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CONTROL\Descargas Disco D\Proyecto Final Data Analytics\"/>
    </mc:Choice>
  </mc:AlternateContent>
  <xr:revisionPtr revIDLastSave="0" documentId="13_ncr:1_{5AAF2C26-356B-4B55-9446-43D326386BFE}" xr6:coauthVersionLast="47" xr6:coauthVersionMax="47" xr10:uidLastSave="{00000000-0000-0000-0000-000000000000}"/>
  <bookViews>
    <workbookView xWindow="4185" yWindow="735" windowWidth="21600" windowHeight="11295" firstSheet="4" activeTab="6" xr2:uid="{00000000-000D-0000-FFFF-FFFF00000000}"/>
  </bookViews>
  <sheets>
    <sheet name="OBRAS" sheetId="14" r:id="rId1"/>
    <sheet name="Tabla 1 BARRIO" sheetId="9" r:id="rId2"/>
    <sheet name="Tabla 2 ÁREA RESPONSABLE" sheetId="10" r:id="rId3"/>
    <sheet name="Tabla 3 EMPRESA CONSTRUCTORA" sheetId="11" r:id="rId4"/>
    <sheet name="Tabla 4 TIPO OBRA" sheetId="15" r:id="rId5"/>
    <sheet name="Tabla 5 TIPO CONTRATACIÓN" sheetId="13" r:id="rId6"/>
    <sheet name="Tabla 6 COMUNAS"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j4DtIfVW9jUsR7LLuJM++12ZTx5w=="/>
    </ext>
  </extLst>
</workbook>
</file>

<file path=xl/calcChain.xml><?xml version="1.0" encoding="utf-8"?>
<calcChain xmlns="http://schemas.openxmlformats.org/spreadsheetml/2006/main">
  <c r="I2" i="14" l="1"/>
  <c r="I3" i="14"/>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117" i="14"/>
  <c r="I118" i="14"/>
  <c r="I119" i="14"/>
  <c r="I120" i="14"/>
  <c r="I121" i="14"/>
  <c r="I122" i="14"/>
  <c r="I123" i="14"/>
  <c r="I124" i="14"/>
  <c r="I125" i="14"/>
  <c r="I126" i="14"/>
  <c r="I127" i="14"/>
  <c r="I128" i="14"/>
  <c r="I129" i="14"/>
  <c r="I130" i="14"/>
  <c r="I131" i="14"/>
  <c r="I132" i="14"/>
  <c r="I133" i="14"/>
  <c r="I134" i="14"/>
  <c r="I135" i="14"/>
  <c r="I136" i="14"/>
  <c r="I137" i="14"/>
  <c r="I138" i="14"/>
  <c r="I139" i="14"/>
  <c r="I140" i="14"/>
  <c r="I141" i="14"/>
  <c r="I142" i="14"/>
  <c r="I143" i="14"/>
  <c r="I144" i="14"/>
  <c r="I145" i="14"/>
  <c r="I146" i="14"/>
  <c r="I147" i="14"/>
  <c r="I148" i="14"/>
  <c r="I149" i="14"/>
  <c r="I150" i="14"/>
  <c r="I151" i="14"/>
  <c r="I152" i="14"/>
  <c r="I153" i="14"/>
  <c r="I154" i="14"/>
  <c r="I155" i="14"/>
  <c r="I156" i="14"/>
  <c r="I157" i="14"/>
  <c r="I158" i="14"/>
  <c r="I159" i="14"/>
  <c r="I160" i="14"/>
  <c r="I161" i="14"/>
  <c r="I162" i="14"/>
  <c r="I163" i="14"/>
  <c r="I164" i="14"/>
  <c r="I165" i="14"/>
  <c r="I166" i="14"/>
  <c r="I167" i="14"/>
  <c r="I168" i="14"/>
  <c r="I169" i="14"/>
  <c r="I170" i="14"/>
  <c r="I171" i="14"/>
  <c r="I172" i="14"/>
  <c r="I173" i="14"/>
  <c r="I174" i="14"/>
  <c r="I175" i="14"/>
  <c r="I176" i="14"/>
  <c r="I177" i="14"/>
  <c r="I178" i="14"/>
  <c r="I179" i="14"/>
  <c r="I180" i="14"/>
  <c r="I181" i="14"/>
  <c r="I182" i="14"/>
  <c r="I183" i="14"/>
  <c r="I184" i="14"/>
  <c r="I185" i="14"/>
  <c r="I186" i="14"/>
  <c r="I187" i="14"/>
  <c r="I188" i="14"/>
  <c r="I189" i="14"/>
  <c r="I190" i="14"/>
  <c r="I191" i="14"/>
  <c r="I192" i="14"/>
  <c r="I193" i="14"/>
  <c r="I194" i="14"/>
  <c r="I195" i="14"/>
  <c r="I196" i="14"/>
  <c r="I197" i="14"/>
  <c r="I198" i="14"/>
  <c r="I199" i="14"/>
  <c r="I200" i="14"/>
  <c r="I201" i="14"/>
  <c r="I202" i="14"/>
  <c r="I203" i="14"/>
  <c r="I204" i="14"/>
  <c r="I205" i="14"/>
  <c r="I206" i="14"/>
  <c r="I207" i="14"/>
  <c r="I208" i="14"/>
  <c r="I209" i="14"/>
  <c r="I210" i="14"/>
  <c r="I211" i="14"/>
  <c r="I212" i="14"/>
  <c r="I213" i="14"/>
  <c r="I214" i="14"/>
  <c r="I215" i="14"/>
  <c r="I216" i="14"/>
  <c r="I217" i="14"/>
  <c r="I218" i="14"/>
  <c r="I219" i="14"/>
  <c r="I220" i="14"/>
  <c r="I221" i="14"/>
  <c r="I222" i="14"/>
  <c r="I223" i="14"/>
  <c r="I224" i="14"/>
  <c r="I225" i="14"/>
  <c r="I226" i="14"/>
  <c r="I227" i="14"/>
  <c r="I228" i="14"/>
  <c r="I229" i="14"/>
  <c r="I230" i="14"/>
  <c r="I231" i="14"/>
  <c r="I232" i="14"/>
  <c r="I233" i="14"/>
  <c r="I234" i="14"/>
  <c r="I235" i="14"/>
  <c r="I236" i="14"/>
  <c r="I237" i="14"/>
  <c r="I238" i="14"/>
  <c r="I239" i="14"/>
  <c r="I240" i="14"/>
  <c r="I241" i="14"/>
  <c r="I242" i="14"/>
  <c r="I243" i="14"/>
  <c r="I244" i="14"/>
  <c r="I245" i="14"/>
  <c r="I246" i="14"/>
  <c r="I247" i="14"/>
  <c r="I248" i="14"/>
  <c r="I249" i="14"/>
  <c r="I250" i="14"/>
  <c r="I251" i="14"/>
  <c r="I252" i="14"/>
  <c r="I253" i="14"/>
  <c r="I254" i="14"/>
  <c r="I255" i="14"/>
  <c r="I256" i="14"/>
  <c r="I257" i="14"/>
  <c r="I258" i="14"/>
  <c r="I259" i="14"/>
  <c r="I260" i="14"/>
  <c r="I261" i="14"/>
  <c r="I262" i="14"/>
  <c r="I263" i="14"/>
  <c r="I264" i="14"/>
  <c r="I265" i="14"/>
  <c r="I266" i="14"/>
  <c r="I267" i="14"/>
  <c r="I268" i="14"/>
  <c r="I269" i="14"/>
  <c r="I270" i="14"/>
  <c r="I271" i="14"/>
  <c r="I272" i="14"/>
  <c r="I273" i="14"/>
  <c r="I274" i="14"/>
  <c r="I275" i="14"/>
  <c r="I276" i="14"/>
  <c r="I277" i="14"/>
  <c r="I278" i="14"/>
  <c r="I279" i="14"/>
  <c r="I280" i="14"/>
  <c r="I281" i="14"/>
  <c r="I282" i="14"/>
  <c r="I283" i="14"/>
  <c r="I284" i="14"/>
  <c r="I285" i="14"/>
  <c r="I286" i="14"/>
  <c r="I287" i="14"/>
  <c r="I288" i="14"/>
  <c r="I289" i="14"/>
  <c r="I290" i="14"/>
  <c r="I291" i="14"/>
  <c r="I292" i="14"/>
  <c r="I293" i="14"/>
  <c r="I294" i="14"/>
  <c r="I295" i="14"/>
  <c r="I296" i="14"/>
  <c r="I297" i="14"/>
  <c r="I298" i="14"/>
  <c r="I299" i="14"/>
  <c r="I300" i="14"/>
  <c r="I301" i="14"/>
  <c r="I302" i="14"/>
  <c r="I303" i="14"/>
  <c r="I304" i="14"/>
  <c r="I305" i="14"/>
  <c r="I306" i="14"/>
  <c r="I307" i="14"/>
  <c r="I308" i="14"/>
  <c r="I309" i="14"/>
  <c r="I310" i="14"/>
  <c r="I311" i="14"/>
  <c r="I312" i="14"/>
  <c r="I313" i="14"/>
  <c r="I314" i="14"/>
  <c r="I315" i="14"/>
  <c r="I316" i="14"/>
  <c r="I317" i="14"/>
  <c r="I318" i="14"/>
  <c r="I319" i="14"/>
  <c r="I320" i="14"/>
  <c r="I321" i="14"/>
  <c r="I322" i="14"/>
  <c r="I323" i="14"/>
  <c r="I324" i="14"/>
  <c r="I325" i="14"/>
  <c r="I326" i="14"/>
  <c r="I327" i="14"/>
  <c r="I328" i="14"/>
  <c r="I329" i="14"/>
  <c r="I330" i="14"/>
  <c r="I331" i="14"/>
  <c r="I332" i="14"/>
  <c r="I333" i="14"/>
  <c r="I334" i="14"/>
  <c r="I335" i="14"/>
  <c r="I336" i="14"/>
  <c r="I337" i="14"/>
  <c r="I338" i="14"/>
  <c r="I339" i="14"/>
  <c r="I340" i="14"/>
  <c r="I341" i="14"/>
  <c r="I342" i="14"/>
  <c r="I343" i="14"/>
  <c r="I344" i="14"/>
  <c r="I345" i="14"/>
  <c r="I346" i="14"/>
  <c r="I347" i="14"/>
  <c r="I348" i="14"/>
  <c r="I349" i="14"/>
  <c r="I350" i="14"/>
  <c r="I351" i="14"/>
  <c r="I352" i="14"/>
  <c r="I353" i="14"/>
  <c r="I354" i="14"/>
  <c r="I355" i="14"/>
  <c r="I356" i="14"/>
  <c r="I357" i="14"/>
  <c r="I358" i="14"/>
  <c r="I359" i="14"/>
  <c r="I360" i="14"/>
  <c r="I361" i="14"/>
  <c r="I362" i="14"/>
  <c r="I363" i="14"/>
  <c r="I364" i="14"/>
  <c r="I365" i="14"/>
  <c r="I366" i="14"/>
  <c r="I367" i="14"/>
  <c r="I368" i="14"/>
  <c r="I369" i="14"/>
  <c r="I370" i="14"/>
  <c r="I371" i="14"/>
  <c r="I372" i="14"/>
  <c r="I373" i="14"/>
  <c r="I374" i="14"/>
  <c r="I375" i="14"/>
  <c r="I376" i="14"/>
  <c r="I377" i="14"/>
  <c r="I378" i="14"/>
  <c r="I379" i="14"/>
  <c r="I380" i="14"/>
  <c r="I381" i="14"/>
  <c r="I382" i="14"/>
  <c r="I383" i="14"/>
  <c r="I384" i="14"/>
  <c r="I385" i="14"/>
  <c r="I386" i="14"/>
  <c r="I387" i="14"/>
  <c r="I388" i="14"/>
  <c r="I389" i="14"/>
  <c r="I390" i="14"/>
  <c r="I391" i="14"/>
  <c r="I392" i="14"/>
  <c r="I393" i="14"/>
  <c r="I394" i="14"/>
  <c r="I395" i="14"/>
  <c r="I396" i="14"/>
  <c r="I397" i="14"/>
  <c r="I398" i="14"/>
  <c r="I399" i="14"/>
  <c r="I400" i="14"/>
  <c r="I401" i="14"/>
  <c r="I402" i="14"/>
  <c r="I403" i="14"/>
  <c r="I404" i="14"/>
  <c r="I405" i="14"/>
  <c r="I406" i="14"/>
  <c r="I407" i="14"/>
  <c r="I408" i="14"/>
  <c r="I409" i="14"/>
  <c r="I410" i="14"/>
  <c r="I411" i="14"/>
  <c r="I412" i="14"/>
  <c r="I413" i="14"/>
  <c r="I414" i="14"/>
  <c r="I415" i="14"/>
  <c r="I416" i="14"/>
  <c r="I417" i="14"/>
  <c r="I418" i="14"/>
  <c r="I419" i="14"/>
  <c r="I420" i="14"/>
  <c r="I421" i="14"/>
  <c r="I422" i="14"/>
  <c r="I423" i="14"/>
  <c r="I424" i="14"/>
  <c r="I425" i="14"/>
  <c r="I426" i="14"/>
  <c r="I427" i="14"/>
  <c r="I428" i="14"/>
  <c r="I429" i="14"/>
  <c r="I430" i="14"/>
  <c r="I431" i="14"/>
  <c r="I432" i="14"/>
  <c r="I433" i="14"/>
  <c r="I434" i="14"/>
  <c r="I435" i="14"/>
  <c r="I436" i="14"/>
  <c r="I437" i="14"/>
  <c r="I438" i="14"/>
  <c r="I439" i="14"/>
  <c r="I440" i="14"/>
  <c r="I441" i="14"/>
  <c r="I442" i="14"/>
  <c r="I443" i="14"/>
  <c r="I444" i="14"/>
  <c r="I445" i="14"/>
  <c r="I446" i="14"/>
  <c r="I447" i="14"/>
  <c r="I448" i="14"/>
  <c r="I449" i="14"/>
  <c r="I450" i="14"/>
  <c r="I451" i="14"/>
  <c r="I452" i="14"/>
  <c r="I453" i="14"/>
  <c r="I454" i="14"/>
  <c r="I455" i="14"/>
  <c r="I456" i="14"/>
  <c r="I457" i="14"/>
  <c r="I458" i="14"/>
  <c r="I459" i="14"/>
  <c r="I460" i="14"/>
  <c r="I461" i="14"/>
  <c r="I462" i="14"/>
  <c r="I463" i="14"/>
  <c r="I464" i="14"/>
  <c r="I465" i="14"/>
  <c r="I466" i="14"/>
  <c r="I467" i="14"/>
  <c r="I468" i="14"/>
  <c r="I469" i="14"/>
  <c r="I470" i="14"/>
  <c r="I471" i="14"/>
  <c r="I472" i="14"/>
  <c r="I473" i="14"/>
  <c r="I474" i="14"/>
  <c r="I475" i="14"/>
  <c r="I476" i="14"/>
  <c r="I477" i="14"/>
  <c r="I478" i="14"/>
  <c r="I479" i="14"/>
  <c r="I480" i="14"/>
  <c r="I481" i="14"/>
  <c r="I482" i="14"/>
  <c r="I483" i="14"/>
  <c r="I484" i="14"/>
  <c r="I485" i="14"/>
  <c r="I486" i="14"/>
  <c r="I487" i="14"/>
  <c r="I488" i="14"/>
  <c r="I489" i="14"/>
  <c r="I490" i="14"/>
  <c r="I491" i="14"/>
  <c r="I492" i="14"/>
  <c r="I493" i="14"/>
  <c r="I494" i="14"/>
  <c r="I495" i="14"/>
  <c r="I496" i="14"/>
  <c r="I497" i="14"/>
  <c r="I498" i="14"/>
  <c r="I499" i="14"/>
  <c r="I500" i="14"/>
  <c r="I501" i="14"/>
  <c r="I502" i="14"/>
  <c r="I503" i="14"/>
  <c r="I504" i="14"/>
  <c r="I505" i="14"/>
  <c r="I506" i="14"/>
  <c r="I507" i="14"/>
  <c r="I508" i="14"/>
  <c r="I509" i="14"/>
  <c r="I510" i="14"/>
  <c r="I511" i="14"/>
  <c r="I512" i="14"/>
  <c r="I513" i="14"/>
  <c r="I514" i="14"/>
  <c r="I515" i="14"/>
  <c r="I516" i="14"/>
  <c r="I517" i="14"/>
  <c r="I518" i="14"/>
  <c r="I519" i="14"/>
  <c r="I520" i="14"/>
  <c r="I521" i="14"/>
  <c r="I522" i="14"/>
  <c r="I523" i="14"/>
  <c r="I524" i="14"/>
  <c r="I525" i="14"/>
  <c r="I526" i="14"/>
  <c r="I527" i="14"/>
  <c r="I528" i="14"/>
  <c r="I529" i="14"/>
  <c r="I530" i="14"/>
  <c r="I531" i="14"/>
  <c r="I532" i="14"/>
  <c r="I533" i="14"/>
  <c r="I534" i="14"/>
  <c r="I535" i="14"/>
  <c r="I536" i="14"/>
  <c r="I537" i="14"/>
  <c r="I538" i="14"/>
  <c r="I539" i="14"/>
  <c r="I540" i="14"/>
  <c r="I541" i="14"/>
  <c r="I542" i="14"/>
  <c r="I543" i="14"/>
  <c r="I544" i="14"/>
  <c r="I545" i="14"/>
  <c r="I546" i="14"/>
  <c r="I547" i="14"/>
  <c r="I548" i="14"/>
  <c r="I549" i="14"/>
  <c r="I550" i="14"/>
  <c r="I551" i="14"/>
  <c r="I552" i="14"/>
  <c r="I553" i="14"/>
  <c r="I554" i="14"/>
  <c r="I555" i="14"/>
  <c r="I556" i="14"/>
  <c r="I557" i="14"/>
  <c r="I558" i="14"/>
  <c r="I559" i="14"/>
  <c r="I560" i="14"/>
  <c r="I561" i="14"/>
  <c r="I562" i="14"/>
  <c r="I563" i="14"/>
  <c r="I564" i="14"/>
  <c r="I565" i="14"/>
  <c r="I566" i="14"/>
  <c r="I567" i="14"/>
  <c r="I568" i="14"/>
  <c r="I569" i="14"/>
  <c r="I570" i="14"/>
  <c r="I571" i="14"/>
  <c r="I572" i="14"/>
  <c r="I573" i="14"/>
  <c r="I574" i="14"/>
  <c r="I575" i="14"/>
  <c r="I576" i="14"/>
  <c r="I577" i="14"/>
  <c r="I578" i="14"/>
  <c r="I579" i="14"/>
  <c r="I580" i="14"/>
  <c r="I581" i="14"/>
  <c r="I582" i="14"/>
  <c r="I583" i="14"/>
  <c r="I584" i="14"/>
  <c r="I585" i="14"/>
  <c r="I586" i="14"/>
  <c r="I587" i="14"/>
  <c r="I588" i="14"/>
  <c r="I589" i="14"/>
  <c r="I590" i="14"/>
  <c r="I591" i="14"/>
  <c r="I592" i="14"/>
  <c r="I593" i="14"/>
  <c r="I594" i="14"/>
  <c r="I595" i="14"/>
  <c r="I596" i="14"/>
  <c r="I597" i="14"/>
  <c r="I598" i="14"/>
  <c r="I599" i="14"/>
  <c r="I600" i="14"/>
  <c r="I601" i="14"/>
  <c r="I602" i="14"/>
  <c r="I603" i="14"/>
  <c r="I604" i="14"/>
  <c r="I605" i="14"/>
  <c r="I606" i="14"/>
  <c r="I607" i="14"/>
  <c r="I608" i="14"/>
  <c r="I609" i="14"/>
  <c r="I610" i="14"/>
  <c r="I611" i="14"/>
  <c r="I612" i="14"/>
  <c r="I613" i="14"/>
  <c r="I614" i="14"/>
  <c r="I615" i="14"/>
  <c r="I616" i="14"/>
  <c r="I617" i="14"/>
  <c r="I618" i="14"/>
  <c r="I619" i="14"/>
  <c r="I620" i="14"/>
  <c r="I621" i="14"/>
  <c r="I622" i="14"/>
  <c r="I623" i="14"/>
  <c r="I624" i="14"/>
  <c r="I625" i="14"/>
  <c r="I626" i="14"/>
  <c r="I627" i="14"/>
  <c r="I628" i="14"/>
  <c r="I629" i="14"/>
  <c r="I630" i="14"/>
  <c r="I631" i="14"/>
  <c r="I632" i="14"/>
  <c r="I633" i="14"/>
  <c r="I634" i="14"/>
  <c r="I635" i="14"/>
  <c r="I636" i="14"/>
  <c r="I637" i="14"/>
  <c r="I638" i="14"/>
  <c r="I639" i="14"/>
  <c r="I640" i="14"/>
  <c r="I641" i="14"/>
  <c r="I642" i="14"/>
  <c r="I643" i="14"/>
  <c r="I644" i="14"/>
  <c r="I645" i="14"/>
  <c r="I646" i="14"/>
  <c r="I647" i="14"/>
  <c r="I648" i="14"/>
  <c r="I649" i="14"/>
  <c r="I650" i="14"/>
  <c r="I651" i="14"/>
  <c r="I652" i="14"/>
  <c r="I653" i="14"/>
  <c r="I654" i="14"/>
  <c r="I655" i="14"/>
  <c r="I656" i="14"/>
  <c r="I657" i="14"/>
  <c r="I658" i="14"/>
  <c r="I659" i="14"/>
  <c r="I660" i="14"/>
  <c r="I661" i="14"/>
  <c r="I662" i="14"/>
  <c r="I663" i="14"/>
  <c r="I664" i="14"/>
  <c r="I665" i="14"/>
  <c r="I666" i="14"/>
  <c r="I667" i="14"/>
  <c r="I668" i="14"/>
  <c r="I669" i="14"/>
  <c r="I670" i="14"/>
  <c r="I671" i="14"/>
  <c r="I672" i="14"/>
  <c r="I673" i="14"/>
  <c r="I674" i="14"/>
  <c r="I675" i="14"/>
  <c r="I676" i="14"/>
  <c r="I677" i="14"/>
  <c r="I678" i="14"/>
  <c r="I679" i="14"/>
  <c r="I680" i="14"/>
  <c r="I681" i="14"/>
  <c r="I682" i="14"/>
  <c r="I683" i="14"/>
  <c r="I684" i="14"/>
  <c r="I685" i="14"/>
  <c r="I686" i="14"/>
  <c r="I687" i="14"/>
  <c r="I688" i="14"/>
  <c r="I689" i="14"/>
  <c r="I690" i="14"/>
  <c r="I691" i="14"/>
  <c r="I692" i="14"/>
  <c r="I693" i="14"/>
  <c r="I694" i="14"/>
  <c r="I695" i="14"/>
  <c r="I696" i="14"/>
  <c r="I697" i="14"/>
  <c r="I698" i="14"/>
  <c r="I699" i="14"/>
  <c r="I700" i="14"/>
  <c r="I701" i="14"/>
  <c r="I702" i="14"/>
  <c r="I703" i="14"/>
  <c r="I704" i="14"/>
  <c r="I705" i="14"/>
  <c r="I706" i="14"/>
  <c r="I707" i="14"/>
  <c r="I708" i="14"/>
  <c r="I709" i="14"/>
  <c r="I710" i="14"/>
  <c r="I711" i="14"/>
  <c r="I712" i="14"/>
  <c r="I713" i="14"/>
  <c r="I714" i="14"/>
  <c r="I715" i="14"/>
  <c r="I716" i="14"/>
  <c r="I717" i="14"/>
  <c r="I718" i="14"/>
  <c r="I719" i="14"/>
  <c r="I720" i="14"/>
  <c r="I721" i="14"/>
  <c r="I722" i="14"/>
  <c r="I723" i="14"/>
  <c r="I724" i="14"/>
  <c r="I725" i="14"/>
  <c r="I726" i="14"/>
  <c r="I727" i="14"/>
  <c r="I728" i="14"/>
  <c r="I729" i="14"/>
  <c r="I730" i="14"/>
  <c r="I731" i="14"/>
  <c r="I732" i="14"/>
  <c r="I733" i="14"/>
  <c r="I734" i="14"/>
  <c r="I735" i="14"/>
  <c r="I736" i="14"/>
  <c r="I737" i="14"/>
  <c r="I738" i="14"/>
  <c r="I739" i="14"/>
  <c r="I740" i="14"/>
  <c r="I741" i="14"/>
  <c r="I742" i="14"/>
  <c r="I743" i="14"/>
  <c r="I744" i="14"/>
  <c r="I745" i="14"/>
  <c r="I746" i="14"/>
  <c r="I747" i="14"/>
  <c r="I748" i="14"/>
  <c r="I749" i="14"/>
  <c r="I750" i="14"/>
  <c r="I751" i="14"/>
  <c r="I752" i="14"/>
  <c r="I753" i="14"/>
  <c r="I754" i="14"/>
  <c r="I755" i="14"/>
  <c r="I756" i="14"/>
  <c r="I757" i="14"/>
  <c r="I758" i="14"/>
  <c r="I759" i="14"/>
  <c r="I760" i="14"/>
  <c r="I761" i="14"/>
  <c r="I762" i="14"/>
  <c r="I763" i="14"/>
  <c r="I764" i="14"/>
  <c r="I765" i="14"/>
  <c r="I766" i="14"/>
  <c r="I767" i="14"/>
  <c r="I768" i="14"/>
  <c r="I769" i="14"/>
  <c r="I770" i="14"/>
  <c r="I771" i="14"/>
  <c r="I772" i="14"/>
  <c r="I773" i="14"/>
  <c r="I774" i="14"/>
  <c r="I775" i="14"/>
  <c r="I776" i="14"/>
  <c r="I777" i="14"/>
  <c r="I778" i="14"/>
  <c r="I779" i="14"/>
  <c r="I780" i="14"/>
  <c r="I781" i="14"/>
  <c r="I782" i="14"/>
  <c r="I783" i="14"/>
  <c r="I784" i="14"/>
  <c r="I785" i="14"/>
  <c r="I786" i="14"/>
  <c r="I787" i="14"/>
  <c r="I788" i="14"/>
  <c r="I789" i="14"/>
  <c r="I790" i="14"/>
  <c r="I791" i="14"/>
  <c r="I792" i="14"/>
  <c r="I793" i="14"/>
  <c r="I794" i="14"/>
  <c r="I795" i="14"/>
  <c r="I796" i="14"/>
  <c r="I797" i="14"/>
  <c r="I798" i="14"/>
  <c r="I799" i="14"/>
  <c r="I800" i="14"/>
  <c r="I801" i="14"/>
  <c r="I802" i="14"/>
  <c r="I803" i="14"/>
  <c r="I804" i="14"/>
  <c r="I805" i="14"/>
  <c r="I806" i="14"/>
  <c r="I807" i="14"/>
  <c r="I808" i="14"/>
  <c r="I809" i="14"/>
  <c r="I810" i="14"/>
  <c r="I811" i="14"/>
  <c r="I812" i="14"/>
  <c r="I813" i="14"/>
  <c r="I814" i="14"/>
  <c r="I815" i="14"/>
  <c r="I816" i="14"/>
  <c r="I817" i="14"/>
  <c r="I818" i="14"/>
  <c r="I819" i="14"/>
  <c r="I820" i="14"/>
  <c r="I821" i="14"/>
  <c r="I822" i="14"/>
  <c r="I823" i="14"/>
  <c r="I824" i="14"/>
  <c r="I825" i="14"/>
  <c r="I826" i="14"/>
  <c r="I827" i="14"/>
  <c r="I828" i="14"/>
  <c r="I829" i="14"/>
  <c r="I830" i="14"/>
  <c r="I831" i="14"/>
  <c r="I832" i="14"/>
  <c r="I833" i="14"/>
  <c r="I834" i="14"/>
  <c r="I835" i="14"/>
  <c r="I836" i="14"/>
  <c r="I837" i="14"/>
  <c r="I838" i="14"/>
  <c r="I839" i="14"/>
  <c r="I840" i="14"/>
  <c r="I841" i="14"/>
  <c r="I842" i="14"/>
  <c r="I843" i="14"/>
  <c r="I844" i="14"/>
  <c r="I845" i="14"/>
  <c r="I846" i="14"/>
  <c r="I847" i="14"/>
  <c r="I848" i="14"/>
  <c r="I849" i="14"/>
  <c r="I850" i="14"/>
  <c r="I851" i="14"/>
  <c r="I852" i="14"/>
  <c r="I853" i="14"/>
  <c r="I854" i="14"/>
  <c r="I855" i="14"/>
  <c r="I856" i="14"/>
  <c r="I857" i="14"/>
  <c r="I858" i="14"/>
  <c r="I859" i="14"/>
  <c r="I860" i="14"/>
  <c r="I861" i="14"/>
  <c r="I862" i="14"/>
  <c r="I863" i="14"/>
  <c r="I864" i="14"/>
  <c r="I865" i="14"/>
  <c r="I866" i="14"/>
  <c r="I867" i="14"/>
  <c r="I868" i="14"/>
  <c r="I869" i="14"/>
  <c r="I870" i="14"/>
  <c r="I871" i="14"/>
  <c r="I872" i="14"/>
  <c r="I873" i="14"/>
  <c r="I874" i="14"/>
  <c r="I875" i="14"/>
  <c r="I876" i="14"/>
  <c r="I877" i="14"/>
  <c r="I878" i="14"/>
  <c r="I879" i="14"/>
  <c r="I880" i="14"/>
  <c r="I881" i="14"/>
  <c r="I882" i="14"/>
  <c r="I883" i="14"/>
  <c r="I884" i="14"/>
  <c r="I885" i="14"/>
  <c r="I886" i="14"/>
  <c r="I887" i="14"/>
  <c r="I888" i="14"/>
  <c r="I889" i="14"/>
  <c r="I890" i="14"/>
  <c r="I891" i="14"/>
  <c r="I892" i="14"/>
  <c r="I893" i="14"/>
  <c r="I894" i="14"/>
  <c r="I895" i="14"/>
  <c r="I896" i="14"/>
  <c r="I897" i="14"/>
  <c r="I898" i="14"/>
  <c r="I899" i="14"/>
  <c r="I900" i="14"/>
  <c r="I901" i="14"/>
  <c r="I902" i="14"/>
  <c r="I903" i="14"/>
  <c r="I904" i="14"/>
  <c r="I905" i="14"/>
  <c r="I906" i="14"/>
  <c r="I907" i="14"/>
  <c r="I908" i="14"/>
  <c r="I909" i="14"/>
  <c r="I910" i="14"/>
  <c r="I911" i="14"/>
  <c r="I912" i="14"/>
  <c r="I913" i="14"/>
  <c r="I914" i="14"/>
  <c r="I915" i="14"/>
  <c r="I916" i="14"/>
  <c r="I917" i="14"/>
  <c r="I918" i="14"/>
  <c r="I919" i="14"/>
  <c r="I920" i="14"/>
  <c r="I921" i="14"/>
  <c r="I922" i="14"/>
  <c r="I923" i="14"/>
  <c r="I924" i="14"/>
  <c r="I925" i="14"/>
  <c r="I926" i="14"/>
  <c r="I927" i="14"/>
  <c r="I928" i="14"/>
  <c r="I929" i="14"/>
  <c r="I930" i="14"/>
  <c r="I931" i="14"/>
  <c r="I932" i="14"/>
  <c r="I933" i="14"/>
  <c r="I934" i="14"/>
  <c r="I935" i="14"/>
  <c r="I936" i="14"/>
  <c r="I937" i="14"/>
  <c r="I938" i="14"/>
  <c r="I939" i="14"/>
  <c r="I940" i="14"/>
  <c r="I941" i="14"/>
  <c r="I942" i="14"/>
  <c r="I943" i="14"/>
  <c r="I944" i="14"/>
  <c r="I945" i="14"/>
  <c r="I946" i="14"/>
  <c r="I947" i="14"/>
  <c r="I948" i="14"/>
  <c r="I949" i="14"/>
  <c r="I950" i="14"/>
  <c r="I951" i="14"/>
  <c r="I952" i="14"/>
  <c r="I953" i="14"/>
  <c r="I954" i="14"/>
  <c r="I955" i="14"/>
  <c r="I956" i="14"/>
  <c r="I957" i="14"/>
  <c r="I958" i="14"/>
  <c r="I959" i="14"/>
  <c r="I960" i="14"/>
  <c r="I961" i="14"/>
  <c r="I962" i="14"/>
  <c r="I963" i="14"/>
  <c r="I964" i="14"/>
  <c r="I965" i="14"/>
  <c r="I966" i="14"/>
  <c r="I967" i="14"/>
  <c r="I968" i="14"/>
  <c r="I969" i="14"/>
  <c r="I970" i="14"/>
  <c r="I971" i="14"/>
  <c r="I972" i="14"/>
  <c r="I973" i="14"/>
  <c r="I974" i="14"/>
  <c r="I975" i="14"/>
  <c r="I976" i="14"/>
  <c r="I977" i="14"/>
  <c r="I978" i="14"/>
  <c r="I979" i="14"/>
  <c r="I980" i="14"/>
  <c r="I981" i="14"/>
  <c r="I982" i="14"/>
  <c r="I983" i="14"/>
  <c r="I984" i="14"/>
  <c r="I985" i="14"/>
  <c r="I986" i="14"/>
  <c r="I987" i="14"/>
  <c r="I988" i="14"/>
  <c r="I989" i="14"/>
  <c r="I990" i="14"/>
  <c r="I991" i="14"/>
  <c r="I992" i="14"/>
  <c r="I993" i="14"/>
  <c r="I994" i="14"/>
  <c r="I995" i="14"/>
  <c r="I996" i="14"/>
  <c r="I997" i="14"/>
  <c r="I998" i="14"/>
  <c r="I999" i="14"/>
  <c r="I1000" i="14"/>
  <c r="I1001" i="14"/>
  <c r="I1002" i="14"/>
  <c r="I1003" i="14"/>
  <c r="I1004" i="14"/>
  <c r="I1005" i="14"/>
  <c r="I1006" i="14"/>
  <c r="I1007" i="14"/>
  <c r="I1008" i="14"/>
  <c r="I1009" i="14"/>
  <c r="I1010" i="14"/>
  <c r="I1011" i="14"/>
</calcChain>
</file>

<file path=xl/sharedStrings.xml><?xml version="1.0" encoding="utf-8"?>
<sst xmlns="http://schemas.openxmlformats.org/spreadsheetml/2006/main" count="9821" uniqueCount="6090">
  <si>
    <t>ID</t>
  </si>
  <si>
    <t>Plan 54 escuelas</t>
  </si>
  <si>
    <t>Escuela de Educación Primaria N.° 24 D.E. 15 "Francisco Morazán" - Siglo XXI</t>
  </si>
  <si>
    <t>Finalizada</t>
  </si>
  <si>
    <t>Escuelas</t>
  </si>
  <si>
    <t>Ministerio de Educación</t>
  </si>
  <si>
    <t>Primaria</t>
  </si>
  <si>
    <t>Villa Urquiza</t>
  </si>
  <si>
    <t>RIVERA, PEDRO I., DR. 4221</t>
  </si>
  <si>
    <t>https://cdn.buenosaires.gob.ar/datosabiertos/datasets/ba-obras/fotos/1.jpg</t>
  </si>
  <si>
    <t>https://cdn.buenosaires.gob.ar/datosabiertos/datasets/ba-obras/fotos/1-2.jpg</t>
  </si>
  <si>
    <t>Criba S.A.</t>
  </si>
  <si>
    <t>Licitación Pública</t>
  </si>
  <si>
    <t>2030-MDUGC-2013</t>
  </si>
  <si>
    <t>SI</t>
  </si>
  <si>
    <t>https://www.buenosaires.gob.ar/baobras/54-escuelas</t>
  </si>
  <si>
    <t>https://buenosaires.gob.ar/areas/planeamiento_obras/licitations/web/frontend_dev.php/licitation/index/id/148</t>
  </si>
  <si>
    <t>914412-MDUGC-2013</t>
  </si>
  <si>
    <t>Donado Holmberg</t>
  </si>
  <si>
    <t>Calle Holmberg: Nivelación en cruce</t>
  </si>
  <si>
    <t>Espacio Público</t>
  </si>
  <si>
    <t>En el marco del proyecto urbano del Barrio Parque Donado Holmberg, se creó un parque lineal planteado como un recorrido que incluyó pequeñas plazas y generó continuidad fí­sica y espacial a lo largo de toda su traza, mediante la nivelación de los cruces en las intersecciones del par Holmberg y Donado con las calles Tomás le Bretón, Pedro Ignacio Iivera, Blanco Encalada, Mendoza, Virrey del Pino y Carbajal.</t>
  </si>
  <si>
    <t>HOLMBERG Y OLAZABAL AV.</t>
  </si>
  <si>
    <t>https://cdn2.buenosaires.gob.ar/desarrollourbano/sociopublico/nivelacioncrucesholmberg/nivelacion_holmberg.jpg</t>
  </si>
  <si>
    <t>Altote S.A</t>
  </si>
  <si>
    <t>957/2014</t>
  </si>
  <si>
    <t>https://www.buenosaires.gob.ar/baobras/Donado-Holmberg</t>
  </si>
  <si>
    <t>https://www.buenosaires.gov.ar/areas/planeamiento_obras/licitations/web/frontend_dev.php/licitation/index/id/165</t>
  </si>
  <si>
    <t>5515928/2014</t>
  </si>
  <si>
    <t>Área Ambiental Central</t>
  </si>
  <si>
    <t>Área Ambiental Central: Calles Alsina Y Moreno</t>
  </si>
  <si>
    <t>Se intervinieron los tramos comprendidos entre la Av. Presidente Julio Argentino Roca y la calle Defensa, realizando obras de nivelación, colocación de dársenas de carga y descarga, nuevas luminarias y se reemplazó el pavimiento por el granitullo para recuperar el aspecto tradicional de la calle.</t>
  </si>
  <si>
    <t>Montserrat</t>
  </si>
  <si>
    <t>ALSINA, ADOLFO E IRIGOYEN, BERNARDO DE</t>
  </si>
  <si>
    <t>https://cdn.buenosaires.gob.ar/datosabiertos/datasets/ba-obras/fotos/3-1.jpg</t>
  </si>
  <si>
    <t>Rol Ingenieria S.A</t>
  </si>
  <si>
    <t>https://www.buenosaires.gob.ar/baobras/area-ambiental-central</t>
  </si>
  <si>
    <t>https://www.buenosaires.gov.ar/areas/planeamiento_obras/licitations/web/frontend_dev,php/licitation/index/id/227</t>
  </si>
  <si>
    <t>Área Ambiental Central: Calle Esmeralda I</t>
  </si>
  <si>
    <t>La obra incluyó el tramo ubicado entre la Av. Santa Fe y la Av. de Mayo en donde se realizaron obras de nivelación con el objetivo de dejar un carril central para tránsito liviano, restringiendo el paso de colectivos. Además, se intalarón nuevas luminarias y se plantarón árboles.</t>
  </si>
  <si>
    <t>San Nicolás</t>
  </si>
  <si>
    <t>ESMERALDA Y CORRIENTES AV.</t>
  </si>
  <si>
    <t>https://cdn2.buenosaires.gob.ar/desarrollourbano/sociopublico/esmeraldaunoprioridadpeatonal/calle_esmeralda_prioridadpeatonal1.jpg</t>
  </si>
  <si>
    <t>https://cdn2.buenosaires.gob.ar/desarrollourbano/sociopublico/esmeraldaunoprioridadpeatonal/calle_esmeralda_prioridadpeatonal2.jpg</t>
  </si>
  <si>
    <t>https://cdn2.buenosaires.gob.ar/desarrollourbano/sociopublico/esmeraldaunoprioridadpeatonal/calle_esmeralda_prioridadpeatonal3.jpg</t>
  </si>
  <si>
    <t>Dal Construcciones S.A</t>
  </si>
  <si>
    <t>https://www.buenosaires.gov.ar/areas/planeamiento_obras/licitations/web/frontend_dev.php/licitation/index/id/161</t>
  </si>
  <si>
    <t>Villa Olí­mpica</t>
  </si>
  <si>
    <t>Villa Olí­mpica: Viviendas II</t>
  </si>
  <si>
    <t>Vivienda</t>
  </si>
  <si>
    <t>La segunda licitación comprendió la construcción de 3 edificios con una superficie aproximada de 13.000m2 destinados a vivienda y 470m2 que fueron destinados a locales comerciales.</t>
  </si>
  <si>
    <t>Villa Lugano</t>
  </si>
  <si>
    <t>FERNANDEZ DE LA CRUZ, F., GRAL. AV. Y ESCALADA AV.</t>
  </si>
  <si>
    <t>https://cdn.buenosaires.gob.ar/datosabiertos/datasets/ba-obras/fotos/6-1.jpg</t>
  </si>
  <si>
    <t>https://cdn.buenosaires.gob.ar/datosabiertos/datasets/ba-obras/fotos/6-2.jpg</t>
  </si>
  <si>
    <t>115/2015</t>
  </si>
  <si>
    <t>https://www.buenosaires.gob.ar/baobras/villa-olimpica</t>
  </si>
  <si>
    <t>https://www.buenosaires.gov.ar/areas/planeamiento_obras/licitations/web/frontend_dev.php/licitation/index/id/185</t>
  </si>
  <si>
    <t>16.821.753-0GPUYAJ2014</t>
  </si>
  <si>
    <t>Villa Olí­mpica: Viviendas III</t>
  </si>
  <si>
    <t>El tercer conjunto licitado comprendió la construcción de 3 edificios con una superficie aproximada de 13.000m2 que fueron destinados a vivienda y 370m2 que fueron destinados a locales comerciales.</t>
  </si>
  <si>
    <t>https://cdn.buenosaires.gob.ar/datosabiertos/datasets/ba-obras/fotos/7-1.jpg</t>
  </si>
  <si>
    <t>https://cdn.buenosaires.gob.ar/datosabiertos/datasets/ba-obras/fotos/7-2.jpg</t>
  </si>
  <si>
    <t>Bricons S.A.I.C.F.I.</t>
  </si>
  <si>
    <t>329-329-MDUGC-2015</t>
  </si>
  <si>
    <t>https://www.buenosaires.gov.ar/areas/planeamiento_obras/licitations/web/frontend_dev.php/licitation/index/id/188</t>
  </si>
  <si>
    <t>1026045-1026045-DGPUYA-2015</t>
  </si>
  <si>
    <t>Villa Olí­mpica: Viviendas IV</t>
  </si>
  <si>
    <t>La cuarta licitación comprendió la construcción de 3 edificios con una superficie de aproximada de 14.050m2 destinados a vivienda y 380m2 que fueron destinados a locales comerciales.</t>
  </si>
  <si>
    <t>https://cdn.buenosaires.gob.ar/datosabiertos/datasets/ba-obras/fotos/8-1.jpg</t>
  </si>
  <si>
    <t>https://cdn.buenosaires.gob.ar/datosabiertos/datasets/ba-obras/fotos/8-2.jpg</t>
  </si>
  <si>
    <t>Dycasa S.A.</t>
  </si>
  <si>
    <t>395/2015</t>
  </si>
  <si>
    <t>https://www.buenosaires.gov.ar/areas/planeamiento_obras/licitations/web/frontend_dev.php/licitation/index/id/189</t>
  </si>
  <si>
    <t>2.163.614-MGEYA-DGPUYA-2015</t>
  </si>
  <si>
    <t>Villa Olí­mpica: Viviendas IX</t>
  </si>
  <si>
    <t>La licitación Nº 9 contempló la construcción de 3 edificios con una superficie aproximada de 9.900m2 que fueron destinados a vivienda y 250m2 que fueron destinados a locales comerciales.</t>
  </si>
  <si>
    <t>https://cdn.buenosaires.gob.ar/datosabiertos/datasets/ba-obras/fotos/9-1.jpg</t>
  </si>
  <si>
    <t>580/2015</t>
  </si>
  <si>
    <t>https://www.buenosaires.gov.ar/areas/planeamiento_obras/licitations/web/frontend_dev.php/licitation/index/id/196</t>
  </si>
  <si>
    <t>12.809.363-MGEYA-DGPUYA-2015</t>
  </si>
  <si>
    <t>Villa Olí­mpica: Viviendas V</t>
  </si>
  <si>
    <t>La licitación Nº 5 contempló la construcción de 3 edificios con una superficie aproximada de 13.000m2 que fueron destinados a vivienda y 230m2 que fueron destinados a locales comerciales.</t>
  </si>
  <si>
    <t>https://cdn.buenosaires.gob.ar/datosabiertos/datasets/ba-obras/fotos/10-1.jpg</t>
  </si>
  <si>
    <t>https://cdn.buenosaires.gob.ar/datosabiertos/datasets/ba-obras/fotos/10-2.jpg</t>
  </si>
  <si>
    <t>396/2015</t>
  </si>
  <si>
    <t>https://www.buenosaires.gov.ar/areas/planeamiento_obras/licitations/web/frontend_dev.php/licitation/index/id/190</t>
  </si>
  <si>
    <t>2.254.226-MGEYA-DGPUYA-2015</t>
  </si>
  <si>
    <t>Villa Olí­mpica: Viviendas VI</t>
  </si>
  <si>
    <t>La licitación Nº 6 contempló la construcción de 3 edificios con una superficie aproximada de 11.700m2 que fueron destinados a vivienda y 430m2 que fueron destinados a locales comerciales.</t>
  </si>
  <si>
    <t>https://cdn.buenosaires.gob.ar/datosabiertos/datasets/ba-obras/fotos/11-1.jpg</t>
  </si>
  <si>
    <t>https://cdn.buenosaires.gob.ar/datosabiertos/datasets/ba-obras/fotos/11-2.jpg</t>
  </si>
  <si>
    <t>450/2015</t>
  </si>
  <si>
    <t>https://www.buenosaires.gov.ar/areas/planeamiento_obras/licitations/web/frontend_dev.php/licitation/index/id/191</t>
  </si>
  <si>
    <t>EX-2015-03683859- -MGEYA-DGPUYA</t>
  </si>
  <si>
    <t>Villa Olí­mpica: Viviendas VII</t>
  </si>
  <si>
    <t>La licitación Nº 7 contempló la construcción de aproximadamente 9.900m2 que fueron destinados a vivienda y 250m2 que fueron destinados a locales comerciales.</t>
  </si>
  <si>
    <t>https://cdn.buenosaires.gob.ar/datosabiertos/datasets/ba-obras/fotos/12-1.jpg</t>
  </si>
  <si>
    <t>Cunumi S.A</t>
  </si>
  <si>
    <t>449/2015</t>
  </si>
  <si>
    <t>https://www.buenosaires.gov.ar/areas/planeamiento_obras/licitations/web/frontend_dev.php/licitation/index/id/192</t>
  </si>
  <si>
    <t>7.482.410-MGEYA-DGPUYA-2015</t>
  </si>
  <si>
    <t>Villa Olí­mpica: Viviendas VIII</t>
  </si>
  <si>
    <t>La licitación Nº 8 contempló la construcción de 4 edificios que fueron destinados a los Juegos Olí­mpicos. Se construyeron aproximadamente 12.900m2 que fueron destinados a y 410m2 que fueron destinados a locales comerciales.</t>
  </si>
  <si>
    <t>https://cdn.buenosaires.gob.ar/datosabiertos/datasets/ba-obras/fotos/13-1.jpg</t>
  </si>
  <si>
    <t>Constructora Sudamericana S.A.</t>
  </si>
  <si>
    <t>528/2015</t>
  </si>
  <si>
    <t>https://www.buenosaires.gov.ar/areas/planeamiento_obras/licitations/web/frontend_dev.php/licitation/index/id/195</t>
  </si>
  <si>
    <t>7.483.365-MGEYA-DGPUYA-2015</t>
  </si>
  <si>
    <t>Villa Olí­mpica: Viviendas X</t>
  </si>
  <si>
    <t>La licitación Nº 10 completó el grupo de licitaciones de viviendas para los Juegos Olí­mpicos que dieron respuesta habitacional, contemplando 2 edificios destinados a los Juegos Olimpicos. Además, se construyerón aproximadamente 7.000m2 que fueron destinados a vivienda y 130m2 que fueron destinados a locales comerciales.</t>
  </si>
  <si>
    <t>https://cdn.buenosaires.gob.ar/datosabiertos/datasets/ba-obras/fotos/14-1.jpg</t>
  </si>
  <si>
    <t>Vidogar Construcciones S.A</t>
  </si>
  <si>
    <t>573/2015</t>
  </si>
  <si>
    <t>https://www.buenosaires.gov.ar/areas/planeamiento_obras/licitations/web/frontend_dev.php/licitation/index/id/197</t>
  </si>
  <si>
    <t>12.808.238-MGEYA-DGPUYA-2015</t>
  </si>
  <si>
    <t>Villa Olí­mpica: Viviendas I</t>
  </si>
  <si>
    <t>La licitación Nº 1 contempló la construcción de 3 edificios de uso mixto. Se destinaron aproximadamente 12.400m2 que fueron destinados a vivienda y 160m2 que fueron destinados a locales comerciales.</t>
  </si>
  <si>
    <t>https://cdn.buenosaires.gob.ar/datosabiertos/datasets/ba-obras/fotos/16-1.jpg</t>
  </si>
  <si>
    <t>https://cdn.buenosaires.gob.ar/datosabiertos/datasets/ba-obras/fotos/16-2.jpg</t>
  </si>
  <si>
    <t>Cavcon S.A.</t>
  </si>
  <si>
    <t>1876/2014</t>
  </si>
  <si>
    <t>https://www.buenosaires.gov.ar/areas/planeamiento_obras/licitations/web/frontend_dev.php/licitation/index/id/182</t>
  </si>
  <si>
    <t>15282589-DGPUYA/2D14</t>
  </si>
  <si>
    <t>Villa Olimpica: Provisión Y Colocación De Equipamiento De Cocina En Edificios Villa Olí­mpica</t>
  </si>
  <si>
    <t>Corporación Buenos Aires Sur</t>
  </si>
  <si>
    <t>La Obra Consiste En La Provisión Y Colocación De Equipamiento En Las Cocinas, SUM, Espacios De Parrilla, Lavaderos Y Locales De Los 29 Edificios De Villa Olí­mpica</t>
  </si>
  <si>
    <t>Escalada Av. 4200</t>
  </si>
  <si>
    <t>04-CBAS-2018</t>
  </si>
  <si>
    <t>vecinos</t>
  </si>
  <si>
    <t>Parque Olí­mpico</t>
  </si>
  <si>
    <t>Parque Olí­mpico: Demolición total, extracción y trasplante de árboles, cerco perimetral</t>
  </si>
  <si>
    <t>Se procedió a la contrucción de un cerco olí­mpico perimetral que ayudó a delimitar el área de intervención, resguardando la ejecución de los trabajos y a su vez funcionando como cerco definitivo una vez terminada las obras. Además, incluyó también las tareas de demolición de los edificios y equipamientos obsoletos existentes, la extracción y trasplante de los árboles y arbustos dentro del mismo predio.</t>
  </si>
  <si>
    <t>Villa Soldati</t>
  </si>
  <si>
    <t>AUTOPISTA PRESIDENTE HECTOR J. CAMPORA Y 27 DE FEBRERO AV.</t>
  </si>
  <si>
    <t>https://cdn2.buenosaires.gob.ar/baobras/editadas1/mduyt_parqueolimpico_demolicionytransplantedearboles_foto1.jpg</t>
  </si>
  <si>
    <t>https://cdn2.buenosaires.gob.ar/baobras/editadas1/mduyt_parqueolimpico_demolicionytransplantedearboles_foto2.jpg</t>
  </si>
  <si>
    <t>https://www.youtube.com/watch?v=1THOam0NOqc</t>
  </si>
  <si>
    <t>Salvatori S.A Parques Y Jardines</t>
  </si>
  <si>
    <t>880-SIGAF/16</t>
  </si>
  <si>
    <t>https://www.buenosaires.gob.ar/baobras/Parque-Olí­mpico</t>
  </si>
  <si>
    <t>https://www.buenosaires.gov.ar/areas/planeamiento_obras/licitations/web/frontend_dev.php/licitation/index/id/235</t>
  </si>
  <si>
    <t>20515970-DGIURB-2016</t>
  </si>
  <si>
    <t>Parque Olí­mpico: Instalación de red de agua potable, incendio cloacal, pluvial y red de gas.</t>
  </si>
  <si>
    <t>Hidráulica e Infraestructura</t>
  </si>
  <si>
    <t>Se realizaron obras de infraestructura de las nuevas redes internas de agua potable, desagí¼es cloacales, desagí¼es pluviales y red de gas para los pabellones y equipamientos deportivos del Parque Olí­mpico.</t>
  </si>
  <si>
    <t>https://cdn2.buenosaires.gob.ar/desarrollourbano/observatorio-de-obras/iconos_infraestructura.jpg</t>
  </si>
  <si>
    <t>https://cdn2.buenosaires.gob.ar/baobras/mduyt2/villa_Olí­mpica%20%287%29.png</t>
  </si>
  <si>
    <t>Tecma S.A.</t>
  </si>
  <si>
    <t>1032-SIGAF/16</t>
  </si>
  <si>
    <t>https://www.buenosaires.gov.ar/areas/planeamiento_obras/licitations/web/frontend_dev.php/licitation/index/id/243</t>
  </si>
  <si>
    <t>20.669.375-DGIURB-2016</t>
  </si>
  <si>
    <t>Parque Olí­mpico: Pabellones A1 Y A2.</t>
  </si>
  <si>
    <t>Arquitectura</t>
  </si>
  <si>
    <t>Se realizaron obras de los pabellones para albergar los diferentes equipamientos deportivos.</t>
  </si>
  <si>
    <t>https://cdn.buenosaires.gob.ar/datosabiertos/datasets/ba-obras/fotos/19-1.jpg</t>
  </si>
  <si>
    <t>https://cdn.buenosaires.gob.ar/datosabiertos/datasets/ba-obras/fotos/19-2.jpg</t>
  </si>
  <si>
    <t>1192-SIGAF/16</t>
  </si>
  <si>
    <t>https://www.buenosaires.gov.ar/areas/planeamiento_obras/licitations/web/frontend_dev.php/licitation/index/id/252</t>
  </si>
  <si>
    <t>2016-24004377-MGEYA-DGIURB</t>
  </si>
  <si>
    <t>Parque Olí­mpico: Pabellones A3 Y A4.</t>
  </si>
  <si>
    <t>Se realizaron obras de los pabellones que incluyeron la infraestructura deportiva para los Juegos Olí­mpicos.</t>
  </si>
  <si>
    <t>https://cdn.buenosaires.gob.ar/datosabiertos/datasets/ba-obras/fotos/20-1.jpg</t>
  </si>
  <si>
    <t>https://cdn.buenosaires.gob.ar/datosabiertos/datasets/ba-obras/fotos/20-2.jpg</t>
  </si>
  <si>
    <t>1191-SIGAF/16</t>
  </si>
  <si>
    <t>https://www.buenosaires.gov.ar/areas/planeamiento_obras/licitations/web/frontend_dev.php/licitation/index/id/253</t>
  </si>
  <si>
    <t>EX-2016-24004750-MGEYA-DGIURB</t>
  </si>
  <si>
    <t>Parque Olí­mpico: Espacio público, equipamiento deportivo exterior</t>
  </si>
  <si>
    <t>Se contempló la reacondición y modernización del espacio público y equipamiento deportivo exterior. Las áreas deportivas que se encuentran al aire libre incluyeron: 2 pistas de atletismo, canchas de hockey, beach handball, beach voley y basquet. Además, se puso en valor el pórtico de acceso al parque olí­mpico, la construcción de una cabina de control con su sector de servicios y la rehabilitación de la torre tanque acondicionada e incluida al sistema de protección contra incendios.</t>
  </si>
  <si>
    <t>https://cdn.buenosaires.gob.ar/datosabiertos/datasets/ba-obras/fotos/21-1.jpg</t>
  </si>
  <si>
    <t>https://cdn.buenosaires.gob.ar/datosabiertos/datasets/ba-obras/fotos/21-2.jpg</t>
  </si>
  <si>
    <t>https://cdn.buenosaires.gob.ar/datosabiertos/datasets/ba-obras/fotos/21-3.jpg</t>
  </si>
  <si>
    <t>https://cdn.buenosaires.gob.ar/datosabiertos/datasets/ba-obras/fotos/21-4.jpg</t>
  </si>
  <si>
    <t>Conorvial S.A</t>
  </si>
  <si>
    <t>266/2017</t>
  </si>
  <si>
    <t>https://www.buenosaires.gov.ar/areas/planeamiento_obras/licitations/web/frontend_dev.php/licitation/index/id/271</t>
  </si>
  <si>
    <t>27359314-DGIURB-2016</t>
  </si>
  <si>
    <t>Parque Olí­mpico: Pabellón C.</t>
  </si>
  <si>
    <t>Se realizaron obras en el Pabellón C que consistieron en la ejecución del complejo natatorio, incluyendo una piscina de saltos con plataformas, una piscina de nado de ocho carriles y las instalaciones complementarias para la realización de las competencias, sala de cronometraje, sanitarios, salas de musculación y preparación de deportistas, salas de máquinas y gradas para espectadores.</t>
  </si>
  <si>
    <t>https://cdn.buenosaires.gob.ar/datosabiertos/datasets/ba-obras/fotos/22-1.jpg</t>
  </si>
  <si>
    <t>https://cdn.buenosaires.gob.ar/datosabiertos/datasets/ba-obras/fotos/22-2.jpg</t>
  </si>
  <si>
    <t>Niro Construcciones S.A.</t>
  </si>
  <si>
    <t>36/ 2017</t>
  </si>
  <si>
    <t>https://www.buenosaires.gov.ar/areas/planeamiento_obras/licitations/web/frontend_dev.php/licitation/index/id/257</t>
  </si>
  <si>
    <t>EX-2016- 25.688.941í¢Â€Â“MGEYA-DGIURB</t>
  </si>
  <si>
    <t>Villa Olimpica: Ejecución Baños En Locales Comerciales En Edificios Villa Olí­mpica</t>
  </si>
  <si>
    <t>La Obra Consiste En La Ejecución De Seis Núcleos Sanitarios En Sector De Locales Comerciales En Cinco De Los Edificios De Villa Olí­mpica</t>
  </si>
  <si>
    <t>Bosquimano S.A</t>
  </si>
  <si>
    <t>Contratación Directa</t>
  </si>
  <si>
    <t>54-CBAS-2018</t>
  </si>
  <si>
    <t>Villa Olimpica: Readecuación Locales Planta Baja Edificios UG7 Villa Olí­mpica</t>
  </si>
  <si>
    <t>La Obra Consiste En La Readecuación De Locales De Planta Baja En Edifio UG7 De Villa Olí­mpica</t>
  </si>
  <si>
    <t>57-CBAS-2018</t>
  </si>
  <si>
    <t>Parque Olí­mpico: Pabellón B.</t>
  </si>
  <si>
    <t>La obra consistió en la construcción del Pabellón C que albergó a la competencia de gimnasia artí­stica y cuentu su vez con los servicios necesarios para su funcionamiento, como vestuarios, baños generales, oficinas y los espacios necesarios de logí­stica, enfermerí­a y doping.</t>
  </si>
  <si>
    <t>https://cdn.buenosaires.gob.ar/datosabiertos/datasets/ba-obras/fotos/27-1.jpg</t>
  </si>
  <si>
    <t>https://cdn.buenosaires.gob.ar/datosabiertos/datasets/ba-obras/fotos/27-2.jpg</t>
  </si>
  <si>
    <t>35 /17</t>
  </si>
  <si>
    <t>https://www.buenosaires.gov.ar/areas/planeamiento_obras/licitations/web/frontend_dev.php/licitation/index/id/258</t>
  </si>
  <si>
    <t>24.005.383-DGIURB-2016</t>
  </si>
  <si>
    <t>Parque Olí­mpico: Infraestructura eléctrica.</t>
  </si>
  <si>
    <t>La licitación contempló el reacondicionamiento y modernización de las instalaciones existentes en el Parque Olí­mpico y la ejecución de la nueva red para la distribución de energí­a de los pabellones y edificios administrativos. La obra incluyó una sub estación de entrada de energí­a, grupo electrógeno de emergencia, transformadores elevadores de tensión e instalaciones de alimentación en los edificios.</t>
  </si>
  <si>
    <t>https://cdn2.buenosaires.gob.ar/desarrollourbano/observatorio-de-obras/imagenesobservatorio/parqueolimpicoinfraestructuraelectrica.JPG</t>
  </si>
  <si>
    <t>Urban Baires S.A.</t>
  </si>
  <si>
    <t>1035-SIGAF/16</t>
  </si>
  <si>
    <t>https://www.buenosaires.gov.ar/areas/planeamiento_obras/licitations/web/frontend_dev.php/licitation/index/id/242</t>
  </si>
  <si>
    <t>EX-2016- 20669799-DGIURB</t>
  </si>
  <si>
    <t>Villa Olimpica: Movimiento De Suelo Y Tareas De Mantenimiento De Espacios Verdes, Manzanas 123A - 123B - 123E - 123I- 123M</t>
  </si>
  <si>
    <t>La Obra Consiste En La Nivelación De Los Terrenos Que Se Encuentran Conformados Por El Espacio Urbano De La Villa Olí­mpica</t>
  </si>
  <si>
    <t>45-CBAS-2018</t>
  </si>
  <si>
    <t>Villa Olimpica: Pintura Interior Departamentos Edificio UG1:P1-P4-P6-P9; UG2:P1-P3-P5-P7; UG3:P1-P2-P3-P5-P8; UG4:P1-P2-P3-P6-P7-P8; UG5:P1-P2-P3-P4-P5-P6-P7-P8-P9-P10; UG7: P3-P4</t>
  </si>
  <si>
    <t>La obra consiste en la pintura de paredes, puertas interiores y puertas de chapa de todas las unidades funcionales de Los Edificio UG1-UG2-UG3-UG4 UG5 Y UG7 de la Villa Olí­mpica.</t>
  </si>
  <si>
    <t>41-CBAS-2018</t>
  </si>
  <si>
    <t>Paseo Del Bajo</t>
  </si>
  <si>
    <t>Paseo Del Bajo: Tramo A - Viaductos</t>
  </si>
  <si>
    <t>Transporte</t>
  </si>
  <si>
    <t>La realización de esta obra significó una organización vial que mejoró sustancialmente la circulación de mas de 25.000 vehí­culos, entre ellos casi 10.000 camiones, acortando tiempos de viaje, reduciendo la contaminación visual sonora y del aire y aumentando la seguridad vehicular y de peatones. Esta obra tiene más de 6 kilómetros de extensión que conecta el sur con el norte de la Ciudad. Se encuentra ubicada entre las calles Alicia Moreau de Justo y Madero-Huergo, y luego en la zona de Retiro circulando por Av. Ramos Mejí­a, Antártida Argentina y Castillo. Al costado de la trinchera para vehí­culos pesados&lt;sobre las avenidas Alicia Moreau de Justo y Madero-Huergo, se ubican los carriles para tránsito liviano. Hay cuatro carriles con sentido norte y cuatro al sur (dos con velocidad máxima de 60 y dos de 40 kilómetros por hora), separados por un boulevard de uso exclusivo para autos y colectivos de corta distancia. El í¢Â€ÂœPaseo del Bajo" contempló además la creación de nuevos espacios verdes que aportaron en metros cuadrados lo equivalente a casi dos í¢Â€Âœí‚Â´Parque Lezamaí¢Â€Âœ y que están ubicados a los costados de los carriles para vehí­culos livianos y sobre la trinchera para camiones por un total de mas de 60.000 metros cuadrados. Además, se crearon nuevas cicloví­as para facilitar el acceso y fomentar la recreación y la movilidad sustentable en la zona.</t>
  </si>
  <si>
    <t>Puerto Madero</t>
  </si>
  <si>
    <t>HUERGO, ING. AV. Y GARAY, JUAN DE AV.</t>
  </si>
  <si>
    <t>https://cdn.buenosaires.gob.ar/datosabiertos/datasets/ba-obras/fotos/32-1.jpg</t>
  </si>
  <si>
    <t>https://cdn.buenosaires.gob.ar/datosabiertos/datasets/ba-obras/fotos/32-2.jpg</t>
  </si>
  <si>
    <t>https://cdn.buenosaires.gob.ar/datosabiertos/datasets/ba-obras/fotos/32-3.jpg</t>
  </si>
  <si>
    <t>https://cdn.buenosaires.gob.ar/datosabiertos/datasets/ba-obras/fotos/32-4.jpg</t>
  </si>
  <si>
    <t>2016-01-0007-00</t>
  </si>
  <si>
    <t>https://www.buenosaires.gob.ar/baobras/paseo-del-bajo</t>
  </si>
  <si>
    <t>https://www.ausa.com.ar/licitaciones-publicas-detalle/?l=98</t>
  </si>
  <si>
    <t>https://cdn2.buenosaires.gob.ar/baobras/apra/EX-2016-12462369-MGEYA-APRA.pdf</t>
  </si>
  <si>
    <t>Paseo Del Bajo: Tramo B - Trinchera Semicubierta Sur</t>
  </si>
  <si>
    <t>El tramo B del proyecto contempló el recorrido desde el viaducto sur que conecta con las autopistas 25 de Mayo y Buenos Aires-La Plata hasta el comienzo del tramo C en cercaní­as al parque central. Se desarrolló en trinchera semi cubierta, con tramos peatonales y calles vehiculares pasantes.</t>
  </si>
  <si>
    <t>https://cdn.buenosaires.gob.ar/datosabiertos/datasets/ba-obras/fotos/33-1.jpg</t>
  </si>
  <si>
    <t>https://cdn.buenosaires.gob.ar/datosabiertos/datasets/ba-obras/fotos/33-2.jpg</t>
  </si>
  <si>
    <t>https://cdn.buenosaires.gob.ar/datosabiertos/datasets/ba-obras/fotos/33-3.jpg</t>
  </si>
  <si>
    <t>Green Seosa Pbt Ute</t>
  </si>
  <si>
    <t>2016-01-0008-00</t>
  </si>
  <si>
    <t>https://www.ausa.com.ar/licitaciones-publicas-detalle/?l=99</t>
  </si>
  <si>
    <t>Paseo Del Bajo: Tramo C - Trinchera Semicubierta Norte</t>
  </si>
  <si>
    <t>El tramo C se desarrolló desde el final del tramo B en cercaní­as del parque central hasta el comienzo del viaducto norte en el área de retiro. El primer tramo, al igual que el tramo B, se llevó a cabo en trinchera semi cubierta con tramos peatonales y calles vehiculares pasantes. La segunda parte, a la altura de la Plaza Cañada en Retiro, se llevó a cabo a nivel.</t>
  </si>
  <si>
    <t>https://cdn.buenosaires.gob.ar/datosabiertos/datasets/ba-obras/fotos/34-1.jpg</t>
  </si>
  <si>
    <t>https://cdn.buenosaires.gob.ar/datosabiertos/datasets/ba-obras/fotos/34-2.jpg</t>
  </si>
  <si>
    <t>https://cdn.buenosaires.gob.ar/datosabiertos/datasets/ba-obras/fotos/34-3.jpg</t>
  </si>
  <si>
    <t>Iecsa - Fontana Nicastro Ute</t>
  </si>
  <si>
    <t>2016-01-0009-00</t>
  </si>
  <si>
    <t>https://www.ausa.com.ar/licitaciones-publicas-detalle/?l=100</t>
  </si>
  <si>
    <t>Cuenca Radio Antiguo y Ugarteche</t>
  </si>
  <si>
    <t>Ramal Austria I</t>
  </si>
  <si>
    <t>La obra consistió en un conducto de cuatro metros de diámetro realizado mediante la metodologí­a de túnel de excavación manual con revestimiento metálico tipo linner, que en su primera etapa de ejecución se complementó con ocho cámaras de ataque de 4 metros de diámetro ejecutadas con la misma tecnologí­a.</t>
  </si>
  <si>
    <t>Recoleta</t>
  </si>
  <si>
    <t>DEL LIBERTADOR AV. Y FIGUEROA ALCORTA, PRES. AV.</t>
  </si>
  <si>
    <t>https://cdn2.buenosaires.gob.ar/desarrollourbano/observatorio-de-obras/observatorio116.jpg</t>
  </si>
  <si>
    <t>https://www.buenosaires.gob.ar/baobras/cuenca-radio-antiguo-y-ugarteche</t>
  </si>
  <si>
    <t>https://www.buenosaires.gov.ar/areas/planeamiento_obras/licitations/web/frontend_dev.php/licitation/index/id/183</t>
  </si>
  <si>
    <t>Cuenca Arroyo Cildañez</t>
  </si>
  <si>
    <t>Ramal Caaguazú -Ampliación Red Pluvial VII</t>
  </si>
  <si>
    <t>Los trabajos de la obra hidráulica del ramal Caaguazú consistieron en la ampliación de la capacidad de los ramales para aliviar la red existente y evitar los anegamientos sobre Av. Rivadavia y calle Yerbal. Constó de dos conductos: El primero se inició en la esquina de la calle Yerbal y recorre las calles Yerbal y Urdaneta hasta Av. Rivadavia. La segunda comenzó en la esquina de Caaguazú desde Oliden, pasando por calle Ramon L. Falcón.</t>
  </si>
  <si>
    <t>Liniers</t>
  </si>
  <si>
    <t>OLIDEN Y FALCON, RAMON L.,CNEL.</t>
  </si>
  <si>
    <t>https://cdn.buenosaires.gob.ar/datosabiertos/datasets/ba-obras/fotos/37-1.jpg</t>
  </si>
  <si>
    <t>https://cdn.buenosaires.gob.ar/datosabiertos/datasets/ba-obras/fotos/37-2.jpg</t>
  </si>
  <si>
    <t>https://cdn.buenosaires.gob.ar/datosabiertos/datasets/ba-obras/fotos/37-3.jpg</t>
  </si>
  <si>
    <t>https://cdn.buenosaires.gob.ar/datosabiertos/datasets/ba-obras/fotos/37-4.jpg</t>
  </si>
  <si>
    <t>https://www.buenosaires.gob.ar/baobras/cuenca-arroyo-cildanez</t>
  </si>
  <si>
    <t>https://www.buenosaires.gov.ar/areas/planeamiento_obras/licitations/web/frontend_dev.php/licitation/index/id/200</t>
  </si>
  <si>
    <t>Cuenca Larrazábal y Escalada</t>
  </si>
  <si>
    <t>Ramal Escalada -Ampliación Red Pluvial VI</t>
  </si>
  <si>
    <t>Se realizó una obra de mejoramiento y readecuación de la Red Pluvial VI, para el mejor escurrimiento de las precipitaciones en la comuna 8.</t>
  </si>
  <si>
    <t>Villa Riachuelo</t>
  </si>
  <si>
    <t>FERNANDEZ DE LA CRUZ, F., GRAL. AV. Y SUAREZ, JOSE LEON</t>
  </si>
  <si>
    <t>https://cdn2.buenosaires.gob.ar/desarrollourbano/observatorio-de-obras/masobras/ramalescalada.jpg</t>
  </si>
  <si>
    <t>Altote S.A. - Naku Construcciones S.R.L. - (Ute)</t>
  </si>
  <si>
    <t>https://www.buenosaires.gob.ar/baobras/cuenca-larrazabal-y-escalada</t>
  </si>
  <si>
    <t>https://www.buenosaires.gov.ar/areas/planeamiento_obras/licitations/web/frontend_dev.php/licitation/index/id/204</t>
  </si>
  <si>
    <t>Cuenca Arroyo Vega</t>
  </si>
  <si>
    <t>Red Pluvial IV: Ampliación</t>
  </si>
  <si>
    <t>La obra consistió en la ejecución de conductos circulares con respectivas cámaras, sumideros, nexos y demás componentes secundarios, a fin de resolver en distintas ubicaciones los problemas de anegamientos producidos por la falta de red de captación pluvial, complementarios al plan director de ordenamiento hidráulico.</t>
  </si>
  <si>
    <t>Coghlan</t>
  </si>
  <si>
    <t>QUESADA Y PEREZ, ROQUE</t>
  </si>
  <si>
    <t>https://cdn.buenosaires.gob.ar/datosabiertos/datasets/ba-obras/arroyovega-foto1-web.jpg</t>
  </si>
  <si>
    <t>https://cdn.buenosaires.gob.ar/datosabiertos/datasets/ba-obras/arroyovega-foto2-web.jpg</t>
  </si>
  <si>
    <t>https://cdn.buenosaires.gob.ar/datosabiertos/datasets/ba-obras/arroyovega-foto3-web.jpg</t>
  </si>
  <si>
    <t>https://cdn.buenosaires.gob.ar/datosabiertos/datasets/ba-obras/arroyovega-foto4-web.jpg</t>
  </si>
  <si>
    <t>2529/2013</t>
  </si>
  <si>
    <t>https://www.buenosaires.gob.ar/baobras/cuenca-arroyo-vega</t>
  </si>
  <si>
    <t>https://www.buenosaires.gov.ar/areas/planeamiento_obras/licitations/web/frontend_dev.php/licitation/index/id/154</t>
  </si>
  <si>
    <t>2769136/2013</t>
  </si>
  <si>
    <t>Centro De Exposiciones Y Convenciones</t>
  </si>
  <si>
    <t>Centro de Exposiciones y Convenciones</t>
  </si>
  <si>
    <t>El equipamiento metropolitano del Centro de Exposiciones y Convenciones se proyectó a partir de la idea de soterrar el edificio para liberar superficie e integrar la cubierta verde al Parque Thays y la Plaza de las Naciones Unidas, formando un gran parque público. Se ubica en el predio de Av. Figueroa Alcorta al lado de la Facultad de Derecho constituyendo un enclave estratégico de la ciudad de Buenos Aires dada su localización y su potencialidad simbólica y espacial. El edificio tiene capacidad para 5.000 asistentes y está conformado por una sala plenaria y otras salas auxiliares divisibles. También cuenta con oficinas, espacios para reuniones, un restaurante, un estacionamiento para 900 vehí­culos y un foyer de 1.600 mí‚Â². A su vez, tiene acceso a la estación Facultad de Derecho de la lí­nea H.</t>
  </si>
  <si>
    <t>COUTURE, EDUARDO J. Y VAZ FERREIRA, CARLOS, DR.</t>
  </si>
  <si>
    <t>https://cdn2.buenosaires.gob.ar/desarrollourbano/observatorio-de-obras/observatorio140.jpg</t>
  </si>
  <si>
    <t>https://cdn2.buenosaires.gob.ar/desarrollourbano/observatorio-de-obras/observatorio148.jpg</t>
  </si>
  <si>
    <t>https://cdn2.buenosaires.gob.ar/desarrollourbano/observatorio-de-obras/observatorio149.jpg</t>
  </si>
  <si>
    <t>https://cdn2.buenosaires.gob.ar/desarrollourbano/observatorio-de-obras/observatorio150.jpg</t>
  </si>
  <si>
    <t>2.594/2013</t>
  </si>
  <si>
    <t>https://www.buenosaires.gob.ar/baobras/Centro-De-exposiciones-Y-Convenciones</t>
  </si>
  <si>
    <t>https://www.buenosaires.gov.ar/areas/planeamiento_obras/licitations/web/frontend_dev.php/licitation/index/id/155</t>
  </si>
  <si>
    <t>4.150.195/2013</t>
  </si>
  <si>
    <t>https://cdn2.buenosaires.gob.ar/baobras/apra/EX-799350-2013.pdf</t>
  </si>
  <si>
    <t>Edificio Lezama</t>
  </si>
  <si>
    <t>Edificio Lezama: Obra Civil</t>
  </si>
  <si>
    <t>La obra del Palacio Lezama se integró dentro del plan de descentralización administrativa del gobierno porteño al sur de la Ciudad. El edificio es patrimonio histórico de la Ciudad y un hito de la memoria urbana del Barrio de Barracas que se encuentra ubicado sobre la Av. Martí­n Garcí­a, entre la calle Irala y Av. Regimiento de los Patricios. Posee una superficie aproximada de 30.000 M2 distribuidos en planta baja y 6 pisos, con acceso de vehí­culos por calle Pilcomayo. Fue remodelado y restaurado í­ntegramente, restaurando la fachada original para satisfacer los requerimientos tecnológicos, funcionales y de seguridad de las dependencias que trabajaban allí­. El edificio tiene capacidad para 3.100 puestos de trabajo correspondientes al Ministerio de Modernización, Ministerio de Desarrollo Urbano y Transporte, Ministerio de Ambiente y Espacio Público y Sindicatura General.</t>
  </si>
  <si>
    <t>La Boca</t>
  </si>
  <si>
    <t>GARCIA, MARTIN AV. 346</t>
  </si>
  <si>
    <t>https://cdn2.buenosaires.gob.ar/desarrollourbano/observatorio-de-obras/observatorio141.jpg</t>
  </si>
  <si>
    <t>https://cdn2.buenosaires.gob.ar/desarrollourbano/observatorio-de-obras/observatorio151.jpg</t>
  </si>
  <si>
    <t>https://www.buenosaires.gob.ar/baobras/edificio-Lezama</t>
  </si>
  <si>
    <t>https://www.buenosaires.gov.ar/areas/planeamiento_obras/licitations/web/frontend_dev.php/licitation/index/id/181</t>
  </si>
  <si>
    <t>Arroyo Vega - Mejora de la Eficiencia Hidraulica</t>
  </si>
  <si>
    <t>Se llevó adelante la obra que implicó entabicar las columnas y las vigas para la mejora de la eficiencia hidráulica del conducto, asegurando el desplazamiento del fluido de la manera más eficaz posible. La obra se ejecutó entre las calles 11 de Septiembre y Balbí­n, bajo la calle Blanco Encalada.</t>
  </si>
  <si>
    <t>Belgrano</t>
  </si>
  <si>
    <t>Av. Rafael Obligado 6125</t>
  </si>
  <si>
    <t>1459/2014</t>
  </si>
  <si>
    <t>https://www.buenosaires.gov.ar/areas/planeamiento_obras/licitations/web/frontend_dev.php/licitation/index/id/174</t>
  </si>
  <si>
    <t>5.428.222/2014</t>
  </si>
  <si>
    <t>Conector Ambiental Iriarte</t>
  </si>
  <si>
    <t>Tipologí­a de calle con importante presencia de vegetación. Forma parte de una red que permite conectar el conjunto de espacios verdes de la Ciudad.</t>
  </si>
  <si>
    <t>Parque Patricios</t>
  </si>
  <si>
    <t>VELEZ SARSFIELD AV. Y ALCORTA, AMANCIO AV.</t>
  </si>
  <si>
    <t>https://cdn2.buenosaires.gob.ar/baobras/editadas1/mduyt_conectoririarte_foto1.jpg</t>
  </si>
  <si>
    <t>https://cdn2.buenosaires.gob.ar/baobras/editadas1/mduyt_conectoririarte_foto2.jpg</t>
  </si>
  <si>
    <t>https://cdn2.buenosaires.gob.ar/baobras/editadas1/mduyt_conectoririarte_foto3.jpg</t>
  </si>
  <si>
    <t>https://cdn2.buenosaires.gob.ar/baobras/editadas1/mduyt_conectoririarte_foto4.jpg</t>
  </si>
  <si>
    <t>https://www.buenosaires.gob.ar/baobras/conector-ambiental-iriarte</t>
  </si>
  <si>
    <t>https://www.buenosaires.gov.ar/areas/planeamiento_obras/licitations/web/frontend_dev.php/licitation/index/id/176</t>
  </si>
  <si>
    <t>Parque Olí­mpico: Cubierta Arena Parque Roca.</t>
  </si>
  <si>
    <t>Como estrategia del desarrollo de la zona sur de la ciudad, llevando equipamiento de alta categorí­a a áreas históricamente relegadas, se construyó el techo corredizo para el Estadio Parque Roca. Dicha cubierta tiene 13 mil metros cuadrados y sirve para adecuar el recinto a la situación del clima. La capacidad aumentó de 14.500 a 15.500 espectadores, además, se mejoraron todos los accesos, circulaciones y el entorno en general, ya que el Estadio Parque Roca fue una de las sedes donde se desarrollaron los Juegos Olí­mpicos de la Juventud 2018.</t>
  </si>
  <si>
    <t>https://cdn.buenosaires.gob.ar/datosabiertos/datasets/ba-obras/fotos/47-1.jpg</t>
  </si>
  <si>
    <t>https://cdn.buenosaires.gob.ar/datosabiertos/datasets/ba-obras/fotos/47-2.jpg</t>
  </si>
  <si>
    <t>https://cdn.buenosaires.gob.ar/datosabiertos/datasets/ba-obras/fotos/47-3.jpg</t>
  </si>
  <si>
    <t>https://cdn.buenosaires.gob.ar/datosabiertos/datasets/ba-obras/fotos/47-4.jpg</t>
  </si>
  <si>
    <t>Teximco S.A. - Dal Constructora. S.A. Ute</t>
  </si>
  <si>
    <t>1.723/2013</t>
  </si>
  <si>
    <t>https://www.buenosaires.gov.ar/areas/planeamiento_obras/licitations/web/frontend_dev.php/licitation/index/id/146</t>
  </si>
  <si>
    <t>1.443.586/2013</t>
  </si>
  <si>
    <t>Metrobus del Bajo</t>
  </si>
  <si>
    <t>Metrobus Del Bajo: Paradores - Etapa I</t>
  </si>
  <si>
    <t>El Metrobus del Bajo comprende un corredor vial de 4,8 kilómetros sobre las Av. Leandro N. Alem y Av. Paseo Colón que une los Barrios de Retiro y La Boca. El proyecto se inserta dentro del Plan de Movilidad Sustentable en el cual contempló el rediseño del espacio para darle prioridad al transporte público, la promoción de la movilidad sustentable, el ordenamiento, la seguridad vial y la introducción de tecnologí­as que permiten brindar información en tiempo real. Su puesta en funcionamiento redujo un 30 % el tiempo de viaje de las 30 lí­neas de colectivos que prestan servicio a más de 300.000 personas por dí­a.</t>
  </si>
  <si>
    <t>YRIGOYEN, HIPOLITO AV. Y PASEO COLON AV.</t>
  </si>
  <si>
    <t>https://cdn2.buenosaires.gob.ar/baobras/mduyt4/Metrobus_del_bajo.jpg</t>
  </si>
  <si>
    <t>https://www.youtube.com/watch?v=ZxZLnJvG1Pw</t>
  </si>
  <si>
    <t>Riva S.A</t>
  </si>
  <si>
    <t>1224-SIGAF/16</t>
  </si>
  <si>
    <t>https://www.buenosaires.gob.ar/baobras/Metrobus-Paseo-Colon</t>
  </si>
  <si>
    <t>https://www.buenosaires.gov.ar/areas/planeamiento_obras/licitations/web/frontend_dev.php/licitation/index/id/255</t>
  </si>
  <si>
    <t>24.603.091-DGTMBR-2016</t>
  </si>
  <si>
    <t>Acumar</t>
  </si>
  <si>
    <t>Camino De Sirga II</t>
  </si>
  <si>
    <t>La segunda etapa del Camino de Sirga se centró en liberar y volver transitable y accesible el margen del Riachuelo entre las calles Vieytes y Av. Sáenz. Se recuperó para el uso público en ví­as de cumplimentar con lo enunciado en el Plan Urbano Ambiental, donde se indican los rasgos fundamentales que deben desarrollar la Ciudad de Buenos Aires y los principales lineamientos para garantizar el alcance de dichos rasgos. Se propuso un parque lineal con un camino vehicular enfocado al tránsito recreativo de las personas, involucrando la construcción de un paseo ribereño, bicisendas, espacios verdes, alumbrado y equipamiento general.</t>
  </si>
  <si>
    <t>Barracas</t>
  </si>
  <si>
    <t>ZAVALETA E IRIARTE, GRAL. AV.</t>
  </si>
  <si>
    <t>https://cdn2.buenosaires.gob.ar/desarrollourbano/sociopublico/camino_sirga_dos/caminosirga5.jpg</t>
  </si>
  <si>
    <t>https://cdn2.buenosaires.gob.ar/desarrollourbano/sociopublico/camino_sirga_dos/caminosirga8.jpg</t>
  </si>
  <si>
    <t>https://cdn2.buenosaires.gob.ar/desarrollourbano/sociopublico/camino_sirga_dos/caminosirga2.jpg</t>
  </si>
  <si>
    <t>2278/2012</t>
  </si>
  <si>
    <t>https://www.buenosaires.gob.ar/baobras/acumar</t>
  </si>
  <si>
    <t>https://www.buenosaires.gov.ar/areas/planeamiento_obras/licitations/web/frontend_dev.php/licitation/index/id/129</t>
  </si>
  <si>
    <t>1.630.472/2012</t>
  </si>
  <si>
    <t>Metrobus Norte</t>
  </si>
  <si>
    <t>Metrobus Norte: Metrobus Cabildo II</t>
  </si>
  <si>
    <t>La traza de la segunda etapa del Metrobus Norte comienza en Franklin Roosevelt, como continuación del primer tramo y finaliza en Santos Dumont. Hay paradores en gran parte de la extensión del corredor, a excepción de las cuadras entre Juramento y Echeverrí­a, La Pampa y José Hernández, y Teodoro Garcí­a y Federico Lacroze. En total, se trató de 5 estaciones, con 22 paradores. Es el séptimo corredor de la red de metrobus CABA, que tiene una extensión de 2.7 km y revitalizó los barrios de Belgrano, Colegiales y Palermo.</t>
  </si>
  <si>
    <t>CABILDO AV. Y PINO, VIRREY DEL</t>
  </si>
  <si>
    <t>https://cdn2.buenosaires.gob.ar/baobras/editadas1/mduyt_metrobusnortecabildo2_foto1.jpg</t>
  </si>
  <si>
    <t>https://cdn2.buenosaires.gob.ar/baobras/editadas1/mduyt_metrobusnortecabildo2_foto2.jpg</t>
  </si>
  <si>
    <t>https://cdn2.buenosaires.gob.ar/baobras/editadas1/mduyt_metrobusnortecabildo2_foto3.jpg</t>
  </si>
  <si>
    <t>https://www.youtube.com/watch?v=HBrm3f3XdPg</t>
  </si>
  <si>
    <t>294-SIGAF/16</t>
  </si>
  <si>
    <t>https://www.buenosaires.gob.ar/baobras/Metrobus-Norte</t>
  </si>
  <si>
    <t>https://www.buenosaires.gov.ar/areas/planeamiento_obras/licitations/web/frontend_dev.php/licitation/index/id/213</t>
  </si>
  <si>
    <t>10.508.702- MGEYA-DGTMBR-2016</t>
  </si>
  <si>
    <t>Metrobus Norte: Centro de Transbordo Pací­fico</t>
  </si>
  <si>
    <t>Se ejecutaron paradores linderos a los carriles exclusivos para buses, que funcionan como punto de transbordo de pasajeros. Está ubicado sobre la Av. Santa Fe entre las calles Carranza y Thames, con una extensión de 1,1 km, 22 lí­neas de colectivos con 375 servicios promedio por hora y cuenta con 11 paradores, mejorando la experiencia de viaje de más de 120 mil personas todos los dí­as.</t>
  </si>
  <si>
    <t>Palermo</t>
  </si>
  <si>
    <t>SANTA FE AV. Y JUSTO, JUAN B. AV.</t>
  </si>
  <si>
    <t>https://cdn.buenosaires.gob.ar/datosabiertos/datasets/ba-obras/fotos/51.jpg</t>
  </si>
  <si>
    <t>Construcciones Ingevial S.A.</t>
  </si>
  <si>
    <t>447-SIGAF/16</t>
  </si>
  <si>
    <t>https://www.buenosaires.gov.ar/areas/planeamiento_obras/licitations/web/frontend_dev.php/licitation/index/id/220</t>
  </si>
  <si>
    <t>12.403.925- MGEYA-DGTMBR-2016</t>
  </si>
  <si>
    <t>Pasos Bajo Nivel</t>
  </si>
  <si>
    <t>Paso bajo nivel Balbí­n</t>
  </si>
  <si>
    <t>El Paso Bajo Nivel de Av. Balbí­n se extiende entre Estomba y Av. Goyeneche, pasando por debajo las ví­as del Ferrocarril Mitre ramal Mitre, a 300 metros de la estación L. M. Saavedra del tren. Su túnel es doble mano, cuenta con cuatro carriles de circulación, dos por sentido, con una altura libre de paso de 5,10 metros que lo hace apto para tránsito liviano y transporte de pasajeros.</t>
  </si>
  <si>
    <t>Saavedra</t>
  </si>
  <si>
    <t>BALBIN, RICARDO, DR. AV. Y PLAZA</t>
  </si>
  <si>
    <t>https://cdn.buenosaires.gob.ar/datosabiertos/datasets/ba-obras/fotos/52-1.jpg</t>
  </si>
  <si>
    <t>https://cdn.buenosaires.gob.ar/datosabiertos/datasets/ba-obras/fotos/52-2.jpg</t>
  </si>
  <si>
    <t>https://cdn.buenosaires.gob.ar/datosabiertos/datasets/ba-obras/fotos/52-3.jpg</t>
  </si>
  <si>
    <t>https://cdn.buenosaires.gob.ar/datosabiertos/datasets/ba-obras/fotos/52-4.jpg</t>
  </si>
  <si>
    <t>Eleprint - Construmex Ute</t>
  </si>
  <si>
    <t>2013-01-0016-00</t>
  </si>
  <si>
    <t>https://www.buenosaires.gob.ar/baobras/pasos-bajo-nivel</t>
  </si>
  <si>
    <t>https://www.ausa.com.ar/licitaciones-publicas-detalle/?l=64</t>
  </si>
  <si>
    <t>Centro de Exposiciones y Convenciones: Ampliación red de agua y cloacas</t>
  </si>
  <si>
    <t>Dentro de las obras complementarias al Centro de Exposiciones y Convenciones, fue necesario adaptar y relocalizar las acometidas del suministro de servicios de agua potable y de desagí¼es cloacales en el predio donde se ubica.</t>
  </si>
  <si>
    <t>FIGUEROA ALCORTA, PRES. AV. 2051</t>
  </si>
  <si>
    <t>https://cdn2.buenosaires.gob.ar/desarrollourbano/observatorio-de-obras/imagenesobservatorio/centrodeexposicionesyconvenciones-ampliacion-red-de-agua-cloacas.jpg</t>
  </si>
  <si>
    <t>482-SIGAF/2016</t>
  </si>
  <si>
    <t>https://www.buenosaires.gov.ar/areas/planeamiento_obras/licitations/web/frontend_dev.php/licitation/index/id/224</t>
  </si>
  <si>
    <t>16374108-DGOIYA-2016</t>
  </si>
  <si>
    <t>Paso bajo nivel Nazca</t>
  </si>
  <si>
    <t>El Paso Bajo Nivel de Av. Nazca se extiende entre Pedro Lozano y Marcos Sastre, pasando por debajo las ví­as del ferrocarril San Martí­n, a 300 metros de la Estación Villa del Parque del tren. Su túnel fue hecho doble mano, contó con cuatro carriles de circulación, dos por sentido, con una altura libre de paso de 5,10 metros, que lo hace apto para tránsito liviano, pesado y transporte público de pasajeros.</t>
  </si>
  <si>
    <t>Villa Del Parque</t>
  </si>
  <si>
    <t>NAZCA AV. Y MELINCUE</t>
  </si>
  <si>
    <t>https://cdn.buenosaires.gob.ar/datosabiertos/datasets/ba-obras/fotos/54-1.jpg</t>
  </si>
  <si>
    <t>https://cdn.buenosaires.gob.ar/datosabiertos/datasets/ba-obras/fotos/54-2.jpg</t>
  </si>
  <si>
    <t>https://cdn.buenosaires.gob.ar/datosabiertos/datasets/ba-obras/fotos/54-3.jpg</t>
  </si>
  <si>
    <t>https://cdn.buenosaires.gob.ar/datosabiertos/datasets/ba-obras/fotos/54-4.jpg</t>
  </si>
  <si>
    <t>2016-01-0004-00</t>
  </si>
  <si>
    <t>https://www.ausa.com.ar/licitaciones-publicas-detalle/?l=85</t>
  </si>
  <si>
    <t>https://cdn2.buenosaires.gob.ar/baobras/apra/EX-2013-04564191-MGEYA-DGET.pdf</t>
  </si>
  <si>
    <t>Conservatorios e institutos artí­sticos</t>
  </si>
  <si>
    <t>Conservatorio Manuel De Falla</t>
  </si>
  <si>
    <t>La obra del Conservatorio Manuel de Falla constó de la readecuacion de las instalaciones, la puesta en valor y la reparación de la cubierta. fue iniciada originalmente por el ministerio de Cultura y transferida posteriormente al Ministerio de Desarrollo Urbano y Transporte.</t>
  </si>
  <si>
    <t>Almagro</t>
  </si>
  <si>
    <t>GALLO 238</t>
  </si>
  <si>
    <t>https://cdn2.buenosaires.gob.ar/desarrollourbano/observatorio-de-obras/iconos_arquitectura.jpg</t>
  </si>
  <si>
    <t>Sunil S.A.</t>
  </si>
  <si>
    <t>https://www.buenosaires.gob.ar/baobras/conservatorios-e-institutos-artisticos</t>
  </si>
  <si>
    <t>Metrobus Del Bajo: Aceras - Etapa I</t>
  </si>
  <si>
    <t>Se realizó la ejecución y reconstrucción de las aceras, vados y superficies destinadas a ví­a pública de uso peatonal que integran la traza del Corredor Metrobus del Bajo (Etapa 1), a fin de mejorar la transitabilidad y accesibilidad en la Ciudad Autónoma de Buenos Aires.</t>
  </si>
  <si>
    <t>https://cdn.buenosaires.gob.ar/datosabiertos/datasets/ba-obras/fotos/56-1.jpg</t>
  </si>
  <si>
    <t>Miavasa S.A</t>
  </si>
  <si>
    <t>124/SIGAF/2017</t>
  </si>
  <si>
    <t>https://www.buenosaires.gov.ar/areas/planeamiento_obras/licitations/web/frontend_dev.php/licitation/index/id/260</t>
  </si>
  <si>
    <t>EX-2016- 23.454.011í¢Â€Â“MGEYA-DGTMBR</t>
  </si>
  <si>
    <t>Metrobus Del Bajo: Tareas Preliminares y Cerco de Obra - Etapa I</t>
  </si>
  <si>
    <t>La obra garantizó la separación fí­sica de la obra de pavimentación y los paradores del corredor Metrobus del Bajo, de los carriles transitables y minimizar así­ el riesgo de siniestros en la ví­a pública. El objetivo de la misma fue servir como complemento de advertencia para los conductores y peatones salvaguardando su integridad.</t>
  </si>
  <si>
    <t>Licitación Privada de Obra Menor</t>
  </si>
  <si>
    <t>85-SIGAF/16</t>
  </si>
  <si>
    <t>https://www.buenosaires.gov.ar/areas/planeamiento_obras/licitations/web/frontend_dev.php/licitation/index/id/254</t>
  </si>
  <si>
    <t>23.464.219-DGTMBR-2016</t>
  </si>
  <si>
    <t>Paso bajo nivel Av. San Martí­n</t>
  </si>
  <si>
    <t>El Paso Bajo Nivel San Martí­n posee una longitud de 370 metros que se extiende entre las calles Pareja y Asunción. Cuenta con cuatro carriles, dos en cada sentido y su túnel presenta una altura de 5,10 metros, permitiendo la circulación de vehí­culos pesados, livianos y los colectivos del Metrobus San Martí­n.</t>
  </si>
  <si>
    <t>Villa Devoto</t>
  </si>
  <si>
    <t>SAN MARTIN AV. Y PAREJA</t>
  </si>
  <si>
    <t>https://cdn.buenosaires.gob.ar/datosabiertos/datasets/ba-obras/fotos/58-1.jpg</t>
  </si>
  <si>
    <t>https://cdn.buenosaires.gob.ar/datosabiertos/datasets/ba-obras/fotos/58-2.jpg</t>
  </si>
  <si>
    <t>https://cdn.buenosaires.gob.ar/datosabiertos/datasets/ba-obras/fotos/58-3.jpg</t>
  </si>
  <si>
    <t>https://cdn.buenosaires.gob.ar/datosabiertos/datasets/ba-obras/fotos/58-4.jpg</t>
  </si>
  <si>
    <t>Fontana Nicastro S.A.C. Martinez Y De La Fuente S.A. Ute</t>
  </si>
  <si>
    <t>2013-01-0005-00</t>
  </si>
  <si>
    <t>https://www.ausa.com.ar/licitaciones-publicas-detalle/?l=56</t>
  </si>
  <si>
    <t>Paso bajo nivel Constituyentes</t>
  </si>
  <si>
    <t>El Paso Bajo nivel Constituyentes se extiende entre la Av. Mosconi y Olazábal hasta la calle Jose L. Cabezón y Cullen. El paso vehicular bajo las ví­as del tren contiene cuatro carriles, dos en cada sentido, con una altura libre de tránsito de 5,10 metros, permitiendo la circulación de vehí­culos pesados y livianos.</t>
  </si>
  <si>
    <t>Villa Pueyrredon</t>
  </si>
  <si>
    <t>DE LOS CONSTITUYENTES AV. 4950</t>
  </si>
  <si>
    <t>https://cdn.buenosaires.gob.ar/datosabiertos/datasets/ba-obras/fotos/59-1.jpg</t>
  </si>
  <si>
    <t>https://cdn.buenosaires.gob.ar/datosabiertos/datasets/ba-obras/fotos/59-2.jpg</t>
  </si>
  <si>
    <t>https://cdn.buenosaires.gob.ar/datosabiertos/datasets/ba-obras/fotos/59-3.jpg</t>
  </si>
  <si>
    <t>https://cdn.buenosaires.gob.ar/datosabiertos/datasets/ba-obras/fotos/59-4.jpg</t>
  </si>
  <si>
    <t>Jose Chediack S.A.I.C.A.</t>
  </si>
  <si>
    <t>2013-01-0001-00</t>
  </si>
  <si>
    <t>https://www.ausa.com.ar/licitaciones-publicas-detalle/?l=54</t>
  </si>
  <si>
    <t>Paso bajo nivel Beiró</t>
  </si>
  <si>
    <t>El Paso Bajo Nivel Beiró tuvo como caracterí­stica particular la presencia de caños de gran envergadura bajo tierra, lo cual hizo necesario un nuevo trazado de la avenida en este tramo generando un corrimiento hacia el lado del Club Comunicaciones y la Facultad de Agronomí­a. A raí­z de ese desplazamiento se definió un espacio de unos 25 m de ancho y de 500 m de largo que se proyectó como área verde para usos recreativos, funcionando como conector ambiental adyacente a la avenida.</t>
  </si>
  <si>
    <t>BEIRO, FRANCISCO AV. Y GUTENBERG</t>
  </si>
  <si>
    <t>https://cdn.buenosaires.gob.ar/datosabiertos/datasets/ba-obras/fotos/60-1.jpg</t>
  </si>
  <si>
    <t>https://cdn.buenosaires.gob.ar/datosabiertos/datasets/ba-obras/fotos/60-2.jpg</t>
  </si>
  <si>
    <t>https://cdn.buenosaires.gob.ar/datosabiertos/datasets/ba-obras/fotos/60-3.jpg</t>
  </si>
  <si>
    <t>https://cdn.buenosaires.gob.ar/datosabiertos/datasets/ba-obras/fotos/60-4.jpg</t>
  </si>
  <si>
    <t>Benito Roggio - Esuco (Ute)</t>
  </si>
  <si>
    <t>2014-01-0003-00</t>
  </si>
  <si>
    <t>https://www.ausa.com.ar/licitaciones-publicas-detalle/?l=68</t>
  </si>
  <si>
    <t>Teatro Colón</t>
  </si>
  <si>
    <t>Teatro Colón: Reparación de arco de embocadura</t>
  </si>
  <si>
    <t>Se realizó la reparación y puesta en valor del arco de embocadura del Teatro Colón.</t>
  </si>
  <si>
    <t>CERRITO 628</t>
  </si>
  <si>
    <t>https://www.buenosaires.gob.ar/baobras/teatro-colon</t>
  </si>
  <si>
    <t>Casa Trans</t>
  </si>
  <si>
    <t>La obra consistió en la puesta en valor y reciclaje de la planta baja del inmueble contemplando la construcción de nuevos baños, un vestuario, una sala de espera, dos consultorios para atención psicológica, sala de extraccion de sangre para diagnóstico preventivo y las oficinas administrativas de la asociación de travestis, transexuales y transgéneros de la argentina.</t>
  </si>
  <si>
    <t>San Cristóbal</t>
  </si>
  <si>
    <t>JUJUY AV. 1341</t>
  </si>
  <si>
    <t>https://cdn2.buenosaires.gob.ar/baobras/editadas1/mduyt_casatrans_foto1.jpg</t>
  </si>
  <si>
    <t>https://cdn2.buenosaires.gob.ar/baobras/editadas1/mduyt_casatrans_foto2.png</t>
  </si>
  <si>
    <t>https://www.buenosaires.gob.ar/baobras/casa-trans</t>
  </si>
  <si>
    <t>https://www.buenosaires.gov.ar/areas/planeamiento_obras/licitations/web/frontend_dev.php/licitation/index/id/245</t>
  </si>
  <si>
    <t>Oficinas Públicas</t>
  </si>
  <si>
    <t>Edificio Hipólito Yrigoyen y Edificio Finochietto: adecuación</t>
  </si>
  <si>
    <t>Se realizó la readecuación y relocalización de los inmuebles Finochietto e Yrigoyen que albergan al Instituto de la Vivienda de la Ciudad y la Dirección General de Registros de Obras y Catastros en el Barrio de Barracas, a la Dirección General de Administracion de Infracciones en el Barrio de Balvanera, respectivamente.</t>
  </si>
  <si>
    <t>Balvanera</t>
  </si>
  <si>
    <t>YRIGOYEN, HIPOLITO 2346</t>
  </si>
  <si>
    <t>https://cdn2.buenosaires.gob.ar/baobras/editadas1/mduyt_oficinaspublicas_yrigoyenyfinochietto_foto1.jpg</t>
  </si>
  <si>
    <t>https://cdn2.buenosaires.gob.ar/baobras/editadas1/mduyt_oficinaspublicas_yrigoyenyfinochietto_foto2.jpg</t>
  </si>
  <si>
    <t>https://cdn2.buenosaires.gob.ar/baobras/editadas1/mduyt_oficinaspublicas_yrigoyenyfinochietto_foto3.jpg</t>
  </si>
  <si>
    <t>https://www.buenosaires.gob.ar/baobras/oficinas-publicas</t>
  </si>
  <si>
    <t>https://www.buenosaires.gov.ar/areas/planeamiento_obras/licitations/web/frontend_dev.php/licitation/index/id/201</t>
  </si>
  <si>
    <t>Sistema Pluvial La Boca Barracas</t>
  </si>
  <si>
    <t>Estación de Bombeo Nº5</t>
  </si>
  <si>
    <t>El Sistema Pluvial Boca-Barracas es un sistema de control y drenaje para evitar las recurrentes inundaciones en los barrios más bajos de la Ciudad (Boca y Barracas), fundamentalmente a raí­z del fenómeno de las sudestadas, que durante un siglo generaron inundaciones, degradando la calidad de vida de sus habitantes y retrasando el desarrollo de esos barrios con respecto al resto de la Ciudad. La Estación de Bombeo 5 en la etapa final de ejecución del sistema contó con 8 bombas axiales de 4,5 m3/seg, 8 compuertas de control de desagí¼e, limpiarrejas, dos estaciones transformadoras de alta tensión, y un sistema de colectores pluviales.</t>
  </si>
  <si>
    <t>REGIMIENTO DE PATRICIOS AV. Y BRANDSEN</t>
  </si>
  <si>
    <t>https://cdn2.buenosaires.gob.ar/baobras/editadas1/mduyt_pluviallaboca_foto1.jpg</t>
  </si>
  <si>
    <t>https://cdn2.buenosaires.gob.ar/baobras/editadas1/mduyt_pluviallaboca_foto2.jpg</t>
  </si>
  <si>
    <t>https://www.buenosaires.gob.ar/baobras/sistema-pluvial-la-boca-barracas</t>
  </si>
  <si>
    <t>Teatro Colón: Instituto Superior de Arte - Adecuación del edificio Corrientes 1681</t>
  </si>
  <si>
    <t>Se realizó la puesta en valor del Instituto Superior de Arte del Teatro Colón.</t>
  </si>
  <si>
    <t>Corrientes Av. 1681</t>
  </si>
  <si>
    <t>https://cdn2.buenosaires.gob.ar/baobras/editadas1/mduyt_teatrocolon_institutosuperiordearte_foto1.jpg</t>
  </si>
  <si>
    <t>https://www.buenosaires.gov.ar/areas/planeamiento_obras/licitations/web/frontend_dev.php/licitation/index/id/236</t>
  </si>
  <si>
    <t>Área Ambiental Central: Calle Peru I</t>
  </si>
  <si>
    <t>El proyecto incluyó el tramo entre Av. Belgrano y Av. Roca, y consistió en la unificación de los niveles de acera, calzada y la preservación del cordón de granito existente. Se agregaron rampas vehiculares y peatonales para salvar desniveles; se reemplazaron las cunetas por rejillas abatibles para el desagí¼e pluvial, se incorporó equipamiento urbano y se rediseño el alumbrado público.</t>
  </si>
  <si>
    <t>BELGRANO AV. Y ROCA, JULIO A., PRESIDENTE DIAGONAL SUR AV.</t>
  </si>
  <si>
    <t>https://cdn.buenosaires.gob.ar/datosabiertos/datasets/ba-obras/fotos/71.jpg</t>
  </si>
  <si>
    <t>Naku Construcciones S.R.L</t>
  </si>
  <si>
    <t>https://www.buenosaires.gov.ar/areas/planeamiento_obras/licitations/web/frontend_dev.php/licitation/index/id/187</t>
  </si>
  <si>
    <t>Área Ambiental Central: Calle Peru II</t>
  </si>
  <si>
    <t>La obra se extendió sobre la calle Perú desde Av. Belgrano hasta Av. Independencia. Se implementó la nivelación de cruces peatonales en ambos sentidos mejorando la accesibilidad y el tránsito peatonal. Además, se contempló la renovación de luminarias y equipamiento urbano.</t>
  </si>
  <si>
    <t>PERU Y MEXICO</t>
  </si>
  <si>
    <t>https://cdn.buenosaires.gob.ar/datosabiertos/datasets/ba-obras/fotos/72.jpg</t>
  </si>
  <si>
    <t>Instalectro S.A.</t>
  </si>
  <si>
    <t>https://www.buenosaires.gov.ar/areas/planeamiento_obras/licitations/web/frontend_dev.php/licitation/index/id/215</t>
  </si>
  <si>
    <t>Centro de Gestión y Participación - Comuna 12</t>
  </si>
  <si>
    <t>La nueva sede de la Comuna 12, ubicada en la calle Holmberg en Villa Urquiza, es la sede de la zona que integra a los Barrios de Coghlan, Saavedra, Villa Urquiza y Villa Pueyrredón. El edificio tiene tres pisos y permite realizar trámites de manera más cómoda y rápida. Opera los servicios de rentas, defensa al consumidor, licencias, infracciones, registro civil, tesorerí­a, mediación comunitaria e intermediación laboral.</t>
  </si>
  <si>
    <t>HOLMBERG 2548</t>
  </si>
  <si>
    <t>https://cdn2.buenosaires.gob.ar/desarrollourbano/observatorio-de-obras/observatorio154.jpeg</t>
  </si>
  <si>
    <t>https://cdn2.buenosaires.gob.ar/desarrollourbano/observatorio-de-obras/observatorio120.jpg</t>
  </si>
  <si>
    <t>https://cdn2.buenosaires.gob.ar/desarrollourbano/observatorio-de-obras/observatorio121.jpg</t>
  </si>
  <si>
    <t>https://cdn2.buenosaires.gob.ar/desarrollourbano/observatorio-de-obras/observatorio122.jpg</t>
  </si>
  <si>
    <t>2590/2012</t>
  </si>
  <si>
    <t>https://www.buenosaires.gov.ar/areas/planeamiento_obras/licitations/web/frontend_dev.php/licitation/index/id/133</t>
  </si>
  <si>
    <t>1956273/2012</t>
  </si>
  <si>
    <t>Camino De Sirga III</t>
  </si>
  <si>
    <t>El proyecto contempla la recuperación de la tenencia de los predios linderos al Riachuelo, la limpieza y adecuación de los terrenos, a fin de construir una calle de servicio y el parque lineal asociado. El camino se ejecuta en granitullo sobre losa de hormigón, excepto donde existe previamente un pavimento en buen estado de conservación que ameritó su conservación.</t>
  </si>
  <si>
    <t>https://cdn.buenosaires.gob.ar/datosabiertos/datasets/ba-obras/fotos/74-1.jpg</t>
  </si>
  <si>
    <t>https://cdn.buenosaires.gob.ar/datosabiertos/datasets/ba-obras/fotos/74-2.jpg</t>
  </si>
  <si>
    <t>https://cdn.buenosaires.gob.ar/datosabiertos/datasets/ba-obras/fotos/74-3.jpg</t>
  </si>
  <si>
    <t>https://cdn.buenosaires.gob.ar/datosabiertos/datasets/ba-obras/fotos/74-4.jpg</t>
  </si>
  <si>
    <t>Urbaser Argentina S.A - Ceob Sa Ute</t>
  </si>
  <si>
    <t>671- SIGAF/17</t>
  </si>
  <si>
    <t>https://www.buenosaires.gov.ar/areas/planeamiento_obras/licitations/web/frontend_dev.php/licitation/index/id/279</t>
  </si>
  <si>
    <t>4440817-DGOINFU-2017</t>
  </si>
  <si>
    <t>Área Ambiental Central: Calle Tacuarí­</t>
  </si>
  <si>
    <t>El proyecto constó de la nivelación de la vereda y la calzada definiendo un carril vehicular de 3.95 m en convivencia con bicisenda y la ampliación de ambas veredas en forma asimétrica. Incluyó el tramo que va desde Av. de Mayo a Av. Belgrano.</t>
  </si>
  <si>
    <t>TACUARI Y ALSINA, ADOLFO</t>
  </si>
  <si>
    <t>https://cdn.buenosaires.gob.ar/datosabiertos/datasets/ba-obras/fotos/75-1.jpg</t>
  </si>
  <si>
    <t>https://cdn.buenosaires.gob.ar/datosabiertos/datasets/ba-obras/fotos/75-2.jpg</t>
  </si>
  <si>
    <t>https://cdn.buenosaires.gob.ar/datosabiertos/datasets/ba-obras/fotos/75-3.jpg</t>
  </si>
  <si>
    <t>https://www.buenosaires.gov.ar/areas/planeamiento_obras/licitations/web/frontend_dev.php/licitation/index/id/218</t>
  </si>
  <si>
    <t>Teatro San Martí­n</t>
  </si>
  <si>
    <t>Teatro San Martí­n: Renovación de Instalaciones y Tecnologí­a.</t>
  </si>
  <si>
    <t>Se realizó la recuperación y adecuación tecnológica de los ámbitos principales del teatro y sus áreas complementarias y de servicios, incluyendo las salas Martí­n Coronado, Casacuberta y Lugones, los halls, camarines, núcleos sanitarios, circulaciones verticales y horizontales y demás sectores de apoyo.</t>
  </si>
  <si>
    <t>CORRIENTES AV. 1530</t>
  </si>
  <si>
    <t>https://cdn2.buenosaires.gob.ar/baobras/genericas/generica_arquitectura.png</t>
  </si>
  <si>
    <t>Bricons S.A.I.C.F.I. - Grupo Farallon S.A. (Ute)</t>
  </si>
  <si>
    <t>https://www.buenosaires.gob.ar/baobras/teatro-san-martin</t>
  </si>
  <si>
    <t>https://www.buenosaires.gov.ar/areas/planeamiento_obras/licitations/web/frontend_dev.php/licitation/index/id/157</t>
  </si>
  <si>
    <t>Comisarí­as</t>
  </si>
  <si>
    <t>Comisarí­a vecinal 1-E</t>
  </si>
  <si>
    <t>El proyecto contempló la construcción de un edificio en planta baja con tecnologí­a modular y construcción en seco, además, las adecuaciones necesarias del predio para el normal desarrollo de las actividades propias de la comisarí­a. Asimismo, se promovió la recuperación funcional y social de un predio urbano sin uso actual en un sitio estratégico mejorando las condiciones de seguridad en el área.</t>
  </si>
  <si>
    <t>DON PEDRO DE MENDOZA AV. Y GUALEGUAY</t>
  </si>
  <si>
    <t>https://cdn2.buenosaires.gob.ar/desarrollourbano/observatorio-de-obras/imagenesobservatorio/comisaria22.jpg</t>
  </si>
  <si>
    <t>Ecosan S.A</t>
  </si>
  <si>
    <t>https://www.buenosaires.gob.ar/baobras/comisarias</t>
  </si>
  <si>
    <t>https://www.buenosaires.gov.ar/areas/planeamiento_obras/licitations/web/frontend_dev.php/licitation/index/id/233</t>
  </si>
  <si>
    <t>Oficinas Ministerio de Justicia y Seguridad: Laboratorio de la Policí­a Cientí­fica</t>
  </si>
  <si>
    <t>La obra a ejecutar contempló la construcción de un edificio en dos plantas junto a la recuperación y puesta en función del entorno del predio a través de un tratamiento paisají­stico, calles perimetrales y peatonales. La edificación se realizó en sistema estructural modular conformado por piezas de hormigón armado prefabricado, tabiquerí­a en seco y carpinterí­a de aluminio de alta prestación e instalaciones de alta complejidad.</t>
  </si>
  <si>
    <t>MIRAVE Y LUNA</t>
  </si>
  <si>
    <t>https://cdn.buenosaires.gob.ar/datosabiertos/datasets/ba-obras/fotos/79-1.jpg</t>
  </si>
  <si>
    <t>https://cdn.buenosaires.gob.ar/datosabiertos/datasets/ba-obras/fotos/79-2.jpg</t>
  </si>
  <si>
    <t>https://cdn.buenosaires.gob.ar/datosabiertos/datasets/ba-obras/fotos/79-3.jpg</t>
  </si>
  <si>
    <t>https://cdn.buenosaires.gob.ar/datosabiertos/datasets/ba-obras/fotos/79-4.jpg</t>
  </si>
  <si>
    <t>https://www.buenosaires.gov.ar/areas/planeamiento_obras/licitations/web/frontend_dev.php/licitation/index/id/244</t>
  </si>
  <si>
    <t>Teatro Colón: Plano corta fuego</t>
  </si>
  <si>
    <t>Se realizaron obras complementarias a la puesta en valor del Teatro Colón.</t>
  </si>
  <si>
    <t>https://cdn2.buenosaires.gob.ar/baobras/editadas1/mduyt_teatrocolon_planocortafuego_foto1.jpg</t>
  </si>
  <si>
    <t>https://www.buenosaires.gov.ar/areas/planeamiento_obras/licitations/web/frontend_dev.php/licitation/index/id/249</t>
  </si>
  <si>
    <t>Teatro Colón: Completamiento del 4° Piso</t>
  </si>
  <si>
    <t>Se realizó el mejoramiento de instalaciones y servicios, complementarias a la puesta en valor del Teatro Colón.</t>
  </si>
  <si>
    <t>https://cdn2.buenosaires.gob.ar/baobras/editadas1/mduyt_teatrocolon_completamientodelpiso_foto1.jpg</t>
  </si>
  <si>
    <t>https://www.buenosaires.gov.ar/areas/planeamiento_obras/licitations/web/frontend_dev.php/licitation/index/id/250</t>
  </si>
  <si>
    <t>Entorno Parque Patricios</t>
  </si>
  <si>
    <t>Centro Parque Patricios: Intervención</t>
  </si>
  <si>
    <t>El proyecto contempló la intervención del centro del parque, el boulevard de acceso al parque, la salida de la estación Parque Patricios de la lí­nea H y la plazoleta delimitada por las calles Favaloro, Champagnat y Pepiri.</t>
  </si>
  <si>
    <t>CASEROS AV. Y MONTEAGUDO</t>
  </si>
  <si>
    <t>https://cdn2.buenosaires.gob.ar/baobras/editadas1/mduyt_intervencioncentroparquepatricios_foto1.jpg</t>
  </si>
  <si>
    <t>Dragonair S.A.</t>
  </si>
  <si>
    <t>https://www.buenosaires.gob.ar/baobras/entorno-parque-patricios</t>
  </si>
  <si>
    <t>https://www.buenosaires.gov.ar/areas/planeamiento_obras/licitations/web/frontend_dev.php/licitation/index/id/234</t>
  </si>
  <si>
    <t>Área Ambiental Central: Pasaje 5 de Julio</t>
  </si>
  <si>
    <t>Ubicado entre la calle Venezuela y la Av. Belgrano, el pasaje 5 de Julio adquirió la condición de peatonalidad de acuerdo a los lineamientos ambientales del área central. Debido a ello se intervino para nivelar su acera y calzada, donde se conservó su granitullo y adoquinado original.</t>
  </si>
  <si>
    <t>5 DE JULIO Y BELGRANO AV.</t>
  </si>
  <si>
    <t>https://cdn.buenosaires.gob.ar/datosabiertos/datasets/ba-obras/fotos/83-1.jpg</t>
  </si>
  <si>
    <t>https://cdn.buenosaires.gob.ar/datosabiertos/datasets/ba-obras/fotos/83-2.jpg</t>
  </si>
  <si>
    <t>https://cdn.buenosaires.gob.ar/datosabiertos/datasets/ba-obras/fotos/83-3.jpg</t>
  </si>
  <si>
    <t>Villarex S.A.</t>
  </si>
  <si>
    <t>https://www.buenosaires.gov.ar/areas/planeamiento_obras/licitations/web/frontend_dev.php/licitation/index/id/210</t>
  </si>
  <si>
    <t>Edificio Lezama: Reparación de carpinterí­as del Parque Lezama</t>
  </si>
  <si>
    <t>Se realizaron cambios de herrajes en ventanas, colocación de carpinterí­as sobre fachada en calle Irala y colocación de puertas exteriores en 3 piso.</t>
  </si>
  <si>
    <t>https://cdn2.buenosaires.gob.ar/desarrollourbano/sociopublico/edificiolezama/lezama_carpinteria/carpinteria_1.jpg</t>
  </si>
  <si>
    <t>https://cdn2.buenosaires.gob.ar/desarrollourbano/sociopublico/edificiolezama/lezama_carpinteria/carpinteria_2.jpg</t>
  </si>
  <si>
    <t>https://cdn2.buenosaires.gob.ar/desarrollourbano/sociopublico/edificiolezama/lezama_carpinteria/carpinteria_3.jpg</t>
  </si>
  <si>
    <t>Alupal Aberturas S.A.</t>
  </si>
  <si>
    <t>Edificio Lezama: Instalaciones Eléctricas de Corrientes Fuertes, Corrientes Débiles e Iluminación</t>
  </si>
  <si>
    <t>Se contempló la ejecución de las instalaciones eléctricas de corrientes fuertes y débiles e iluminación, incluyendo la provisión de materiales, mano de obra especializada y la realización de la ingenierí­a ejecutiva.</t>
  </si>
  <si>
    <t>https://cdn2.buenosaires.gob.ar/desarrollourbano/sociopublico/edificiolezama/lezama_inst_electricas/lezama_insta_elec_2.jpg</t>
  </si>
  <si>
    <t>https://cdn2.buenosaires.gob.ar/desarrollourbano/sociopublico/edificiolezama/lezama_inst_electricas/lezama_insta_elec_3.jpg</t>
  </si>
  <si>
    <t>https://cdn2.buenosaires.gob.ar/desarrollourbano/sociopublico/edificiolezama/lezama_inst_electricas/lezama_insta_elec_4.jpg</t>
  </si>
  <si>
    <t>https://cdn2.buenosaires.gob.ar/desarrollourbano/sociopublico/edificiolezama/lezama_inst_electricas/lezama_insta_elec_6.jpg</t>
  </si>
  <si>
    <t>https://www.buenosaires.gob.ar/areas/planeamiento_obras/licitations/web/uploads/a12ae334aee4f8fb70fe7eaf61b5e505.pdf</t>
  </si>
  <si>
    <t>Edificio Lezama: Ampliación del Sistema Contra Incendio</t>
  </si>
  <si>
    <t>Se llevó a cabo la ejecución de las instalaciones contra incendio del Edificio Palacio Lezama</t>
  </si>
  <si>
    <t>https://cdn2.buenosaires.gob.ar/desarrollourbano/observatorio-de-obras/observatorio43.jpg</t>
  </si>
  <si>
    <t>Incesanit</t>
  </si>
  <si>
    <t>Edificio Lezama: Ampliación del Sistema de Aire Acondicionado</t>
  </si>
  <si>
    <t>Se llevó a cabo la ejecución de las instalaciones de aire acondicionado del Edificio Palacio Lezama.</t>
  </si>
  <si>
    <t>https://cdn2.buenosaires.gob.ar/desarrollourbano/sociopublico/edificiolezama/lezama_aire_acondicionado/lezama_sistema_aire_1.jpg</t>
  </si>
  <si>
    <t>https://cdn2.buenosaires.gob.ar/desarrollourbano/sociopublico/edificiolezama/lezama_aire_acondicionado/lezama_sistema_aire_2.jpg</t>
  </si>
  <si>
    <t>https://cdn2.buenosaires.gob.ar/desarrollourbano/sociopublico/edificiolezama/lezama_aire_acondicionado/lezama_sistema_aire_3.jpg</t>
  </si>
  <si>
    <t>https://cdn2.buenosaires.gob.ar/desarrollourbano/sociopublico/edificiolezama/lezama_aire_acondicionado/lezama_sistema_aire_4.jpg</t>
  </si>
  <si>
    <t>Entorno Flores</t>
  </si>
  <si>
    <t>Centro de Transbordo Flores</t>
  </si>
  <si>
    <t>El nuevo Centro de Trasbordo Flores le permite a miles de personas hacer combinaciones entre distintos medios de transporte como ser el Subte A, Ecobici, el FFCC Sarmiento y 22 lí­neas de colectivos. Se realizó una puesta en valor del entorno de la Plaza Pueyrredón a partir de un reordenamiento de las paradas de colectivos y mejora en la accesibilidad al centro de trasbordo. Incluye lugares de espera más cómodos y cruces más seguros para transformar la manera en que viajan pasajeros y conductores. Se incorpora nuevo mobiliario urbano y se mejoran las veredas, la iluminación y el pavimento de la traza.</t>
  </si>
  <si>
    <t>Flores</t>
  </si>
  <si>
    <t>RIVADAVIA AV. Y ARGERICH</t>
  </si>
  <si>
    <t>https://cdn.buenosaires.gob.ar/datosabiertos/datasets/ba-obras/fotos/89-1.jpg</t>
  </si>
  <si>
    <t>https://cdn.buenosaires.gob.ar/datosabiertos/datasets/ba-obras/fotos/89-2.jpg</t>
  </si>
  <si>
    <t>https://cdn.buenosaires.gob.ar/datosabiertos/datasets/ba-obras/fotos/89-3.jpg</t>
  </si>
  <si>
    <t>https://cdn.buenosaires.gob.ar/datosabiertos/datasets/ba-obras/fotos/89-4.jpg</t>
  </si>
  <si>
    <t>https://www.buenosaires.gob.ar/baobras/entorno-flores</t>
  </si>
  <si>
    <t>https://www.buenosaires.gov.ar/areas/planeamiento_obras/licitations/web/frontend_dev.php/licitation/index/id/276</t>
  </si>
  <si>
    <t>Parque del Bajo</t>
  </si>
  <si>
    <t>Parque Del Bajo: Bases de monumentos</t>
  </si>
  <si>
    <t>Esta obra comprendió solamente lo referido a la demolición de las bases existentes, retiro y acopio de revestimientos, y construcción de las nuevas bases estructurales en donde fueron emplazados los monumentos, no fue incluido el traslado de las figuras escultóricas.</t>
  </si>
  <si>
    <t>Madero, Eduardo Av. y Peron, Juan Domingo, Tte. General</t>
  </si>
  <si>
    <t>https://cdn2.buenosaires.gob.ar/baobras/editadas1/mduyt_parquedelbajo_basesdemonumentos_foto1.jpeg</t>
  </si>
  <si>
    <t>https://www.buenosaires.gob.ar/baobras/parque-del-bajo-0</t>
  </si>
  <si>
    <t>https://www.buenosaires.gov.ar/areas/planeamiento_obras/licitations/web/frontend_dev.php/licitation/index/id/281</t>
  </si>
  <si>
    <t>Parque Del Bajo: Helipuerto y obras civiles</t>
  </si>
  <si>
    <t>La obra permitió la liberación del sector ocupado por el actual helipuerto para su inclusión como parte del í¢Â€ÂœParque del Bajoí¢Â€Â. La licitación comprendió también la construcción de la nueva torre de control de aproximadamente 100 m2, el desmontaje y recolocación de la reja de la Plaza Colón a su nueva posición. Además, incluyó la generación de una calle interna de servicios para vehí­culos que conectó la Casa Rosada con el helipuerto y la construcción de una dársena o estacionamiento para camionetas de bomberos.</t>
  </si>
  <si>
    <t>https://cdn.buenosaires.gob.ar/datosabiertos/datasets/ba-obras/fotos/91-1.jpeg</t>
  </si>
  <si>
    <t>https://cdn.buenosaires.gob.ar/datosabiertos/datasets/ba-obras/fotos/91-2.jpeg</t>
  </si>
  <si>
    <t>https://cdn.buenosaires.gob.ar/datosabiertos/datasets/ba-obras/fotos/91-3.jpeg</t>
  </si>
  <si>
    <t>https://cdn.buenosaires.gob.ar/datosabiertos/datasets/ba-obras/fotos/91-4.jpg</t>
  </si>
  <si>
    <t>Kir S.R.L</t>
  </si>
  <si>
    <t>https://www.buenosaires.gov.ar/areas/planeamiento_obras/licitations/web/frontend_dev.php/licitation/index/id/284</t>
  </si>
  <si>
    <t>Parque Del Bajo: Movimiento de mástil</t>
  </si>
  <si>
    <t>Se llevó a cabo el traslado del mástil existente, la restauración del mismo, la construcción del basamento de hormigón, la construcciones de una nueva sala de máquinas, el traslado del equipamiento de tableros y elementos electromecánicos existentes. El mástil construido en el año 1998, mide aproximadamente 40 metros y soporta una bandera de 10x15 metros. Su nuevo emplazamiento fue en el eje de la Av. Paseo Colón del lado sur del Parque Colón.</t>
  </si>
  <si>
    <t>https://cdn.buenosaires.gob.ar/datosabiertos/datasets/ba-obras/fotos/92-1.jpg</t>
  </si>
  <si>
    <t>https://www.buenosaires.gov.ar/areas/planeamiento_obras/licitations/web/frontend_dev.php/licitation/index/id/286</t>
  </si>
  <si>
    <t>Manzana 66</t>
  </si>
  <si>
    <t>Manzana 66: Espacio público y movimiento de suelos</t>
  </si>
  <si>
    <t>La presente licitación se encargó de los trabajos de demolición, retiro de excedentes y movimiento de suelos de la totalidad de la manzana.</t>
  </si>
  <si>
    <t>BELGRANO AV. Y JUJUY AV.</t>
  </si>
  <si>
    <t>https://cdn.buenosaires.gob.ar/datosabiertos/datasets/ba-obras/manzana66-foto1-web.jpg</t>
  </si>
  <si>
    <t>https://cdn.buenosaires.gob.ar/datosabiertos/datasets/ba-obras/manzana66-foto2-web.jpg</t>
  </si>
  <si>
    <t>https://cdn2.buenosaires.gob.ar/baobras/editadas1/mduyt_manzana66_foto1.jpg</t>
  </si>
  <si>
    <t>https://www.youtube.com/watch?v=J-fLeUg31gE</t>
  </si>
  <si>
    <t>23-SIGAF/2018</t>
  </si>
  <si>
    <t>https://www.buenosaires.gob.ar/baobras/manzana-66</t>
  </si>
  <si>
    <t>https://www.buenosaires.gov.ar/areas/planeamiento_obras/licitations/web/frontend_dev.php/licitation/index/id/323</t>
  </si>
  <si>
    <t>2018-2541909-MGEYA-DGIURB</t>
  </si>
  <si>
    <t>Entorno Recoleta</t>
  </si>
  <si>
    <t>Centro Cultural Recoleta: Puesta en valor y refuncionalización</t>
  </si>
  <si>
    <t>El proyecto consistió en la puesta en valor y refuncionalización del Centro Cultural Recoleta mediante la adecuación de la Recova y los edificios Cronopios, Aleph, Hotel y Patio del Tanque, así­ como también el edificio en su conjunto y sus patios.</t>
  </si>
  <si>
    <t>Junin 1930</t>
  </si>
  <si>
    <t>https://cdn.buenosaires.gob.ar/datosabiertos/datasets/ba-obras/fotos/94-1.jpg</t>
  </si>
  <si>
    <t>https://cdn.buenosaires.gob.ar/datosabiertos/datasets/ba-obras/fotos/94-2.jpg</t>
  </si>
  <si>
    <t>https://cdn.buenosaires.gob.ar/datosabiertos/datasets/ba-obras/fotos/94-3.jpg</t>
  </si>
  <si>
    <t>https://cdn.buenosaires.gob.ar/datosabiertos/datasets/ba-obras/fotos/94-4.jpg</t>
  </si>
  <si>
    <t>Inapcon S.A</t>
  </si>
  <si>
    <t>https://www.buenosaires.gob.ar/baobras/recoleta</t>
  </si>
  <si>
    <t>https://www.buenosaires.gov.ar/areas/planeamiento_obras/licitations/web/frontend_dev.php/licitation/index/id/292</t>
  </si>
  <si>
    <t>Centro de Exposiciones y Convenciones: Ingreso y Veredas</t>
  </si>
  <si>
    <t>Dentro de las obras complementarias al edificio del Centro de Exposiciones y Convenciones, se realizó la construcción de su ingreso vehicular, las veredas y espacio público adyacente a la calle Brigadier Quiroga y al Museo de Arquitectura y Diseño de la SCA.</t>
  </si>
  <si>
    <t>FRENCH Y PUEYRREDON AV.</t>
  </si>
  <si>
    <t>https://cdn.buenosaires.gob.ar/datosabiertos/datasets/ba-obras/fotos/96-1.jpg</t>
  </si>
  <si>
    <t>https://cdn.buenosaires.gob.ar/datosabiertos/datasets/ba-obras/fotos/96-2.jpg</t>
  </si>
  <si>
    <t>https://cdn.buenosaires.gob.ar/datosabiertos/datasets/ba-obras/fotos/96-3.jpg</t>
  </si>
  <si>
    <t>https://cdn.buenosaires.gob.ar/datosabiertos/datasets/ba-obras/fotos/96-4.jpg</t>
  </si>
  <si>
    <t>Personal Propio</t>
  </si>
  <si>
    <t>Parque de la Memoria</t>
  </si>
  <si>
    <t>Parque de la Memoria: Pabellón de acceso</t>
  </si>
  <si>
    <t>El Pabellón de acceso alberga a dos sectores diferenciados: uno de información al público y otro de seguridad y vigilancia que abastece al Parque de la Memoria.</t>
  </si>
  <si>
    <t>Av. Costanera Rafael Obligado 6745</t>
  </si>
  <si>
    <t>https://cdn2.buenosaires.gob.ar/baobras/editadas1/mduyt_parquedelamemoria_nuevoingreso_foto1.jpg</t>
  </si>
  <si>
    <t>https://www.buenosaires.gob.ar/baobras/Pabellon-De-Acceso-Parque-De-La-Memoria</t>
  </si>
  <si>
    <t>https://www.buenosaires.gov.ar/areas/planeamiento_obras/licitations/web/frontend_dev.php/licitation/index/id/219</t>
  </si>
  <si>
    <t>Base Operativa de Agentes de Tránsito</t>
  </si>
  <si>
    <t>Villa Luro</t>
  </si>
  <si>
    <t>JUSTO, JUAN B. AV. Y VIRGILIO</t>
  </si>
  <si>
    <t>https://www.buenosaires.gov.ar/areas/planeamiento_obras/licitations/web/frontend_dev.php/licitation/index/id/287</t>
  </si>
  <si>
    <t>Sanidad de Frontera</t>
  </si>
  <si>
    <t>Sanidad de Frontera - Ministerio de Salud</t>
  </si>
  <si>
    <t>Salud</t>
  </si>
  <si>
    <t>La Sede de Sanidad de Fronteras se realizó con sistema modular prefabricado y construcción en seco y cuenta con un sector descubierto de uso exclusivo destinado a estacionamiento e instalaciones y un sector descubierto como plaza pública dotada de equipamiento y vegetación.</t>
  </si>
  <si>
    <t>DON PEDRO DE MENDOZA AV. Y BLANES, JUAN MANUEL</t>
  </si>
  <si>
    <t>https://cdn2.buenosaires.gob.ar/baobras/editadas1/sanidaddefrontera_laboca_foto1.jpg</t>
  </si>
  <si>
    <t>Ernesto Tarnousky S.A.</t>
  </si>
  <si>
    <t>https://www.buenosaires.gob.ar/baobras/sanidad-de-frontera-ministerio-de-salud</t>
  </si>
  <si>
    <t>https://www.buenosaires.gov.ar/areas/planeamiento_obras/licitations/web/frontend_dev.php/licitation/index/id/239</t>
  </si>
  <si>
    <t>Entorno Chacarita</t>
  </si>
  <si>
    <t>Mirador Comastri: Restauración</t>
  </si>
  <si>
    <t>La obra se dividió en dos etapas: la primera comprendió la reconstrucción parcial e impermeabilización de todas las cubiertas del edificio y la ejecución de los cierres provisorios de aberturas. La segunda etapa incluyó la restauración de toda la envolvente (revoques exteriores, premoldeados, carpinterí­as y herrerí­a externa, cúpula del mirador, baldosas de azoteas); la rehabilitación de la galerí­a de frente, los locales en planta baja, acceso a través de las escaleras al mirador y la construcción de un núcleo sanitario para el público.</t>
  </si>
  <si>
    <t>Chacarita</t>
  </si>
  <si>
    <t>LOYOLA 1500</t>
  </si>
  <si>
    <t>https://cdn2.buenosaires.gob.ar/baobras/editadas1/mduyt_miradorcomastri_foto1.jpg</t>
  </si>
  <si>
    <t>Listo Soluciones S.R.L.</t>
  </si>
  <si>
    <t>https://www.buenosaires.gob.ar/baobras/entorno-chacarita</t>
  </si>
  <si>
    <t>https://www.buenosaires.gov.ar/areas/planeamiento_obras/licitations/web/frontend_dev.php/licitation/index/id/256</t>
  </si>
  <si>
    <t>Paseo De La Ribera</t>
  </si>
  <si>
    <t>Paseo de La Ribera: Etapa I Rocha y Cerri</t>
  </si>
  <si>
    <t>El proyecto se propuso transformar el borde costero habiendo sido utilizado como estacionamiento en un paseo con incorporación de superficie verde con forestación, equipamiento urbano como barandas, bancos, y nuevos artefactos de iluminación peatonal con sistema led. En una primera etapa se construyeron las veredas frentistas sobre las calles Pedro de Mendoza entre Rocha y Cerri, solucionando los problemas de accesibilidad e incorporando nueva vegetación.</t>
  </si>
  <si>
    <t>Don Pedro De Mendoza Av. Y Salvadores, Cnel.</t>
  </si>
  <si>
    <t>https://cdn.buenosaires.gob.ar/datosabiertos/datasets/ba-obras/fotos/122-1.jpg</t>
  </si>
  <si>
    <t>https://cdn.buenosaires.gob.ar/datosabiertos/datasets/ba-obras/fotos/122-2.jpg</t>
  </si>
  <si>
    <t>https://cdn.buenosaires.gob.ar/datosabiertos/datasets/ba-obras/fotos/122-3.jpg</t>
  </si>
  <si>
    <t>https://www.buenosaires.gob.ar/baobras/Paseo-De-La-Ribera</t>
  </si>
  <si>
    <t>https://www.buenosaires.gov.ar/areas/planeamiento_obras/licitations/web/frontend_dev.php/licitation/index/id/261</t>
  </si>
  <si>
    <t>Teatro Colón: Talleres La Nube</t>
  </si>
  <si>
    <t>Se llevó a cabo la limpieza y reparación de la cubierta, canaletas, rejillas, desagí¼es pluviales y los trabajos de albañilerí­a complementarios en los Talleres La Nube I, y la colocación de aislación térmica en la cubierta de los Talleres La Nube II.</t>
  </si>
  <si>
    <t>MAURE 3670</t>
  </si>
  <si>
    <t>https://cdn2.buenosaires.gob.ar/baobras/mduyt4/taller_La_nube.jpg</t>
  </si>
  <si>
    <t>Cahem S.A</t>
  </si>
  <si>
    <t>https://www.buenosaires.gov.ar/areas/planeamiento_obras/licitations/web/frontend_dev.php/licitation/index/id/251</t>
  </si>
  <si>
    <t>Donado Holmberg: Soluciones Habitacionales IV</t>
  </si>
  <si>
    <t>Se ejecutaron 30 unidades funcionales (11 unidades de 3 ambientes, 19 unidades de 4 ambientes) y 3 locales comerciales en planta baja de 200m2 totales (superficie total cubierta 2.813 m2).</t>
  </si>
  <si>
    <t>MONROE 4243</t>
  </si>
  <si>
    <t>https://cdn.buenosaires.gob.ar/datosabiertos/datasets/ba-obras/fotos/135-1.jpg</t>
  </si>
  <si>
    <t>https://cdn.buenosaires.gob.ar/datosabiertos/datasets/ba-obras/fotos/135-2.jpg</t>
  </si>
  <si>
    <t>https://cdn.buenosaires.gob.ar/datosabiertos/datasets/ba-obras/fotos/135-3.jpg</t>
  </si>
  <si>
    <t>https://cdn.buenosaires.gob.ar/datosabiertos/datasets/ba-obras/fotos/135-4.jpg</t>
  </si>
  <si>
    <t>Warlet S.A</t>
  </si>
  <si>
    <t>267/SIGAF/2017</t>
  </si>
  <si>
    <t>https://www.buenosaires.gov.ar/areas/planeamiento_obras/licitations/web/frontend_dev.php/licitation/index/id/270</t>
  </si>
  <si>
    <t>27394577-MGEYA-DGOIYA-2016</t>
  </si>
  <si>
    <t>Barrio 20</t>
  </si>
  <si>
    <t>Barrio 20: Cancha De Los Huérfanos</t>
  </si>
  <si>
    <t>Ministerio de Desarrollo Humano y Hábitat</t>
  </si>
  <si>
    <t>Se implementó la puesta en valor a través de la construcción de una cancha de fútbol 9, el reacondicionamiento de la plaza con equipamiento, juegos para niños y niñas y estaciones saludables.</t>
  </si>
  <si>
    <t>Miralla Y Batlle Y Ordoñez, Jose P.T.</t>
  </si>
  <si>
    <t>https://cdn2.buenosaires.gob.ar/baobras/mdhyh/mdhyh_canchahuerfanos_foto1.jpg</t>
  </si>
  <si>
    <t>https://cdn2.buenosaires.gob.ar/baobras/mdhyh/mdhyh_canchahuerfanosantes_imagen2.jpg</t>
  </si>
  <si>
    <t>https://cdn2.buenosaires.gob.ar/baobras/mdhyh/mdhyh_canchahuerfanosdurante_foto3.jpg</t>
  </si>
  <si>
    <t>Vivia S.A.</t>
  </si>
  <si>
    <t>https://www.buenosaires.gob.ar/baobras/villa-15-0</t>
  </si>
  <si>
    <t>https://documentosboletinoficial.buenosaires.gob.ar/publico/20170104.pdf</t>
  </si>
  <si>
    <t>Barrio 20: Sector Consolidado - Red De Infraestructura</t>
  </si>
  <si>
    <t>Dotacion de infraestructura, ejecucción de red de agua, desague de cloacal, red eléctrica y red de datos</t>
  </si>
  <si>
    <t>Pola Y Unanue</t>
  </si>
  <si>
    <t>https://cdn2.buenosaires.gob.ar/baobras/genericas/generica_hidraulicaeinfraestructura.png</t>
  </si>
  <si>
    <t>https://cdn2.buenosaires.gob.ar/baobras/mdhyh/mdhyh_redinfraestructura_sectorconsolidadoantes_imagen2.jpg</t>
  </si>
  <si>
    <t>https://documentosboletinoficial.buenosaires.gob.ar/publico/PE-DIS-MJGGC-IVC-IVC-1699-18-ANX.pdf</t>
  </si>
  <si>
    <t>Ecoparque</t>
  </si>
  <si>
    <t>Ecoparque: Switches Para Telefoní­a Ip- Solución Así­</t>
  </si>
  <si>
    <t>Se llevó a cabo la provisión de dispositivos electrónicos de red.</t>
  </si>
  <si>
    <t>Republica De La India 3000</t>
  </si>
  <si>
    <t>https://cdn2.buenosaires.gob.ar/baobras/genericas/generica_espaciopublico.png</t>
  </si>
  <si>
    <t>Silk Tech S.R.L</t>
  </si>
  <si>
    <t>9510-1319-LPU17</t>
  </si>
  <si>
    <t>https://www.buenosaires.gob.ar/baobras/ecoparque-0</t>
  </si>
  <si>
    <t>https://documentosboletinoficial.buenosaires.gob.ar/publico/PE-RES-MMIYTGC-UPEEI-133-17-ANX.pdf</t>
  </si>
  <si>
    <t>EX-2017-20415057- MGEYA-UPEEI</t>
  </si>
  <si>
    <t>Centros De Salud De Barracas</t>
  </si>
  <si>
    <t>CESAC N° 30: Ampliación Y Remodelación Integral</t>
  </si>
  <si>
    <t>Ministerio de Salud</t>
  </si>
  <si>
    <t>La obra consistió en la ampliación y remodelación integral del CeSAC N° 30 dando respuesta a la necesidad de mayores prestaciones definidas por el programa médico. La superficie total de intervención es de 965.44 m2, correspondiendo 678,58 m2 cubiertos nuevos, 79,86 m2 cubiertos de remodelación y 207 m2 descubiertos. La obra comprendió 15 consultorios para las especialidades de ginecologí­a, clí­nica médica, pediatrí­a, odontologí­a, servicio social, enfermerí­a, vacunatorio, farmacia, depósito de leche, espera, sum, sanitarios públicos, sanitarios y vestuario para el personal, sala de profesionales, oficina para el director, depósitos y áreas de apoyo técnico.</t>
  </si>
  <si>
    <t>Alcorta, Amancio Av. E Iguazu</t>
  </si>
  <si>
    <t>https://cdn.buenosaires.gob.ar/datosabiertos/datasets/ba-obras/fotos/ID170_1.jpg</t>
  </si>
  <si>
    <t>https://cdn.buenosaires.gob.ar/datosabiertos/datasets/ba-obras/fotos/ID170_2.jpg</t>
  </si>
  <si>
    <t>Emaco S.A.</t>
  </si>
  <si>
    <t>https://www.buenosaires.gob.ar/baobras/centros-de-salud-de-barracas</t>
  </si>
  <si>
    <t>https://buenosaires.gob.ar/areas/hacienda/compras/consulta/popup_detalle.php?tipo=licitacion&amp;idlicitacion=124359</t>
  </si>
  <si>
    <t>Centros De Salud De Mataderos</t>
  </si>
  <si>
    <t>Nuevo Cesac Avenida De Los Corrales</t>
  </si>
  <si>
    <t>La obra consistió en la ejecución de un nuevo centro de salud y la reubicación del centro odontológico existente en el predio, abarcando una intervención total de 967,52 m2 cubiertos y 8,87 semicubiertos. El proyecto fue comprendido por un edificio resuelto en tres niveles que incorpora en los primeros dos el nuevo CeSAC propiamente dicho y, en el último, la relocalización del coi que se encuentra en funcionamiento. La distribución funcional se da de acuerdo a la siguiente disposición, planta baja: hall de acceso, sanitarios públicos, recepción (mesón de turnos y acreditación) y área administrativa, jefatura, consultorios, enfermerí­a, esterilización y farmacia. Fuera del edificio se encuentran salas de máquinas, áreas de infraestructura de instalaciones, depósito y estacionamiento vehicular. 1er piso: espera, sum, entrega de leche, sanitarios públicos, consultorios, vestuarios de personal, office de limpieza, estar médico, sala de reuniones e informática. 2do piso: COI -recepción, espera, sum, sanitarios públicos, consultorios odontológicos, sala de estar y sanitarios para personal, jefatura, sala de rayos x, depósito de insumos y taller de ortodoncia. Azotea: Salas de máquinas y áreas de infraestructura de instalaciones.</t>
  </si>
  <si>
    <t>Mataderos</t>
  </si>
  <si>
    <t>De Los Corrales Av. Y Carhue</t>
  </si>
  <si>
    <t>https://cdn.buenosaires.gob.ar/datosabiertos/datasets/ba-obras/fotos/171_1.JPG</t>
  </si>
  <si>
    <t>https://cdn.buenosaires.gob.ar/datosabiertos/datasets/ba-obras/fotos/171_2.JPG</t>
  </si>
  <si>
    <t>https://cdn.buenosaires.gob.ar/datosabiertos/datasets/ba-obras/fotos/171_3.JPG</t>
  </si>
  <si>
    <t>https://cdn.buenosaires.gob.ar/datosabiertos/datasets/ba-obras/fotos/171_4.JPG</t>
  </si>
  <si>
    <t>Tala Construcciones S.A.</t>
  </si>
  <si>
    <t>https://www.buenosaires.gob.ar/baobras/centros-de-salud-en-mataderos</t>
  </si>
  <si>
    <t>https://buenosaires.gob.ar/areas/hacienda/compras/consulta/popup_detalle.php?tipo=licitacion&amp;idlicitacion=126404</t>
  </si>
  <si>
    <t>CESAC N° 35: Ampliación</t>
  </si>
  <si>
    <t>En la obra se contemplan trabajos de ampliación y reforma del edificio CeSAC N°35 sito en la calle Osvaldo Cruz y Zavaleta -Villa 21-24. La obra comprende el agregado de un nuevo cuerpo al edificio existente, además de los servicios y apoyos para profesionales, que se trasladaron del edificio existente hacia este nuevo cuerpo. Por otra parte se remodelan los sectores existentes indicados en planos para optimizar el uso de los espacios en función de la atención médica. El alcance de los trabajos comprende todos los rubros de obra e instalaciones necesarios para ejecutar de acuerdo a planos y planillas la ampliación, remodelación y puesta en funcionamiento de este servicio. La superficie que se interviene se detalla a continuación: pb: 130 m2 de ampliación + 50 m2 de modificaciones en sector existente 1er piso: 130 m2 de ampliación + 55 m2 de modificaciones en sector existente 2do piso: 415 m2 de edificio nuevo. Son provistos dentro de la obra los elementos del equipamiento mobiliario especificados.</t>
  </si>
  <si>
    <t>Cruz, Osvaldo Y Zabaleta</t>
  </si>
  <si>
    <t>https://cdn.buenosaires.gob.ar/datosabiertos/datasets/ba-obras/fotos/ID172_1.jpg</t>
  </si>
  <si>
    <t>https://cdn.buenosaires.gob.ar/datosabiertos/datasets/ba-obras/fotos/ID172_2.jpg</t>
  </si>
  <si>
    <t>Creazy S.A.</t>
  </si>
  <si>
    <t>https://buenosaires.gob.ar/areas/hacienda/compras/consulta/popup_detalle.php?tipo=licitacion&amp;idlicitacion=126285</t>
  </si>
  <si>
    <t>Centros de Salud en Flores</t>
  </si>
  <si>
    <t>Nuevo Cesac En Comuna 7 - Barrio Flores</t>
  </si>
  <si>
    <t>La obra consistió en la demolición de los edificios existentes que se indican en planos y la obra nueva del presente CeSAC en la comuna 7- Barrio de Flores- y Casa de Madres del Paco el cual se emplazó en Av. Francisco Fernández de la Cruz y Av. Perito Moreno. El CeSAC consta de una sola planta destinada a la atención, administración y usos complementarios (sala de máquinas, vestuarios, sanitarios públicos y jefatura). Dicho Cesac posee una superficie cubierta de 765m2 y la Casa Madres del Paco de una superficie cubierta de 345m2. El alcance de los trabajos comprendió todos los rubros de obra e instalaciones necesarias para ejecutar de acuerdo a planos y planillas la ampliación, remodelación y puesta en funcionamiento de este servicio. Fueron provistos dentro de la obra los elementos del equipamiento mobiliario especificados.</t>
  </si>
  <si>
    <t>Fernandez De La Cruz, F., Gral. Av. Y Moreno, Perito Av.</t>
  </si>
  <si>
    <t>https://cdn.buenosaires.gob.ar/datosabiertos/datasets/ba-obras/fotos/ID173_1.jpg</t>
  </si>
  <si>
    <t>https://cdn.buenosaires.gob.ar/datosabiertos/datasets/ba-obras/fotos/ID173_2.jpg</t>
  </si>
  <si>
    <t>https://www.buenosaires.gob.ar/baobras/centros-de-salud-en-flores</t>
  </si>
  <si>
    <t>https://buenosaires.gob.ar/areas/hacienda/compras/consulta/popup_detalle.php?tipo=licitacion&amp;idlicitacion=129025</t>
  </si>
  <si>
    <t>Edificio Iriarte 3501 - Trabajos En Planta Baja y Planta Alta - Predio Del Ex Cic</t>
  </si>
  <si>
    <t>La obra consistió en la continuación de los trabajos iniciados en el edificio existente de 2 plantas, para la creación de un centro de especialidades médicas ambulatorias de referencia (CEMAR), dando respuesta urgente a necesidades sanitarias de la zona (guardia 24hs, ambulancia para el barrio, entre otras) realización de trabajos en planta baja, con tabiques durlock, pisos de mosaico, instalaciones de provisión de agua y desagí¼es, instalación contra incendio. Se realizaron trabajos en la calle de acceso lateral. En planta alta se realizaron desagí¼es, tabiques de durlock, pisos viní­licos, plomado de salas de rayos, instalación de equipos.</t>
  </si>
  <si>
    <t>Av. Gral. Iriarte 3501</t>
  </si>
  <si>
    <t>https://cdn.buenosaires.gob.ar/datosabiertos/datasets/ba-obras/fotos/ID174_1.jpg</t>
  </si>
  <si>
    <t>https://cdn.buenosaires.gob.ar/datosabiertos/datasets/ba-obras/fotos/ID174_2.jpg</t>
  </si>
  <si>
    <t>https://documentosboletinoficial.buenosaires.gob.ar/publico/20171122.pdf</t>
  </si>
  <si>
    <t>Centros de Salud en Villa Lugano</t>
  </si>
  <si>
    <t>Cesac Santander</t>
  </si>
  <si>
    <t>La obra del CeSAC Santander consistió en dar respuesta a los requerimientos planteados, respondiendo a un programa médico, se contemplaron trabajos de obra nueva para un edificio destinado a CeSAC con una superficie total cubierta de 509 m2 de obra nueva y descubierta de 802 m2 de obra nueva. La obra comprendió todos los rubros de obra e instalaciones necesarios para ejecutar de acuerdo a planos y planillas la ampliación, remodelación y puesta en funcionamiento de este servicio. Fueron provistos dentro de la obra los elementos del equipamiento mobiliario especificados.</t>
  </si>
  <si>
    <t>Santander 5933</t>
  </si>
  <si>
    <t>https://cdn.buenosaires.gob.ar/datosabiertos/datasets/ba-obras/fotos/ID175_1.jpg</t>
  </si>
  <si>
    <t>https://cdn.buenosaires.gob.ar/datosabiertos/datasets/ba-obras/fotos/ID175_2.jpg</t>
  </si>
  <si>
    <t>https://www.buenosaires.gob.ar/baobras/centros-de-salud-en-villa-lugano</t>
  </si>
  <si>
    <t>https://buenosaires.gob.ar/areas/hacienda/compras/consulta/popup_detalle.php?tipo=licitacion&amp;idlicitacion=132858</t>
  </si>
  <si>
    <t>Hospital Alvear</t>
  </si>
  <si>
    <t>Hospital Alvear - Trabajos De Instalaciones Termo Mecánicas Y Eléctricas En Pabellón N° 1, Etapa 2</t>
  </si>
  <si>
    <t>Las obras comprendieron la remodelación integral del Pabellón N°1 en el Hospital Alvear, incluyendo también la ejecución de obras exteriores, espacios verdes circundantes y semicubiertos. Las obras ejecutadas tanto interiores como exteriores tuvieron por objeto dejar el Hospital en condiciones adecuadas de funcionamiento. Se intervino en la climatización y acondicionamiento eléctrico del Pabellón N° 1 cumpliendo con las normas vigentes, con el fin de brindar un nuevo destino y reubicación estratégica a la consulta externa. Se realizó una ampliación edilicia dentro del Pabellón N° 1, que contempla un nuevo espacio destinado al acceso y espera en el área de consulta externa obteniendo como resultado una entrada independiente desvinculando la atención externa de la de internación. La obra comprendió trabajos de estructuras y albañilerí­a en general como la ejecución de mamposterí­a de elevación, distintos tipos de revoques y cielorrasos, la colocación de revestimientos, solados y carpinterí­as.</t>
  </si>
  <si>
    <t>Warnes Av. 2630</t>
  </si>
  <si>
    <t>https://cdn2.buenosaires.gob.ar/baobras/salud4/salud_alvearinstalacionestermomecanicaspabellon1_foto01.PNG</t>
  </si>
  <si>
    <t>https://cdn2.buenosaires.gob.ar/baobras/salud4/salud_alvearinstalacionestermomecanicaspabellon1_foto02.jpg</t>
  </si>
  <si>
    <t>https://cdn2.buenosaires.gob.ar/baobras/salud4/salud_alvearinstalacionestermomecanicaspabellon1_foto04.jpg</t>
  </si>
  <si>
    <t>Mejoramiento Hospitalario S.A.</t>
  </si>
  <si>
    <t>Ad Mantenimiento</t>
  </si>
  <si>
    <t>https://www.buenosaires.gob.ar/baobras/hospital-alvear</t>
  </si>
  <si>
    <t>https://buenosaires.gob.ar/areas/hacienda/compras/consulta/popup_detalle.php?tipo=licitacion&amp;idlicitacion=113121</t>
  </si>
  <si>
    <t>Hospital Marie Curie</t>
  </si>
  <si>
    <t>Hospital Marie Curie - Instalación Y Montaje De Ascensor Camillero</t>
  </si>
  <si>
    <t>La obras consistió en la provisión e instalación de un nuevo ascensor camillero ubicado en el hueco de escaleras del extremo sur del pasillo longitudinal del Hospital, cabecera sobre la calle Marí­a Curie.</t>
  </si>
  <si>
    <t>Caballito</t>
  </si>
  <si>
    <t>Patricias Argentinas Av. 150</t>
  </si>
  <si>
    <t>https://cdn2.buenosaires.gob.ar/baobras/salud4/salud_curieascensorcamillero_foto01.jpg</t>
  </si>
  <si>
    <t>https://www.buenosaires.gob.ar/baobras/hospital-marie-curie</t>
  </si>
  <si>
    <t>https://buenosaires.gob.ar/areas/hacienda/compras/consulta/popup_detalle.php?tipo=licitacion&amp;idlicitacion=113103</t>
  </si>
  <si>
    <t>Hospital Fernández</t>
  </si>
  <si>
    <t>Hospital Fernández - Modernización y mejoras de ascensores</t>
  </si>
  <si>
    <t>Se realizaron la modernización y mejoras de ascensores en el Hospital Fernández.</t>
  </si>
  <si>
    <t>Cerviño Av. 3356</t>
  </si>
  <si>
    <t>https://cdn2.buenosaires.gob.ar/baobras/salud4/salud_fernandezascensores_foto01.jpg</t>
  </si>
  <si>
    <t>Mig S.A.</t>
  </si>
  <si>
    <t>Anexo contratación mantenimiento</t>
  </si>
  <si>
    <t>LPub-66-SIGAF-MSGC-2014</t>
  </si>
  <si>
    <t>https://www.buenosaires.gob.ar/baobras/hospital-fernandez</t>
  </si>
  <si>
    <t>https://buenosaires.gob.ar/areas/hacienda/compras/consulta/popup_detalle.php?tipo=licitacion&amp;idlicitacion=113110</t>
  </si>
  <si>
    <t>2888256-2888256-MGEYA-2013</t>
  </si>
  <si>
    <t>Centros De Salud De Paternal</t>
  </si>
  <si>
    <t>Edificio Ex Liga Israelita: Rehabilitación Y Refuncionalización</t>
  </si>
  <si>
    <t>Las obras consistieron en la rehabilitación y refuncionalización del edificio para desarrollar en planta baja un CeSAC, en el primer piso un Centro de Complejidad Media y de Derivación del írea (CEMAR). Se recuperaron los espacios exteriores y las fachadas del edificio completo. Se realizaron trabajos en el nivel CeSAC sobre la recuperación de fachadas y espacios exteriores, trabajos del basamento.</t>
  </si>
  <si>
    <t>Fragata Pres. Sarmiento 2152</t>
  </si>
  <si>
    <t>https://cdn.buenosaires.gob.ar/datosabiertos/datasets/ba-obras/fotos/ID179_1.JPG</t>
  </si>
  <si>
    <t>https://cdn.buenosaires.gob.ar/datosabiertos/datasets/ba-obras/fotos/ID179_2.jpg</t>
  </si>
  <si>
    <t>Grupo Viarsa S.A</t>
  </si>
  <si>
    <t>https://www.buenosaires.gob.ar/baobras/centros-de-salud-de-paternal</t>
  </si>
  <si>
    <t>https://buenosaires.gob.ar/areas/hacienda/compras/consulta/popup_detalle.php?tipo=licitacion&amp;idlicitacion=123339</t>
  </si>
  <si>
    <t>Hospital Penna</t>
  </si>
  <si>
    <t>Hospital Penna - Obra Centro Transformación</t>
  </si>
  <si>
    <t>En el marco del plan de mejoras que se desarrolló en el Hospital Penna respecto de la renovación y mejoras en las instalaciones eléctricas, se previó la provisión de un centro de transformación que le permite al Hospital adquirir energí­a en media tensión. La presente obra consistió en la ejecución de la obra civil y electromecánica de un centro de transformación equipado con dos transformadores de 1600 kva, dos grupos electrógenos de 450 kva, celdas de media tensión para alimentación de transformadores y tablero general de baja tensión para alimentar inicialmente el tablero general de distribución del Pabellón Mouras, el nuevo sector de obstetricia, y el tablero general de distribución que alimenta el resto de los pabellones.</t>
  </si>
  <si>
    <t>Chutro, Pedro, Prof., Dr. 3380</t>
  </si>
  <si>
    <t>https://cdn2.buenosaires.gob.ar/baobras/salud4/salud_centrodetransformacionpenna_foto01.jpg</t>
  </si>
  <si>
    <t>https://cdn2.buenosaires.gob.ar/baobras/salud4/salud_centrodetransformacionpenna_foto02.jpg</t>
  </si>
  <si>
    <t>https://cdn2.buenosaires.gob.ar/baobras/salud4/salud_centrodetransformacionpenna_foto03.jpg</t>
  </si>
  <si>
    <t>https://cdn2.buenosaires.gob.ar/baobras/salud4/salud_centrodetransformacionpenna_foto04.jpg</t>
  </si>
  <si>
    <t>Indaltec S.A.</t>
  </si>
  <si>
    <t>74-SIGAF-MSGC-2014</t>
  </si>
  <si>
    <t>https://www.buenosaires.gob.ar/baobras/hospital-penna</t>
  </si>
  <si>
    <t>https://buenosaires.gob.ar/areas/hacienda/compras/consulta/popup_detalle.php?tipo=licitacion&amp;idlicitacion=113129</t>
  </si>
  <si>
    <t>2888966-2888966-MGEYA-2013</t>
  </si>
  <si>
    <t>Hospital Ramos Mejí­a</t>
  </si>
  <si>
    <t>Hospital Ramos Mejí­a - Remodelación Integral Medicina Nuclear Y Obras Varias</t>
  </si>
  <si>
    <t>El proyecto contempló la obra civil e instalaciones del sector actual de medicina nuclear existente ubicado en el Pabellón Cardiologí­a, edificio XIX. Dado las condiciones de antigí¼edad del edificio se debió tener especial cuidado de no modificar la imagen del mismo asegurando la protección del patrimonio histórico. El área total de la intervención comprendió 108 m2 cubiertos abarcando los siguientes sectores:- el sector destinado al servicio de medicina nuclear (sujeto a remodelación integral), que constó con un total de 69 m2 cubiertos comprendiendo los siguientes usos: cuarto caliente y de aplicación, administración e informe técnico, sala para cámara gamma, baño, sector de espera para pacientes. Los sectores de ecodoppler, ecocardiograma, ergometrí­a y jefe de internación que suman los 39 m2 restantes.</t>
  </si>
  <si>
    <t>Urquiza, Gral. 609</t>
  </si>
  <si>
    <t>https://cdn2.buenosaires.gob.ar/baobras/salud4/salud_ramoscamaragamma_foto01.jpeg</t>
  </si>
  <si>
    <t>https://www.buenosaires.gob.ar/baobras/hospital-ramos-mejia</t>
  </si>
  <si>
    <t>https://buenosaires.gob.ar/areas/hacienda/compras/consulta/popup_detalle.php?tipo=licitacion&amp;idlicitacion=126290</t>
  </si>
  <si>
    <t>Hospital Vélez Sarfield</t>
  </si>
  <si>
    <t>Hospital Vélez Sarfield - Remodelación Guardia</t>
  </si>
  <si>
    <t>En ejecución</t>
  </si>
  <si>
    <t>La obra de guardia nueva, relocalización del jardí­n maternal, remodelación del área administrativa y servicio de imágenes, consiste en el traslado y ampliación de dichos servicios a través de la construcción de un nuevo volumen que se adosa al edificio existente. El proyecto se resuelve desarrollando en planta baja la guardia, y en primer piso el sector médico de la guardia con sus dormitorios, estares y office. El jardí­n existente será demolido para ser construido a nuevo. Dicha obra se completa con la remodelación del edificio existente para la reubicación del servicio de imágenes y nutrición, SAME y sector administrativo en planta baja, y la remodelación de la sala de partos en primer piso, esta intervención abarca una totalidad de 2252 m2 cubiertos, 121 m2 semicubiertos y 1840 m2 descubiertos.</t>
  </si>
  <si>
    <t>Monte Castro</t>
  </si>
  <si>
    <t>Calderon De La Barca, Pedro 1550</t>
  </si>
  <si>
    <t>https://cdn.buenosaires.gob.ar/datosabiertos/datasets/ba-obras/fotos/185_1.jpg</t>
  </si>
  <si>
    <t>https://cdn.buenosaires.gob.ar/datosabiertos/datasets/ba-obras/fotos/185_2.jpg</t>
  </si>
  <si>
    <t>https://cdn.buenosaires.gob.ar/datosabiertos/datasets/ba-obras/fotos/185_3.jpg</t>
  </si>
  <si>
    <t>https://cdn.buenosaires.gob.ar/datosabiertos/datasets/ba-obras/fotos/185_4.jpg</t>
  </si>
  <si>
    <t>https://www.buenosaires.gob.ar/baobras/hospital-velez-sarfield</t>
  </si>
  <si>
    <t>https://buenosaires.gob.ar/areas/hacienda/compras/consulta/popup_detalle.php?tipo=licitacion&amp;idlicitacion=136229</t>
  </si>
  <si>
    <t>Hospital Penna - Remodelación ex guardia para traslado del servicio completo de imágenes</t>
  </si>
  <si>
    <t>La obra consiste en la ampliación y remodelación integral del servicio de imágenes dando respuesta a la necesidad de centralizar todo el servicio de imágenes en una misma área, logrando sectorizar las circulaciones técnicas de las públicas y el uso de demanda ambulatoria del de guardia. El proyecto cuenta con 1245 m2 totales de los cuales 845 m2 son cubiertos y 400 m2 descubiertos como área de intervención. En las áreas de imágenes, el servicio comprenderá 5 salas de rayos x, 4 salas de ecografí­a, 2 salas de mamografí­a y una sala de tomografí­a. Cada sala contará con los respectivos apoyos como salas de comando, sanitarios.</t>
  </si>
  <si>
    <t>https://cdn.buenosaires.gob.ar/datosabiertos/datasets/ba-obras/fotos/186_1.jpeg</t>
  </si>
  <si>
    <t>https://cdn.buenosaires.gob.ar/datosabiertos/datasets/ba-obras/fotos/186_2.jpeg</t>
  </si>
  <si>
    <t>https://cdn.buenosaires.gob.ar/datosabiertos/datasets/ba-obras/fotos/186_3.jpeg</t>
  </si>
  <si>
    <t>https://cdn.buenosaires.gob.ar/datosabiertos/datasets/ba-obras/fotos/186_4.jpg</t>
  </si>
  <si>
    <t>1050--SSASS-2017</t>
  </si>
  <si>
    <t>https://buenosaires.gob.ar/areas/hacienda/compras/consulta/popup_detalle.php?tipo=licitacion&amp;idlicitacion=132252</t>
  </si>
  <si>
    <t>9740833--MGEYA-2017</t>
  </si>
  <si>
    <t>Hospital Piñero</t>
  </si>
  <si>
    <t>Hospital Piñero - Normalización Integral De Gas í¢Â€Â“2° Etapa</t>
  </si>
  <si>
    <t>La obra consistió en el proyecto, construcción, montaje, normalización, habilitación y puesta en marcha de ramal y servicio de gas- Parte 2.</t>
  </si>
  <si>
    <t>Varela Av. 1301</t>
  </si>
  <si>
    <t>https://cdn2.buenosaires.gob.ar/baobras/salud4/salud_pi%C3%B1erogas_foto01.jpeg</t>
  </si>
  <si>
    <t>https://www.buenosaires.gob.ar/baobras/hospital-pinero</t>
  </si>
  <si>
    <t>Hospital Moyano</t>
  </si>
  <si>
    <t>Hospital Moyano - Tareas De Demolición De Chimenea</t>
  </si>
  <si>
    <t>La obra consistió en las tareas necesarias para la demolición de chimeneas en el Hospital Moyano.</t>
  </si>
  <si>
    <t>Brandsen 2570</t>
  </si>
  <si>
    <t>https://cdn2.buenosaires.gob.ar/baobras/salud4/salud_moyanodemolicionchimenea_foto01.jpg</t>
  </si>
  <si>
    <t>Juan Pablo Boyatjian</t>
  </si>
  <si>
    <t>https://www.buenosaires.gob.ar/baobras/hospital-moyano</t>
  </si>
  <si>
    <t>Hospital Moyano - Reformas En Clí­nica Médica - Etapa N° 1</t>
  </si>
  <si>
    <t>La obra consistió en la remodelación y puesta en valor de todo el sector de clí­nica médica en planta baja e internación de cirugí­a en 1° piso, ya que las instalaciones se encontraban en condiciones precarias. Dentro de la reforma que se realizó tanto en planta baja como en el primer piso, se distribuyeron mejor los ambientes en cada servicio para generar office de enfermerí­a, vestuarios y baños para el personal, estar de médicos, dormitorio de guardia y circulaciones. Por otro lado, se hizo la puesta en valor de las salas de internación, consultorios y lavaderos.</t>
  </si>
  <si>
    <t>https://cdn2.buenosaires.gob.ar/baobras/salud4/salud_clinicamedicamoyano_foto01.jpg</t>
  </si>
  <si>
    <t>https://cdn2.buenosaires.gob.ar/baobras/salud4/salud_clinicamedicamoyano_foto02.jpg</t>
  </si>
  <si>
    <t>https://buenosaires.gob.ar/areas/hacienda/compras/consulta/popup_detalle.php?tipo=licitacion&amp;idlicitacion=113131</t>
  </si>
  <si>
    <t>Hospital ílvarez</t>
  </si>
  <si>
    <t>Hospital Alvarez - Remodelación Y Ampliación Del Servicio De Hemoterapia Del Pabellón D</t>
  </si>
  <si>
    <t>La obra de hemoterapia en el Hospital ílvarez consistió en remodelar el servicio (prestaciones de atención ambulatoria, laboratorio de hemoderivados y banco de sangre). El área de la superficie que se intervino comprendió 134 m2 cubiertos y el proyecto se desarrolló en planta baja y entrepiso (entrepiso existente y ampliación del mismo) del Pabellón D del Hospital de referencia.</t>
  </si>
  <si>
    <t>Aranguren, Juan F., Dr. 2701</t>
  </si>
  <si>
    <t>https://cdn2.buenosaires.gob.ar/baobras/salud4/salud_hemoterapiaalvarez_foto01.JPG</t>
  </si>
  <si>
    <t>https://cdn2.buenosaires.gob.ar/baobras/salud4/salud_hemoterapiaalvarez_foto02.JPG</t>
  </si>
  <si>
    <t>https://www.buenosaires.gob.ar/baobras/hospital-alvarez</t>
  </si>
  <si>
    <t>https://buenosaires.gob.ar/areas/hacienda/compras/consulta/popup_detalle.php?tipo=licitacion&amp;idlicitacion=129893</t>
  </si>
  <si>
    <t>Hospital Rivadavia</t>
  </si>
  <si>
    <t>Hospital Rivadavia - Remodelación del Centro Quirúrgico Pabellón Cobo y obras varias</t>
  </si>
  <si>
    <t>La obra consiste en la remodelación parcial del Pabellón Cobo del Hospital Bernardino Rivadavia. En planta baja, la remodelación comprende el área de extracciones, áreas de espera, remodelación de área administrativa para el centro quirúrgico. De la planta baja hasta el tercer piso se hará la puesta en valor del núcleo de circulación vertical existente (incluye el reemplazo del ascensor existente), provisión e instalación de nuevo ascensor, construcción de salidas de emergencia y escalera de emergencia exterior. Mientras que en tercer piso se remodelará el centro quirúrgico. El área de intervención es de 2155 m2 cubiertos y de 52 m2 semicubiertos.</t>
  </si>
  <si>
    <t>Las Heras General Av. 2670</t>
  </si>
  <si>
    <t>https://cdn.buenosaires.gob.ar/datosabiertos/datasets/ba-obras/fotos/193_1.jpg</t>
  </si>
  <si>
    <t>https://cdn.buenosaires.gob.ar/datosabiertos/datasets/ba-obras/fotos/193_2.jpeg</t>
  </si>
  <si>
    <t>https://cdn.buenosaires.gob.ar/datosabiertos/datasets/ba-obras/fotos/193_3.jpg</t>
  </si>
  <si>
    <t>https://cdn.buenosaires.gob.ar/datosabiertos/datasets/ba-obras/fotos/193_4.jpeg</t>
  </si>
  <si>
    <t>123--SSASS-2017</t>
  </si>
  <si>
    <t>https://www.buenosaires.gob.ar/baobras/hospital-rivadavia-0</t>
  </si>
  <si>
    <t>https://buenosaires.gob.ar/areas/hacienda/compras/consulta/popup_detalle.php?tipo=licitacion&amp;idlicitacion=129781</t>
  </si>
  <si>
    <t>26345276--MGEYA-2016</t>
  </si>
  <si>
    <t>Plazas y Parques de Comuna 10</t>
  </si>
  <si>
    <t>Plaza Montecastro: Puesta en valor.</t>
  </si>
  <si>
    <t>El objetivo del proyecto consistió en realizar una puesta en valor de la plaza Monte Castro, mejorando su aspecto general mediante las siguientes tareas: recuperación de mobiliario urbano existente en deterioro o vandalizado, provisión de nuevo sistema de riego en toda la plaza, aumento de superficies absorbentes, mejoramiento general del patio de juegos, reubicando y restaurando equipamiento existente e incorporación de nuevos juegos, aumento de vegetación y reemplazo y reconstrucción de baldosas faltantes, sueltas, rotas o deterioradas en vereda.</t>
  </si>
  <si>
    <t>Gualeguaychu Y Miranda</t>
  </si>
  <si>
    <t>https://cdn2.buenosaires.gob.ar/baobras/editadas2/ssgc_comuna10_plazamontecastro_foto1.jpg</t>
  </si>
  <si>
    <t>https://cdn2.buenosaires.gob.ar/baobras/editadas2/ssgc_comuna10_plazamontecastro_foto2.jpg</t>
  </si>
  <si>
    <t>https://cdn2.buenosaires.gob.ar/baobras/editadas2/ssgc_comuna10_plazamontecastro_foto3.jpg</t>
  </si>
  <si>
    <t>https://www.buenosaires.gob.ar/baobras/plazas-y-parques-de-comuna-10</t>
  </si>
  <si>
    <t>Plazas y Parques de Comuna 14</t>
  </si>
  <si>
    <t>Plaza Sobral : Espacios Verdes</t>
  </si>
  <si>
    <t>El objetivo del proyecto fue realizar una puesta en valor de la plaza, mejorando su aspecto general mediante las siguientes tareas: recuperación de mobiliario urbano existente en deterioro o vandalizado, provisión de nuevo sistema de riego en toda la plaza, aumento de superficies absorbentes, mejoramiento general del patio de juegos, reubicando y restaurando equipamiento existente e incorporación de nuevos juegos, aumento de vegetación y reemplazo y reconstrucción de baldosas faltantes, sueltas, rotas o deterioradas en vereda.</t>
  </si>
  <si>
    <t>Cabello Y Scalabrini Ortiz, Raul</t>
  </si>
  <si>
    <t>https://cdn2.buenosaires.gob.ar/baobras/editadas2/ssgc_comuna14_plazasobral_foto1.jpg</t>
  </si>
  <si>
    <t>https://cdn2.buenosaires.gob.ar/baobras/editadas2/ssgc_comuna14_plazasobral_foto2.jpg</t>
  </si>
  <si>
    <t>https://cdn2.buenosaires.gob.ar/baobras/editadas2/ssgc_comuna14_plazasobral_foto3.jpeg</t>
  </si>
  <si>
    <t>Vap Construcciones S.R.L.</t>
  </si>
  <si>
    <t>https://www.buenosaires.gob.ar/baobras/plazas-y-parques-de-comuna-14</t>
  </si>
  <si>
    <t>Entorno Almagro</t>
  </si>
  <si>
    <t>Avenida Yrigoyen - Etapa 4</t>
  </si>
  <si>
    <t>El sector que se intervino fueron las aceras norte y sur de la Av. Hipólito Yrigoyen entre las alturas 3800 y 3900. Se reemplazaron las aceras de baldosas de diversas tipologí­as por las de hormigón peinado gris claro con solias de separación entre tramos de hormigón llaneado color gris oscuro. A su vez se incorporó iluminación peatonal, se reemplazaron los cestos de basura y se colocaron bicicleteros en las zonas comerciales. Por lo tanto, el objetivo de la obra fue de revalorizar la zona mediante la implementación de las nuevas aceras y los elementos urbaní­sticos antes mencionados.</t>
  </si>
  <si>
    <t>Yrigoyen, Hipolito Av. 3800</t>
  </si>
  <si>
    <t>https://cdn2.buenosaires.gob.ar/baobras/editadas2/ssgc_almagro_avyirigoyeneetapa4_foto1.jpg</t>
  </si>
  <si>
    <t>https://cdn2.buenosaires.gob.ar/baobras/editadas2/ssgc_almagro_avyirigoyeneetapa4_foto2.jpg</t>
  </si>
  <si>
    <t>https://cdn2.buenosaires.gob.ar/baobras/editadas2/ssgc_almagro_avyirigoyeneetapa4_foto3.jpg</t>
  </si>
  <si>
    <t>https://cdn2.buenosaires.gob.ar/baobras/editadas2/ssgc_almagro_avyirigoyeneetapa4_foto4.jpg</t>
  </si>
  <si>
    <t>Rassa Construcciones S.R.L.</t>
  </si>
  <si>
    <t>https://www.buenosaires.gob.ar/baobras/entorno-almagro</t>
  </si>
  <si>
    <t>Corralón de Floresta: Nueva plaza</t>
  </si>
  <si>
    <t>El objetivo general del proyecto fue recuperar la mayor superficie verde posible en virtud de la generación de una nueva plaza para el barrio. A su vez, el predio fue utilizado durante muchos años por distintas agrupaciones culturales que realizaban diversos talleres, huertas comunitarias y eventos donde participaban personas de todas las edades pertenecientes al barrio como también de distintos puntos de la ciudad mediante la convocatoria por las redes sociales. Teniendo en cuenta los antecedentes del lugar, el proyecto se propuso involucrar las distintas actividades y usos, ya sean culturales, sociales, deportivos y/o recreativos, haciendo uso de algunas de las construcciones existentes que tienen valor histórico y conmemorativo para la comunidad, potenciando el sentido de pertenencia y simbólico del predio fomentando a su vez la integración sociocultural de los vecinos.</t>
  </si>
  <si>
    <t>Floresta</t>
  </si>
  <si>
    <t>Gaona Av. Y Gualeguaychu</t>
  </si>
  <si>
    <t>https://cdn2.buenosaires.gob.ar/baobras/editadas2/ssgc_comuna10_corralonfloresta_foto1.jpg</t>
  </si>
  <si>
    <t>https://cdn2.buenosaires.gob.ar/baobras/editadas2/ssgc_comuna10_corralonfloresta_foto2.jpg</t>
  </si>
  <si>
    <t>https://cdn2.buenosaires.gob.ar/baobras/editadas2/ssgc_comuna10_corralonfloresta_foto3.jpg</t>
  </si>
  <si>
    <t>https://cdn2.buenosaires.gob.ar/baobras/editadas2/ssgc_comuna10_corralonfloresta_foto4.jpg</t>
  </si>
  <si>
    <t>1227-secdes-SECDES-2017</t>
  </si>
  <si>
    <t>https://www.buenosaires.gob.ar/areas/hacienda/compras/consulta/popup_consulta.php?cfilas=10&amp;orden_tipo=desc&amp;tipocontratacion=-&amp;numcontratacion=&amp;siglacontratacion=-&amp;aniocontratacion=-&amp;tipoactuacion=1&amp;numactuacion=24700629&amp;siglaactuacion=-&amp;anioactuacion=2016&amp;idrubro=-&amp;idrlicitante=-&amp;idrsolicitante=-&amp;idestado=-&amp;siglaactuacion=-&amp;anulado=-&amp;rlidep=1&amp;rsoldep=1&amp;f_dia_desde=-&amp;f_mes_desde=-&amp;f_anio_desde=-&amp;f_dia_hasta=-&amp;f_mes_hasta=-&amp;f_anio_hasta=-&amp;r_fecha=todos</t>
  </si>
  <si>
    <t>24700629-SECDES-2016</t>
  </si>
  <si>
    <t>Barrio 21 24</t>
  </si>
  <si>
    <t>Barrio 21 24: Infraestructura Manzana 12 Y 13</t>
  </si>
  <si>
    <t>Se realizó la dotación de infraestructura y reacondicionamiento de solados, la ejecución de red de agua, desagí¼e pluvial y desagí¼e cloacal.</t>
  </si>
  <si>
    <t>Luna Y Cruz, Osvaldo</t>
  </si>
  <si>
    <t>https://cdn2.buenosaires.gob.ar/baobras/mdhyh/mdhyh_infraestructuramanzana12y13durante_imagen1.jpg</t>
  </si>
  <si>
    <t>https://cdn2.buenosaires.gob.ar/baobras/mdhyh/mdhyh_infraestructuramanzana12y13antes_imagen2.jpg</t>
  </si>
  <si>
    <t>Cooperativa</t>
  </si>
  <si>
    <t>https://www.buenosaires.gob.ar/baobras/villa-21-24</t>
  </si>
  <si>
    <t>Barrio 21 24: Plaza Seca</t>
  </si>
  <si>
    <t>Se realizó la puesta en valor del espacio público existente. Se llevó a cabo el mejoramiento y cierre de la cancha existente para la construcción de un espacio de skate. Además, la definición del cordón perimetral para la futura obra de tránsito.</t>
  </si>
  <si>
    <t>Iriarte, Gral. Av. E Iguazu</t>
  </si>
  <si>
    <t>https://cdn2.buenosaires.gob.ar/baobras/mdhyh/mdhyh_plazasecadurante_imagen1.jpg</t>
  </si>
  <si>
    <t>https://cdn2.buenosaires.gob.ar/baobras/mdhyh/mdhyh_plazasecaantes_imagen2.JPG</t>
  </si>
  <si>
    <t>Barrio 21 24: Plaza Cinthia</t>
  </si>
  <si>
    <t>Se recuperó el espacio de juegos y la superficie de la ermita. Se dotó de equipamiento, alumbrado público y desagí¼e pluvial.</t>
  </si>
  <si>
    <t>California 3400</t>
  </si>
  <si>
    <t>https://cdn2.buenosaires.gob.ar/baobras/mdhyh/mdhyh_plazacinthiadespues_imagen1.jpg</t>
  </si>
  <si>
    <t>https://cdn2.buenosaires.gob.ar/baobras/mdhyh/mdhyh_plazacinthiaantes_imagen2.jpg</t>
  </si>
  <si>
    <t>https://cdn2.buenosaires.gob.ar/baobras/mdhyh/mdhyh_plazacinthiadurante_imagen3.jpg</t>
  </si>
  <si>
    <t>Entorno Cildañez</t>
  </si>
  <si>
    <t>Entorno Cildañez: Eje White</t>
  </si>
  <si>
    <t>Se realizó el mejoramiento de solados de veredas sobre la calle White y pasillos que desembocan. Además, el mejoramiento de la accesibilidad, alumbrado público y el ordenamiento del espacio público.</t>
  </si>
  <si>
    <t>Parque Avellaneda</t>
  </si>
  <si>
    <t>White 2000</t>
  </si>
  <si>
    <t>https://cdn2.buenosaires.gob.ar/baobras/mdhyh/mdhyh_ejewhitedurante_imagen1.jpg</t>
  </si>
  <si>
    <t>https://cdn2.buenosaires.gob.ar/baobras/mdhyh/mdhyh_ejewhiteantes_imagen2.jpg</t>
  </si>
  <si>
    <t>Servicios Ibarra S.A.</t>
  </si>
  <si>
    <t>https://www.buenosaires.gob.ar/baobras/entorno-cildanez</t>
  </si>
  <si>
    <t>https://documentosboletinoficial.buenosaires.gob.ar/publico/20161229.pdf</t>
  </si>
  <si>
    <t>Villa 15</t>
  </si>
  <si>
    <t>Barrio 15: Infraestructura, Pavimentación Y Puesta En Valor De Espacio Público Cañada De Gómez (Sector 1-2-3)</t>
  </si>
  <si>
    <t>En el Barrio 15 se llevó a cabo la dotación de desagí¼es cloacales y pluviales, la construcción de calzadas de hormigón, solado intertrabado, veredas de cemento peinado, áreas de estacionamiento y el reacondicionamiento de la cancha de Piki Voley.</t>
  </si>
  <si>
    <t>Santander 5943</t>
  </si>
  <si>
    <t>https://cdn2.buenosaires.gob.ar/baobras/mdhyh/mdhyh_ca%C3%B1adadegomez_imagen1.jpg</t>
  </si>
  <si>
    <t>https://cdn2.buenosaires.gob.ar/baobras/mdhyh/mdhyh_ca%C3%B1adadegomezantes_imagen2.JPG</t>
  </si>
  <si>
    <t>https://cdn2.buenosaires.gob.ar/baobras/mdhyh/mdhyh_ca%C3%B1adadegomezdurante_imagen3.JPG</t>
  </si>
  <si>
    <t>Hospital Alvear - Refuncionalización Pabellón 2</t>
  </si>
  <si>
    <t>Las obras comprendieron la remodelación integral del Pabellón N° 1 en el Hospital Alvear, incluyendo también la ejecución de obras exteriores, espacios verdes circundantes y semicubiertos. Para ello, se intervino en la climatización y acondicionamiento eléctrico del Pabellón N° 1, se realizó una ampliación edilicia dentro del pabellón n° 1 que contempla un nuevo espacio destinado al acceso y espera en el área de consulta externa. Además, la obra comprendió trabajos de estructuras y albañilerí­a en general como la ejecución de mamposterí­a de elevación, distintos tipos de revoques y cielorrasos, la colocación de revestimientos, solados y carpinterí­as.</t>
  </si>
  <si>
    <t>https://cdn2.buenosaires.gob.ar/baobras/salud4/salud_refuncionalizacionpabellon1alvear_foto04.jpg</t>
  </si>
  <si>
    <t>https://cdn2.buenosaires.gob.ar/baobras/salud4/salud_refuncionalizacionpabellon1alvear_foto02.jpg</t>
  </si>
  <si>
    <t>https://cdn2.buenosaires.gob.ar/baobras/salud4/salud_%20refuncionalizacionpabellon1alvear_foto03.jpg</t>
  </si>
  <si>
    <t>https://cdn2.buenosaires.gob.ar/baobras/salud4/salud_refuncionalizacionpabellon1alvear_foto06.jpg</t>
  </si>
  <si>
    <t>Barrio 26 De Junio</t>
  </si>
  <si>
    <t>Barrio 26 De Junio: Puesta En Valor Pasillos De Uso Común â€“ 33 Viviendas</t>
  </si>
  <si>
    <t>La Obra Consiste En Reparar Los Senderos Internos Del Y De Las Veredas Perimetrales Del Complejo 33 Viviendas.</t>
  </si>
  <si>
    <t>Portela 2537</t>
  </si>
  <si>
    <t>cdn2.buenosaires.gob.ar/baobras/corporacionsur/Puestaenvalorpasillosdeusocom%C3%BAn33viv._foto1.jpg</t>
  </si>
  <si>
    <t>cdn2.buenosaires.gob.ar/baobras/corporacionsur/Puestaenvalorpasillosdeusocom%C3%BAn33viv._foto3.jpg</t>
  </si>
  <si>
    <t>04-CBAS-2017</t>
  </si>
  <si>
    <t>http://www.buenosaires.gob.ar/baobras/barrio-26-de-junio</t>
  </si>
  <si>
    <t>Bibliotecas</t>
  </si>
  <si>
    <t>Biblioteca José Hernández: Puesta En Valor</t>
  </si>
  <si>
    <t>Ministerio de Cultura</t>
  </si>
  <si>
    <t>Se realizó la puesta en valor integral de la Biblioteca José Hernández, tareas de mantenimiento y refacción.</t>
  </si>
  <si>
    <t>Boqueron 6753</t>
  </si>
  <si>
    <t>https://cdn2.buenosaires.gob.ar/baobras/editadas1/cultura_bibliotecajosehernandez_foto1.jpg</t>
  </si>
  <si>
    <t>https://cdn2.buenosaires.gob.ar/baobras/editadas1/cultura_bibliotecajosehernandez_foto2.jpg</t>
  </si>
  <si>
    <t>https://www.buenosaires.gob.ar/baobras/bibliotecas</t>
  </si>
  <si>
    <t>Ecoparque: Consultorí­a Edif.Patrim. Estructuralista</t>
  </si>
  <si>
    <t>Se contrató un servicio de consultorí­a para el asesoramiento técnico estructural.</t>
  </si>
  <si>
    <t>Pablo Luis Diéguez</t>
  </si>
  <si>
    <t>9510-0803- CDI17</t>
  </si>
  <si>
    <t>https://buenosairescompras.gob.ar/PLIEGO/VistaPreviaPliegoCiudadano.aspx?qs=BQoBkoMoEhxwDlhdFWptPc3c8H/ORmY4gCBfHHmrFU7rvFHfNLYuEbAqXmW|Bo7wi7zlX3xXw0Ltx05iJ9cERRvXqGyIzKY4Jb3W1pmFByTU83zCg3StBg==</t>
  </si>
  <si>
    <t>EX-2017-15170059-UPEEI-</t>
  </si>
  <si>
    <t>Ecoparque: Oficinas (Obra)</t>
  </si>
  <si>
    <t>Se llevó a cabo la reparación, readecuación y mantenimiento del edificio de administración.</t>
  </si>
  <si>
    <t>https://cdn2.buenosaires.gob.ar/baobras/editadas1/mayep_ecoparqueOficinas_foto1.JPG</t>
  </si>
  <si>
    <t>https://cdn2.buenosaires.gob.ar/baobras/editadas1/mayep_ecoparqueOficinas_foto2.JPG</t>
  </si>
  <si>
    <t>https://cdn2.buenosaires.gob.ar/baobras/editadas1/mayep_ecoparqueOficinas_foto3.JPG</t>
  </si>
  <si>
    <t>https://cdn2.buenosaires.gob.ar/baobras/editadas1/mayep_ecoparqueOficinas_foto4.JPG</t>
  </si>
  <si>
    <t>Ediser S.R.L</t>
  </si>
  <si>
    <t>9510-0917-LPU17</t>
  </si>
  <si>
    <t>https://documentosboletinoficial.buenosaires.gob.ar/publico/PE-RES-MMIYTGC-UPEEI-51-17-ANX.pdf</t>
  </si>
  <si>
    <t>EX-2017-14224931-UPEEI</t>
  </si>
  <si>
    <t>Ecoparque: Oficinas (Muebles)</t>
  </si>
  <si>
    <t>Se suministró de mobiliario para oficina administrativa.</t>
  </si>
  <si>
    <t>Prodmobi S.A</t>
  </si>
  <si>
    <t>9510-0941-LPU17</t>
  </si>
  <si>
    <t>https://buenosairescompras.gob.ar/PLIEGO/VistaPreviaPliegoCiudadano.aspx?qs=BQoBkoMoEhytb5oja/iRvI4tY2ux8UXwFYtT4p/bPyzvxLzilCph0OADvTAPrVqsyonZsZ4BFduYhLwtRr3SaUgtLnp/E2TcpvgZS/WITw|jQDGUNIHaAQ==</t>
  </si>
  <si>
    <t>EX-2017-14666523-MGEYA-UPEEI</t>
  </si>
  <si>
    <t>Ecoparque: Bioterio Remodelación</t>
  </si>
  <si>
    <t>Se llevó a cabo la reparación y readecuación del edificio Bioterio emplazado en el sector de vestuarios del personal.</t>
  </si>
  <si>
    <t>https://cdn2.buenosaires.gob.ar/baobras/editadas1/mayep_ecoparquebioterioremodelaci%C3%B3n_foto1.JPG</t>
  </si>
  <si>
    <t>https://cdn2.buenosaires.gob.ar/baobras/editadas1/mayep_ecoparquebioterioremodelaci%C3%B3n_foto2.JPG</t>
  </si>
  <si>
    <t>https://cdn2.buenosaires.gob.ar/baobras/editadas1/mayep_ecoparquebioterioremodelaci%C3%B3n_foto3.JPG</t>
  </si>
  <si>
    <t>https://cdn2.buenosaires.gob.ar/baobras/editadas1/mayep_ecoparquebioterioremodelaci%C3%B3n_foto4.JPG</t>
  </si>
  <si>
    <t>Punto H S.A</t>
  </si>
  <si>
    <t>Contratación Menor</t>
  </si>
  <si>
    <t>9510-1928-CME17</t>
  </si>
  <si>
    <t>https://documentosboletinoficial.buenosaires.gob.ar/publico/PE-RES-MMIYTGC-UPEEI-80-17-ANX.pdf</t>
  </si>
  <si>
    <t>EX-2017-16570498-MGEYA-UPEEI</t>
  </si>
  <si>
    <t>Ecoparque: Adecuación De Pgma (Comedor-Biblioteca- Nutrición)</t>
  </si>
  <si>
    <t>Se realizaron trabajos de reparación y readecuación de los recintos denominados depósito gastronómico y patio de comidas, a los efectos de nuevos usos como guarda de material bibliográfico (Biblioteca) - área de nutrición y comedor para personal Ecoparque respectivamente.</t>
  </si>
  <si>
    <t>https://cdn2.buenosaires.gob.ar/baobras/editadas1/mayep_ecoparqueadecuaciondepgma_foto1.jpg</t>
  </si>
  <si>
    <t>https://cdn2.buenosaires.gob.ar/baobras/editadas1/mayep_ecoparqueadecuaciondepgma_foto2.jpg</t>
  </si>
  <si>
    <t>https://cdn2.buenosaires.gob.ar/baobras/editadas1/mayep_ecoparqueadecuaciondepgma_foto3.jpg</t>
  </si>
  <si>
    <t>https://cdn2.buenosaires.gob.ar/baobras/editadas1/mayep_ecoparqueadecuaciondepgma_foto4.jpg</t>
  </si>
  <si>
    <t>Industrias Mas S.R.L</t>
  </si>
  <si>
    <t>9510-0943-LPU17</t>
  </si>
  <si>
    <t>https://documentosboletinoficial.buenosaires.gob.ar/publico/PE-RES-MMIYTGC-UPEEI-69-17-ANX.pdf</t>
  </si>
  <si>
    <t>EX- 2017-14673025-UPEEI</t>
  </si>
  <si>
    <t>Ecoparque: Calefones Solares (25 Recintos)</t>
  </si>
  <si>
    <t>Se suministraron 18 termotanques solares</t>
  </si>
  <si>
    <t>Sergio Marcelo Bolzan</t>
  </si>
  <si>
    <t>9510-2378-CME17</t>
  </si>
  <si>
    <t>https://documentosboletinoficial.buenosaires.gob.ar/publico/PE-RES-MMIYTGC-UPEEI-126-17-ANX.pdf</t>
  </si>
  <si>
    <t>EX-2017- 19567107- -MGEYA-UPEEI</t>
  </si>
  <si>
    <t>Ecoparque: Oso Hormiguero - Modificaciones En Recinto</t>
  </si>
  <si>
    <t>Se realizaron adecuaciones en recinto interno y externo para los ejemplares, cambio de cubierta, arreglos en revoque, revestimiento de paredes y pisos, cambio de carpinterí­a metálica y pintura de elementos metálicos.</t>
  </si>
  <si>
    <t>9510-1961-CME17</t>
  </si>
  <si>
    <t>https://documentosboletinoficial.buenosaires.gob.ar/publico/PE-RES-MMIYTGC-UPEEI-84-17-ANX.pdf</t>
  </si>
  <si>
    <t>EX-2017-16740170- -MGEYA-UPEEI</t>
  </si>
  <si>
    <t>Ecoparque: Monario írabe - Modificaciones De Recinto</t>
  </si>
  <si>
    <t>Se repararon y adecuaron los recintos de Tapir y Mono Araña, a efectos de mejora y cumplimiento de estándares de bienestar animal y condiciones de seguridad para los ejemplares en cuestión.</t>
  </si>
  <si>
    <t>https://cdn2.buenosaires.gob.ar/baobras/editadas1/mayep_ecoparquemonarioarabemodificacionesenrecinto_foto1.JPG</t>
  </si>
  <si>
    <t>https://cdn2.buenosaires.gob.ar/baobras/editadas1/mayep_ecoparquemonarioarabemodificacionesenrecinto_foto2.JPG</t>
  </si>
  <si>
    <t>https://cdn2.buenosaires.gob.ar/baobras/editadas1/mayep_ecoparquemonarioarabemodificacionesenrecinto_foto3.JPG</t>
  </si>
  <si>
    <t>https://cdn2.buenosaires.gob.ar/baobras/editadas1/mayep_ecoparquemonarioarabemodificacionesenrecinto_foto4.JPG</t>
  </si>
  <si>
    <t>9510-2033-CME17</t>
  </si>
  <si>
    <t>https://documentosboletinoficial.buenosaires.gob.ar/publico/PE-RES-MMIYTGC-UPEEI-96-17-ANX-1.pdf</t>
  </si>
  <si>
    <t>EX-2017-17165971- -MGEYA-UPEEI</t>
  </si>
  <si>
    <t>Ecoparque: Intervenciones Correctivas De Urgencia En Recintos</t>
  </si>
  <si>
    <t>Se repararon y adecuaron un extremo del recinto (45) para recibir a un oso hormiguero, trece agutí­ y una corzuela, a efectos de mejora de cumplimiento de actuales estándares de bienestar animal y condiciones de seguridad para los ejemplares en cuestión.</t>
  </si>
  <si>
    <t>9510-1003-LPU17</t>
  </si>
  <si>
    <t>https://documentosboletinoficial.buenosaires.gob.ar/publico/PE-RES-MMIYTGC-UPEEI-70-17-ANX.pdf</t>
  </si>
  <si>
    <t>EX-2017-15729123-UPEEI</t>
  </si>
  <si>
    <t>Ecoparque: Impermeabilización De Techo Recintos (3100 M2)</t>
  </si>
  <si>
    <t>Tuvo lugar la contratación de un servicio de mantenimiento e impermeabilización de cubiertas planas correspondientes a los recintos.</t>
  </si>
  <si>
    <t>https://cdn2.buenosaires.gob.ar/baobras/editadas1/mayep_ecoparqueimpermeabilizaciondetechorecintos_foto1.JPG</t>
  </si>
  <si>
    <t>https://cdn2.buenosaires.gob.ar/baobras/editadas1/mayep_ecoparqueimpermeabilizaciondetechorecintos_foto2.JPG</t>
  </si>
  <si>
    <t>https://cdn2.buenosaires.gob.ar/baobras/editadas1/mayep_ecoparqueimpermeabilizaciondetechorecintos_foto3.JPG</t>
  </si>
  <si>
    <t>Lemme Obras Civiles S.R.L</t>
  </si>
  <si>
    <t>9510-0942-LPU17</t>
  </si>
  <si>
    <t>https://buenosairescompras.gob.ar/PLIEGO/VistaPreviaPliegoCiudadano.aspx?qs=BQoBkoMoEhxCyB2P3uRS1XFdSfbEvE|6OHqocRTTiOuIylMgZrMkMEoG9DUlrGnZy|AFiReFDRlCiQKiSb/5CSfJmE6jVogmdi8gChdkZpGiURMoE1qfZA==</t>
  </si>
  <si>
    <t>EX-2017-14667106-MGEYA-UPEEI</t>
  </si>
  <si>
    <t>Ecoparque: Elefante 2da Etapa</t>
  </si>
  <si>
    <t>Se readecuó el recinto de elefantes- etapa 2.</t>
  </si>
  <si>
    <t>https://cdn2.buenosaires.gob.ar/baobras/editadas1/mayep_ecoparqueelefante2daetapa_foto1.jpg</t>
  </si>
  <si>
    <t>https://cdn2.buenosaires.gob.ar/baobras/editadas1/mayep_ecoparqueelefante2daetapa_foto2.jpg</t>
  </si>
  <si>
    <t>https://cdn2.buenosaires.gob.ar/baobras/editadas1/mayep_ecoparqueelefante2daetapa_foto3.jpg</t>
  </si>
  <si>
    <t>https://cdn2.buenosaires.gob.ar/baobras/editadas1/mayep_ecoparqueelefante2daetapa_foto4.jpg</t>
  </si>
  <si>
    <t>9510-0941-CDI17</t>
  </si>
  <si>
    <t>https://buenosairescompras.gob.ar/PLIEGO/VistaPreviaPliegoCiudadano.aspx?qs=BQoBkoMoEhxYrIo2GBoC9X/OFJSe5Iq|8cmiprXVrPOPn/1Mh8IJWLAuYvaZ6lmk9Qnt81Hf53Ijl8IsZM/66Ig7Am91t|hilBHrG9mQ2f|3sNM8MUlksw==</t>
  </si>
  <si>
    <t>EX-2017-15172039- -MGEYA-UPEEI</t>
  </si>
  <si>
    <t>Ecoparque: Nuevas Mangas De Manejo</t>
  </si>
  <si>
    <t>Se repararon y adecuaron las mangas de manejo para varios recintos a efectos de mejorar el cumplimiento de actuales estándares de bienestar animal para los ejemplares en cuestión. Además, hubo readecuaciones en recintos internos para los ejemplares, confección de áreas de manejo y trabajos de colocación de malla en piso del recinto de exhibición.</t>
  </si>
  <si>
    <t>https://cdn2.buenosaires.gob.ar/baobras/editadas1/mayep_ecoparquenuevasmangasdemanejo_foto1.JPG</t>
  </si>
  <si>
    <t>https://cdn2.buenosaires.gob.ar/baobras/editadas1/mayep_ecoparquenuevasmangasdemanejo_foto2.JPG</t>
  </si>
  <si>
    <t>https://cdn2.buenosaires.gob.ar/baobras/editadas1/mayep_ecoparquenuevasmangasdemanejo_foto3.JPG</t>
  </si>
  <si>
    <t>https://cdn2.buenosaires.gob.ar/baobras/editadas1/mayep_ecoparquenuevasmangasdemanejo_foto4.JPG</t>
  </si>
  <si>
    <t>Rs Montajes Y Obras S.R.L</t>
  </si>
  <si>
    <t>9510-2501-CME17</t>
  </si>
  <si>
    <t>https://documentosboletinoficial.buenosaires.gob.ar/publico/PE-RES-MMIYTGC-UPEEI-134-17-ANX.pdf</t>
  </si>
  <si>
    <t>EE 2017-20505267-MGEYA-UPEEI.</t>
  </si>
  <si>
    <t>Barrio 21 24: Pasaje Daniel De La Sierra</t>
  </si>
  <si>
    <t>Se dotó de infraestructura y equipamiento urbano, ejecución de red de agua, desagí¼e pluvial, desagí¼e cloacal, red eléctrica, alumbrado público y red de datos.</t>
  </si>
  <si>
    <t>Cruz, Osvaldo Av. 3400</t>
  </si>
  <si>
    <t>https://cdn2.buenosaires.gob.ar/baobras/mdhyh/mdhyd_danieldelasierradurante_imagen1.jpg</t>
  </si>
  <si>
    <t>https://cdn2.buenosaires.gob.ar/baobras/mdhyh/mdhyh_danieldelasierradurante_imagen3.jpg</t>
  </si>
  <si>
    <t>https://cdn2.buenosaires.gob.ar/baobras/mdhyh/mdhyh_danieldelasierraantes_imagen2.jpg</t>
  </si>
  <si>
    <t>Kopar S.A</t>
  </si>
  <si>
    <t>Barrio Calaza</t>
  </si>
  <si>
    <t>Barrio Calaza: Complejo 8 Torres</t>
  </si>
  <si>
    <t>Se rehabilitaron los espacios comunes, se suministraron juegos para niños y niñas, se dotó de alumbrado público y ejecución de desagí¼es pluviales.</t>
  </si>
  <si>
    <t>Lacarra Av. 3500</t>
  </si>
  <si>
    <t>https://cdn2.buenosaires.gob.ar/baobras/mdhyh/mdhyh_complejo8torres_imagen1.jpg</t>
  </si>
  <si>
    <t>https://cdn2.buenosaires.gob.ar/baobras/mdhyh/mdhyh_complejo8torresantes_imagen2.jpg</t>
  </si>
  <si>
    <t>https://cdn2.buenosaires.gob.ar/baobras/mdhyh/mdhyh_complejo8torresantesdurante_imagen3.jpg</t>
  </si>
  <si>
    <t>Consfre S.R.L</t>
  </si>
  <si>
    <t>https://www.buenosaires.gob.ar/baobras/barrio-calaza</t>
  </si>
  <si>
    <t>https://documentosboletinoficial.buenosaires.gob.ar/publico/20170403.pdf</t>
  </si>
  <si>
    <t>Entorno Villa Soldati</t>
  </si>
  <si>
    <t>Nido Soldati: Ampliación</t>
  </si>
  <si>
    <t>Se realizó el techado de cancha existente y se construyó un espacio cubierto para albergar talleres para llevar a cabo actividades.</t>
  </si>
  <si>
    <t>Corrales 3400</t>
  </si>
  <si>
    <t>https://cdn2.buenosaires.gob.ar/baobras/mdhyh/mdhyh_ampliacionnido_imagen1.jpg</t>
  </si>
  <si>
    <t>https://cdn2.buenosaires.gob.ar/baobras/mdhyh/mdhyh_ampliacionnidoantes_imagen2.jpg</t>
  </si>
  <si>
    <t>https://cdn2.buenosaires.gob.ar/baobras/mdhyh/mdhyh_ampliacionnidodurante_imagen3.jpg</t>
  </si>
  <si>
    <t>Vivero Cuculo S.R.L</t>
  </si>
  <si>
    <t>https://www.buenosaires.gob.ar/baobras/entorno-villa-soldati</t>
  </si>
  <si>
    <t>https://documentosboletinoficial.buenosaires.gob.ar/publico/20161114.pdf</t>
  </si>
  <si>
    <t>Barrio 15: Eje Ferroviario</t>
  </si>
  <si>
    <t>Se ejecutaron y repararon la red de infraestructura de pluvial y cloacal junto a conecciones domiciliarias, alumbrado público, ordenamiento del espacio público, ejecución de calzada vehicular y veredas. Además, se realizó la puesta en valor de la plaza con equipamiento.</t>
  </si>
  <si>
    <t>Peron, Eva Av. 6300</t>
  </si>
  <si>
    <t>https://cdn2.buenosaires.gob.ar/baobras/mdhyh/mdhyh_elferroviariodurante_imagen1.jpg</t>
  </si>
  <si>
    <t>https://cdn2.buenosaires.gob.ar/baobras/mdhyh/mdhyh_elferroviarioantes_imagen2.jpg</t>
  </si>
  <si>
    <t>Barrio 1 11 14</t>
  </si>
  <si>
    <t>Barrio 1 11 14: Eje Aliviador Varela</t>
  </si>
  <si>
    <t>Se construyó un aliviador paralelo a la infraestructura cloacal existente realizando la terminación superficial acorde a los usos peatonales y vehiculares del eje.</t>
  </si>
  <si>
    <t>Varela Av. 2200</t>
  </si>
  <si>
    <t>https://cdn2.buenosaires.gob.ar/baobras/mdhyh/mdhyh_ejevareladurante_imagen1.jpg</t>
  </si>
  <si>
    <t>https://cdn2.buenosaires.gob.ar/baobras/mdhyh/mdhyh_ejevarelaantes_imagen2.jpg</t>
  </si>
  <si>
    <t>https://www.buenosaires.gob.ar/baobras/barrio-1-11-14</t>
  </si>
  <si>
    <t>Sedes comunales</t>
  </si>
  <si>
    <t>Subsede Parque Chacabuco</t>
  </si>
  <si>
    <t>Se llevó a cabo la ampliación de la Subsede N° 7 con motivo de incorporar un nuevo servicio: registro civil. Se compuso de nuevos puestos de trabajo para cubrir áreas de cdr 0 años, nacimientos y cdr adultos, proyectando nuevos y mayores espacios de espera, servicios con un nuevo ingreso principal por Av. Emilio Mitre. Este proyecto se diseñó para cubrir el servicio de registro civil y así­ ampliar el funcionamiento de la comuna. Asimismo, se propuso afectar nuevamente el acceso por la Av. Emilio Mitre y utilizar el que corresponde a la calle De Las Ciencias como un ingreso secundario. A partir de este nuevo acceso, se logró ampliar la circulación principal agregando colores y nuevos equipamientos que permiten el fácil reconocimiento de cada servicio. La incorporación de locales individuales permitió un máximo aprovechamiento de los mismos utilizando espacios que actualmente se encuentran en desuso debido a sus dimensiones o ubicación.</t>
  </si>
  <si>
    <t>Parque Chacabuco</t>
  </si>
  <si>
    <t>Mitre, Emilio 952</t>
  </si>
  <si>
    <t>https://cdn2.buenosaires.gob.ar/baobras/editadas2/ssgc_comuna7_subsedechacabuco_foto1.jpg</t>
  </si>
  <si>
    <t>https://cdn2.buenosaires.gob.ar/baobras/editadas2/ssgc_comuna7_subsedechacabuco_foto2.jpg</t>
  </si>
  <si>
    <t>https://cdn2.buenosaires.gob.ar/baobras/editadas2/ssgc_comuna7_subsedechacabuco_foto3.jpg</t>
  </si>
  <si>
    <t>https://cdn2.buenosaires.gob.ar/baobras/editadas2/ssgc_comuna7_subsedechacabuco_foto4.jpg</t>
  </si>
  <si>
    <t>Grim Constructora S.A.</t>
  </si>
  <si>
    <t>https://www.buenosaires.gob.ar/baobras/sedes-comunales</t>
  </si>
  <si>
    <t>https://www.buenosaires.gob.ar/areas/hacienda/compras/consulta/popup_consulta.php?cfilas=10&amp;orden_tipo=desc&amp;tipocontratacion=-&amp;numcontratacion=&amp;siglacontratacion=-&amp;aniocontratacion=-&amp;tipoactuacion=1&amp;numactuacion=21979440&amp;siglaactuacion=-&amp;anioactuacion=2016&amp;idrubro=-&amp;idrlicitante=-&amp;idrsolicitante=-&amp;idestado=-&amp;siglaactuacion=-&amp;anulado=-&amp;rlidep=1&amp;rsoldep=1&amp;f_dia_desde=-&amp;f_mes_desde=-&amp;f_anio_desde=-&amp;f_dia_hasta=-&amp;f_mes_hasta=-&amp;f_anio_hasta=-&amp;r_fecha=todos</t>
  </si>
  <si>
    <t>Plazas y Parques de Comuna 6</t>
  </si>
  <si>
    <t>Esquina Centenera y Bonifacio: Nuevo espacio verde.</t>
  </si>
  <si>
    <t>El objetivo se basó en generar espacios de descanso y esparcimiento para los padres y madres que realizan la transición con sus hijos en el jardí­n de infantes, como así­ también espacios de espera para los padres de la escuela í¢Â€ÂœOrganización de los Estados Americanosí¢Â€Â, brindando un nuevo espacio público urbanizado mediante la implementación de nuevo equipamiento. Se incorporó nuevo equipamiento tanto para adultos como para niños, se suministró de vegetación de arbustivas con plantación de nuevas especies arbóreas, la implementación de nuevas luminarias que generan un espacio que invitará a los vecinos a habitarlo. Se reacondiciono el estacionamiento y se limitaron los mismos con una hilera de bolardos para evitar que los autos se suban a la acera poniendo en peligro a los peatones. A su vez, se puso en condiciones el muro medianero que linda con el predio para la creación de un nuevo mural para la comuna. Por lo tanto, idea rectora del proyecto se basó en una serie de indicadores, ampliación del suelo absorbente, incorporación de nuevas luminarias, incorporación de nuevo mobiliario urbano, accesibilidad de todo el predio e incorporación de especies arbóreas nuevas.</t>
  </si>
  <si>
    <t>Barco Centenera Del 701</t>
  </si>
  <si>
    <t>https://cdn2.buenosaires.gob.ar/baobras/editadas2/ssgc_comuna6_centeneraybonifacio_foto1.jpg</t>
  </si>
  <si>
    <t>https://cdn2.buenosaires.gob.ar/baobras/editadas2/ssgc_comuna6_centeneraybonifacio_foto2.JPG</t>
  </si>
  <si>
    <t>https://cdn2.buenosaires.gob.ar/baobras/editadas2/ssgc_comuna6_centeneraybonifacio_foto3.JPG</t>
  </si>
  <si>
    <t>https://cdn2.buenosaires.gob.ar/baobras/editadas2/ssgc_comuna6_centeneraybonifacio_foto4.JPG</t>
  </si>
  <si>
    <t>https://www.buenosaires.gob.ar/baobras/plazas-y-parques-de-comuna-6</t>
  </si>
  <si>
    <t>Sede Comunal Nro. 3 - Relocalización</t>
  </si>
  <si>
    <t>Se generó una fluidez espacial con la implementación de un mobiliario vanguardista con formas orgánicas brindando comodidad y funcionalidad. La nueva sede está ubicada en un sector del primer piso del centro comercial Spinetto apoyada sobre una franja lateral que facilitó la utilización de la luz natural que ingresaba por las ventanas. La sede tiene una imagen reconocible dentro del centro comercial, unificando conceptos estéticos e incorporando la identidad cultural de la comuna, esto se logró con áreas claras de transición entre los sectores del shopping. Con esta intervención se buscó generar espacios fluidos, circulaciones claras, fácil reconocimiento de las distintas áreas, maximizar la utilización de la luz natural, la utilización de un código de colores para las sectorizaciones e incorporación de un nuevo proyecto de luz cenital artificial e imágenes pertenecientes a la arquitectura de la comuna.</t>
  </si>
  <si>
    <t>Junin 521</t>
  </si>
  <si>
    <t>https://cdn2.buenosaires.gob.ar/baobras/editadas2/ssgc_sedecomunal3_relocalizacionspinetto_foto1.jpg</t>
  </si>
  <si>
    <t>https://cdn2.buenosaires.gob.ar/baobras/editadas2/ssgc_sedecomunal3_relocalizacionspinetto_foto2.jpg</t>
  </si>
  <si>
    <t>https://cdn2.buenosaires.gob.ar/baobras/editadas2/ssgc_sedecomunal3_relocalizacionspinetto_foto3.jpg</t>
  </si>
  <si>
    <t>https://cdn2.buenosaires.gob.ar/baobras/editadas2/ssgc_sedecomunal3_relocalizacionspinetto_foto4.jpg</t>
  </si>
  <si>
    <t>Proyectos Y Decisiones S.R.L</t>
  </si>
  <si>
    <t>https://www.buenosaires.gob.ar/areas/hacienda/compras/consulta/popup_consulta.php?cfilas=10&amp;orden_tipo=desc&amp;tipocontratacion=-&amp;numcontratacion=&amp;siglacontratacion=-&amp;aniocontratacion=-&amp;tipoactuacion=1&amp;numactuacion=10353026&amp;siglaactuacion=-&amp;anioactuacion=2016&amp;idrubro=-&amp;idrlicitante=-&amp;idrsolicitante=-&amp;idestado=-&amp;siglaactuacion=-&amp;anulado=-&amp;rlidep=1&amp;rsoldep=1&amp;f_dia_desde=-&amp;f_mes_desde=-&amp;f_anio_desde=-&amp;f_dia_hasta=-&amp;f_mes_hasta=-&amp;f_anio_hasta=-&amp;r_fecha=todos</t>
  </si>
  <si>
    <t>Sede Comunal 15 - 2° Etapa - Modificación Layout</t>
  </si>
  <si>
    <t>Este proyecto se pensó para mejorar la distribución de los servicios y el funcionamiento de la comuna, además de generar un ambiente más ameno y cómodo tanto para los vecinos usuarios de la misma como para la gente que trabaja allí­. Se propuso, además, la mejora de las instalaciones termomecánicas, eléctricas, datos e incorporar un nuevo sistema de telefoní­a ip. La reorganización del espacio permitió un máximo aprovechamiento del mismo, utilizando zonas que se encontraban actualmente en desuso debido a sus dimensiones o ubicación.</t>
  </si>
  <si>
    <t>Cordoba Av. 5690</t>
  </si>
  <si>
    <t>https://cdn2.buenosaires.gob.ar/baobras/editadas2/ssgc_comuna15_layoutcomuna15etapa2_foto1.JPG</t>
  </si>
  <si>
    <t>https://cdn2.buenosaires.gob.ar/baobras/editadas2/ssgc_comuna15_layoutcomuna15etapa2_foto2.JPG</t>
  </si>
  <si>
    <t>https://cdn2.buenosaires.gob.ar/baobras/editadas2/ssgc_comuna15_layoutcomuna15etapa2_foto3.JPG</t>
  </si>
  <si>
    <t>https://cdn2.buenosaires.gob.ar/baobras/editadas2/ssgc_comuna15_layoutcomuna15etapa2_foto4.JPG</t>
  </si>
  <si>
    <t>Graft Estudio S.R.L</t>
  </si>
  <si>
    <t>https://www.buenosaires.gob.ar/areas/hacienda/compras/consulta/popup_consulta.php?cfilas=10&amp;orden_tipo=desc&amp;tipocontratacion=-&amp;numcontratacion=&amp;siglacontratacion=-&amp;aniocontratacion=-&amp;tipoactuacion=1&amp;numactuacion=10353629&amp;siglaactuacion=-&amp;anioactuacion=2016&amp;idrubro=-&amp;idrlicitante=-&amp;idrsolicitante=-&amp;idestado=-&amp;siglaactuacion=-&amp;anulado=-&amp;rlidep=1&amp;rsoldep=1&amp;f_dia_desde=-&amp;f_mes_desde=-&amp;f_anio_desde=-&amp;f_dia_hasta=-&amp;f_mes_hasta=-&amp;f_anio_hasta=-&amp;r_fecha=todos</t>
  </si>
  <si>
    <t>Ecoparque: Osos/Chimpance/Orangután - Modificaciones En Recinto</t>
  </si>
  <si>
    <t>Se repararon y readecuaron los recintos de osos y grandes simios.</t>
  </si>
  <si>
    <t>https://cdn2.buenosaires.gob.ar/baobras/editadas1/mayep_ecoparqueososchimpancerangutanmodificacionesenrecinto_foto1.JPG</t>
  </si>
  <si>
    <t>https://cdn2.buenosaires.gob.ar/baobras/editadas1/mayep_ecoparqueososchimpancerangut%C3%A1nmodificacionesenrecinto_foto2.JPG</t>
  </si>
  <si>
    <t>Conibra S.R.L</t>
  </si>
  <si>
    <t>Decreto 433/16</t>
  </si>
  <si>
    <t>-</t>
  </si>
  <si>
    <t>EX-2017-13126839-MGEYA-UPEEI</t>
  </si>
  <si>
    <t>Ecoparque: Cuarentena</t>
  </si>
  <si>
    <t>Se realizaron trabajos de reparación y readecuación en el sector de cuarentena, emplazado adyacente al Hospital Veterinario del Ecoparque Interactivo.</t>
  </si>
  <si>
    <t>https://cdn2.buenosaires.gob.ar/baobras/editadas1/mayep_ecoparquecuarentena_foto1.jpg</t>
  </si>
  <si>
    <t>https://cdn2.buenosaires.gob.ar/baobras/editadas1/mayep_ecoparquecuarentena_foto2.jpg</t>
  </si>
  <si>
    <t>https://cdn2.buenosaires.gob.ar/baobras/editadas1/mayep_ecoparquecuarentena_foto3.jpg</t>
  </si>
  <si>
    <t>https://cdn2.buenosaires.gob.ar/baobras/editadas1/mayep_ecoparquecuarentena_foto4.jpg</t>
  </si>
  <si>
    <t>Licitación Privada</t>
  </si>
  <si>
    <t>10038-SIGAF/2017</t>
  </si>
  <si>
    <t>https://documentosboletinoficial.buenosaires.gob.ar/publico/PE-RES-MMIYTGC-UPEEI-89-17-ANX.pdf</t>
  </si>
  <si>
    <t>EX-2017-12119786-MGEYA-UPEEI</t>
  </si>
  <si>
    <t>Ecoparque: Necropsia</t>
  </si>
  <si>
    <t>La contratación que se llevó a cabo tuvo por objeto la realización de trabajos de mantenimiento (reparación y readecuación) que se hicieron en el edificio de necropsia.</t>
  </si>
  <si>
    <t>https://cdn2.buenosaires.gob.ar/baobras/editadas1/mayep_ecoparquenecropsia_foto1.jpg</t>
  </si>
  <si>
    <t>https://cdn2.buenosaires.gob.ar/baobras/editadas1/mayep_ecoparquenecropsia_foto2.jpg</t>
  </si>
  <si>
    <t>https://cdn2.buenosaires.gob.ar/baobras/editadas1/mayep_ecoparquenecropsia_foto3.jpg</t>
  </si>
  <si>
    <t>https://cdn2.buenosaires.gob.ar/baobras/editadas1/mayep_ecoparquenecropsia_foto4.jpg</t>
  </si>
  <si>
    <t>9510-1123-CME17</t>
  </si>
  <si>
    <t>https://buenosairescompras.gob.ar/PLIEGO/VistaPreviaPliegoCiudadano.aspx?qs=BQoBkoMoEhz5J/mImmnwCwhp98N4TNcx5MGBi8kp00swuZjHxEtcxSsoiQbgh5L81GuKw/vVMQ4sAePDb3pA14lD1ksO/FHNF5e51eLIIvUg9uh2F72A8w==</t>
  </si>
  <si>
    <t>EX-2017-10835560-MGEYA-UPEEI</t>
  </si>
  <si>
    <t>Barrio 31</t>
  </si>
  <si>
    <t>Barrio 31: Plaza Manzana 103</t>
  </si>
  <si>
    <t>Se propuso un reordenamiento del espacio público para sumar espacio verde y demarcar de manera clara los espacios de uso exclusivo deportivo y de juegos de niños y niñas. Se buscó jerarquizar las circulaciones a fin de que no se interrumpan unas con otras y favorecer la accesibilidad. Se igualaron todos los niveles sin ningún tipo de cordón o escalonamiento en las veredas para favorecer la accesibilidad para personas con movilidad reducida y asimismo se facilitó el acceso a las conexiones domiciliarias de infraestructura, accesos y cámaras. Se dispusieron bancos en las zonas externas que generaron pequeños espacios verdes atractivos para los peatones con mobiliario de descanso y recreación. Los espacios de juegos quedaron contenidos por el mobiliario cuya disposición acompañó a los sectores de juegos actuando como lí­mite</t>
  </si>
  <si>
    <t>Retiro</t>
  </si>
  <si>
    <t>Gendarmeria Nacional Av. 666</t>
  </si>
  <si>
    <t>https://cdn2.buenosaires.gob.ar/baobras/sisu2/secretariadeintegracionsocialyurbana_plazamanzana103_imagen1.jpg</t>
  </si>
  <si>
    <t>https://cdn2.buenosaires.gob.ar/baobras/integracionsocialyurbana/Plaza%20103%2C%20Desp%C3%BAes.jpg</t>
  </si>
  <si>
    <t>https://www.buenosaires.gob.ar/baobras/barrio-31</t>
  </si>
  <si>
    <t>Barrio 31: Plaza De Los Gordos - Triángulo</t>
  </si>
  <si>
    <t>Se propuso un reordenamiento del espacio público para sumar espacio verde y demarcar de manera clara los espacios de uso exclusivo deportivo y de juegos de niños y niñas. Se buscó jerarquizar las circulaciones a fin de que no se interrumpan unas con otras y favoreciendo la accesibilidad. Se igualaron todos los niveles sin ningún tipo de cordón o escalonamiento en las veredas para favorecer la accesibilidad para personas con movilidad reducida y asimismo se facilitó el acceso a las conexiones domiciliarias de infraestructura, accesos y cámaras. La plaza se reformuló como un único espacio de juegos, lúdico, de uso exclusivo de niños. Se proyectó un sistema de juegos que busca exaltar los sentidos, la búsqueda, los recorridos. La intervención se realizó sobre 600m2.</t>
  </si>
  <si>
    <t>Gendarmeria Nacional Av. 667</t>
  </si>
  <si>
    <t>https://cdn2.buenosaires.gob.ar/baobras/sisu2/secretariadeintegracionsocialyurbana_plazatriangulo_imagen1.JPG</t>
  </si>
  <si>
    <t>https://cdn2.buenosaires.gob.ar/baobras/integracionsocialyurbana/Plaza%20Tri%C3%A1ngulo%2C%20Despu%C3%A9s.jpg</t>
  </si>
  <si>
    <t>Barrio 31: Cancha Luján</t>
  </si>
  <si>
    <t>La obra consistió en el reordenamiento del espacio público para sumar espacio verde y demarcar de manera clara los espacios de uso exclusivo deportivo y de juegos de niños y niñas. Se buscó jerarquizar las circulaciones a fin de que no se interrumpan unas con otras favoreciendo la accesibilidad. Se igualaron todos los niveles sin ningún tipo de cordón o escalonamiento en las veredas para favorecer la accesibilidad para personas con movilidad reducida y asimismo facilitar el acceso a las conexiones domiciliarias de infraestructura, accesos y cámaras. El espacio se configuró a partir de la decisión de disponer la circulación vial en el lado opuesto al existente, generando una ampliación natural del espacio público y favoreciendo la peatonalidad y el uso del mismo. Esta disposición mejoró la relación entre la lí­nea municipal y la vereda, y garantizó una contención de los usos del espacio sin interrupciones de tipo vial. El espacio frente a la iglesia se dispuso como un playón de uso eventual, cuya principal función es la de asegurar el giro y retome de los vehí­culos de emergencia ya que este espacio resulta el remate de una de las arterias principales en los accesos de emergencia del barrio. Se consolidó un espacio de espera para transporte público interno y se sumaron estacionamientos exclusivos para personas con movilidad reducida y de uso general. Asimismo, la iluminación general del espacio se realizó enteramente en led con posibilidad de telegestión a fin de integrarse a la red de alumbrado de CABA con la mayor tecnologí­a disponible al momento. Por último, se sumaron diversos tipos de vegetación a fin de incrementar la huella verde dentro del espacio público.</t>
  </si>
  <si>
    <t>Gendarmeria Nacional Av. 671</t>
  </si>
  <si>
    <t>https://cdn2.buenosaires.gob.ar/baobras/sisu2/secretariadeintegracionsocialyurbana_canchalujan_imagen1.JPG</t>
  </si>
  <si>
    <t>https://cdn2.buenosaires.gob.ar/baobras/integracionsocialyurbana/Plaza%20Luj%C3%A1n%2C%20despu%C3%A9s.jpg</t>
  </si>
  <si>
    <t>Centros de Salud en Parque Avellaneda</t>
  </si>
  <si>
    <t>Nuevo Cesac 14</t>
  </si>
  <si>
    <t>La obra comprende la construcción de dos edificios en los que se prevé la posibilidad de una ampliación futura de un nivel más en su totalidad. El área total de la intervención comprende 2585 m2 cubiertos, 145 m2 semicubiertos y 960 m2 descubiertos. La primera etapa comprende la construcción del nuevo prototipo de centro de salud más la ejecución de locales de infraestructura que albergan sala de tableros, depósitos, sala de bombas, gases médicos; los que son comunes a los dos edificios y están dimensionados para los requerimientos de infraestructura de ambos más el sector destinado a cámara transformadora y sala de corte (28,40 m2) y los espacios exteriores definido en el plano de etapas (132,87 m2). En la segunda etapa, una vez terminada la obra, las funciones del CeSAC N° 14 se trasladarán al nuevo edificio y se procederá a la demolición del antiguo centro de salud. La tercera etapa comprende la construcción del nuevo centro médico de especialidades ambulatorias (CEMAR).</t>
  </si>
  <si>
    <t>Casco, Horacio, Dr. 4446</t>
  </si>
  <si>
    <t>https://cdn.buenosaires.gob.ar/datosabiertos/datasets/ba-obras/fotos/445_1.jpeg</t>
  </si>
  <si>
    <t>https://cdn.buenosaires.gob.ar/datosabiertos/datasets/ba-obras/fotos/445_2.jpeg</t>
  </si>
  <si>
    <t>https://cdn.buenosaires.gob.ar/datosabiertos/datasets/ba-obras/fotos/445_3.jpeg</t>
  </si>
  <si>
    <t>https://www.buenosaires.gob.ar/baobras/centros-de-salud-en-parque-avellaneda</t>
  </si>
  <si>
    <t>https://buenosaires.gob.ar/areas/hacienda/compras/consulta/popup_detalle.php?tipo=licitacion&amp;idlicitacion=129214</t>
  </si>
  <si>
    <t>Hospital Elizalde</t>
  </si>
  <si>
    <t>Hospital Elizalde - Remodelación Servicio Reconstitución De Citostáticos</t>
  </si>
  <si>
    <t>Se realizaron trabajos de remodelación en el Servicio de Reconstitución de Citostáticos.</t>
  </si>
  <si>
    <t>Montes De Oca, Manuel Av. 40</t>
  </si>
  <si>
    <t>https://cdn2.buenosaires.gob.ar/baobras/salud4/salud_citostaticoselizalde_foto01.jpg</t>
  </si>
  <si>
    <t>https://cdn2.buenosaires.gob.ar/baobras/salud4/salud_citostaticoselizalde_foto02.jpg</t>
  </si>
  <si>
    <t>Ecohm S.R.L.</t>
  </si>
  <si>
    <t>https://www.buenosaires.gob.ar/baobras/hospital-elizalde</t>
  </si>
  <si>
    <t>https://buenosaires.gob.ar/areas/hacienda/compras/consulta/popup_detalle.php?tipo=licitacion&amp;idlicitacion=125018</t>
  </si>
  <si>
    <t>Hospital Fernández - Readecuación Fí­sica Angiógrafo</t>
  </si>
  <si>
    <t>Esta obra consistió en satisfacer la necesidad de adecuar fí­sicamente el servicio de hemodinamia debido a la instalación de un nuevo angiógrafo, respondiendo a un programa médico elevado por la dirección del Hospital, adecuando fí­sicamente el servicio. La superficie que se intervino fue de 94 m2, y está distribuida en los siguientes locales: sala de examen, sala de comando, sala técnica, sala de recuperación, sanitario para pacientes, office sucio, office limpio, sala de informes, sanitario para médicos y depósito. Se anexó una superficie de 5 m2 por fuera del servicio de hemodinamia, destinada al sector UPS que funciona para el respectivo servicio.</t>
  </si>
  <si>
    <t>https://cdn2.buenosaires.gob.ar/baobras/salud4/salud_fernandezangiografo_foto01.JPG</t>
  </si>
  <si>
    <t>Philips Argentina Sociedad Anónima</t>
  </si>
  <si>
    <t>122--SSASS-2016</t>
  </si>
  <si>
    <t>https://buenosaires.gob.ar/areas/hacienda/compras/consulta/popup_detalle.php?tipo=licitacion&amp;idlicitacion=124481</t>
  </si>
  <si>
    <t>20621168--MGEYA-2016</t>
  </si>
  <si>
    <t>Hospital Cecilia Grierson</t>
  </si>
  <si>
    <t>Hospital Cecilia Grierson - Remodelación y ampliación (Etapa N° 2- 3° Módulo)</t>
  </si>
  <si>
    <t>Esta obra consiste en dos estructuras circulatorias bien diferenciadas: una para el público y otra para personal técnico. Se incorporará el centro quirúrgico con habitaciones de terapia intensiva y habitaciones de internación corta estancia. Se construirán edificios anexos como áreas de apoyo para mantenimiento, tanques y salas de gases médicos. Esta intervención abarca una totalidad de 5756 m2 cubiertos y 11095 m2 descubiertos.</t>
  </si>
  <si>
    <t>Fernandez De La Cruz, F., Gral. Av. 4402</t>
  </si>
  <si>
    <t>https://cdn.buenosaires.gob.ar/datosabiertos/datasets/ba-obras/fotos/450_1.jpg</t>
  </si>
  <si>
    <t>https://cdn.buenosaires.gob.ar/datosabiertos/datasets/ba-obras/fotos/450_2.jpg</t>
  </si>
  <si>
    <t>https://cdn.buenosaires.gob.ar/datosabiertos/datasets/ba-obras/fotos/450_3.jpg</t>
  </si>
  <si>
    <t>https://cdn.buenosaires.gob.ar/datosabiertos/datasets/ba-obras/fotos/450_4.jpg</t>
  </si>
  <si>
    <t>Henisa Sudamericana S.A.</t>
  </si>
  <si>
    <t>212--SSASS-2017</t>
  </si>
  <si>
    <t>https://www.buenosaires.gob.ar/baobras/hospital-cecilia-grierson</t>
  </si>
  <si>
    <t>https://buenosaires.gob.ar/areas/hacienda/compras/consulta/popup_detalle.php?tipo=licitacion&amp;idlicitacion=130121</t>
  </si>
  <si>
    <t>26323352--MGEYA-2016</t>
  </si>
  <si>
    <t>Hospital Penna - Instalación de sistema de climatización para el servicio de Unidad de Terapia Intensiva</t>
  </si>
  <si>
    <t>La obra consistió en la puesta en norma de la instalación de sistema de climatización para el servicio de unidad de terapia intensiva.</t>
  </si>
  <si>
    <t>https://cdn2.buenosaires.gob.ar/baobras/salud4/salud_penna_climatizacionuti_foto1.jpg</t>
  </si>
  <si>
    <t>https://documentosboletinoficial.buenosaires.gob.ar/publico/PE-DIS-MSGC-DGADCYP-134-16-ANX.pdf</t>
  </si>
  <si>
    <t>Hospital Santojanni</t>
  </si>
  <si>
    <t>Hospital Santojanni - Ampliación Instalaciones Centrales De Oxigeno, Aire Comprimido Vací­o (Edificio 3, En 1°, 2°, 3° Y 4° Piso)</t>
  </si>
  <si>
    <t>Se realizó la provisión e instalación de materiales y equipos para la ampliación de las instalaciones de oxí­geno, aire comprimido y aspiración central correspondientes al edificio 3 en los pisos 1°, 2°, 3° y 4° del Hospital.</t>
  </si>
  <si>
    <t>Pilar 950</t>
  </si>
  <si>
    <t>https://cdn2.buenosaires.gob.ar/baobras/salud4/salud_centralesdeoxigenosantojanni_foto01.jpg</t>
  </si>
  <si>
    <t>https://cdn2.buenosaires.gob.ar/baobras/salud4/salud_centralesdeoxigenosantojanni_foto02.jpg</t>
  </si>
  <si>
    <t>https://cdn2.buenosaires.gob.ar/baobras/salud4/salud_centralesdeoxigenosantojanniinstalacion_foto01.jpg</t>
  </si>
  <si>
    <t>https://www.buenosaires.gob.ar/baobras/hospital-santojanni</t>
  </si>
  <si>
    <t>https://buenosaires.gob.ar/areas/hacienda/compras/consulta/popup_detalle.php?tipo=licitacion&amp;idlicitacion=113125</t>
  </si>
  <si>
    <t>Hospital Gutiérrez</t>
  </si>
  <si>
    <t>Hospital Gutiérrez - Trabajos De Remodelación Del Sector De Guardia, Hall Central Y De Baños Públicos</t>
  </si>
  <si>
    <t>La obra de refacción de guardia en el Hospital Gutiérrez consistió en la puesta en valor de las zonas de circulación de las guardias (públicas y consultorios), las salas de espera, los nuevos sanitarios para mejorar la experiencia de los vecinos y visitantes que utilizan las áreas de guardia. En la sala de espera se retiró la cartelerí­a y señalética en paredes que comprenden el sector, se pintó la circulación de los consultorios en paredes, cielorraso y la puesta a cero los sanitarios públicos existentes.</t>
  </si>
  <si>
    <t>Gallo 1330</t>
  </si>
  <si>
    <t>https://cdn2.buenosaires.gob.ar/baobras/salud4/salud_gutierrezrefaccionguardia_foto01.jpg</t>
  </si>
  <si>
    <t>https://cdn2.buenosaires.gob.ar/baobras/salud4/salud_gutierrezrefaccionguardia_foto02.jpg</t>
  </si>
  <si>
    <t>https://cdn2.buenosaires.gob.ar/baobras/salud4/salud_gutierrezsanitarios_foto01.jpg</t>
  </si>
  <si>
    <t>Mejores Hospitales S.A</t>
  </si>
  <si>
    <t>https://www.buenosaires.gob.ar/baobras/hospital-gutierrez</t>
  </si>
  <si>
    <t>https://buenosaires.gob.ar/areas/hacienda/compras/consulta/popup_detalle.php?tipo=licitacion&amp;idlicitacion=113102</t>
  </si>
  <si>
    <t>Hospital Gutiérrez - Provisión Y Colocación De Cámara De Frio De Ia Morgue</t>
  </si>
  <si>
    <t>La obra consistió en el desmonte de la cámara existente y se realizó una nueva red de emergencia de ultrafreezer.</t>
  </si>
  <si>
    <t>https://cdn2.buenosaires.gob.ar/baobras/salud4/salud_gutierrez_morgue_foto01.jpg</t>
  </si>
  <si>
    <t>Hospital Marí­a Ferrer</t>
  </si>
  <si>
    <t>Hospital Marí­a Ferrer - Instalación De Sistema De Climatización Frí­o/Calor Con Filtrado Especial - 2° Parte</t>
  </si>
  <si>
    <t>La obra consistió en la puesta en valor de la totalidad edificada de la terapia intermedia, tareas de obra civil, termomecánica, electricidad y sanitarias.</t>
  </si>
  <si>
    <t>Finochietto Enrique Dr. 849</t>
  </si>
  <si>
    <t>https://cdn2.buenosaires.gob.ar/baobras/salud4/salud_climatizacionferrer2daetapa_foto01.jpg</t>
  </si>
  <si>
    <t>https://cdn2.buenosaires.gob.ar/baobras/salud4/salud_climatizacionferrer2daetapa_foto02.jpg</t>
  </si>
  <si>
    <t>https://cdn2.buenosaires.gob.ar/baobras/salud4/salud_climatizacionferrer2daetapa_foto03.jpg</t>
  </si>
  <si>
    <t>Tecnaran S.R.L.</t>
  </si>
  <si>
    <t>https://www.buenosaires.gob.ar/baobras/hospital-maria-ferrer</t>
  </si>
  <si>
    <t>Hospital Udaondo</t>
  </si>
  <si>
    <t>Hospital Udaondo - Trabajos Para Ampliación Y Modificación De Tableros Para Alimentar Pabellones C Y D De Los Transformadores Actuales De Pabellón A Y B</t>
  </si>
  <si>
    <t>La obra consistió en trabajos para la ampliación y modificación de tableros para alimentar Pabellones C y D de los transformadores actuales de Pabellón A y B.</t>
  </si>
  <si>
    <t>Caseros Av. 2061</t>
  </si>
  <si>
    <t>https://cdn2.buenosaires.gob.ar/baobras/salud4/salud_udaondotablerospabelloncyd_foto01.png</t>
  </si>
  <si>
    <t>https://www.buenosaires.gob.ar/baobras/hospital-udaondo</t>
  </si>
  <si>
    <t>https://buenosaires.gob.ar/areas/hacienda/compras/consulta/popup_detalle.php?tipo=licitacion&amp;idlicitacion=113130</t>
  </si>
  <si>
    <t>Hospital Fernández - Infraestructura Y Seguridad - 1° Etapa</t>
  </si>
  <si>
    <t>La primer etapa de la obra de seguridad consistió en la colocación de puertas internas de seguridad en el sector de guardia y de la colocación de dos puertas dobles en el sector de la UTI.</t>
  </si>
  <si>
    <t>https://cdn2.buenosaires.gob.ar/baobras/salud4/salud_fernandezinfraestructurayseguridad_foto01.jpg</t>
  </si>
  <si>
    <t>https://cdn2.buenosaires.gob.ar/baobras/salud4/salud_fernandezseguridad_foto01.jpg</t>
  </si>
  <si>
    <t>66-SIGAF-MSGC-2014</t>
  </si>
  <si>
    <t>Plazas y Parques de Comuna 2</t>
  </si>
  <si>
    <t>Recoleta Entrena</t>
  </si>
  <si>
    <t>El proyecto consistió en la puesta en valor y aprovechamiento del espacio urbano para la recreación deportiva. El circuito se conformó por 2 áreas: 1-atletismo: compuesto por un circuito de running de 1.3kms cuya pista se realizó con un solado deportivo especial que permite el uso de alto tránsito, rendimiento, y con amortiguación permitiendo evitar lesiones en los corredores, también cuenta con un área para los usuarios donde pueden realizar ejercicios varios, elongación, etc. y 2- tecnologí­a fitness: el sendero de running está equipado con diversos sensores que miden el desempeño atlético de los usuarios y un área con un tótem interactivo donde pueden acceder a la información personalizada de cada individuo como también a tutoriales instructivos de ejercicios.</t>
  </si>
  <si>
    <t>Del Libertador Av. Y Austria</t>
  </si>
  <si>
    <t>https://cdn2.buenosaires.gob.ar/baobras/editadas2/ssgc_comuna2_recoletaentrena_foto1.jpg</t>
  </si>
  <si>
    <t>https://cdn2.buenosaires.gob.ar/baobras/editadas2/ssgc_comuna2_recoletaentrena_foto2.jpg</t>
  </si>
  <si>
    <t>https://cdn2.buenosaires.gob.ar/baobras/editadas2/ssgc_comuna2_recoletaentrena_foto3.jpg</t>
  </si>
  <si>
    <t>https://cdn2.buenosaires.gob.ar/baobras/editadas2/ssgc_comuna2_recoletaentrena_foto4.jpg</t>
  </si>
  <si>
    <t>https://www.buenosaires.gob.ar/baobras/plazas-y-parques-de-comuna-2</t>
  </si>
  <si>
    <t>https://www.buenosaires.gob.ar/areas/hacienda/compras/consulta/popup_detalle.php?tipo=licitacion&amp;idlicitacion=133585</t>
  </si>
  <si>
    <t>Entorno Constitución</t>
  </si>
  <si>
    <t>Ensanche Constitución</t>
  </si>
  <si>
    <t>El proyecto se basó en una serie de indicadores: ampliación del suelo absorbente que buscó generar un espacio de descanso y esparcimiento para los vecinos dotándolo de nuevas especies arbustivas, la incorporación de nuevas luminarias que invita a los vecinos a habitarlo brindando más seguridad por las noches, la incorporación de nuevo mobiliario urbano y la incorporación de especies arbóreas y arbustivas nuevas.</t>
  </si>
  <si>
    <t>Constitución</t>
  </si>
  <si>
    <t>Lima Y Constitucion</t>
  </si>
  <si>
    <t>https://cdn2.buenosaires.gob.ar/baobras/editadas2/ssgc_cnstitucion_ensancheconstitucion_foto1.jpg</t>
  </si>
  <si>
    <t>https://cdn2.buenosaires.gob.ar/baobras/editadas2/ssgc_cnstitucion_ensancheconstitucion_foto2.jpg</t>
  </si>
  <si>
    <t>https://cdn2.buenosaires.gob.ar/baobras/editadas2/ssgc_cnstitucion_ensancheconstitucion_foto3.jpg</t>
  </si>
  <si>
    <t>https://cdn2.buenosaires.gob.ar/baobras/editadas2/ssgc_cnstitucion_ensancheconstitucion_foto4.jpg</t>
  </si>
  <si>
    <t>Kiva Construcciones S.A</t>
  </si>
  <si>
    <t>https://www.buenosaires.gob.ar/baobras/entorno-constitucion</t>
  </si>
  <si>
    <t>Plazas y Parques de Comuna 9</t>
  </si>
  <si>
    <t>Plazoletas Bruix</t>
  </si>
  <si>
    <t>El sector que se intervino son los islotes que se generan al cruzar en diagonal la Av. Bruix con las calles Av. Juan B. Alberdi, Escalada, Homero, White y Damaso Larrañaga. El objetivo del proyecto se basó en ampliar el suelo absorbente de los islotes generando canteros centrales, la realización de aceras perimetrales que permiten el paso peatonal, la implementación de luminarias, la incorporación de vados peatonales que convirtió a dichos espacios en accesibles 100%, la incorporación de bolardos metálicos ubicados estratégicamente en el perí­metro para evitar el acceso vehicular por encima de los islotes e incorporación de nuevas especies vegetales y riego de dichos islotes.</t>
  </si>
  <si>
    <t>Bruix Av. Y Alberdi, Juan Bautista Av.</t>
  </si>
  <si>
    <t>https://cdn2.buenosaires.gob.ar/baobras/editadas2/ssgc_comuna9_bruix_foto1.JPG</t>
  </si>
  <si>
    <t>https://cdn2.buenosaires.gob.ar/baobras/editadas2/ssgc_comuna9_bruix_foto2.JPG</t>
  </si>
  <si>
    <t>https://cdn2.buenosaires.gob.ar/baobras/editadas2/ssgc_comuna9_bruix_foto3.JPG</t>
  </si>
  <si>
    <t>Estilo Quarzo S.R.L</t>
  </si>
  <si>
    <t>https://www.buenosaires.gob.ar/baobras/plazas-y-parques-de-comuna-9</t>
  </si>
  <si>
    <t>Barrio 21 24: Canchas Tierra Amarilla</t>
  </si>
  <si>
    <t>La obra se basó en la puesta en valor del espacio deportivo que comprende la cancha de voley y de fútbol, la generación de un espacio de esparcimiento y gimnasia. Además, se realizó la ejecución de calzada vehicular y de veredas.</t>
  </si>
  <si>
    <t>Pasaje Lavarden Y Virtual Prolongación De La Calle Alvarado</t>
  </si>
  <si>
    <t>https://cdn2.buenosaires.gob.ar/baobras/mdhyh/mdhyh_canchatierraamarilla_imagen1.jpg</t>
  </si>
  <si>
    <t>https://cdn2.buenosaires.gob.ar/baobras/mdhyh/mdhyh_canchatierraamarillaantes_imagen2.jpg</t>
  </si>
  <si>
    <t>https://cdn2.buenosaires.gob.ar/baobras/mdhyh/mdhyh_canchatierraamarilladurante_imagen3.jpg</t>
  </si>
  <si>
    <t>Entorno Cildañez: Eje Zuvirí­a</t>
  </si>
  <si>
    <t>La obra consistió en el mejoramiento de la accesibilidad, la ejecución de veredas sobre la calle Zuvirí­a y pasillos que desembocan, dotación de alumbrado público y del ordenamiento del espacio público.</t>
  </si>
  <si>
    <t>Zuviria 4000</t>
  </si>
  <si>
    <t>https://cdn2.buenosaires.gob.ar/baobras/mdhyh/mdhyh_ejezuviriadurante_imagen1.jpg</t>
  </si>
  <si>
    <t>https://cdn2.buenosaires.gob.ar/baobras/mdhyh/mdhyh_ejezuviriaantes_imagen2.jpg</t>
  </si>
  <si>
    <t>Ecoparque: Tapir - Modificaciones En Recinto</t>
  </si>
  <si>
    <t>Se realizaron modificaciones en el recinto del tapir y dicho proceso se unificó con monario árabe.</t>
  </si>
  <si>
    <t>https://cdn2.buenosaires.gob.ar/baobras/editadas1/mayep_ecoparquetapirmodificacionesenrecinto_foto1.JPG</t>
  </si>
  <si>
    <t>https://cdn2.buenosaires.gob.ar/baobras/editadas1/mayep_ecoparquetapirmodificacionesenrecinto_foto2.JPG</t>
  </si>
  <si>
    <t>https://cdn2.buenosaires.gob.ar/baobras/editadas1/mayep_ecoparquetapirmodificacionesenrecinto_foto3.JPG</t>
  </si>
  <si>
    <t>https://cdn2.buenosaires.gob.ar/baobras/editadas1/mayep_ecoparquetapirmodificacionesenrecinto_foto4.JPG</t>
  </si>
  <si>
    <t>EX-2017-17165971-MGEYA-UPEEI</t>
  </si>
  <si>
    <t>Patios De Juegos - Pigue</t>
  </si>
  <si>
    <t>El objetivo se basó en la puesta en valor del patio de juegos llevando a cabo el cambio de pisos por antigolpes y se colocaron juegos nuevos bajo normas de seguridad.</t>
  </si>
  <si>
    <t>Olleros Av. Y Soldado De La Independencia</t>
  </si>
  <si>
    <t>https://cdn2.buenosaires.gob.ar/baobras/editadas2/ssgc_comuna14_Pigue_foto1.JPG</t>
  </si>
  <si>
    <t>https://cdn2.buenosaires.gob.ar/baobras/editadas2/ssgc_comuna14_Pigue_foto2.JPG</t>
  </si>
  <si>
    <t>https://cdn2.buenosaires.gob.ar/baobras/editadas2/ssgc_comuna14_Pigue_foto3.JPG</t>
  </si>
  <si>
    <t>https://cdn2.buenosaires.gob.ar/baobras/editadas2/ssgc_comuna14_Pigue_foto4.JPG</t>
  </si>
  <si>
    <t>Patios De Juegos -Niceto Vega</t>
  </si>
  <si>
    <t>El objetivo se basó en la puesta en valor del patio de juegos llevando a cabo el cambio de pisos por antigolpes y se colocaron juegos nuevos bajos normas de seguridad.</t>
  </si>
  <si>
    <t>Vega, Niceto, Cnel. 5223</t>
  </si>
  <si>
    <t>https://cdn2.buenosaires.gob.ar/baobras/editadas2/ssgc_comuna14_patiodejuegonicetovega_foto1.JPG</t>
  </si>
  <si>
    <t>https://cdn2.buenosaires.gob.ar/baobras/editadas2/ssgc_comuna14_patiodejuegonicetovega_foto2.JPG</t>
  </si>
  <si>
    <t>https://cdn2.buenosaires.gob.ar/baobras/editadas2/ssgc_comuna14_patiodejuegonicetovega_foto3.JPG</t>
  </si>
  <si>
    <t>https://cdn2.buenosaires.gob.ar/baobras/editadas2/ssgc_comuna14_patiodejuegonicetovega_foto4.JPG</t>
  </si>
  <si>
    <t>Patio De Juegos - Willians Morris</t>
  </si>
  <si>
    <t>El proyecto contempló la puesta en valor de la plazoleta William Morris ubicada en las calles Uriarte, Darregueyra y Guatemala. El patio de juego presentaba solado de arena y el equipamiento de la plaza se encontraba en estado de deterioro, es por esto que la propuesta contempló la puesta en norma del patio de juegos colocando solado antigolpe y juegos inclusivos. Además, se reparó equipamiento existente y se incorporó superficie absorbente con nuevos canteros y plantación de vegetación.</t>
  </si>
  <si>
    <t>Guatemala Y Uriarte</t>
  </si>
  <si>
    <t>https://cdn2.buenosaires.gob.ar/baobras/editadas2/ssgc_comuna14_patiodejuegoswilliammorris_foto1.JPG</t>
  </si>
  <si>
    <t>https://cdn2.buenosaires.gob.ar/baobras/editadas2/ssgc_comuna14_patiodejuegoswilliammorris_foto2.JPG</t>
  </si>
  <si>
    <t>https://cdn2.buenosaires.gob.ar/baobras/editadas2/ssgc_comuna14_patiodejuegoswilliammorris_foto3.JPG</t>
  </si>
  <si>
    <t>https://cdn2.buenosaires.gob.ar/baobras/editadas2/ssgc_comuna14_patiodejuegoswilliammorris_foto4.JPG</t>
  </si>
  <si>
    <t>Barrio 1 11 14: Cancha De Los Paraguayos</t>
  </si>
  <si>
    <t>Se realizó la ejecución del tendido pluvial de las viviendas frentistas a la cancha, creación y equipamiento de espacios de descanso, realización de solados y colocación de rejas.</t>
  </si>
  <si>
    <t>Calle 3 ( No Oficial)</t>
  </si>
  <si>
    <t>https://cdn2.buenosaires.gob.ar/baobras/mdhyh/mdhyh_canchaparaguayos_imagen1.jpg</t>
  </si>
  <si>
    <t>https://cdn2.buenosaires.gob.ar/baobras/mdhyh/mdhyh_canchaparaguayosantes_imagen2.jpg</t>
  </si>
  <si>
    <t>https://cdn2.buenosaires.gob.ar/baobras/mdhyh/mdhyh_canchaparaguayosantes_imagen4.jpg</t>
  </si>
  <si>
    <t>https://cdn2.buenosaires.gob.ar/baobras/mdhyh/mdhyh_canchaparaguayosdurante_imagen3.jpg</t>
  </si>
  <si>
    <t>Terminal 3 S.A</t>
  </si>
  <si>
    <t>https://documentosboletinoficial.buenosaires.gob.ar/publico/20160929.pdf</t>
  </si>
  <si>
    <t>Hospital Ramos Mejí­a - Remodelación Cocina Y Vestuarios</t>
  </si>
  <si>
    <t>La obra comprendió la ejecución de los trabajos necesarios para dotar al hospital de un sector de almacenaje, preparación y cocción de alimentos para los pacientes internados, remodelación del sector de alimentación, oficinas varias, vestuarios para el personal afectado al servicio. Además, cuenta con cámaras frigorí­ficas, sector de preparado, almacenaje, transporte vertical para los preparados y cocción; estos sectores cuentan con instalaciones acordes al uso: sanitarias, electricidad y aire acondicionado, salidas de emergencia según normativas actuales.</t>
  </si>
  <si>
    <t>https://cdn2.buenosaires.gob.ar/baobras/salud4/salud_cocinayvestuariosramosmejia_foto01.jpg</t>
  </si>
  <si>
    <t>https://cdn2.buenosaires.gob.ar/baobras/salud4/salud_cocinayvestuariosramosmejia_foto02.jpg</t>
  </si>
  <si>
    <t>https://cdn2.buenosaires.gob.ar/baobras/salud4/salud_cocinayvestuariosramosmejia_foto03.jpg</t>
  </si>
  <si>
    <t>https://cdn2.buenosaires.gob.ar/baobras/salud4/salud_cocinayvestuariosramosmejia_foto04.jpg</t>
  </si>
  <si>
    <t>https://buenosaires.gob.ar/areas/hacienda/compras/consulta/popup_detalle.php?tipo=licitacion&amp;idlicitacion=113114</t>
  </si>
  <si>
    <t>Hospital Ramos Mejí­a - Ampliación Central Gases Médicos Vací­o Y Aire Comprimido</t>
  </si>
  <si>
    <t>La obra consistió en la ampliación central de gases médicos, vací­o y aire comprimido para su puesta en norma.</t>
  </si>
  <si>
    <t>https://cdn2.buenosaires.gob.ar/baobras/salud4/salud_gasesmedicosramos_foto01.jpeg</t>
  </si>
  <si>
    <t>https://cdn2.buenosaires.gob.ar/baobras/salud4/salud_gasesmedicosramos_foto02.jpg</t>
  </si>
  <si>
    <t>https://cdn2.buenosaires.gob.ar/baobras/salud4/salud_ramosmejiaaireuti_foto01.jpg</t>
  </si>
  <si>
    <t>Hospital Elizalde - Remodelación Del Sector De Guardia</t>
  </si>
  <si>
    <t>La obra de refacción de guardia en el Hospital Elizalde consistió en la puesta en valor de las zonas de circulación de las guardias (públicas y consultorios), salas de espera, sanitarios públicos, colocación de nuevos mesones de atención para mejorar la experiencia de los vecinos y visitantes que utilizan las áreas de guardias.</t>
  </si>
  <si>
    <t>https://cdn2.buenosaires.gob.ar/baobras/salud4/salud_elizaldeguardia_foto01.jpg</t>
  </si>
  <si>
    <t>https://cdn2.buenosaires.gob.ar/baobras/salud4/salud_elizaldeguardia_foto02.jpg</t>
  </si>
  <si>
    <t>Hospital Penna - Modificaciones en el sistema de clmatización de Neonatologí­a</t>
  </si>
  <si>
    <t>La obra involucró trabajos complementarios a la obra de donación del centro obstétrico / neonatologí­a del Hospital Penna y que resultaron indispensables para el correcto funcionamiento de ambos servicios. Consistieron en la ejecución de refuerzos estructurales en losa y bases existentes, la readecuación del sector en planta baja para traslado provisorio de dormitorios médicos de guardia (incluye Aº Aº), cambio de tramo de recorrido de cañerí­a troncal de gases medicinales y conexión desde subestación Hospital Penna a tablero principal centro obstétrico.</t>
  </si>
  <si>
    <t>https://cdn2.buenosaires.gob.ar/baobras/salud4/salud_pennaneonatologia_foto01.jpg</t>
  </si>
  <si>
    <t>https://cdn2.buenosaires.gob.ar/baobras/salud4/salud_pennaneonatologia_foto02.jpg</t>
  </si>
  <si>
    <t>Hospital Penna - Instalación de sistema antirrayos</t>
  </si>
  <si>
    <t>La obra consistió en la instalación de un sistema de aislación contra rayos que protege toda la superficie del hospital</t>
  </si>
  <si>
    <t>https://cdn2.buenosaires.gob.ar/baobras/salud4/salud_antirrayospenna_foto01.jpg</t>
  </si>
  <si>
    <t>https://cdn2.buenosaires.gob.ar/baobras/salud4/salud_antirrayospenna_foto02.jpg</t>
  </si>
  <si>
    <t>Hospital Piñero - Remodelación Del Sector Guardia</t>
  </si>
  <si>
    <t>La obra de refacción de guardia en el Hospital Piñero consistió en la puesta en valor de las zonas de circulación de las guardias (públicas y consultorios), salas de espera, sanitarios públicos, nuevos mesones de atención para mejorar la experiencia de los vecinos y visitantes que utilizan las áreas de guardia. En dicha sala de espera se realizó el retiro de cartelerí­a y señalética en paredes que comprenden el sector, reemplazo de mesón y nuevo mostrador atención admisión, reemplazo de puertas acceso consultorios y sanitarios.</t>
  </si>
  <si>
    <t>https://cdn2.buenosaires.gob.ar/baobras/salud4/salud_pi%C3%B1erorefaccionguardia_foto01.JPG</t>
  </si>
  <si>
    <t>https://cdn2.buenosaires.gob.ar/baobras/salud4/salud_pi%C3%B1erorefaccionguardia_foto02.JPG</t>
  </si>
  <si>
    <t>Lesko S.A.C.I.F.I.A.</t>
  </si>
  <si>
    <t>https://buenosaires.gob.ar/areas/hacienda/compras/consulta/popup_detalle.php?tipo=licitacion&amp;idlicitacion=113105</t>
  </si>
  <si>
    <t>Hospital Rivadavia - Trabajos de remodelación del sector de Guardia</t>
  </si>
  <si>
    <t>La obra de refacción de guardia en el Hospital Rivadavia consistió en la puesta en valor de las zonas de circulación de las guardias (públicas y consultorios), salas de espera, sanitarios públicos, nuevos mesones de atención para mejorar la experiencia de los vecinos y visitantes que utilizan las áreas de guardia. Además, se contemplaron tareas de pintura, desmonte y reemplazo de cielorrasos suspendidos, pulido de pisos y revestimientos graní­ticos existentes, cambio de puertas de acceso a consultorios, mobiliario nuevo, cambio de artefactos de iluminación.</t>
  </si>
  <si>
    <t>https://cdn2.buenosaires.gob.ar/baobras/salud4/salud_rivadaviarefaccionguardia_foto01.jpg</t>
  </si>
  <si>
    <t>https://cdn2.buenosaires.gob.ar/baobras/salud4/salud_rivadaviarefaccionguardia_foto02.jpg</t>
  </si>
  <si>
    <t>https://cdn2.buenosaires.gob.ar/baobras/salud4/salud_rivadaviarefaccionguardia_foto03.jpg</t>
  </si>
  <si>
    <t>Mantelectric I.C.I.S.A., Riva S.A.I.I.C.F.A. Ute</t>
  </si>
  <si>
    <t>79-SIGAF-MSGC-2014</t>
  </si>
  <si>
    <t>https://buenosaires.gob.ar/areas/hacienda/compras/consulta/popup_detalle.php?tipo=licitacion&amp;idlicitacion=113106</t>
  </si>
  <si>
    <t>2886953-2886953-MGEYA-2013</t>
  </si>
  <si>
    <t>La obra de refacción de guardia en el Hospital Vélez Sarsfield consistió en la puesta en valor de las zonas de circulación de las guardias (públicas y consultorios), salas de espera, sanitarios públicos, nuevos mesones de atención para mejorar la experiencia de los vecinos y visitantes que utilizan las áreas de guardia. En dicha sala de espera se retiró la cartelerí­a y señalética en paredes que comprenden el sector y se realizaron trabajos de pintura en el mesón de atención existente y en la circulación de los consultorios.</t>
  </si>
  <si>
    <t>https://cdn2.buenosaires.gob.ar/baobras/salud4/salud_velezrefaccionguardia_foto01.JPG</t>
  </si>
  <si>
    <t>https://cdn2.buenosaires.gob.ar/baobras/salud4/salud_velezrefaccionguardia_foto02.JPG</t>
  </si>
  <si>
    <t>https://cdn2.buenosaires.gob.ar/baobras/salud4/salud_velezrefaccionguardia_foto03.jpg</t>
  </si>
  <si>
    <t>https://cdn2.buenosaires.gob.ar/baobras/salud4/salud_velezrefaccionguardia_foto04.jpg</t>
  </si>
  <si>
    <t>Sehos S.A.</t>
  </si>
  <si>
    <t>https://buenosaires.gob.ar/areas/hacienda/compras/consulta/popup_detalle.php?tipo=licitacion&amp;idlicitacion=113133</t>
  </si>
  <si>
    <t>Hospital Zubizarreta</t>
  </si>
  <si>
    <t>Hospital Zubizarreta - Remodelación Guardia</t>
  </si>
  <si>
    <t>La obra de refacción de guardia en el Hospital Zubizarreta consistió en la puesta en valor de las zonas de circulación de las guardias (públicas y consultorios), salas de espera, sanitarios públicos, nuevos mesones de atención para mejorar la experiencia de los vecinos y visitantes que utilizan las áreas de guardia. En dicha sala de espera se retiró la cartelerí­a y señalética en paredes que comprenden el sector y se realizaron trabajos de pintura en el mesón de atención existente y en la circulación de los consultorios.</t>
  </si>
  <si>
    <t>Nueva York 3952</t>
  </si>
  <si>
    <t>https://cdn2.buenosaires.gob.ar/baobras/salud4/salud_zubizarretaguardianueva_foto01.jpg</t>
  </si>
  <si>
    <t>https://www.buenosaires.gob.ar/baobras/hospital-zubizarreta</t>
  </si>
  <si>
    <t>https://buenosaires.gob.ar/areas/hacienda/compras/consulta/popup_detalle.php?tipo=licitacion&amp;idlicitacion=113119</t>
  </si>
  <si>
    <t>Sede Comunal 14 - Reforma</t>
  </si>
  <si>
    <t>El sector que se intervino se correspondió con las salas de casamiento en la Sede Comunal N°14 con acceso desde la Av. Coronel Dí­az. El objetivo fue generar un espacio cómodo para el flujo de personas que utiliza las salas de casamiento, mientras en otra parte del mismo salón se realizan las inscripciones de los recién nacidos aislando acústicamente el espacio, y a la vez permitiendo a la comuna aumentar los servicios. Los cambios estéticos de las salas de casamiento le otorgaron una personalidad distintiva a la Sede Comunal N°14, y a la vez una cierta armoní­a con la obra ya realizada en el sector de Calle Beruti.</t>
  </si>
  <si>
    <t>Beruti 3325</t>
  </si>
  <si>
    <t>https://cdn2.buenosaires.gob.ar/baobras/editadas2/ssgc_comuna14_reformasedecomuna14_foto1.JPG</t>
  </si>
  <si>
    <t>https://cdn2.buenosaires.gob.ar/baobras/editadas2/ssgc_comuna14_reformasedecomuna14_foto2.JPG</t>
  </si>
  <si>
    <t>https://cdn2.buenosaires.gob.ar/baobras/editadas2/ssgc_comuna14_reformasedecomuna14_foto3.JPG</t>
  </si>
  <si>
    <t>https://cdn2.buenosaires.gob.ar/baobras/editadas2/ssgc_comuna14_reformasedecomuna14_foto4.JPG</t>
  </si>
  <si>
    <t>https://www.buenosaires.gob.ar/areas/hacienda/compras/consulta/popup_consulta.php?cfilas=10&amp;orden_tipo=desc&amp;tipocontratacion=-&amp;numcontratacion=&amp;siglacontratacion=-&amp;aniocontratacion=-&amp;tipoactuacion=1&amp;numactuacion=10350543&amp;siglaactuacion=-&amp;anioactuacion=2016&amp;idrubro=-&amp;idrlicitante=-&amp;idrsolicitante=-&amp;idestado=-&amp;siglaactuacion=-&amp;anulado=-&amp;rlidep=1&amp;rsoldep=1&amp;f_dia_desde=-&amp;f_mes_desde=-&amp;f_anio_desde=-&amp;f_dia_hasta=-&amp;f_mes_hasta=-&amp;f_anio_hasta=-&amp;r_fecha=todos</t>
  </si>
  <si>
    <t>Cesac N° 28: Adecuación edilicia para su instalación</t>
  </si>
  <si>
    <t>La obra comprendió la unión entre las obras e instalaciones nuevas con las existentes. Por lo tanto, se llevó a cabo la demolición, retiro de instalaciones existentes, retiro y picado de pisos y revestimientos, cerramiento de vanos con mamposterí­a, reparación de revoques exteriores e interiores, reparación y ejecución de contrapisos, banquinas bajo mesadas y cordones para tabiques de placas de roca y de yeso en locales húmedos, construcción de tabiques y cielorrasos de placas de roca de yeso. Se realizaron la colocación de pisos y zócalos y revestimientos cerámicos en baños, vacunatorio y estar de enfermerí­a, mesadas de granito con bachas de acero inox., muebles bajo mesada, heladera bajo mesada y anafe eléctrico; colocación y pintura de carpinterí­as, puertas y ventanas con vidrios y espejos en baños, instalaciones sanitarias, eléctricas, gases médicos (oxí­geno), contra incendio (matafuegos), termomecánica (aire frio calor).</t>
  </si>
  <si>
    <t>Soldado De La Frontera Av. 5144</t>
  </si>
  <si>
    <t>https://cdn2.buenosaires.gob.ar/baobras/salud4/salud_adecuacionediliciadelcesac28_foto1.JPG</t>
  </si>
  <si>
    <t>https://cdn2.buenosaires.gob.ar/baobras/salud4/salud_adecuacionediliciadelcesac28_foto2.JPG</t>
  </si>
  <si>
    <t>Mad Desarollos S.R.L.</t>
  </si>
  <si>
    <t>Cesac N° 3: Adecuación edilicia para su instalación</t>
  </si>
  <si>
    <t>https://cdn.buenosaires.gob.ar/datosabiertos/datasets/ba-obras/fotos/ID645_1.jpg</t>
  </si>
  <si>
    <t>https://cdn.buenosaires.gob.ar/datosabiertos/datasets/ba-obras/fotos/ID645_2.jpg</t>
  </si>
  <si>
    <t>Centros de Salud en Villa del Parque</t>
  </si>
  <si>
    <t>Cesac N° 34: Colocación De Membrana Nueva En Azotea</t>
  </si>
  <si>
    <t>Se realizó la colocación de una nueva membrana.</t>
  </si>
  <si>
    <t>Artigas, Jose Gervasio, Gral. 2262</t>
  </si>
  <si>
    <t>https://cdn2.buenosaires.gob.ar/baobras/salud4/salud_membranazoteacesac34_foto01.png</t>
  </si>
  <si>
    <t>https://cdn2.buenosaires.gob.ar/baobras/salud4/salud_membranazoteacesac34_foto02.png</t>
  </si>
  <si>
    <t>https://www.buenosaires.gob.ar/baobras/centros-de-salud-en-villa-del-parque</t>
  </si>
  <si>
    <t>https://buenosaires.gob.ar/areas/hacienda/compras/consulta/popup_detalle.php?tipo=licitacion&amp;idlicitacion=113123</t>
  </si>
  <si>
    <t>Hospital Alvarez - Proyecto, Montaje Y Normalización De Instalación Interna Pabellones I, V, XV, XVI</t>
  </si>
  <si>
    <t>La obra consistió en el montaje y normalización de instalaciones internas de los Pabellones I, V, XV., XVI</t>
  </si>
  <si>
    <t>https://cdn2.buenosaires.gob.ar/baobras/salud/ALVAREZ_GAS_FOTO1.jpg</t>
  </si>
  <si>
    <t>Cooperativa De Trabajo Evita Limitada</t>
  </si>
  <si>
    <t>Hospital Borda</t>
  </si>
  <si>
    <t>Hospital Borda - Relocalización Servicio Bulimia Y Anorexia Del Pabellón Central</t>
  </si>
  <si>
    <t>La obra comprendió la remodelación integral de un sector del Pabellón central del Hospital, ubicado en la planta baja del ala 4b para dar respuesta a los requerimientos planteados por el Hospital. El sector destinado al servicio de bulimia y anorexia, fue sujeto a remodelación integral y cuenta con un total de 798 m2 cubiertos y 29 m2 descubiertos, se encuentra desarrollado en una planta.</t>
  </si>
  <si>
    <t>Carrillo, Ramon, Dr. 375</t>
  </si>
  <si>
    <t>https://cdn2.buenosaires.gob.ar/baobras/salud4/salud_bordabulimiayanorexia_foto01.jpg</t>
  </si>
  <si>
    <t>https://cdn2.buenosaires.gob.ar/baobras/salud4/salud_bordabulimiayanorexia_foto02.jpg</t>
  </si>
  <si>
    <t>https://cdn2.buenosaires.gob.ar/baobras/salud4/salud_bordabulimiayanorexia_foto03.jpg</t>
  </si>
  <si>
    <t>https://www.buenosaires.gob.ar/baobras/hospital-borda</t>
  </si>
  <si>
    <t>https://buenosaires.gob.ar/areas/hacienda/compras/consulta/popup_detalle.php?tipo=licitacion&amp;idlicitacion=113347</t>
  </si>
  <si>
    <t>Hospital Marie Curie - Proyecto, Construcción, Montaje, Normalización, Habilitación Y Puesta En Marcha De Ramal Y Servicio De Gas - Parte I</t>
  </si>
  <si>
    <t>La obra consistió en la construcción, montaje, normalización, habilitación y puesta en marcha de ramal y servicio de gas- Parte 1.</t>
  </si>
  <si>
    <t>https://cdn2.buenosaires.gob.ar/baobras/salud4/salud_curiegas_foto01.jpeg</t>
  </si>
  <si>
    <t>Hospital Durand</t>
  </si>
  <si>
    <t>Hospital Durand - Proyecto, Montaje Y Normalización De Instalación Interna Edificios VI Y XI</t>
  </si>
  <si>
    <t>La obra consistió en la construcción, montaje, normalización y puesta en marcha de ramal y servicio de gas- Parte 1.</t>
  </si>
  <si>
    <t>Diaz Velez Av. 5044</t>
  </si>
  <si>
    <t>https://cdn2.buenosaires.gob.ar/baobras/salud4/salud_durandcaldera_foto01.jpg</t>
  </si>
  <si>
    <t>https://cdn2.buenosaires.gob.ar/baobras/salud4/salud_durandgas_foto01.jpg</t>
  </si>
  <si>
    <t>https://www.buenosaires.gob.ar/baobras/hospital-durand</t>
  </si>
  <si>
    <t>Centros de Salud en Almagro</t>
  </si>
  <si>
    <t>CESAC Nº 38: Refuncionalización 3° Piso, Sector Administrativo</t>
  </si>
  <si>
    <t>Se realizó la provisión y ejecución de todos los trabajos necesarios para la refuncionalización integral del área administrativa ubicada en el 3° piso, sector frente del edificio de Medrano 350 de la Ciudad Autónoma de Buenos Aires, respondiendo al programa elevado oportunamente por los responsables del área a cargo de las nuevas oficinas.</t>
  </si>
  <si>
    <t>Medrano Av. 350</t>
  </si>
  <si>
    <t>https://cdn2.buenosaires.gob.ar/baobras/salud4/salud_medrano350_foto01.JPG</t>
  </si>
  <si>
    <t>https://cdn2.buenosaires.gob.ar/baobras/salud4/salud_medrano350_foto02.JPG</t>
  </si>
  <si>
    <t>https://cdn2.buenosaires.gob.ar/baobras/salud4/salud_medrano350_foto03.JPG</t>
  </si>
  <si>
    <t>https://cdn2.buenosaires.gob.ar/baobras/salud4/salud_medrano350_foto04.jpg</t>
  </si>
  <si>
    <t>https://www.buenosaires.gob.ar/baobras/centros-de-salud-en-almagro</t>
  </si>
  <si>
    <t>Hospital Moyano - Reparación De Terraza Y Tanque De Agua En Clí­nica Médica</t>
  </si>
  <si>
    <t>La obra consistió en la impermeabilización de la cubierta del Pabellón de clí­nica médica, la cual presentaba la membrana asfáltica muy dañada y en varios sectores levantada o con faltantes teniendo filtraciones a los servicios inferiores, además, de los revoques flojos en todo el perí­metro del muro de la terraza. Es por esto que se procedió a la reparación e impermeabilización del tanque de agua sobre la terraza de bajadas a los servicios con perforaciones en la losa, lo cual facilita las filtraciones.</t>
  </si>
  <si>
    <t>https://cdn2.buenosaires.gob.ar/baobras/salud4/salud_moyanoterraza_foto01.jpg</t>
  </si>
  <si>
    <t>Hospital Moyano - Cambio De Bomba De Agua Y Adecuación De Sala En Tanque Torre</t>
  </si>
  <si>
    <t>La obra consistió en el cambio de las bombas principales de agua que alimentan el tanque torre, el cual abastece a todo el hospital, además de una puesta a cero de las bombas auxiliares existentes. Se propuso un reacondicionamiento de toda la sala de máquinas tanto en lo civil y eléctrico, ya que las instalaciones estaban con conexiones precarias y con malas terminaciones.</t>
  </si>
  <si>
    <t>https://cdn2.buenosaires.gob.ar/baobras/salud4/salud_moyanocambiobombadeagua_foto1.jpg</t>
  </si>
  <si>
    <t>Hospital Muñiz</t>
  </si>
  <si>
    <t>Hospital Muñiz - Remodelación Sala 32 De Pediatrí­a</t>
  </si>
  <si>
    <t>La obra consistió en la remodelación integral de la Sala 32 dando respuesta por un lado, a la necesidad de incorporar sanitarios para sectorizar a los pacientes y por otro, al requerimiento de reactivación del Pabellón que se encuentra catalogado como edificio con í¢Â€Âœprotección cautelar dentro de los lineamientos del patrimonio cultural. El proyecto contó con 418 m2 cubiertos destinados al servicio de internación incluyendo 2 habitaciones aisladas individuales con baño privado y áreas de apoyo médico, de los cuales 262 m2 se desarrollan en planta baja, 71 m2 en un primer piso. También se complementó con un sector destinado a sala de máquinas y tableros, ubicada en primer piso con una superficie de 85 m2 y superficie descubierta de 230 m2. La Sala 32 se encuentra resuelta funcionalmente en dos sectores, uno de ellos comprende el acceso al pabellón con los servicios de apoyo de enfermerí­a y médico y el otro corresponde a la internación propiamente dicha.</t>
  </si>
  <si>
    <t>Uspallata 2272</t>
  </si>
  <si>
    <t>https://cdn2.buenosaires.gob.ar/baobras/salud4/salud_mu%C3%B1izsala32_foto01.jpg</t>
  </si>
  <si>
    <t>https://cdn2.buenosaires.gob.ar/baobras/salud4/salud_mu%C3%B1izsala32_foto02.jpg</t>
  </si>
  <si>
    <t>https://www.buenosaires.gob.ar/baobras/hospital-muniz</t>
  </si>
  <si>
    <t>https://buenosaires.gob.ar/areas/hacienda/compras/consulta/popup_detalle.php?tipo=licitacion&amp;idlicitacion=114258</t>
  </si>
  <si>
    <t>Hospital Muñiz - Construcción Muro Perimetral En La Ochava De Las Avenidas Vélez Sarsfield Y Amancio Alcorta Etapa IV</t>
  </si>
  <si>
    <t>La obra consistió en la demolición de los muros existentes y la ejecución nuevo muro. Se llevó a cabo el movimiento de suelo de excavación y luego de ejecutado el muro se realizó el movimiento de suelo de relleno. Además, se realizó la instalación pluvial.</t>
  </si>
  <si>
    <t>https://cdn2.buenosaires.gob.ar/baobras/salud4/salud_mu%C3%B1izmuro_foto1.jpg</t>
  </si>
  <si>
    <t>https://buenosaires.gob.ar/areas/hacienda/compras/consulta/popup_detalle.php?tipo=licitacion&amp;idlicitacion=113126</t>
  </si>
  <si>
    <t>Hospital Udaondo - Mejoras En El Acceso A Personas Con Movilidad Reducida En Pabellón A</t>
  </si>
  <si>
    <t>La obra consistió en dotar al acceso principal del Pabellón A de un ascensor para discapacitados que cumpla el objetivo de elevar a aquellas personas desde el nivel de la vereda exterior del Pabellón al mismo nivel del hall principal, desnivel que ronda los 0.75m. Para ello se elevó el nivel del porch, eliminando los escalones interiores y construyendo una dársena en el exterior para la llegada de dicho ascensor. Asimismo, por el avance de dicha dársena se ha realizado la ampliación de dicho espacio, avanzando sobre el sector parquizado y modificando la escalinata principal sobre lí­nea de frente, eliminando el descanso y respetando la forma original.</t>
  </si>
  <si>
    <t>https://cdn2.buenosaires.gob.ar/baobras/salud4/salud_refuncionalizacionpabellona_foto01.jpg</t>
  </si>
  <si>
    <t>https://cdn2.buenosaires.gob.ar/baobras/salud4/salud_udaondo_accesopersonasconmovilidadreducida_foto01.jpg</t>
  </si>
  <si>
    <t>https://cdn2.buenosaires.gob.ar/baobras/salud4/salud_udaondo_accesopersonasconmovilidadreducida_foto02.jpg</t>
  </si>
  <si>
    <t>Hospital Gutiérrez - Proyecto, Aprobación, Normalización Y Habilitación De Instalación De Gas - Pabellones D Y F</t>
  </si>
  <si>
    <t>La obra consistió en la normalización de todas las instalaciones de gas afectadas al medidor de la calle Paraguay; y la calefacción y agua caliente del Pabellón D, dado que se veí­an comprometidos los sectores de internación y laboratorio ubicados en el mismo.</t>
  </si>
  <si>
    <t>https://cdn2.buenosaires.gob.ar/baobras/salud4/salud_gutierrezgas_foto01.jpeg</t>
  </si>
  <si>
    <t>https://cdn2.buenosaires.gob.ar/baobras/salud4/salud_gutierrezgas_foto02.jpeg</t>
  </si>
  <si>
    <t>Hospital Pirovano</t>
  </si>
  <si>
    <t>Hospital Pirovano - Tareas De Demolición De Chimenea</t>
  </si>
  <si>
    <t>La obra consistió en la demolición de la chimenea, dado que habí­a empeorado el estado estructural de la misma en el sector donde se realizaba la incineración de los residuos. Dicho sector era muy próximo a la sala de internación de hombres de la división otorrinolaringologí­a.</t>
  </si>
  <si>
    <t>Monroe Av. 3555</t>
  </si>
  <si>
    <t>https://cdn2.buenosaires.gob.ar/baobras/salud4/salud_pirovanodemolicionchimenea_foto01.jpg</t>
  </si>
  <si>
    <t>https://www.buenosaires.gob.ar/baobras/hospital-pirovano</t>
  </si>
  <si>
    <t>Sede Comunal 10: Modificación Layout</t>
  </si>
  <si>
    <t>Los sectores que se intervinieron se encuentran ubicados en el 1º piso, 2º piso, 3º piso y terraza de la sede Comunal N° 10 ubicada sobre la calle Bacacay 3968. El objetivo de la propuesta fue generar espacios de trabajos fluidos para el personal que trabaja en la sede, privacidad de las áreas que así­ lo requieran y la puesta en valor del 3º piso debido a las filtraciones de agua provenientes de la terraza. La reorganización del espacio permitió un máximo aprovechamiento del mismo utilizando zonas que se encontraban en desuso. Estas remodelaciones apuntaron a la unificación de anteriores reformas que buscaban dar una identidad más homogénea y unificada de la comuna.</t>
  </si>
  <si>
    <t>Baigorria Y Hugo, Victor</t>
  </si>
  <si>
    <t>https://cdn2.buenosaires.gob.ar/baobras/editadas2/ssgc_comuna10_layoutcomuna10_foto1.jpg</t>
  </si>
  <si>
    <t>https://cdn2.buenosaires.gob.ar/baobras/editadas2/ssgc_comuna10_layoutcomuna10_foto2.jpg</t>
  </si>
  <si>
    <t>https://cdn2.buenosaires.gob.ar/baobras/editadas2/ssgc_comuna10_layoutcomuna10_foto3.jpg</t>
  </si>
  <si>
    <t>https://cdn2.buenosaires.gob.ar/baobras/editadas2/ssgc_comuna10_layoutcomuna10_foto4.jpg</t>
  </si>
  <si>
    <t>Prisma Constructora S.R.L</t>
  </si>
  <si>
    <t>https://www.buenosaires.gob.ar/areas/hacienda/compras/consulta/popup_consulta.php?cfilas=10&amp;orden_tipo=desc&amp;tipocontratacion=-&amp;numcontratacion=&amp;siglacontratacion=-&amp;aniocontratacion=-&amp;tipoactuacion=1&amp;numactuacion=16068787&amp;siglaactuacion=-&amp;anioactuacion=2016&amp;idrubro=-&amp;idrlicitante=-&amp;idrsolicitante=-&amp;idestado=-&amp;siglaactuacion=-&amp;anulado=-&amp;rlidep=1&amp;rsoldep=1&amp;f_dia_desde=-&amp;f_mes_desde=-&amp;f_anio_desde=-&amp;f_dia_hasta=-&amp;f_mes_hasta=-&amp;f_anio_hasta=-&amp;r_fecha=todos</t>
  </si>
  <si>
    <t>Barrio Los Piletones</t>
  </si>
  <si>
    <t>Barrio Los Piletones: Abastecimiento De Agua Potable Manzanas 9 Y 10 - Barrio Los Piletones</t>
  </si>
  <si>
    <t>Instalación De Una Cañerí­a De Agua Emplazada Por Colectora Lacarra, En Una Longitud De 250 Metros En Cañerí­a De Pead Dn 90mm Pn8 Con Accesorios, Empalme A Cañerí­a De Pead Dn 160 Mm,</t>
  </si>
  <si>
    <t>Lacarra Av. Y Janer, Ana Maria</t>
  </si>
  <si>
    <t>cdn2.buenosaires.gob.ar/baobras/corporacionsur/AbastecimientodeAguaPotableMz9y10_foto1.jpg</t>
  </si>
  <si>
    <t>cdn2.buenosaires.gob.ar/baobras/corporacionsur/AbastecimientodeAguaPotableMz9y10_foto2.jpg</t>
  </si>
  <si>
    <t>Jorge Canelles Ltda</t>
  </si>
  <si>
    <t>06-CBAS-2017</t>
  </si>
  <si>
    <t>http://www.buenosaires.gob.ar/baobras/barrio-los-piletones</t>
  </si>
  <si>
    <t>Barrio Los Piletones: Nexo Conexión De Red De Agua Potable ( Lacarra) Barrio Los Piletones</t>
  </si>
  <si>
    <t>Nexo Para La Provisión De Agua Potable Barrio Los Piletones Contempla Ejecución De Cámaras, Empalmes, Etc</t>
  </si>
  <si>
    <t>cdn2.buenosaires.gob.ar/baobras/corporacionsur4/Nexoconexionderedaguapotable_foto1.jpg</t>
  </si>
  <si>
    <t>cdn2.buenosaires.gob.ar/baobras/corporacionsur4/Nexoconexionderedaguapotable_foto2.jpg</t>
  </si>
  <si>
    <t>cdn2.buenosaires.gob.ar/baobras/corporacionsur4/Nexoconexionderedaguapotable_foto3.jpg</t>
  </si>
  <si>
    <t>cdn2.buenosaires.gob.ar/baobras/corporacionsur4/Nexoconexionderedaguapotable_foto4.jpg</t>
  </si>
  <si>
    <t>01-CBAS-2017</t>
  </si>
  <si>
    <t>Barrio Los Piletones: Finalización Edificios 10 Y 11 (Piletones)</t>
  </si>
  <si>
    <t>Obras De Finalización Correspondientes Al Conjunto Habitacional Piletones, Ejecutadas Con El Sistema Constructivo Cassaforma.</t>
  </si>
  <si>
    <t>6 de Agosto 3955</t>
  </si>
  <si>
    <t>cdn2.buenosaires.gob.ar/baobras/corporacionsur/Finalizaci%C3%B3nEdificios10y11-12y13_foto1.jpg</t>
  </si>
  <si>
    <t>cdn2.buenosaires.gob.ar/baobras/corporacionsur/Finalizaci%C3%B3nEdificios10y11_foto2.jpg</t>
  </si>
  <si>
    <t>cdn2.buenosaires.gob.ar/baobras/corporacionsur/Finalizaci%C3%B3nEdificios10y11_foto3.jpg</t>
  </si>
  <si>
    <t>cdn2.buenosaires.gob.ar/baobras/corporacionsur/Finalizaci%C3%B3nEdificios10y11_foto4.jpg</t>
  </si>
  <si>
    <t>04-CBAS-2016</t>
  </si>
  <si>
    <t>Barrio Los Piletones: Finalización Edificios 12 Y 13 (Piletones)</t>
  </si>
  <si>
    <t>De la Fuerza 3955</t>
  </si>
  <si>
    <t>cdn2.buenosaires.gob.ar/baobras/corporacionsur/Finalizaci%C3%B3nEdificios12y13_foto1.jpg</t>
  </si>
  <si>
    <t>cdn2.buenosaires.gob.ar/baobras/corporacionsur/Finalizaci%C3%B3nEdificios12y13_foto2.jpg</t>
  </si>
  <si>
    <t>cdn2.buenosaires.gob.ar/baobras/corporacionsur/Finalizaci%C3%B3nEdificios12y13_foto3.jpg</t>
  </si>
  <si>
    <t>cdn2.buenosaires.gob.ar/baobras/corporacionsur/Finalizaci%C3%B3nEdificios12y13_foto4.jpg</t>
  </si>
  <si>
    <t>05-CBAS-2016</t>
  </si>
  <si>
    <t>Barrio Los Piletones: Mejoras En Frentes - Barrio Los Piletones - Etapa 1</t>
  </si>
  <si>
    <t>La Propuesta De Obras Consiste En El Mejoramiento De Los Frentes De Las Parcelas Regularizadas De Las Manzanas Mencionadas Donde Se Realizará Diferentes Tareas De Acuerdo Las Necesidad De Cada Frente</t>
  </si>
  <si>
    <t>Janer 3836, 3842;Ntra Sra de Caacupé 3810,3818,3836; Plumerillo 3837,3823;Mujeres Luchadoras 3035;Plumerillo 3807; 3815</t>
  </si>
  <si>
    <t>cdn2.buenosaires.gob.ar/baobras/corporacionsur/Mejorasenfrentes-Etapa1_foto1.jpg</t>
  </si>
  <si>
    <t>cdn2.buenosaires.gob.ar/baobras/corporacionsur/Mejorasenfrentes-Etapa1_foto2.jpg</t>
  </si>
  <si>
    <t>cdn2.buenosaires.gob.ar/baobras/corporacionsur/Mejorasenfrentes-Etapa1_foto3.jpg</t>
  </si>
  <si>
    <t>cdn2.buenosaires.gob.ar/baobras/corporacionsur/Mejorasenfrentes-Etapa1_foto4.jpg</t>
  </si>
  <si>
    <t>02-CBAS-2017</t>
  </si>
  <si>
    <t>Ecoparque: Elefantes 1er Etapa</t>
  </si>
  <si>
    <t>Se realizó la readecuación del recinto de elefantes</t>
  </si>
  <si>
    <t>https://cdn2.buenosaires.gob.ar/baobras/modernizacion/Elefantes%201er%20Etapa_foto1.jpg</t>
  </si>
  <si>
    <t>https://cdn2.buenosaires.gob.ar/baobras/editadas1/mayep_ecoparqueelefante1eretapa_foto2.jpg</t>
  </si>
  <si>
    <t>https://cdn2.buenosaires.gob.ar/baobras/editadas1/mayep_ecoparqueelefante1eretapa_foto3.jpg</t>
  </si>
  <si>
    <t>https://cdn2.buenosaires.gob.ar/baobras/editadas1/mayep_ecoparqueelefante1eretapa_foto4.jpg</t>
  </si>
  <si>
    <t>Gwerder &amp; Co S.R.L</t>
  </si>
  <si>
    <t>https://www.buenosaires.gob.ar/baobras/conjunto-habitacional-nestor-kirchner-0</t>
  </si>
  <si>
    <t>EX -2017-06016318-MGEYA-UPEEI</t>
  </si>
  <si>
    <t>Base Operativa 24 De Noviembre</t>
  </si>
  <si>
    <t>24 De Noviembre Y Cochabamba</t>
  </si>
  <si>
    <t>https://cdn2.buenosaires.gob.ar/baobras/editadas2/ssgc_comuna3_base24noviembre_foto1.JPG</t>
  </si>
  <si>
    <t>https://cdn2.buenosaires.gob.ar/baobras/editadas2/ssgc_comuna3_base24noviembre_foto2.JPG</t>
  </si>
  <si>
    <t>https://cdn2.buenosaires.gob.ar/baobras/editadas2/ssgc_comuna3_base24noviembre_foto3.JPG</t>
  </si>
  <si>
    <t>https://cdn2.buenosaires.gob.ar/baobras/editadas2/ssgc_comuna3_base24noviembre_foto4.JPG</t>
  </si>
  <si>
    <t>https://www.buenosaires.gob.ar/areas/hacienda/compras/consulta/popup_consulta.php?cfilas=10&amp;orden_tipo=desc&amp;tipocontratacion=-&amp;numcontratacion=&amp;siglacontratacion=-&amp;aniocontratacion=-&amp;tipoactuacion=1&amp;numactuacion=19187632&amp;siglaactuacion=-&amp;anioactuacion=2016&amp;idrubro=-&amp;idrlicitante=-&amp;idrsolicitante=-&amp;idestado=-&amp;siglaactuacion=-&amp;anulado=-&amp;rlidep=1&amp;rsoldep=1&amp;f_dia_desde=-&amp;f_mes_desde=-&amp;f_anio_desde=-&amp;f_dia_hasta=-&amp;f_mes_hasta=-&amp;f_anio_hasta=-&amp;r_fecha=todos</t>
  </si>
  <si>
    <t>Base Operativa Bilbao</t>
  </si>
  <si>
    <t>Se realizaron tareas de mejoramiento en general y se construyeron vestuarios y sanitarios más grandes.</t>
  </si>
  <si>
    <t>Bilbao, Francisco Av. Y Lacarra Av.</t>
  </si>
  <si>
    <t>https://cdn2.buenosaires.gob.ar/baobras/editadas2/ssgc_comuna9_basebilbao_foto1.jpg</t>
  </si>
  <si>
    <t>https://cdn2.buenosaires.gob.ar/baobras/editadas2/ssgc_comuna9_basebilbao_foto2.jpg</t>
  </si>
  <si>
    <t>https://cdn2.buenosaires.gob.ar/baobras/editadas2/ssgc_comuna9_basebilbao_foto3.jpg</t>
  </si>
  <si>
    <t>https://cdn2.buenosaires.gob.ar/baobras/editadas2/ssgc_comuna9_basebilbao_foto4.jpg</t>
  </si>
  <si>
    <t>Verde Integral S.A.</t>
  </si>
  <si>
    <t>https://www.buenosaires.gob.ar/areas/hacienda/compras/consulta/popup_consulta.php?cfilas=10&amp;orden_tipo=desc&amp;tipocontratacion=-&amp;numcontratacion=&amp;siglacontratacion=-&amp;aniocontratacion=-&amp;tipoactuacion=1&amp;numactuacion=14602137&amp;siglaactuacion=-&amp;anioactuacion=2016&amp;idrubro=-&amp;idrlicitante=-&amp;idrsolicitante=-&amp;idestado=-&amp;siglaactuacion=-&amp;anulado=-&amp;rlidep=1&amp;rsoldep=1&amp;f_dia_desde=-&amp;f_mes_desde=-&amp;f_anio_desde=-&amp;f_dia_hasta=-&amp;f_mes_hasta=-&amp;f_anio_hasta=-&amp;r_fecha=todos</t>
  </si>
  <si>
    <t>Base Operativa Indoamericano Etapa 1</t>
  </si>
  <si>
    <t>Lacarra Av. 2401</t>
  </si>
  <si>
    <t>https://cdn2.buenosaires.gob.ar/baobras/editadas2/ssgc_comuna8_baseindo_foto1.JPG</t>
  </si>
  <si>
    <t>https://cdn2.buenosaires.gob.ar/baobras/editadas2/ssgc_comuna8_baseindo_foto2.JPG</t>
  </si>
  <si>
    <t>https://cdn2.buenosaires.gob.ar/baobras/editadas2/ssgc_comuna8_baseindo_foto3.JPG</t>
  </si>
  <si>
    <t>https://cdn2.buenosaires.gob.ar/baobras/editadas2/ssgc_comuna8_baseindo_foto4.JPG</t>
  </si>
  <si>
    <t>https://www.buenosaires.gob.ar/areas/hacienda/compras/consulta/popup_consulta.php?cfilas=10&amp;orden_tipo=desc&amp;tipocontratacion=-&amp;numcontratacion=&amp;siglacontratacion=-&amp;aniocontratacion=-&amp;tipoactuacion=1&amp;numactuacion=13277262&amp;siglaactuacion=-&amp;anioactuacion=2016&amp;idrubro=-&amp;idrlicitante=-&amp;idrsolicitante=-&amp;idestado=-&amp;siglaactuacion=-&amp;anulado=-&amp;rlidep=1&amp;rsoldep=1&amp;f_dia_desde=-&amp;f_mes_desde=-&amp;f_anio_desde=-&amp;f_dia_hasta=-&amp;f_mes_hasta=-&amp;f_anio_hasta=-&amp;r_fecha=todos</t>
  </si>
  <si>
    <t>Entorno Villa General Mitre</t>
  </si>
  <si>
    <t>Boulevard Juan B. Justo: Recuperación Y Puesta En Valor</t>
  </si>
  <si>
    <t>El sector que se intervino se encuentra ubicado sobre la Av. Juan B. Justo entre Gral. César Dí­az y Av. Miguel C. del Corro en Villa Luro dentro de la Comuna 10. El estado de las veredas se encontraba en mal estado, por lo tanto se le cambió todo el solado por caminos de hormigón peinado y se construyeron los vados peatonales que faltaban mejorando y asegurando la accesibilidad a todo el boulevard. Además, se construyeron módulos de descanso del lado más tranquilo del boulevard con bancos y mesas, módulos con postas aeróbicas para los vecinos, la puesta en valor de las áreas verdes, plantación de semillas para mejorar el estado del césped, nuevos canteros con floración para dar color a los frentistas y se proveyó del arbolado faltante para completar las alineaciones.</t>
  </si>
  <si>
    <t>Villa Gral. Mitre</t>
  </si>
  <si>
    <t>Justo, Juan B. Av. 4801</t>
  </si>
  <si>
    <t>https://cdn2.buenosaires.gob.ar/baobras/editadas2/ssgc_villagralmitre_boulevardjuanbjusto_foto1.JPG</t>
  </si>
  <si>
    <t>https://cdn2.buenosaires.gob.ar/baobras/editadas2/ssgc_villagralmitre_boulevardjuanbjusto_foto2.JPG</t>
  </si>
  <si>
    <t>https://cdn2.buenosaires.gob.ar/baobras/editadas2/ssgc_villagralmitre_boulevardjuanbjusto_foto3.JPG</t>
  </si>
  <si>
    <t>https://cdn2.buenosaires.gob.ar/baobras/editadas2/ssgc_villagralmitre_boulevardjuanbjusto_foto4.JPG</t>
  </si>
  <si>
    <t>Nazareno Pablo Puente</t>
  </si>
  <si>
    <t>https://www.buenosaires.gob.ar/areas/hacienda/compras/consulta/popup_consulta.php?cfilas=10&amp;orden_tipo=desc&amp;tipocontratacion=-&amp;numcontratacion=&amp;siglacontratacion=-&amp;aniocontratacion=-&amp;tipoactuacion=1&amp;numactuacion=21713936&amp;siglaactuacion=-&amp;anioactuacion=2016&amp;idrubro=-&amp;idrlicitante=-&amp;idrsolicitante=-&amp;idestado=-&amp;siglaactuacion=-&amp;anulado=-&amp;rlidep=1&amp;rsoldep=1&amp;f_dia_desde=-&amp;f_mes_desde=-&amp;f_anio_desde=-&amp;f_dia_hasta=-&amp;f_mes_hasta=-&amp;f_anio_hasta=-&amp;r_fecha=todos</t>
  </si>
  <si>
    <t>Pasaje Panamá: Calle Sustentable</t>
  </si>
  <si>
    <t>El sector que se intervino está situado en la calle Panama al 900 entre las calles Sarmiento y la Av. Corrientes. El objetivo de la obra fue mejorar el funcionamiento y optimizar el uso del espacio público para los vecinos y ciudadanos que concurren dí­a a dí­a por esta calle. Se sectorizó una única senda de estacionamiento vehicular a 45 grados y se implantó mayores superficies de verdes con vegetaciones autóctonas en las esquinas y fajas verdes sobre los cordones.</t>
  </si>
  <si>
    <t>Panama 901</t>
  </si>
  <si>
    <t>https://cdn2.buenosaires.gob.ar/baobras/editadas2/ssgc_almagro_pasajepanama_foto1.JPG</t>
  </si>
  <si>
    <t>https://cdn2.buenosaires.gob.ar/baobras/editadas2/ssgc_almagro_pasajepanama_foto2.JPG</t>
  </si>
  <si>
    <t>https://cdn2.buenosaires.gob.ar/baobras/editadas2/ssgc_almagro_pasajepanama_foto3.JPG</t>
  </si>
  <si>
    <t>https://cdn2.buenosaires.gob.ar/baobras/editadas2/ssgc_almagro_pasajepanama_foto4.JPG</t>
  </si>
  <si>
    <t>Sede Comunal 8 Modificación Del Layout De Puestos De Trabajo</t>
  </si>
  <si>
    <t>El objetivo de la obra fue intervenir el edificio Comunal N° 8 de la Av. Roca 5252 mejorando el funcionamiento y optimizando el uso del espacio por parte de empleados y ciudadanos que concurren para la realización de trámites. Para eso fue conveniente la sectorización estratégica en planta baja se dispuso de: UAC, documentación rápida, caja, espera, rentas, salas de racks, numeradores, turneros, mesa de entrada. Por otro lado, en la planta alta se dispuso de: procuración, mediación, prevención del delito y OIL. Estas remodelaciones apuntaron a la unificación de anteriores reformas que buscaban dar una identidad más homogénea y unificada de la comuna.</t>
  </si>
  <si>
    <t>Roca, Cnel. Av. 5252</t>
  </si>
  <si>
    <t>https://cdn2.buenosaires.gob.ar/baobras/editadas2/ssgc_comuna8_layoutsedecomuna8_foto1.JPG</t>
  </si>
  <si>
    <t>https://www.buenosaires.gob.ar/areas/hacienda/compras/consulta/popup_consulta.php?cfilas=10&amp;orden_tipo=desc&amp;tipocontratacion=-&amp;numcontratacion=&amp;siglacontratacion=-&amp;aniocontratacion=-&amp;tipoactuacion=1&amp;numactuacion=10353977&amp;siglaactuacion=-&amp;anioactuacion=2016&amp;idrubro=-&amp;idrlicitante=-&amp;idrsolicitante=-&amp;idestado=-&amp;siglaactuacion=-&amp;anulado=-&amp;rlidep=1&amp;rsoldep=1&amp;f_dia_desde=-&amp;f_mes_desde=-&amp;f_anio_desde=-&amp;f_dia_hasta=-&amp;f_mes_hasta=-&amp;f_anio_hasta=-&amp;r_fecha=todos</t>
  </si>
  <si>
    <t>Patio Urbano Paraguay</t>
  </si>
  <si>
    <t>La plaza que se intervino se encuentra ubicada sobre la calle Paraguay entre las calles Fitz Roy y Humboldt dentro de la Comuna N°14. La obra contempló la reubicación del patio de juegos aportándole nuevos juegos de vanguardia e inclusivos y solado anti golpe para proporcionar accesibilidad, el cambio de mobiliario por nuevo, reemplazo de los cestos de basuras. En el sector del actual patio de juegos se realizó un sector verde y se sumaron actividades deportivas. Asimismo, las áreas de superficie absorbente se parquizaron y aportaron nueva vegetación como así­ también hubo un aumento de la superficie absorbente generando nuevos canteros.</t>
  </si>
  <si>
    <t>Paraguay 5138</t>
  </si>
  <si>
    <t>https://cdn2.buenosaires.gob.ar/baobras/editadas2/ssgc_comuna14_patioparaguay_foto1.JPG</t>
  </si>
  <si>
    <t>https://cdn2.buenosaires.gob.ar/baobras/editadas2/ssgc_comuna14_patioparaguay_foto2.JPG</t>
  </si>
  <si>
    <t>https://cdn2.buenosaires.gob.ar/baobras/editadas2/ssgc_comuna14_patioparaguay_foto3.JPG</t>
  </si>
  <si>
    <t>https://cdn2.buenosaires.gob.ar/baobras/editadas2/ssgc_comuna14_patioparaguay_foto4.JPG</t>
  </si>
  <si>
    <t>https://www.buenosaires.gob.ar/areas/hacienda/compras/consulta/popup_consulta.php?cfilas=10&amp;orden_tipo=desc&amp;tipocontratacion=-&amp;numcontratacion=&amp;siglacontratacion=-&amp;aniocontratacion=-&amp;tipoactuacion=1&amp;numactuacion=21688910&amp;siglaactuacion=-&amp;anioactuacion=2016&amp;idrubro=-&amp;idrlicitante=-&amp;idrsolicitante=-&amp;idestado=-&amp;siglaactuacion=-&amp;anulado=-&amp;rlidep=1&amp;rsoldep=1&amp;f_dia_desde=-&amp;f_mes_desde=-&amp;f_anio_desde=-&amp;f_dia_hasta=-&amp;f_mes_hasta=-&amp;f_anio_hasta=-&amp;r_fecha=todos</t>
  </si>
  <si>
    <t>Sede Comuna 5: Muro Y Azotea Verde</t>
  </si>
  <si>
    <t>El proyecto contuvo dos grandes ejes: la incorporación de superficie vegetal en el edificio comunal, y el aprovechamiento del agua de lluvia. En relación al primero, se instaló un jardí­n vertical en la fachada del, y se acondicionó la terraza del mismo de manera de generar una terraza verde. Respecto al segundo eje, se realizaron las adecuaciones pertinentes al sistema de desagí¼e pluvial, de manera de que se recoge el agua de lluvia recibida en la terraza, y se almacena en una cámara de acopio en la planta baja. Dicha agua es utilizada para el riego de las superficies verdes previamente mencionadas generando una intervención verdaderamente sustentable. Además, se incorporó una marquesina identificatoria de la sede en la fachada intervenida, destacando aún más a la institución y fortaleciendo la comunicación con los vecinos.</t>
  </si>
  <si>
    <t>Boedo</t>
  </si>
  <si>
    <t>Calvo, Carlos 3307</t>
  </si>
  <si>
    <t>https://cdn2.buenosaires.gob.ar/baobras/editadas2/ssgc_comuna5_sedecomuna5muroyazotea_foto1.JPG</t>
  </si>
  <si>
    <t>https://cdn2.buenosaires.gob.ar/baobras/editadas2/ssgc_comuna5_sedecomuna5muroyazotea_foto2.JPG</t>
  </si>
  <si>
    <t>https://cdn2.buenosaires.gob.ar/baobras/editadas2/ssgc_comuna5_sedecomuna5muroyazotea_foto3.JPG</t>
  </si>
  <si>
    <t>https://cdn2.buenosaires.gob.ar/baobras/editadas2/ssgc_comuna5_sedecomuna5muroyazotea_foto4.JPG</t>
  </si>
  <si>
    <t>Subsede Comuna 4 Muro Verde Y Cambio Layout</t>
  </si>
  <si>
    <t>Se llevó a cabo la intervención en el sector que se encontraba ubicada el área de licencias y sala de reunión de la Subsede Comunal N°4, ubicada en la Av. Suarez 2032 en el Barrio de Barracas. El objetivo de la propuesta fue generar espacios de trabajo más fluidos, cómodos y privados, especialmente en el área de los exámenes psicofí­sicos para su mejor atención y agilidad en el trámite de renovación de licencia de conducir. La reorganización del espacio permitió un máximo aprovechamiento utilizando zonas que se encontraban en desuso y mejorando la distribución de las áreas existentes. Por otra parte, se instaló un jardí­n vertical en la fachada del edificio que respeta las aberturas existentes habiéndose realizado a partir de la marquesina ubicada en la fachada. El depósito de agua de lluvias se realizó en el subsuelo del edificio y sirvió principalmente para el riego del jardí­n vertical previamente mencionado.</t>
  </si>
  <si>
    <t>Suarez Av. 2032</t>
  </si>
  <si>
    <t>https://cdn2.buenosaires.gob.ar/baobras/editadas2/ssgc_comuna4_subsede4muroylayout_foto1.JPG</t>
  </si>
  <si>
    <t>https://cdn2.buenosaires.gob.ar/baobras/editadas2/ssgc_comuna4_subsede4muroylayout_foto2.JPG</t>
  </si>
  <si>
    <t>https://cdn2.buenosaires.gob.ar/baobras/editadas2/ssgc_comuna4_subsede4muroylayout_foto3.JPG</t>
  </si>
  <si>
    <t>https://cdn2.buenosaires.gob.ar/baobras/editadas2/ssgc_comuna4_subsede4muroylayout_foto4.JPG</t>
  </si>
  <si>
    <t>https://www.buenosaires.gob.ar/areas/hacienda/compras/consulta/popup_consulta.php?cfilas=10&amp;orden_tipo=desc&amp;tipocontratacion=-&amp;numcontratacion=&amp;siglacontratacion=-&amp;aniocontratacion=-&amp;tipoactuacion=1&amp;numactuacion=16067002&amp;siglaactuacion=-&amp;anioactuacion=2016&amp;idrubro=-&amp;idrlicitante=-&amp;idrsolicitante=-&amp;idestado=-&amp;siglaactuacion=-&amp;anulado=-&amp;rlidep=1&amp;rsoldep=1&amp;f_dia_desde=-&amp;f_mes_desde=-&amp;f_anio_desde=-&amp;f_dia_hasta=-&amp;f_mes_hasta=-&amp;f_anio_hasta=-&amp;r_fecha=todos</t>
  </si>
  <si>
    <t>Barrio 31: Cancha 9</t>
  </si>
  <si>
    <t>Con la lógica de regenerar el espacio público como un espacio principalmente de uso deportivo, de recreación y esparcimiento. Se reordenó para sumar espacio verde, y demarcar de manera clara los espacios de uso exclusivo deportivo y de juegos de niños. Se buscaron jerarquizar las circulaciones a fin de que no se interrumpan unas con otras y permitiera favorecer la accesibilidad. Se igualaron todos los niveles sin ningún tipo de cordón o escalonamiento en las veredas. Toda la superficie de cancha de fútbol se realizó de césped sintético especialmente preparado para alta competición y se delimitó con un alambrado olí­mpico. El sector de juegos de niños cumple con la norma de espacio público acorde a las medidas mí­nimas de seguridad y acompaña el diseño de los juegos que se colocaron en toda la Ciudad y con el solado de caucho acorde a su función. Por su parte el sector de basket que funciona como playón multifuncional es de piso duro a fin de soportar la mayor cantidad de posibles actividades. Así­ mismo la iluminación general del espacio se realizó enteramente en led con posibilidad de telegestión a fin de integrarse a la red de alumbrado de CABA. Por último se sumaron diversos tipos de vegetación a fin de incrementar la huella verde dentro del espacio público. El área de acción se realizó sobre 900m2.</t>
  </si>
  <si>
    <t>Gendarmeria Nacional Av. 661</t>
  </si>
  <si>
    <t>https://cdn2.buenosaires.gob.ar/baobras/sisu2/secretariadeintegracionsocialyurbana_cancha9_imagen1.jpg</t>
  </si>
  <si>
    <t>https://cdn2.buenosaires.gob.ar/baobras/integracionsocialyurbana/Cancha%209%2C%20despu%C3%A9s.jpg</t>
  </si>
  <si>
    <t>Barrio 31: Cancha Pichones</t>
  </si>
  <si>
    <t>Los trabajos se realizaron sobre 274m2. Se colocaron nuevos juegos para niños y niñas con una superficie de piso de caucho de 40 m2. Se pusieron postas deportivas y se pavimentó con intertrabado de bloques de hormigón en sectores de plaza seca y accesos perimetrales. Se realizaron trabajos de paisajismo y se hicieron conexiones de los nuevos sistemas de agua/ desagí¼es pluviales/ cloacales con la red existente.</t>
  </si>
  <si>
    <t>Gendarmeria Nacional Av. 664</t>
  </si>
  <si>
    <t>https://cdn2.buenosaires.gob.ar/baobras/sisu2/secretariadeintegracionsocialyurbana_plazapichones_imagen1.jpg</t>
  </si>
  <si>
    <t>https://cdn2.buenosaires.gob.ar/baobras/integracionsocialyurbana/Plaza%20Pichones%2C%20despu%C3%A9s.jpg</t>
  </si>
  <si>
    <t>Barrio 31: Calle Manzana 104 Y 12</t>
  </si>
  <si>
    <t>Se implementó una nueva infraestructura, red de cloaca, red pluvial, tendido de cañerí­a eléctrica,red de agua y pavimento, de la calle de la manzana 104 y 12.</t>
  </si>
  <si>
    <t>Gendarmeria Nacional Av. 689</t>
  </si>
  <si>
    <t>https://cdn2.buenosaires.gob.ar/baobras/sisu2/secretariadeintegracionsocialyurbana_calle104y12_imagen1.jpg</t>
  </si>
  <si>
    <t>https://cdn2.buenosaires.gob.ar/baobras/integracionsocialyurbana/104%2C%20despu%C3%A9s.jpeg</t>
  </si>
  <si>
    <t>2656-SIGAF/16</t>
  </si>
  <si>
    <t>https://boletinoficial.buenosaires.gob.ar/normativaba/norma/321986</t>
  </si>
  <si>
    <t>15046616-2016-MGEYA-SSIUYCG</t>
  </si>
  <si>
    <t>Barrio 31: Calle Avellaneda</t>
  </si>
  <si>
    <t>Gendarmeria Nacional Av. 690</t>
  </si>
  <si>
    <t>https://cdn2.buenosaires.gob.ar/baobras/sisu2/secretariadeintegracionsocialyurbana_calleavellaneda_imagen1.jpg</t>
  </si>
  <si>
    <t>https://cdn2.buenosaires.gob.ar/baobras/integracionsocialyurbana/Avellaneda%2C%20despu%C3%A9s.jpg</t>
  </si>
  <si>
    <t>Pose</t>
  </si>
  <si>
    <t>2965-SIGAF/16</t>
  </si>
  <si>
    <t>https://boletinoficial.buenosaires.gob.ar/normativaba/norma/325414</t>
  </si>
  <si>
    <t>6175291/MGEYA/DGOI/16</t>
  </si>
  <si>
    <t>Hospital Alvarez</t>
  </si>
  <si>
    <t>Hospital Alvarez - Proyecto, Construcción Y Montaje De Red De Media Presión Y Sub Estaciones 6, 7 Y 8 - Gas</t>
  </si>
  <si>
    <t>La obra consistió en la construcción, montaje de red de media presión y subestaciones 6, 7 y 8 de gas</t>
  </si>
  <si>
    <t>https://cdn2.buenosaires.gob.ar/baobras/salud4/salud_alvarezgasmediapresion_foto1.jpg</t>
  </si>
  <si>
    <t>Hospital Alvarez - Instalación De Sistema De Climatización De Aire -Departamento Materno Infantil</t>
  </si>
  <si>
    <t>La obra comprendió la ejecución de todos los trabajos necesarios para dotar al Servicio de Internación Obstetricia del Hospital General de Agudos Dr. Teodoro ílvarez de un sistema de aire acondicionado central frí­o- calor por bomba, con filtrado y emisores de radiación UVC.</t>
  </si>
  <si>
    <t>https://cdn2.buenosaires.gob.ar/baobras/salud/ALVEAR_INSTALACIONES%20TERMOMECANICAS%20PABELLON%201_FOTO1.jpg</t>
  </si>
  <si>
    <t>Hospital Durand - Reformulación Gases Médicos Uti Pediátrica 8 Puestos</t>
  </si>
  <si>
    <t>La obra consistió en la ampliación de la Unidad de Terapia Intensiva (UTI) Pediátrica del Hospital Durand con 8 nuevos puestos, nuevas instalaciones eléctricas y de gases médicos a los efectos de lograr el suministro de energí­a eléctrica al nuevo sector de UTI Pediátrica. Para esto, fue necesario la provisión de equipos para llevar a cabo los trabajos necesarios.</t>
  </si>
  <si>
    <t>https://cdn2.buenosaires.gob.ar/baobras/salud4/salud_durandutipediatrica_foto01.jpg</t>
  </si>
  <si>
    <t>https://cdn2.buenosaires.gob.ar/baobras/salud4/salud_durandutipediatrica_foto02.jpg</t>
  </si>
  <si>
    <t>https://buenosaires.gob.ar/areas/hacienda/compras/consulta/popup_detalle.php?tipo=licitacion&amp;idlicitacion=113109</t>
  </si>
  <si>
    <t>Hospital Pirovano - Readecuación Local De Inflamables</t>
  </si>
  <si>
    <t>En marco del Plan de Mejoras que se realizó en el Hospital Pirovano, se llevó a cabo la readecuación del local de inflamables.</t>
  </si>
  <si>
    <t>https://cdn2.buenosaires.gob.ar/baobras/salud4/salud_pirovanolocalinflamabes_foto01.jpg</t>
  </si>
  <si>
    <t>https://buenosaires.gob.ar/areas/hacienda/compras/consulta/popup_detalle.php?tipo=licitacion&amp;idlicitacion=113115</t>
  </si>
  <si>
    <t>Hospital de Quemados</t>
  </si>
  <si>
    <t>Hospital de Quemados - Puesta En Valor Y Refuncionalización Del Sector De Morgue</t>
  </si>
  <si>
    <t>La obra consistió en la puesta en valor y refuncionalización del sector de morgue. Se procedió a realizar el desmontaje de la cámara de frí­o de morgue que estaba anteriormente así­ como la instalación eléctrica de la planta motriz y las cañerí­as del refrigerante.</t>
  </si>
  <si>
    <t>Goyena, Pedro Av. 369</t>
  </si>
  <si>
    <t>https://cdn2.buenosaires.gob.ar/baobras/salud4/salud_quemadosmorgue_foto01.jpg</t>
  </si>
  <si>
    <t>https://www.buenosaires.gob.ar/baobras/hospital-de-quemados</t>
  </si>
  <si>
    <t>https://buenosaires.gob.ar/areas/hacienda/compras/consulta/popup_detalle.php?tipo=licitacion&amp;idlicitacion=113113</t>
  </si>
  <si>
    <t>La obra contempló tareas de demolición, obras nuevas para los trabajos de refacción y tareas varias en la morgue. El alcance de los trabajos comprendió 75m2 cubiertos contemplando todos los rubros de obra e instalaciones necesarios para ejecutar y brindar respuesta a los requerimientos planteados. Además, se realizaron trabajos de demolición en los sectores de morgue, laboratorio y oficina del jefe de laboratorio. En el primer sector se retiró la vieja cámara de morgue y se acondicionó el sitio para alojar una nueva cámara.</t>
  </si>
  <si>
    <t>https://cdn2.buenosaires.gob.ar/baobras/salud4/salud_zubizarretarefaccionguardia_foto01.jpg</t>
  </si>
  <si>
    <t>Hospital Maria Ferrer - Instalación De Sistema De Climatización Frí­o/Calor Con Filtrado Especial - 1° Parte</t>
  </si>
  <si>
    <t>https://cdn2.buenosaires.gob.ar/baobras/salud4/salud_climitizacionferreretapa1_foto01.jpg</t>
  </si>
  <si>
    <t>Pasaje Troilo: Calles Sustentables</t>
  </si>
  <si>
    <t>El sector que se intervino está situado en la calle Aní­bal Troilo al 900 entre las calles Sarmiento y la Av. Corrientes. El objetivo fue el de mejorar el funcionamiento y optimizar el uso del espacio público para los vecinos y ciudadanos que concurren dí­a a dí­a por esta calle como así­ también los transeúntes ocasionales que la viven. Fue conveniente realizar la sectorización estratégica de una única senda de estacionamiento vehicular a 45 grados y se implantó mayores superficies verdes con vegetaciones autóctonas en las esquinas y colocando fajas verdes sobre los cordones.</t>
  </si>
  <si>
    <t>Troilo, Anibal 901</t>
  </si>
  <si>
    <t>https://cdn2.buenosaires.gob.ar/baobras/editadas2/ssgc_almagro_pasajetroilo_foto1.JPG</t>
  </si>
  <si>
    <t>https://cdn2.buenosaires.gob.ar/baobras/editadas2/ssgc_almagro_pasajetroilo_foto2.JPG</t>
  </si>
  <si>
    <t>https://cdn2.buenosaires.gob.ar/baobras/editadas2/ssgc_almagro_pasajetroilo_foto3.JPG</t>
  </si>
  <si>
    <t>Bajo Autopista</t>
  </si>
  <si>
    <t>Autopista 25 De Mayo: Puesta en valor lateral sub sede Comuna 3</t>
  </si>
  <si>
    <t>Se realizó la remodelación del pasaje y muro lateral de la Autopista 25 de Mayo, linderos al edificio de la Subsede N°3. Dentro de la intervención se consideraron: - cambio total del solado del pasaje brindando color y una mejora estética, pintado del muro lateral de la Autopista 25 de Mayo, incorporación de vegetación a la zona. Además, se agregaron enredaderas y trepadoras generando un lí­mite verde más agradable y se incorporó iluminación a nivel peatonal a lo largo del desarrollo del proyecto otorgando mayor seguridad al pasaje para que pueda ser usado a toda hora.</t>
  </si>
  <si>
    <t>Jenner, Eduardo, Dr. Y Sarandi</t>
  </si>
  <si>
    <t>https://cdn2.buenosaires.gob.ar/baobras/editadas2/ssgc_bajoautopista_lateralau25demayo_foto1.JPG</t>
  </si>
  <si>
    <t>https://cdn2.buenosaires.gob.ar/baobras/editadas2/ssgc_bajoautopista_lateralau25demayo_foto2.JPG</t>
  </si>
  <si>
    <t>https://cdn2.buenosaires.gob.ar/baobras/editadas2/ssgc_bajoautopista_lateralau25demayo_foto3.JPG</t>
  </si>
  <si>
    <t>Vector Construcciones S.R.L.</t>
  </si>
  <si>
    <t>https://www.buenosaires.gob.ar/baobras/bajo-autopistas</t>
  </si>
  <si>
    <t>Hospital Zubizarreta - Reforma Frente Y Puesta</t>
  </si>
  <si>
    <t>El proyecto se basó en la puesta en valor del frente del Hospital Zubizarreta. Para esto se realizaron diferentes trabajos: La creación de una plaza seca que se articularon a través de fajas de vegetación que tienen presencia en las tres dimensiones. Se generó una marquesina metálica, flanqueando el ingreso principal que dio escala y presencia a el espacio de ingreso y que a su vez es un espacio contenedor donde las circulaciones peatonales y para discapacitados toman fuerza. La marquesina fue realizada sobre un elemento metálico en donde los llenos y vací­os se conformaron a partir de jardines en altura que expresan la continuidad de la plaza dando colores, aromas y armoní­a a un espacio que se encontraba en constante degradación.</t>
  </si>
  <si>
    <t>https://cdn2.buenosaires.gob.ar/baobras/editadas2/ssgc_hospzubizarreta_frente_foto1.JPG</t>
  </si>
  <si>
    <t>https://cdn2.buenosaires.gob.ar/baobras/editadas2/ssgc_hospzubizarreta_frente_foto2.JPG</t>
  </si>
  <si>
    <t>https://cdn2.buenosaires.gob.ar/baobras/editadas2/ssgc_hospzubizarreta_frente_foto3.JPG</t>
  </si>
  <si>
    <t>Uribe Gerardo Javier</t>
  </si>
  <si>
    <t>Plazas y Parques de Comuna 7</t>
  </si>
  <si>
    <t>Plaza Discépolo</t>
  </si>
  <si>
    <t>Se llevó a cabo la puesta en valor de la Plaza Discépolo aumentando la superficie verde con plantaciones nuevas, mejorando los caminos internos creando así­ espacios de descanso y nuevo equipamiento urbano.</t>
  </si>
  <si>
    <t>La Plata Av. Y Cobo Av.</t>
  </si>
  <si>
    <t>https://cdn2.buenosaires.gob.ar/baobras/editadas2/ssgc_comuna7_plazadiscepolo_foto1.JPG</t>
  </si>
  <si>
    <t>https://cdn2.buenosaires.gob.ar/baobras/editadas2/ssgc_comuna7_plazadiscepolo_foto2.JPG</t>
  </si>
  <si>
    <t>https://cdn2.buenosaires.gob.ar/baobras/editadas2/ssgc_comuna7_plazadiscepolo_foto3.JPG</t>
  </si>
  <si>
    <t>https://cdn2.buenosaires.gob.ar/baobras/editadas2/ssgc_comuna7_plazadiscepolo_foto4.JPG</t>
  </si>
  <si>
    <t>https://www.buenosaires.gob.ar/baobras/plazas-y-parques-de-comuna-7</t>
  </si>
  <si>
    <t>Plazas y Parques de Comuna 13</t>
  </si>
  <si>
    <t>La Redonda, Iglesia de Belgrano.</t>
  </si>
  <si>
    <t>Se trabajó en la mejora de plazas, parques, patios y plazoletas de la Ciudad para que los vecinos de todas las comunas continúen disfrutando del espacio público. El mantenimiento integral de los espacios verdes se pensó con el objetivo de mejorar el estado de los espacios verdes de la ciudad que constituyen puntos de encuentro de vecinos y fomentan la interacción, la actividad fí­sica y el juego.</t>
  </si>
  <si>
    <t>Vuelta De Obligado 2050</t>
  </si>
  <si>
    <t>https://cdn2.buenosaires.gob.ar/baobras/editadas2/ssgc_comuna13_laredonda_foto1.JPG</t>
  </si>
  <si>
    <t>https://cdn2.buenosaires.gob.ar/baobras/editadas2/ssgc_comuna13_laredonda_foto2.JPG</t>
  </si>
  <si>
    <t>https://cdn2.buenosaires.gob.ar/baobras/editadas2/ssgc_comuna13_laredonda_foto3.JPG</t>
  </si>
  <si>
    <t>https://cdn2.buenosaires.gob.ar/baobras/editadas2/ssgc_comuna13_laredonda_foto4.JPG</t>
  </si>
  <si>
    <t>https://www.buenosaires.gob.ar/baobras/plazas-y-parques-de-comuna-13</t>
  </si>
  <si>
    <t>Plazas y Parques de Comuna 3</t>
  </si>
  <si>
    <t>Plaza 1ro De Mayo</t>
  </si>
  <si>
    <t>La puesta en valor consistió de en la reubicación del patio de juegos aportando nuevos juegos inclusivos y solado de baldosa anti golpe para proporcionar accesibilidad, reacondicionamiento del mobiliario existente. En el sector del anterior patio de juegos se realizó un sector deportivo reubicando la cancha deportiva y sumando equipamiento para dichas actividades como fútbol tenis, ping pong, metegol, postas aeróbicas y una cinta para realizar actividades aeróbicas. Además, se reemplazaron todos los cestos de basura existentes, se reacondiciono el canil.</t>
  </si>
  <si>
    <t>Alsina, Adolfo Y Pasco</t>
  </si>
  <si>
    <t>https://cdn2.buenosaires.gob.ar/baobras/editadas2/ssgc_comuna3_plaza1romayo_foto1.JPG</t>
  </si>
  <si>
    <t>https://cdn2.buenosaires.gob.ar/baobras/editadas2/ssgc_comuna3_plaza1romayo_foto2.JPG</t>
  </si>
  <si>
    <t>https://cdn2.buenosaires.gob.ar/baobras/editadas2/ssgc_comuna3_plaza1romayo_foto3.JPG</t>
  </si>
  <si>
    <t>https://cdn2.buenosaires.gob.ar/baobras/editadas2/ssgc_comuna3_plaza1romayo_foto4.JPG</t>
  </si>
  <si>
    <t>Constructora Solana S.A</t>
  </si>
  <si>
    <t>https://www.buenosaires.gob.ar/baobras/plazas-y-parques-de-comuna-3</t>
  </si>
  <si>
    <t>Plaza General Ramí­rez - Etapa 2.</t>
  </si>
  <si>
    <t>Se mejoró la infraestructura deportiva y mobiliarios para esparcimiento, se colocaron postas aeróbicas mobiliario para el descanso, paisajismo, entre otras.</t>
  </si>
  <si>
    <t>Nuñez</t>
  </si>
  <si>
    <t>Moldes Y Pedraza, Manuela</t>
  </si>
  <si>
    <t>https://cdn2.buenosaires.gob.ar/baobras/editadas2/ssgc_comuna13_ramirez_foto1.JPG</t>
  </si>
  <si>
    <t>https://cdn2.buenosaires.gob.ar/baobras/editadas2/ssgc_comuna13_ramirez_foto2.JPG</t>
  </si>
  <si>
    <t>https://cdn2.buenosaires.gob.ar/baobras/editadas2/ssgc_comuna13_ramirez_foto3.JPG</t>
  </si>
  <si>
    <t>https://cdn2.buenosaires.gob.ar/baobras/editadas2/ssgc_comuna13_ramirez_foto4.JPG</t>
  </si>
  <si>
    <t>Barrio Las Palomas</t>
  </si>
  <si>
    <t>Barrio Las Palomas: Mejoras En Frentes â€“ Las Palomas</t>
  </si>
  <si>
    <t>Mejoras En Los Frentes De Las Parcelas Regularizadas De La Manzana 7f Donde Se Realizará Diferentes Tareas De Acuerdo A Las Necesidad De Cada Frente</t>
  </si>
  <si>
    <t>Riestra Av. 3205</t>
  </si>
  <si>
    <t>cdn2.buenosaires.gob.ar/baobras/corporacionsur/Mejorasenfrentes-LasPalomas_foto1.jpg</t>
  </si>
  <si>
    <t>cdn2.buenosaires.gob.ar/baobras/corporacionsur/Mejorasenfrentes-LasPalomas_foto2.jpg</t>
  </si>
  <si>
    <t>cdn2.buenosaires.gob.ar/baobras/corporacionsur/Mejorasenfrentes-LasPalomas_foto3.jpg</t>
  </si>
  <si>
    <t>cdn2.buenosaires.gob.ar/baobras/corporacionsur/Mejorasenfrentes-LasPalomas_foto4.jpg</t>
  </si>
  <si>
    <t>05-CBAS-2017</t>
  </si>
  <si>
    <t>http://www.buenosaires.gob.ar/baobras/barrio-las-palomas</t>
  </si>
  <si>
    <t>Barrio 26 De Junio: Mejoras En Frentes - 33 Viviendas</t>
  </si>
  <si>
    <t>Repararacion De Los Frentes De Las Viviendas Ubicados En El Complejo Habitacional 33 Viviendas</t>
  </si>
  <si>
    <t>Portela Y Riestra Av.</t>
  </si>
  <si>
    <t>cdn2.buenosaires.gob.ar/baobras/corporacionsur/Mejorasenfrentes33viv._foto1.jpeg</t>
  </si>
  <si>
    <t>cdn2.buenosaires.gob.ar/baobras/corporacionsur/Mejorasenfrentes33viv._foto2.jpeg</t>
  </si>
  <si>
    <t>cdn2.buenosaires.gob.ar/baobras/corporacionsur/Mejorasenfrentes33viv._foto3.jpeg</t>
  </si>
  <si>
    <t>cdn2.buenosaires.gob.ar/baobras/corporacionsur/Mejorasenfrentes33viv._foto4.jpeg</t>
  </si>
  <si>
    <t>03-CBAS-2017</t>
  </si>
  <si>
    <t>Ecoparque: Quirófano (Obra)</t>
  </si>
  <si>
    <t>Se realizó la readecuación y refuncionalización de los quirófanos en el edificio perteneciente al Hospital.</t>
  </si>
  <si>
    <t>https://cdn2.buenosaires.gob.ar/baobras/editadas1/mayep_ecoparquequir%C3%B3fanoobra_foto1.jpg</t>
  </si>
  <si>
    <t>https://cdn2.buenosaires.gob.ar/baobras/editadas1/mayep_ecoparquequir%C3%B3fanoobra_foto2.jpg</t>
  </si>
  <si>
    <t>https://cdn2.buenosaires.gob.ar/baobras/editadas1/mayep_ecoparquequir%C3%B3fanoobra_foto3.jpg</t>
  </si>
  <si>
    <t>https://cdn2.buenosaires.gob.ar/baobras/editadas1/mayep_ecoparquequir%C3%B3fanoobra_foto4.jpg</t>
  </si>
  <si>
    <t>Tecno Sistemas S.R.L</t>
  </si>
  <si>
    <t>9510-0139-CME17</t>
  </si>
  <si>
    <t>https://buenosairescompras.gob.ar/PLIEGO/VistaPreviaPliegoCiudadano.aspx?qs=BQoBkoMoEhz8Y90oYhGnZ15oBtiPleNhj5BkjEvqr4z/vw5Bi56jSB4W1ew97|Ate9H/uOaZD5DooyE9wFm9ry4ZZSsX5DFrs477ktqyQDxeiVfKr08H1Q==</t>
  </si>
  <si>
    <t>EX-2017-3400442-MGEYA-UPEEI</t>
  </si>
  <si>
    <t>Ecoparque: Felinos Grandes - Modificaciones En Recinto</t>
  </si>
  <si>
    <t>Se realizaron trabajos de desmonte, instalación de jaulas, trabajos de herrerí­a, reparaciones en el sector de recintos de Felinos.</t>
  </si>
  <si>
    <t>Algieri S.A</t>
  </si>
  <si>
    <t>9510-1321-LPU17</t>
  </si>
  <si>
    <t>https://documentosboletinoficial.buenosaires.gob.ar/publico/PE-RES-MMIYTGC-UPEEI-129-17-ANX.pdf</t>
  </si>
  <si>
    <t>EX-2017-20472040- -MGEYAUPEEI</t>
  </si>
  <si>
    <t>Hospital Durand - Remodelación Y Reubicación Servicio Anatomí­a Patológica</t>
  </si>
  <si>
    <t>La obra de arquitectura consistió en la remodelación del 5to piso del Pabellón Romano del Hospital Gral. de Agudos Durand, donde se ubicó el servicio de anatomí­a patológica, servicio que funcionaba en el Edificio VII del Hospital. La superficie cubierta aproximada de intervención fue de 240 m2. La planta fí­sica cuenta con: laboratorio de histologí­a, macroscopia, citologí­a, inmunohistoquí­mica, locales de diagnóstico de citologí­a e inmunohistoquí­mica, y locales de apoyo tal como, jefatura, jefe de sección de médicos, estar personal, local de residentes, secretaria, depósito y vestuario de personal.</t>
  </si>
  <si>
    <t>https://cdn2.buenosaires.gob.ar/baobras/salud4/salud_anatomiapatologiadurand_foto01.jpg</t>
  </si>
  <si>
    <t>https://cdn2.buenosaires.gob.ar/baobras/salud4/salud_anatomiapatologiadurand_foto02.jpg</t>
  </si>
  <si>
    <t>Hospital Penna - Infraestructura y seguridad - 1° Etapa</t>
  </si>
  <si>
    <t>La primer etapa de la obra de seguridad consistió en la colocación de rejas de seguridad sobre frente de edificio de guardia (acceso por calle Pedro Chutro), más un cerco de cerramiento de planta baja en neonatologí­a</t>
  </si>
  <si>
    <t>https://cdn2.buenosaires.gob.ar/baobras/salud4/salud_pennafachada_foto1.jpg</t>
  </si>
  <si>
    <t>https://cdn2.buenosaires.gob.ar/baobras/salud4/salud_pennaseguridad_foto01.jpg</t>
  </si>
  <si>
    <t>https://cdn2.buenosaires.gob.ar/baobras/salud4/salud_pennaseguridad_foto02.jpg</t>
  </si>
  <si>
    <t>Hospital Piñero - Proyecto De Reestructuración - Remodelación Guardia Pediátrica Y Traslado Farmacia</t>
  </si>
  <si>
    <t>La obra comprendió la remodelación y ampliación de la guardia de pediatrí­a ubicada en el Pabellón IV avanzando sobre el sector de farmacia el cual se trasladó al Pabellón II de manera de que se unificó el servicio, realizando una remodelación integral de ala correspondiente con la provisión de materiales, equipos y mano de obra especializada. S debió contemplar la adecuación de un sector para el funcionamiento provisorio de la guardia pediátrica y la incorporación de containers para depósitos de farmacia realizando la ejecución por etapas que permitieron el funcionamiento de áreas mientras duraron las obras. La superficie de intervención fue de un total de 635 m2 correspondientes a 115 m2 de guardia pediátrica, 52 m2 de hall de espera y 468 m2 de farmacia.</t>
  </si>
  <si>
    <t>https://cdn.buenosaires.gob.ar/datosabiertos/datasets/ba-obras/fotos/857_1.jpg</t>
  </si>
  <si>
    <t>https://cdn.buenosaires.gob.ar/datosabiertos/datasets/ba-obras/fotos/857_2.jpg</t>
  </si>
  <si>
    <t>https://cdn.buenosaires.gob.ar/datosabiertos/datasets/ba-obras/fotos/857_3.jpg</t>
  </si>
  <si>
    <t>https://cdn.buenosaires.gob.ar/datosabiertos/datasets/ba-obras/fotos/857_4.jpg</t>
  </si>
  <si>
    <t>Ecoparque: Isla Cóndor - Modificaciones En Recinto</t>
  </si>
  <si>
    <t>Se realizaron trabajos de mantenimiento (reparación y readecuación) y una obra nueva que se llevó a cabo en la Isla Biologí­a proyecto Cóndor.</t>
  </si>
  <si>
    <t>https://cdn2.buenosaires.gob.ar/baobras/editadas1/mayep_ecoparqueislacondor_foto1.JPG</t>
  </si>
  <si>
    <t>https://cdn2.buenosaires.gob.ar/baobras/editadas1/mayep_ecoparqueislacondor_foto2.JPG</t>
  </si>
  <si>
    <t>https://cdn2.buenosaires.gob.ar/baobras/editadas1/mayep_ecoparqueislacondor_foto3.JPG</t>
  </si>
  <si>
    <t>https://cdn2.buenosaires.gob.ar/baobras/editadas1/mayep_ecoparqueislacondor_foto4.JPG</t>
  </si>
  <si>
    <t>9510- 2482-CME17</t>
  </si>
  <si>
    <t>https://documentosboletinoficial.buenosaires.gob.ar/publico/PE-RES-MMIYTGC-UPEEI-130-17-ANX.pdf</t>
  </si>
  <si>
    <t>EX-2017- 20339325- -MGEYA-UPEEI</t>
  </si>
  <si>
    <t>Barrio 21 24: Club Zavaleta Jr Etapa 2</t>
  </si>
  <si>
    <t>Se redimensionó la platea de fundación del muro de contención y el acondicionamiento del entorno de la cancha.</t>
  </si>
  <si>
    <t>Iriarte, Gral. Av. 3800</t>
  </si>
  <si>
    <t>https://cdn2.buenosaires.gob.ar/baobras/mdhyh/mdhyh_clubzavaletajr.despu%C3%A9s_imagen1.jpg</t>
  </si>
  <si>
    <t>Barrio 21 24: Portal Mundo Grúa</t>
  </si>
  <si>
    <t>La obra consistió en la construcción de un Portal Inclusivo de Infraestructura, además, se crearon y equiparon de un espacio de esparcimiento.</t>
  </si>
  <si>
    <t>Nueva Pompeya</t>
  </si>
  <si>
    <t>Iguazú Y Don Pedro De Mendoza</t>
  </si>
  <si>
    <t>https://cdn2.buenosaires.gob.ar/baobras/mdhyh/mdhyh_portalmundogr%C3%BAadurante_imagen1.jpg</t>
  </si>
  <si>
    <t>https://cdn2.buenosaires.gob.ar/baobras/mdhyh/mdhyh_portalmundogr%C3%BAaantes_imagen2.jpg</t>
  </si>
  <si>
    <t>Distrito Tecnológico</t>
  </si>
  <si>
    <t>Distrito Tecnológico: Retiro De Sistema De Almacenamiento Subterráneo De Hidrocarburos (Sash), Tanques, Cañerí­as Y Acceso A Predio Usal</t>
  </si>
  <si>
    <t>Tratamiento De Suelos Contaminados Con Hidrocarburos</t>
  </si>
  <si>
    <t>Zabaleta 330,332,348</t>
  </si>
  <si>
    <t>cdn2.buenosaires.gob.ar/baobras/corporacionsur3/RetiroSASH%2Ctanques%2Cca%C3%B1eriasyaccesopredioUSAL_foto1.jpg</t>
  </si>
  <si>
    <t>cdn2.buenosaires.gob.ar/baobras/corporacionsur3/RetiroSASH%2Ctanques%2Cca%C3%B1eriasyaccesopredioUSAL_foto2.jpg</t>
  </si>
  <si>
    <t>cdn2.buenosaires.gob.ar/baobras/corporacionsur3/RetiroSASH%2Ctanques%2Cca%C3%B1eriasyaccesopredioUSAL_foto3.jpg</t>
  </si>
  <si>
    <t>Lihue Ingenieria S.A.</t>
  </si>
  <si>
    <t>16-CBAS-2015</t>
  </si>
  <si>
    <t>http://www.buenosaires.gob.ar/baobras/distrito-tecnologico</t>
  </si>
  <si>
    <t>Barrio 1 11 14: Cloacas En Cancha Paraguayo</t>
  </si>
  <si>
    <t>Se realizó la ejecución de infraestructura cloacal para frentistas a "Cancha Paraguayos".</t>
  </si>
  <si>
    <t>Calle 3 (Primera Paralela Al Norte De Av. Varela)</t>
  </si>
  <si>
    <t>https://cdn2.buenosaires.gob.ar/baobras/desarrollohumanoyhabitat/Cloacas%20Cancha%20Paraguayos.%20Durante.JPG</t>
  </si>
  <si>
    <t>https://cdn2.buenosaires.gob.ar/baobras/desarrollohumanoyhabitat/Cloacas%20Cancha%20Paraguayos.%20Antes.jpg</t>
  </si>
  <si>
    <t>Parque Avellaneda: Puesta En Valor De Asociación Vecinal Florentino Ameghino Y Biblioteca Popular</t>
  </si>
  <si>
    <t>Remodelacion General Y Puesta En Valor Contemplan, Mamposteria, Carpinterias Pintura E Instalaciones En General</t>
  </si>
  <si>
    <t>La Facultad 1772</t>
  </si>
  <si>
    <t>cdn2.buenosaires.gob.ar/baobras/corporacionsur/Asociaci%C3%B3nVecinalFAmeghinoyBibliotecaPopular_foto1.jpg</t>
  </si>
  <si>
    <t>cdn2.buenosaires.gob.ar/baobras/corporacionsur/Asociaci%C3%B3nVecinalFAmeghinoyBibliotecaPopular_foto2.jpg</t>
  </si>
  <si>
    <t>cdn2.buenosaires.gob.ar/baobras/corporacionsur/Asociaci%C3%B3nVecinalFAmeghinoyBibliotecaPopular_foto3.jpg</t>
  </si>
  <si>
    <t>cdn2.buenosaires.gob.ar/baobras/corporacionsur/Asociaci%C3%B3nVecinalFAmeghinoyBibliotecaPopular_foto4.jpg</t>
  </si>
  <si>
    <t>19-CBAS-2015</t>
  </si>
  <si>
    <t>usuarios</t>
  </si>
  <si>
    <t>http://www.buenosaires.gob.ar/baobras/parque-avellaneda</t>
  </si>
  <si>
    <t>Barrio 1 11 14: Infraestructura Cloacal En Pasaje San Jorge</t>
  </si>
  <si>
    <t>El proyecto constó de una nueva red de desagí¼e cloacal y de tareas que comprenden el ordenamiento del espacio público.</t>
  </si>
  <si>
    <t>https://cdn2.buenosaires.gob.ar/baobras/mdhyh/mdhyh_cloacassanjorgedurante_imagen1.jpg</t>
  </si>
  <si>
    <t>https://cdn2.buenosaires.gob.ar/baobras/mdhyh/mdhyh_cloacassanjorgeantes_imagen2.jpg</t>
  </si>
  <si>
    <t>Lacarra Y Av. Cruz</t>
  </si>
  <si>
    <t>Lacarra Y Av. Cruz: Adecuación De Red Interna Cloacal Conjunto Habitacional 180 Viviendas</t>
  </si>
  <si>
    <t>Mejoramiento Del Funcionamiento, La Reparación Y Desobstrucción De La Red Del Sistema Cloacal Del Conjunto De Viviendas.</t>
  </si>
  <si>
    <t>Fernandez De La Cruz, F., Gral. Av. Y Lacarra Av.</t>
  </si>
  <si>
    <t>cdn2.buenosaires.gob.ar/baobras/corporacionsur/Adecuaci%C3%B3ndeRedinternaCloacalCH180viv_foto1.jpg</t>
  </si>
  <si>
    <t>26-CBAS-2015</t>
  </si>
  <si>
    <t>http://www.buenosaires.gob.ar/baobras/lacarra-y-av-cruz</t>
  </si>
  <si>
    <t>Barrio Pirelli</t>
  </si>
  <si>
    <t>Barrio Pirelli: Reparación De Espacios Comunes En Ch 108 Viviendas - BÂ° Pirelli</t>
  </si>
  <si>
    <t>Reparaciones En Accesos, Tratamiento De Filtraciones, Reparación De Marquesina Y Cielorrasos. Puesta En Valor De Luminarias Y Pasillos</t>
  </si>
  <si>
    <t>Suarez, Jose Leon 3701</t>
  </si>
  <si>
    <t>cdn2.buenosaires.gob.ar/baobras/corporacionsur/Reparaci%C3%B3ndeespacioscomunesenCH108viv.B%C2%BAPirelli_foto1.jpg</t>
  </si>
  <si>
    <t>cdn2.buenosaires.gob.ar/baobras/corporacionsur/Reparaci%C3%B3ndeespacioscomunesenCH108viv.B%C2%BAPirelli_foto2.jpg</t>
  </si>
  <si>
    <t>cdn2.buenosaires.gob.ar/baobras/corporacionsur/Reparaci%C3%B3ndeespacioscomunesenCH108viv.B%C2%BAPirelli_foto3.jpg</t>
  </si>
  <si>
    <t>cdn2.buenosaires.gob.ar/baobras/corporacionsur/Reparaci%C3%B3ndeespacioscomunesenCH108viv.B%C2%BAPirelli_foto4.jpg</t>
  </si>
  <si>
    <t>Opra S.R.L</t>
  </si>
  <si>
    <t>28-CBAS-2015</t>
  </si>
  <si>
    <t>http://www.buenosaires.gob.ar/baobras/barrio-pirelli</t>
  </si>
  <si>
    <t>Barrio Los Piletones: Demolición De Viviendas Para Apertura Y Liberación De Espacios, Manzana Nº 9 Del Barrio Los Piletones</t>
  </si>
  <si>
    <t>Demolición De Las Viviendas De Manzana 9, 1012/2, 2415/4 Y 23/4 Para La Apertura De La Calle Que Dividirá La Manzana 9 De La Manzana 1</t>
  </si>
  <si>
    <t>Lacarra Av. 2850</t>
  </si>
  <si>
    <t>cdn2.buenosaires.gob.ar/baobras/corporacionsur/Demolici%C3%B3ndeviviendasparaaperturayliberaci%C3%B3nMz9_foto1.jpg</t>
  </si>
  <si>
    <t>cdn2.buenosaires.gob.ar/baobras/corporacionsur/Demolici%C3%B3ndeviviendasparaaperturayliberaci%C3%B3nMz9_foto2.jpg</t>
  </si>
  <si>
    <t>cdn2.buenosaires.gob.ar/baobras/corporacionsur/Demolici%C3%B3ndeviviendasparaaperturayliberaci%C3%B3nMz9_foto3.jpg</t>
  </si>
  <si>
    <t>cdn2.buenosaires.gob.ar/baobras/corporacionsur/Demolici%C3%B3ndeviviendasparaaperturayliberaci%C3%B3nMz9_foto4.jpg</t>
  </si>
  <si>
    <t>29-CBAS-2015</t>
  </si>
  <si>
    <t>Barrio Los Piletones: Demolición De Viviendas Para Apertura Y Liberación De Espacios En La Manzana Nº 10 Del Barrio Los Piletones</t>
  </si>
  <si>
    <t>La Demolición De Las Viviendas De Manzana 10, 1710/4 - 2103/5 - 2210/6.-.2412/6.-.2212/6-.-1813/7.-.1810/7.-.1006/8.-.1005/9, Con El Propósito De Recuperar El Borde Original Del Lago Regulador</t>
  </si>
  <si>
    <t>Lacarra Av. 2700</t>
  </si>
  <si>
    <t>cdn2.buenosaires.gob.ar/baobras/corporacionsur/Demolici%C3%B3ndeviviendasparaaperturayliberaci%C3%B3nMz10_foto1.jpg</t>
  </si>
  <si>
    <t>cdn2.buenosaires.gob.ar/baobras/corporacionsur/Demolici%C3%B3ndeviviendasparaaperturayliberaci%C3%B3nMz10_foto2.jpg</t>
  </si>
  <si>
    <t>cdn2.buenosaires.gob.ar/baobras/corporacionsur/Demolici%C3%B3ndeviviendasparaaperturayliberaci%C3%B3nMz10_foto3.jpg</t>
  </si>
  <si>
    <t>cdn2.buenosaires.gob.ar/baobras/corporacionsur/Demolici%C3%B3ndeviviendasparaaperturayliberaci%C3%B3nMz10_foto4.jpg</t>
  </si>
  <si>
    <t>30-CBAS-2015</t>
  </si>
  <si>
    <t>Barrio Pirelli: Reacondicionamiento De Plaza Scapino Y Equipamiento De Plaza Del Vagón</t>
  </si>
  <si>
    <t>Se llevó a cabo la puesta en valor del espacio público, ordenamiento y dotación de equipamiento urbano en ambos espacios.</t>
  </si>
  <si>
    <t>Scapino, Rodolfo Y Suarez, Jose Leon</t>
  </si>
  <si>
    <t>https://cdn2.buenosaires.gob.ar/baobras/mdhyh/mdhyh_reacondicionamientodeplazascapinoyequipdeplazadelvag%C3%B3nbarriopirelli_imagen1.JPG</t>
  </si>
  <si>
    <t>https://cdn2.buenosaires.gob.ar/baobras/mdhyh/mdhyh_reacondicionamientodeplazascapinoequipdeplazadelvag%C3%B3n_imagen2.JPG</t>
  </si>
  <si>
    <t>https://www.buenosaires.gob.ar/baobras/barrio-pirelli</t>
  </si>
  <si>
    <t>Barrio Los Piletones: Demolición De Vivienda Para Materialización De Ochava En La Manzana 5a - Casa 1732/1- Barrio Los Piletones</t>
  </si>
  <si>
    <t>La Demolición De Una Vivienda De Manzana 5a, Correspondiente A La Unidad Funcional Nº 2 De La Casa 1732/1, Lote 9 De Manzana 5 A</t>
  </si>
  <si>
    <t>Nuestra Sra. De Caacupé 3849</t>
  </si>
  <si>
    <t>cdn2.buenosaires.gob.ar/baobras/corporacionsur/Demolici%C3%B3ndeviviendaparamaterializaci%C3%B3ndeochavaMz5A_foto1.JPG</t>
  </si>
  <si>
    <t>cdn2.buenosaires.gob.ar/baobras/corporacionsur/Demolici%C3%B3ndeviviendaparamaterializaci%C3%B3ndeochavaMz5A_foto2.jpg</t>
  </si>
  <si>
    <t>cdn2.buenosaires.gob.ar/baobras/corporacionsur/Demolici%C3%B3ndeviviendaparamaterializaci%C3%B3ndeochavaMz5A_foto3.jpg</t>
  </si>
  <si>
    <t>cdn2.buenosaires.gob.ar/baobras/corporacionsur/Demolici%C3%B3ndeviviendaparamaterializaci%C3%B3ndeochavaMz5A_foto4.jpg</t>
  </si>
  <si>
    <t>32-CBAS-2015</t>
  </si>
  <si>
    <t>Entorno Cildañez: Boulevard De La Salle Y Manzana A: Reacondicionamiento En Sector Entre Canchas Y Contrapiso Patio De Juegos Y Manzana 'A', Revoque En Pasillos</t>
  </si>
  <si>
    <t>La obra constó de la recuperación de los sectores de circulación, el cambio de materialidad en solados y la reparación de revoque de hormigón que se encontraba en el sector deportivo.</t>
  </si>
  <si>
    <t>San Juan Bautista De La Salle Av. Y Echeandia</t>
  </si>
  <si>
    <t>https://cdn2.buenosaires.gob.ar/baobras/mdhyh/mdhyh_boulevardlasalle_imagen1.jpg</t>
  </si>
  <si>
    <t>https://cdn2.buenosaires.gob.ar/baobras/mdhyh/mdhyh_boulevardlasalleyplaza20_imagen2.jpg</t>
  </si>
  <si>
    <t>Buenos Aires Playa 2016</t>
  </si>
  <si>
    <t>Buenos Aires Playa 2016: Parque Indoamericano Obra Civil</t>
  </si>
  <si>
    <t>Ejecucion De Playa Seca Para Programa Bs As Playa 2016</t>
  </si>
  <si>
    <t>Escalada Av. Y Castañares Av.</t>
  </si>
  <si>
    <t>cdn2.buenosaires.gob.ar/baobras/corporacionsur/BsAsPlaya2016-ParqueIndoamericanoObraCivil_foto1.jpg</t>
  </si>
  <si>
    <t>cdn2.buenosaires.gob.ar/baobras/corporacionsur/BsAsPlaya2016-ParqueIndoamericanoInst.Electrica_foto2.jpg</t>
  </si>
  <si>
    <t>cdn2.buenosaires.gob.ar/baobras/corporacionsur/BsAsPlaya2016-ParqueIndoamericanoInst.Electrica_foto3.jpg</t>
  </si>
  <si>
    <t>El Progreso Ltda Hubac</t>
  </si>
  <si>
    <t>36-CBAS-2015</t>
  </si>
  <si>
    <t>http://www.buenosaires.gob.ar/baobras/buenos-aires-playa-2016</t>
  </si>
  <si>
    <t>Buenos Aires Playa 2016:Parque Indoamericano Mantenimiento</t>
  </si>
  <si>
    <t>37-CBAS-2015</t>
  </si>
  <si>
    <t>Buenos Aires Playa 2016: Parque Indoamericano - Instalación Eléctrica</t>
  </si>
  <si>
    <t>Martinez Cesar Javier</t>
  </si>
  <si>
    <t>38-CBAS-2015</t>
  </si>
  <si>
    <t>Barrio Los Piletones: Demolición De Viviendas Para La Liberación De Espacios Manzana Nº 10</t>
  </si>
  <si>
    <t>En Respuesta A Amparos Judiciales Por Estar Dentro De Los Limites Del Lago</t>
  </si>
  <si>
    <t>cdn2.buenosaires.gob.ar/baobras/corporacionsur3/Demoliciondeviviendasparaliberacionespacioenmz10_foto1.jpg</t>
  </si>
  <si>
    <t>cdn2.buenosaires.gob.ar/baobras/corporacionsur3/Demoliciondeviviendasparaliberacionespacioenmz10_foto2.jpg</t>
  </si>
  <si>
    <t>cdn2.buenosaires.gob.ar/baobras/corporacionsur3/Demoliciondeviviendasparaliberacionespacioenmz10_foto3.jpg</t>
  </si>
  <si>
    <t>cdn2.buenosaires.gob.ar/baobras/corporacionsur3/Demoliciondeviviendasparaliberacionespacioenmz10_foto4.jpg</t>
  </si>
  <si>
    <t>08-CBAS-2016</t>
  </si>
  <si>
    <t>Barrio Los Piletones: Mejoramiento Del Sector Liberado Sobre El Lago Soldati Manzana NÂ° 9</t>
  </si>
  <si>
    <t>Mejoramiento Del Sector Ya Demolido Con El Propósito De Recuperar El Borde Original Del Lago Regulador.</t>
  </si>
  <si>
    <t>cdn2.buenosaires.gob.ar/baobras/corporacionsur/MejoramientosectorliberadosobrelagoSoldatiMz9_foto1.jpg</t>
  </si>
  <si>
    <t>cdn2.buenosaires.gob.ar/baobras/corporacionsur/MejoramientosectorliberadosobrelagoSoldatiMz9_foto2.jpg</t>
  </si>
  <si>
    <t>cdn2.buenosaires.gob.ar/baobras/corporacionsur/MejoramientosectorliberadosobrelagoSoldatiMz9_foto3.jpg</t>
  </si>
  <si>
    <t>cdn2.buenosaires.gob.ar/baobras/corporacionsur/MejoramientosectorliberadosobrelagoSoldatiMz9_foto4.jpg</t>
  </si>
  <si>
    <t>09-CBAS-2016</t>
  </si>
  <si>
    <t>Rafael del Riego y Nuñez: Patio de Juegos.</t>
  </si>
  <si>
    <t>Se cambiaron los pisos por unos anti golpes y colocaron juegos nuevos más seguros.</t>
  </si>
  <si>
    <t>O'higgins Y Arcos</t>
  </si>
  <si>
    <t>https://cdn2.buenosaires.gob.ar/baobras/editadas2/ssgc_comuna14_patiodejuegoriegoynu%C3%B1ez_foto1.JPG</t>
  </si>
  <si>
    <t>https://cdn2.buenosaires.gob.ar/baobras/editadas2/ssgc_comuna14_patiodejuegoriegoynu%C3%B1ez_foto2.JPG</t>
  </si>
  <si>
    <t>https://cdn2.buenosaires.gob.ar/baobras/editadas2/ssgc_comuna14_patiodejuegoriegoynu%C3%B1ez_foto3.JPG</t>
  </si>
  <si>
    <t>https://cdn2.buenosaires.gob.ar/baobras/editadas2/ssgc_comuna14_patiodejuegoriegoynu%C3%B1ez_foto4.JPG</t>
  </si>
  <si>
    <t>Barrio Ramon Carrillo</t>
  </si>
  <si>
    <t>Barrio Ramon Carrillo: Cerco En Parroquia BÂ° Ramon Carrillo</t>
  </si>
  <si>
    <t>Corrimiento De La Reja En El Sector De La Parroquia Y Su Completamiento Hasta La Delimitación Del Predio De La Escuela Parroquial.</t>
  </si>
  <si>
    <t>Acosta, Mariano Av. Y Bacle, Cesar H.</t>
  </si>
  <si>
    <t>cdn2.buenosaires.gob.ar/baobras/corporacionsur/CercoenParroquiaB%C2%BARam%C3%B3nCarrillo_foto1.jpg</t>
  </si>
  <si>
    <t>cdn2.buenosaires.gob.ar/baobras/corporacionsur/CercoenParroquiaB%C2%BARam%C3%B3nCarrillo_foto2.jpg</t>
  </si>
  <si>
    <t>11-CBAS-2016</t>
  </si>
  <si>
    <t>http://www.buenosaires.gob.ar/baobras/barrio-ramon-carrillo</t>
  </si>
  <si>
    <t>Barrio 20: Sector consolidado - Red peatonal y alumbrado</t>
  </si>
  <si>
    <t>Rescindida</t>
  </si>
  <si>
    <t>Instituto de la Vivienda</t>
  </si>
  <si>
    <t>Realización de la ejecución de veredas y dotación del alumbrado público.</t>
  </si>
  <si>
    <t>Sector Consolidado' Villa 20</t>
  </si>
  <si>
    <t>https://cdn2.buenosaires.gob.ar/baobras/desarrollohumanoyhabitat/Red%20Peatonal%20y%20alumbrado-Sector%20consolidado.Antes.png</t>
  </si>
  <si>
    <t>https://www.buenosaires.gob.ar/baobras/barrio-20</t>
  </si>
  <si>
    <t>https://documentosboletinoficial.buenosaires.gob.ar/publico/ck_PE-RES-MHYDHGC-MHYDHGC-1273-17-5241.pdf</t>
  </si>
  <si>
    <t>Barrio 26 De Junio: Conexiones Eléctricas En Complejo Habitacional 33 Viviendas</t>
  </si>
  <si>
    <t>Adecuación De Las Instalaciones Eléctricas De Los Edificios Del Predio Ubicado En La Av. Portela Y Calle Sin Nombre Oficial A Efectos De Posibilitar La Instalación De Los Medidores Del Servicio Eléctrico De La Distribuidora Edesur S. A.</t>
  </si>
  <si>
    <t>cdn2.buenosaires.gob.ar/baobras/corporacionsur/ConexionesElectricasenCH33viv_foto1.jpg</t>
  </si>
  <si>
    <t>cdn2.buenosaires.gob.ar/baobras/corporacionsur/ConexionesElectricasenCH33viv_foto2.jpg</t>
  </si>
  <si>
    <t>cdn2.buenosaires.gob.ar/baobras/corporacionsur/ConexionesElectricasenCH33viv_foto3.jpg</t>
  </si>
  <si>
    <t>16-CBAS-2016</t>
  </si>
  <si>
    <t>Barrio 26 De Junio: Mejoras De Tendido Cloacal En El Complejo Habitacional 33 Viviendas-Riestra Y Portela</t>
  </si>
  <si>
    <t>Tendido Cloacal Del Barrio</t>
  </si>
  <si>
    <t>cdn2.buenosaires.gob.ar/baobras/corporacionsur4/Mejorastendidocloacalen33viviendas_foto1.jpg</t>
  </si>
  <si>
    <t>cdn2.buenosaires.gob.ar/baobras/corporacionsur4/Mejorastendidocloacalen33viviendas_foto2.jpg</t>
  </si>
  <si>
    <t>cdn2.buenosaires.gob.ar/baobras/corporacionsur4/Mejorastendidocloacalen33viviendas_foto3.jpg</t>
  </si>
  <si>
    <t>cdn2.buenosaires.gob.ar/baobras/corporacionsur4/Mejorastendidocloacalen33viviendas_foto4.jpg</t>
  </si>
  <si>
    <t>17-CBAS-2016</t>
  </si>
  <si>
    <t>Terminal Dellepiane</t>
  </si>
  <si>
    <t>Terminal Dellepiane: Muro Divisorio Estación Terminal Sur-Campo De Deportes Jorge Newery La Quemita-Club Huracán</t>
  </si>
  <si>
    <t>Construcción Del Muro Divisorio (Con Una Extensión 404 Ml Y Una Altura De 3.00m) De La Nueva â€œEstacion Terminal Surâ€ Del Campo De Deporte J. Newbery, Conocido Como â€œLa Quemitaâ€ Del Club Huracán.</t>
  </si>
  <si>
    <t>Lacarra</t>
  </si>
  <si>
    <t>cdn2.buenosaires.gob.ar/baobras/corporacionsur/MurodivisorioETerminalSur-LaQuemitaClubHurac%C3%A1n_foto1.jpg</t>
  </si>
  <si>
    <t>cdn2.buenosaires.gob.ar/baobras/corporacionsur/MurodivisorioETerminalSur-LaQuemitaClubHurac%C3%A1n_foto2.jpg</t>
  </si>
  <si>
    <t>cdn2.buenosaires.gob.ar/baobras/corporacionsur/MurodivisorioETerminalSur-LaQuemitaClubHurac%C3%A1n_foto3.jpg</t>
  </si>
  <si>
    <t>cdn2.buenosaires.gob.ar/baobras/corporacionsur/MurodivisorioETerminalSur-LaQuemitaClubHurac%C3%A1n_foto4.jpg</t>
  </si>
  <si>
    <t>Cylp S.A</t>
  </si>
  <si>
    <t>18-CBAS-2016</t>
  </si>
  <si>
    <t>http://www.buenosaires.gob.ar/baobras/terminal-dellepiane</t>
  </si>
  <si>
    <t>Parque Roca</t>
  </si>
  <si>
    <t>Parque Roca: Remodelación Del Sector Confiterí­a Y Sanitarios Sector Tenis (C) Parque Roca</t>
  </si>
  <si>
    <t>La Adecuación Del Salón Y Los Sanitarios De La Confiterí­a Del Parque Roca Sector C</t>
  </si>
  <si>
    <t>Roca, Cnel. Av. 4490</t>
  </si>
  <si>
    <t>cdn2.buenosaires.gob.ar/baobras/corporacionsur/P.RocaRemodelaci%C3%B3ndelsectorconfiteriaysanitariossectorTenis-AccesoC_foto1.jpg</t>
  </si>
  <si>
    <t>cdn2.buenosaires.gob.ar/baobras/corporacionsur/P.RocaRemodelaci%C3%B3ndelsectorconfiteriaysanitariossectorTenis-AccesoC_foto2.jpg</t>
  </si>
  <si>
    <t>cdn2.buenosaires.gob.ar/baobras/corporacionsur/P.RocaRemodelaci%C3%B3ndelsectorconfiteriaysanitariossectorTenis-AccesoC_foto3.jpg</t>
  </si>
  <si>
    <t>cdn2.buenosaires.gob.ar/baobras/corporacionsur/P.RocaRemodelaci%C3%B3ndelsectorconfiteriaysanitariossectorTenis-AccesoC_foto4.jpg</t>
  </si>
  <si>
    <t>Building Co S.R.L</t>
  </si>
  <si>
    <t>19-CBAS-2016</t>
  </si>
  <si>
    <t>http://www.buenosaires.gob.ar/baobras/parque-roca</t>
  </si>
  <si>
    <t>Barrio 59 Viviendas</t>
  </si>
  <si>
    <t>Barrio 59 Viviendas: Reconstrucción De Las Unidades Funcionales 29, 30,49 Y 50 Del Complejo Habitacional Néstor Kirchner Sito En La Av. Escalada Nº 4551</t>
  </si>
  <si>
    <t>El Objeto De La Presente Contratación Está Referido A La Reconstrucción De Las Unidades Funcionales 29-30-49 Y 50 Del Complejo Habitacional Sito En Av. Escalada 4551 De La Caba Afectadas Por Incendio</t>
  </si>
  <si>
    <t>Escalada Av. 4551</t>
  </si>
  <si>
    <t>cdn2.buenosaires.gob.ar/baobras/corporacionsur/Reconstrucci%C3%B3nUF29%2C30%2C49y50delCHNKirchner_foto1.jpg</t>
  </si>
  <si>
    <t>cdn2.buenosaires.gob.ar/baobras/corporacionsur/Reconstrucci%C3%B3nUF29%2C30%2C49y50delCHNKirchner_foto2.jpg</t>
  </si>
  <si>
    <t>cdn2.buenosaires.gob.ar/baobras/corporacionsur/Reconstrucci%C3%B3nUF29%2C30%2C49y50delCHNKirchner_foto3.jpg</t>
  </si>
  <si>
    <t>21-CBAS-2016</t>
  </si>
  <si>
    <t>http://www.buenosaires.gob.ar/baobras/barrio-59-viviendas</t>
  </si>
  <si>
    <t>Parque Patricios: Puesta En Valor De Plazoleta Pringles Y Calle Corrales Viejos</t>
  </si>
  <si>
    <t>Puesta En Valor De La Plazoleta Pringles Y La Calle Corrales Viejos.</t>
  </si>
  <si>
    <t>Monteagudo Y Caseros Av.</t>
  </si>
  <si>
    <t>cdn2.buenosaires.gob.ar/baobras/corporacionsur/PlazoletaPringlesycalleCorralesViejos_foto1.jpg</t>
  </si>
  <si>
    <t>cdn2.buenosaires.gob.ar/baobras/corporacionsur/PlazoletaPringlesycalleCorralesViejos_foto2.jpg</t>
  </si>
  <si>
    <t>cdn2.buenosaires.gob.ar/baobras/corporacionsur/PlazoletaPringlesycalleCorralesViejos_foto3.jpg</t>
  </si>
  <si>
    <t>cdn2.buenosaires.gob.ar/baobras/corporacionsur/PlazoletaPringlesycalleCorralesViejos_foto4.jpg</t>
  </si>
  <si>
    <t>05-CBAS-2014</t>
  </si>
  <si>
    <t>http://www.buenosaires.gob.ar/baobras/parque-patricios</t>
  </si>
  <si>
    <t>Distrito De Las Artes</t>
  </si>
  <si>
    <t>Distrito De Las Artes: Puesta En Valor Calle Necochea Entre Brandsen Y Av. Pedro De Mendoza</t>
  </si>
  <si>
    <t>La Propuesta De Intervención Consiste Reconstruir Veredas, Realizar Rampas Y Barandas.</t>
  </si>
  <si>
    <t>Brandsen Y Don Pedro De Mendoza Av.</t>
  </si>
  <si>
    <t>cdn2.buenosaires.gob.arr/baobras/corporacionsur/PuestaenvalorcalleNecocheaentreBrandsenyP.deMendoza_foto1.jpg</t>
  </si>
  <si>
    <t>cdn2.buenosaires.gob.ar/baobras/corporacionsur/PuestaenvalorcalleNecocheaentreBrandsenyP.deMendoza_foto2.jpg</t>
  </si>
  <si>
    <t>cdn2.buenosaires.gob.ar/baobras/corporacionsur/PuestaenvalorcalleNecocheaentreBrandsenyP.deMendoza_foto3.jpg</t>
  </si>
  <si>
    <t>cdn2.buenosaires.gob.ar/baobras/corporacionsur/PuestaenvalorcalleNecocheaentreBrandsenyP.deMendoza_foto4.jpg</t>
  </si>
  <si>
    <t>07-CBAS-2014</t>
  </si>
  <si>
    <t>http://www.buenosaires.gob.ar/baobras/distrito-de-las-artes</t>
  </si>
  <si>
    <t>Barrio Los Piletones: Instalación De Cañerí­a Para La Provisión Del Servicio De Agua Potable Al BÂ° Los Piletones</t>
  </si>
  <si>
    <t>El Barrio A Dotar De Servicio Se Encuentra Emplazado En Las Calles , De La Ciudad Autónoma De Buenos Aires.</t>
  </si>
  <si>
    <t>Barros Pazos, Jose Y Lacarra Av.</t>
  </si>
  <si>
    <t>cdn2.buenosaires.gob.ar/baobras/corporacionsur5/Instalacionca%C3%B1eriapara%20aguapotable_foto1.jpg</t>
  </si>
  <si>
    <t>cdn2.buenosaires.gob.ar/baobras/corporacionsur5/Instalacionca%C3%B1eriapara%20aguapotable_foto2.jpg</t>
  </si>
  <si>
    <t>cdn2.buenosaires.gob.ar/baobras/corporacionsur5/Instalacionca%C3%B1eriapara%20aguapotable_foto3.jpg</t>
  </si>
  <si>
    <t>cdn2.buenosaires.gob.ar/baobras/corporacionsur5/Instalacionca%C3%B1eriapara%20aguapotable_foto4.jpg</t>
  </si>
  <si>
    <t>04-CBAS-2014</t>
  </si>
  <si>
    <t>Distrito De Las Artes: Puesta En Valor Calle Pedro De Mendoza Entre Brasil Y Aristóbulo Del Valle</t>
  </si>
  <si>
    <t>La Intervención Consiste En Mejorar Veredas, Realizar Rampas De Accesibilidad, Incorporar Verde Al Recorrido Y Mejorar Las Condiciones De Iluminación</t>
  </si>
  <si>
    <t>Don Pedro De Mendoza Av. Y Blanes, Juan Manuel</t>
  </si>
  <si>
    <t>cdn2.buenosaires.gob.ar/baobras/corporacionsur/PuestaenvalorcallePedrodeMendoza_foto1.jpg</t>
  </si>
  <si>
    <t>cdn2.buenosaires.gob.ar/baobras/corporacionsur/PuestaenvalorcallePedrodeMendoza_foto2.jpg</t>
  </si>
  <si>
    <t>cdn2.buenosaires.gob.ar/baobras/corporacionsur/PuestaenvalorcallePedrodeMendoza_foto3.jpg</t>
  </si>
  <si>
    <t>cdn2.buenosaires.gob.ar/baobras/corporacionsur/PuestaenvalorcallePedrodeMendoza_foto4.jpg</t>
  </si>
  <si>
    <t>05-CBAS-2015</t>
  </si>
  <si>
    <t>Parque Roca: Puesta En Valor Baños Y Sala De Médicos - Parque Roca - Sector C</t>
  </si>
  <si>
    <t>Se Trata De Mejorar Las Condiciones De Los Baños Y Sala De Médicos A Fin De Cumplir Con Normas De Habilitacion Para El Programa De Colónias De Verano</t>
  </si>
  <si>
    <t>cdn2.buenosaires.gob.ar/baobras/corporacionsur2/Puestaenvalorba%C3%B1osysaladem%C3%A9dicosPRocaSectorC_foto1.jpg</t>
  </si>
  <si>
    <t>cdn2.buenosaires.gob.ar/baobras/corporacionsur2/Puestaenvalorba%C3%B1osysaladem%C3%A9dicosPRocaSectorC_foto2.jpg</t>
  </si>
  <si>
    <t>cdn2.buenosaires.gob.ar/baobras/corporacionsur2/Puestaenvalorba%C3%B1osysaladem%C3%A9dicosPRocaSectorC_foto3.jpg</t>
  </si>
  <si>
    <t>cdn2.buenosaires.gob.ar/baobras/corporacionsur2/Puestaenvalorba%C3%B1osysaladem%C3%A9dicosPRocaSectorC_foto4.jpg</t>
  </si>
  <si>
    <t>40-CBAS-2016</t>
  </si>
  <si>
    <t>Parque Roca: Puesta En Valor De Dos Canchas De Tenis De Piso Cemento - Parque Roca Sector C</t>
  </si>
  <si>
    <t>Se Trata De Mejorar Los Cercos, Pisos Y Demarcacion E Iluminacion De Dos Canchas De Tenis A Fin De Cumplir Con Las Normas De Habilitacion Para El Programa De Colónias De Verano</t>
  </si>
  <si>
    <t>cdn2.buenosaires.gob.ar/baobras/corporacionsur2/Puestaenvalordoscanchasdetenisdepisocemento-PRocaSectorC_foto1.jpg</t>
  </si>
  <si>
    <t>cdn2.buenosaires.gob.ar/baobras/corporacionsur2/PuestaenvalordoscanchasdetenisdepisocementoPRocaSectorC_foto2.jpg</t>
  </si>
  <si>
    <t>39-CBAS-2016</t>
  </si>
  <si>
    <t>Parque Roca: Obras Complementarias Para Piletas De Natación - Parque Roca Sector C</t>
  </si>
  <si>
    <t>Se Trata De Mejorar Los Cercos, Pisos, Pintura De Pileta A Fin De Cumplir Con Las Normas De Habilitacion Para El Programa De Colónias De Verano</t>
  </si>
  <si>
    <t>cdn2.buenosaires.gob.ar/baobras/corporacionsur2/Obrascomplementariasparapiletasdenataci%C3%B3nPRocaSectorC_foto1.jpg</t>
  </si>
  <si>
    <t>cdn2.buenosaires.gob.ar/baobras/corporacionsur2/Obrascomplementariasparapiletasdenataci%C3%B3nPRocaSectorC_foto2.jpg</t>
  </si>
  <si>
    <t>cdn2.buenosaires.gob.ar/baobras/corporacionsur2/Obrascomplementariasparapiletasdenataci%C3%B3nPRocaSectorC_foto4.jpg</t>
  </si>
  <si>
    <t>cdn2.buenosaires.gob.ar/baobras/corporacionsur2/Obrascomplementariasparapiletasdenataci%C3%B3nPRocaSectorC_fot5.jpg</t>
  </si>
  <si>
    <t>38-CBAS-2016</t>
  </si>
  <si>
    <t>Parque Roca: Cerco En Lago - Parque Roca Sector C</t>
  </si>
  <si>
    <t>Realizacion De Cerco Perimetral Al Lago Soldati A Fin De Cumplir Con Las Normas De Habilitacion Para El Programa De Colónias De Verano</t>
  </si>
  <si>
    <t>cdn2.buenosaires.gob.ar/baobras/corporacionsur2/CercoenlagoPRocaSectorC-_foto1.jpg</t>
  </si>
  <si>
    <t>cdn2.buenosaires.gob.ar/baobras/corporacionsur2/CercoenlagoPRocaSectorC-_foto2.jpg</t>
  </si>
  <si>
    <t>cdn2.buenosaires.gob.ar/baobras/corporacionsur2/CercoenlagoPRocaSectorC-_foto3.jpg</t>
  </si>
  <si>
    <t>37-CBAS-2016</t>
  </si>
  <si>
    <t>Barrio Los Piletones: Ejecución De Calle De Enlace Entre El Complejo Habitacional Los Piletones Y Av. Asturias</t>
  </si>
  <si>
    <t>Se Trata De Ejecutar Una Calle Que Vincule Al Complejo Habitacional Con La Av. Asturias. Hormigón Armado, Cordones Y Desagí¼es Pluviales</t>
  </si>
  <si>
    <t>Plumerillo Y Asturias Av (No Oficial)</t>
  </si>
  <si>
    <t>cdn2.buenosaires.gob.ar/baobras/corporacionsur2/Ejecuci%C3%B3ndecalledeenlaceentreelCHPyAv.Asturias_foto1.jpg</t>
  </si>
  <si>
    <t>cdn2.buenosaires.gob.ar/baobras/corporacionsur/Ejecuci%C3%B3ndecalledeenlaceentreelCHPyAv.Asturias_foto2.jpg</t>
  </si>
  <si>
    <t>cdn2.buenosaires.gob.ar/baobras/corporacionsur/Ejecuci%C3%B3ndecalledeenlaceentreelCHPyAv.Asturias_foto3.jpg</t>
  </si>
  <si>
    <t>cdn2.buenosaires.gob.ar/baobras/corporacionsur2/Ejecuci%C3%B3ndecalledeenlaceentreelCHPyAv.Asturias_foto4.jpg</t>
  </si>
  <si>
    <t>Maquivial S.A.I</t>
  </si>
  <si>
    <t>29-CBAS-2016</t>
  </si>
  <si>
    <t>Barrio Los Piletones: Obras Complementarias De Infraestructura Y Puesta En Régimen En Barrio Piletones Y Barrio Ramon Carrillo</t>
  </si>
  <si>
    <t>Mejoras En El Tendido A Fin De Poner En Funcionamiento Las Redes De Cloaca Y Agua Del Barrio Los Piletones</t>
  </si>
  <si>
    <t>Lacarra Av. Y Barros Pazos, Jose</t>
  </si>
  <si>
    <t>cdn2.buenosaires.gob.ar/baobras/corporacionsur4/Obrascomplementarias%20de%20infraestructura_foto1.jpg</t>
  </si>
  <si>
    <t>cdn2.buenosaires.gob.ar/baobras/corporacionsur4/Obrascomplementarias%20de%20infraestructura_foto2.jpg</t>
  </si>
  <si>
    <t>cdn2.buenosaires.gob.ar/baobras/corporacionsur4/Obrascomplementarias%20de%20infraestructura_foto3.jpg</t>
  </si>
  <si>
    <t>cdn2.buenosaires.gob.ar/baobras/corporacionsur4/Obrascomplementarias%20de%20infraestructura_foto4.jpg</t>
  </si>
  <si>
    <t>C&amp;E Construcciones S.A.</t>
  </si>
  <si>
    <t>28-CBAS-2016</t>
  </si>
  <si>
    <t>Obras Comuna 8</t>
  </si>
  <si>
    <t>Obras Comuna 8: Remodelación De Viviendas Incendiadas En El Conjunto Habitacional 180 Viviendas Sito En Av. Fernández De La Cruz Y Av. Lacarra</t>
  </si>
  <si>
    <t>Mejoras Generales En Viviendas: Revoques, Pisos, Pintura, Instalaciones, Aberturas Y Techos</t>
  </si>
  <si>
    <t>cdn2.buenosaires.gob.ar/baobras/corporacionsur/Remodelaci%C3%B3ndeviviendasincendiadasenelCH180viv_foto1.jpg</t>
  </si>
  <si>
    <t>cdn2.buenosaires.gob.ar/baobras/corporacionsur/Remodelaci%C3%B3ndeviviendasincendiadasenelCH180viv_foto2.jpg</t>
  </si>
  <si>
    <t>cdn2.buenosaires.gob.ar/baobras/corporacionsur/Remodelaci%C3%B3ndeviviendasincendiadasenelCH180viv_foto3.jpg</t>
  </si>
  <si>
    <t>cdn2.buenosaires.gob.ar/baobras/corporacionsur/Remodelaci%C3%B3ndeviviendasincendiadasenelCH180viv_foto4.jpg</t>
  </si>
  <si>
    <t>27-CBAS-2016</t>
  </si>
  <si>
    <t>http://www.buenosaires.gob.ar/baobras/obras-en-comuna-8</t>
  </si>
  <si>
    <t>Obras Comuna 8: Retiro De Autos Abandonados, Muebles Y Chatarra En Predio De Futura Apertura Sito En La Calle San Pedrito Entre 27 De Febrero Y Calle Cook</t>
  </si>
  <si>
    <t>Retiro De Materiales Existentes En Predio Judicial A Fin De Realizar La Apertura De La Calle San Pedrito</t>
  </si>
  <si>
    <t>San Pedrito Y Cooke, John W.</t>
  </si>
  <si>
    <t>cdn2.buenosaires.gob.ar/baobras/corporacionsur4/Retirodeautosmueblesychatarra_foto1.jpg</t>
  </si>
  <si>
    <t>cdn2.buenosaires.gob.ar/baobras/corporacionsur4/Retirodeautosmueblesychatarra_foto2.jpg</t>
  </si>
  <si>
    <t>cdn2.buenosaires.gob.ar/baobras/corporacionsur4/Retirodeautosmueblesychatarra_foto3.jpg</t>
  </si>
  <si>
    <t>cdn2.buenosaires.gob.ar/baobras/corporacionsur4/Retirodeautosmueblesychatarra_foto4.jpg</t>
  </si>
  <si>
    <t>25-CBAS-2016</t>
  </si>
  <si>
    <t>Barrio Los Piletones: Tendido Eléctrico - Gabinete De Tablero Y Alumbrado</t>
  </si>
  <si>
    <t>Gabinete De Tablero Seccional, Alumbrado Y Tendido Eléctrico En Ch Piletones</t>
  </si>
  <si>
    <t>cdn2.buenosaires.gob.ar/baobras/corporacionsur/Tendidoelectrico-gabinetetableroyalumbradoCHPiletones_foto1.jpg</t>
  </si>
  <si>
    <t>cdn2.buenosaires.gob.ar/baobras/corporacionsur/Tendidoelectrico-gabinetetableroyalumbradoCHPiletones_foto2.JPG</t>
  </si>
  <si>
    <t>cdn2.buenosaires.gob.ar/baobras/corporacionsur/Tendidoelectrico-gabinetetableroyalumbradoCHPiletones_foto3.JPG</t>
  </si>
  <si>
    <t>24-CBAS-2016</t>
  </si>
  <si>
    <t>Obras Comuna 8: Reconstrucción De Las Unidades Funcionales 29, 30, 49 Y 50 Del Ch Néstor Kirchner</t>
  </si>
  <si>
    <t>Obras Comuna 8: Tendido De Alimentadores Eléctricos Oficinas Cbas - Edificio Cis</t>
  </si>
  <si>
    <t>Independizacion De Tableros, Circuitos Y Alimentadores Del Cbas Con El Cis</t>
  </si>
  <si>
    <t>Rabanal, Francisco, Intendente Av. 3220</t>
  </si>
  <si>
    <t>cdn2.buenosaires.gob.ar/baobras/corporacionsur/Tendidodealimentadoresel%C3%A9ctricosoficinaCBAS-EdificioCIS_foto1.jpg</t>
  </si>
  <si>
    <t>cdn2.buenosaires.gob.ar/baobras/corporacionsur/Tendidodealimentadoresel%C3%A9ctricosoficinaCBAS-EdificioCIS_foto2.jpg</t>
  </si>
  <si>
    <t>cdn2.buenosaires.gob.ar/baobras/corporacionsur/Tendidodealimentadoresel%C3%A9ctricosoficinaCBAS-EdificioCIS_foto3.jpg</t>
  </si>
  <si>
    <t>cdn2.buenosaires.gob.ar/baobras/corporacionsur/Tendidodealimentadoresel%C3%A9ctricosoficinaCBAS-EdificioCIS_foto4.jpg</t>
  </si>
  <si>
    <t>13-CBAS-2016</t>
  </si>
  <si>
    <t>Parque Roca: Remodelación De Cocina Del Sector Tenis - Acceso C - Parque Roca</t>
  </si>
  <si>
    <t>Pisos, Revestimientos, Mesada, Cielorrasos, Pintura</t>
  </si>
  <si>
    <t>cdn2.buenosaires.gob.ar/baobras/corporacionsur/P.RocaRemodelaci%C3%B3ncocinadelsectorTenis-AccesoC_foto1.jpg</t>
  </si>
  <si>
    <t>cdn2.buenosaires.gob.ar/baobras/corporacionsur/P.RocaRemodelaci%C3%B3ncocinadelsectorTenis-AccesoC_foto2.jpg</t>
  </si>
  <si>
    <t>Faco S.A</t>
  </si>
  <si>
    <t>06-CBAS-2016</t>
  </si>
  <si>
    <t>Distrito Del Deporte</t>
  </si>
  <si>
    <t>Distrito Del Deporte: Cerco Perimetral De Cancha De Futbol - Club Social Cultural Y Deportivo Unidos De Mataderos - Av. Eva Perón 7164</t>
  </si>
  <si>
    <t>Cercos, Alumbrado Y Accesos</t>
  </si>
  <si>
    <t>Peron, Eva Av. 7164</t>
  </si>
  <si>
    <t>cdn2.buenosaires.gob.ar/baobras/corporacionsur2/Cercoperimetraldecanchadefutbol-ClubSocialCulturalyDeportivoUnidosdeMataderos_foto1.jpg</t>
  </si>
  <si>
    <t>cdn2.buenosaires.gob.ar/baobras/corporacionsur2/Cercoperimetraldecanchadefutbol-ClubSocialCulturalyDeportivoUnidosdeMataderos_foto2.jpg</t>
  </si>
  <si>
    <t>http://www.buenosaires.gob.ar/baobras/distrito-del-deporte</t>
  </si>
  <si>
    <t>Distrito Del Deporte: Construcción De Sanitarios Para Personal De Boletería - Club San Lorenzo De Almagro</t>
  </si>
  <si>
    <t>Tendido Cloacal Y Agua, Pisos, Sanitarios, Iluminación, Aberturas Y Pintura</t>
  </si>
  <si>
    <t>Fernandez De La Cruz, F., Gral. Av. 2145</t>
  </si>
  <si>
    <t>cdn2.buenosaires.gob.ar/baobras/corporacionsur/Construcci%C3%B3ndesanitariosparaboleteria-ClubSanLorenzodeAlmagro_foto1.jpg</t>
  </si>
  <si>
    <t>cdn2.buenosaires.gob.ar/baobras/corporacionsur/Construcci%C3%B3ndesanitariosparaboleteria-ClubSanLorenzodeAlmagro_foto2.jpg</t>
  </si>
  <si>
    <t>cdn2.buenosaires.gob.ar/baobras/corporacionsur/Construcci%C3%B3ndesanitariosparaboleteria-ClubSanLorenzodeAlmagro_foto3.jpg</t>
  </si>
  <si>
    <t>cdn2.buenosaires.gob.ar/baobras/corporacionsur/Construcci%C3%B3ndesanitariosparaboleteria-ClubSanLorenzodeAlmagro_foto4.jpg</t>
  </si>
  <si>
    <t>Ctc</t>
  </si>
  <si>
    <t>Ctc: Obras Complementarias De La Construcción De Un Acceso Provisorio Al Ctc - Traza Parcial Futura Rama 8</t>
  </si>
  <si>
    <t>Vereda De Homigón Escobado, Traslado De Luminarias, Trasplante De Arboles, Reconstruccion De Cero Olimpico</t>
  </si>
  <si>
    <t>27 De Febrero Av. Y Autopista Presidente Héctor J. Cámpora</t>
  </si>
  <si>
    <t>cdn2.buenosaires.gob.ar/baobras/corporacionsur/ObrascomplementariasaccesoprovisorioCTC_foto1.jpg</t>
  </si>
  <si>
    <t>cdn2.buenosaires.gob.ar/baobras/corporacionsur/ObrascomplementariasaccesoprovisorioCTC_foto2.jpg</t>
  </si>
  <si>
    <t>cdn2.buenosaires.gob.ar/baobras/corporacionsur/ObrascomplementariasaccesoprovisorioCTC_foto3.jpg</t>
  </si>
  <si>
    <t>cdn2.buenosaires.gob.ar/baobras/corporacionsur/ObrascomplementariasaccesoprovisorioCTC_foto4.jpg</t>
  </si>
  <si>
    <t>http://www.buenosaires.gob.ar/baobras/centro-de-transferencia-de-cargas</t>
  </si>
  <si>
    <t>Ctc: Construcción De Un Acceso Provisorio Al Centro De Transferencia De Cargas-Traza Parcial Futura Rama 8-Elaboración De Proyecto Ejecutivo Y Pavimentación</t>
  </si>
  <si>
    <t>Ejecución De Rampa De Acceso Al Ctc En Hormigón</t>
  </si>
  <si>
    <t>cdn2.buenosaires.gob.ar/baobras/corporacionsur/Construcci%C3%B3naccesoprovisorioCTC_foto1.jpg</t>
  </si>
  <si>
    <t>cdn2.buenosaires.gob.ar/baobras/corporacionsur/Construcci%C3%B3naccesoprovisorioCTC_foto2.jpg</t>
  </si>
  <si>
    <t>cdn2.buenosaires.gob.ar/baobras/corporacionsur/Construcci%C3%B3naccesoprovisorioCTC_foto3.jpg</t>
  </si>
  <si>
    <t>cdn2.buenosaires.gob.ar/baobras/corporacionsur/Construcci%C3%B3naccesoprovisorioCTC_foto4.jpg</t>
  </si>
  <si>
    <t>03-CBAS-2016</t>
  </si>
  <si>
    <t>Ctc: Modificación De La Intersección De La Av. 27 De Febrero Con La Calle Pergamino</t>
  </si>
  <si>
    <t>Pavimentos, Semaforos, Iluminacion</t>
  </si>
  <si>
    <t>27 De Febrero Av. Y Pergamino</t>
  </si>
  <si>
    <t>cdn2.buenosaires.gob.ar/baobras/corporacionsur/Intersecci%C3%B3nAv27defebreroconPergaminoCTC_foto1.jpg</t>
  </si>
  <si>
    <t>cdn2.buenosaires.gob.ar/baobras/corporacionsur/Intersecci%C3%B3nAv27defebreroconPergaminoCTC_foto2.jpg</t>
  </si>
  <si>
    <t>cdn2.buenosaires.gob.ar/baobras/corporacionsur/Intersecci%C3%B3nAv27defebreroconPergaminoCTC_foto3.jpg</t>
  </si>
  <si>
    <t>cdn2.buenosaires.gob.ar/baobras/corporacionsur/Intersecci%C3%B3nAv27defebreroconPergaminoCTC_foto4.jpg</t>
  </si>
  <si>
    <t>01-CBAS-2016</t>
  </si>
  <si>
    <t>Barrio Los Piletones: Adecuación Y Refacción Edilicia De Incubadora De Empresas De Base Social - Barrio Los Piletones</t>
  </si>
  <si>
    <t>Tendido Eléctrico Y Arreglos Generales De Albañileria, Pintura Y Carpinterias</t>
  </si>
  <si>
    <t>cdn2.buenosaires.gob.ar/baobras/corporacionsur/Adecuaci%C3%B3nyrefacci%C3%B3nediliciadeIncubadoraB%C2%BAPiletones_foto1.jpg</t>
  </si>
  <si>
    <t>cdn2.buenosaires.gob.ar/baobras/corporacionsur/Adecuaci%C3%B3nyrefacci%C3%B3nediliciadeIncubadoraB%C2%BAPiletones_foto2.jpg</t>
  </si>
  <si>
    <t>cdn2.buenosaires.gob.ar/baobras/corporacionsur/Adecuaci%C3%B3nyrefacci%C3%B3nediliciadeIncubadoraB%C2%BAPiletones_foto3.jpg</t>
  </si>
  <si>
    <t>cdn2.buenosaires.gob.ar/baobras/corporacionsur/Adecuaci%C3%B3nyrefacci%C3%B3nediliciadeIncubadoraB%C2%BAPiletones_foto4.jpg</t>
  </si>
  <si>
    <t>Autódromo Oscar Y Alfredo Gálvez</t>
  </si>
  <si>
    <t>Autódromo Oscar Y Alfredo Gálvez: Nuevo Vallado Circuito 12 - Obra Civil - Autódromo De La Ciudad D Buenos Aires</t>
  </si>
  <si>
    <t>Se Trata De Una Mejora En Las Condiciones Del Suelo A Fin De Asentar Muros De Contención Para Mejorar La Seguridad De La Pista Del Autódromo</t>
  </si>
  <si>
    <t>Paz, Gral. Av. Y Roca, Cnel. Av.</t>
  </si>
  <si>
    <t>cdn2.buenosaires.gob.ar/baobras/corporacionsur/Autodromo-NuevovalladoCircuito12_foto1.jpg</t>
  </si>
  <si>
    <t>cdn2.buenosaires.gob.ar/baobras/corporacionsur/Autodromo-NuevovalladoCircuito12_foto2.jpg</t>
  </si>
  <si>
    <t>cdn2.buenosaires.gob.ar/baobras/corporacionsur/Autodromo-NuevovalladoCircuito12_foto3.jpg</t>
  </si>
  <si>
    <t>Arco S.R.L</t>
  </si>
  <si>
    <t>50-CBAS-2016</t>
  </si>
  <si>
    <t>http://www.buenosaires.gob.ar/baobras/autodromo-oscar-y-alfredo-galvez</t>
  </si>
  <si>
    <t>Barrio Los Piletones: Pavimentación Con Concreto Asfáltico De Calle Vehicular Continuación Calle Plumerillo - BÂ° Los Piletones</t>
  </si>
  <si>
    <t>Ejecución De Fresado De Pavimentación Existente, Ejecución De Nuevo Pavimento De Concreto Asfaltico, Cañerí­as De Desagí¼es Pluviales</t>
  </si>
  <si>
    <t>cdn2.buenosaires.gob.ar/baobras/corporacionsur/Pavimentaci%C3%B3ncallePlumerillo_foto1.jpg</t>
  </si>
  <si>
    <t>cdn2.buenosaires.gob.ar/baobras/corporacionsur/Pavimentaci%C3%B3ncallePlumerillo_foto2.jpg</t>
  </si>
  <si>
    <t>49-CBAS-2016</t>
  </si>
  <si>
    <t>Distrito De Las Artes: Adaptación De Predio Para Traslado De Transformadores - Plaza Usina Del Arte</t>
  </si>
  <si>
    <t>Se Trata De Una Obra Para Mejorar Las Condiciones Del Predio Donde Se Trasladaran Los Transformadores Eletricos Ubicados En El Pañol Que Posteriormente Será Intervenido Como Plaza Verde Usina Del Arte</t>
  </si>
  <si>
    <t>Don Pedro De Mendoza Av. 3951</t>
  </si>
  <si>
    <t>cdn2.buenosaires.gob.ar/baobras/corporacionsur/Adaptaci%C3%B3npredioparatrasladotransformadores_foto1.jpg</t>
  </si>
  <si>
    <t>cdn2.buenosaires.gob.ar/baobras/corporacionsur/Adaptaci%C3%B3npredioparatrasladotransformadores_foto2.jpg</t>
  </si>
  <si>
    <t>cdn2.buenosaires.gob.ar/baobras/corporacionsur/Adaptaci%C3%B3npredioparatrasladotransformadores_foto3.jpg</t>
  </si>
  <si>
    <t>cdn2.buenosaires.gob.ar/baobras/corporacionsur/Adaptaci%C3%B3npredioparatrasladotransformadores_foto4.jpg</t>
  </si>
  <si>
    <t>Oznerol S.A.</t>
  </si>
  <si>
    <t>48-CBAS-2016</t>
  </si>
  <si>
    <t>Distrito Del Deporte: Construcción De Muro Perimetral - Asociación Civil Nueva Estrella</t>
  </si>
  <si>
    <t>Ejecución De Muro Perimetral De 117 Ml Y 3 Mts De Altura</t>
  </si>
  <si>
    <t>Santander 4602</t>
  </si>
  <si>
    <t>cdn2.buenosaires.gob.ar/baobras/corporacionsur/muroperimetral-Asoc.Nueva%20Estrella_foto1.jpg</t>
  </si>
  <si>
    <t>cdn2.buenosaires.gob.ar/baobras/corporacionsur/muroperimetral-Asoc.Nueva%20Estrella_foto2.jpg</t>
  </si>
  <si>
    <t>A.E. Ponce Ingenieria S.A.</t>
  </si>
  <si>
    <t>47-CBAS-2016</t>
  </si>
  <si>
    <t>Obras Comuna 4</t>
  </si>
  <si>
    <t>Obras Comuna 4: Recambio De Cubierta En Quincho Darling Tennis Club</t>
  </si>
  <si>
    <t>Cambio De Techo Vegetal Por Chapas De Acero, Colocacion De Vidrios En Tímpanos De La Cubierta</t>
  </si>
  <si>
    <t>Brasil Av. 34</t>
  </si>
  <si>
    <t>cdn2.buenosaires.gob.ar/baobras/corporacionsur/Recambiodecubiertaenquincho-DarlingTenisClub_foto1.jpg</t>
  </si>
  <si>
    <t>cdn2.buenosaires.gob.ar/baobras/corporacionsur/Recambiodecubiertaenquincho-DarlingTenisClub_foto2.jpg</t>
  </si>
  <si>
    <t>cdn2.buenosaires.gob.ar/baobras/corporacionsur/Recambiodecubiertaenquincho-DarlingTenisClub_foto3.jpg</t>
  </si>
  <si>
    <t>cdn2.buenosaires.gob.ar/baobras/corporacionsur/Recambiodecubiertaenquincho-DarlingTenisClub_foto4.jpg</t>
  </si>
  <si>
    <t>46-CBAS-2016</t>
  </si>
  <si>
    <t>http://www.buenosaires.gob.ar/baobras/obras-en-comuna-4</t>
  </si>
  <si>
    <t>Distrito Del Deporte: Anexo Club Torino - Mejoras En Cancha De Futbol</t>
  </si>
  <si>
    <t>Realización De Piso De Hormigón Llaneado, Pintura De Demarcación, Pintura De Paredes Interiores, Reaparición De Canaletas Pluviales, Iluminación</t>
  </si>
  <si>
    <t>Zuviria 4659</t>
  </si>
  <si>
    <t>cdn2.buenosaires.gob.ar/baobras/corporacionsur/canchadefutblol-AnexoClubTorino_foto1.jpg</t>
  </si>
  <si>
    <t>cdn2.buenosaires.gob.ar/baobras/corporacionsur/canchadefutbol-AnexoClubTorino_foto2.jpg</t>
  </si>
  <si>
    <t>cdn2.buenosaires.gob.ar/baobras/corporacionsur/canchadefutbol-AnexoClubTorino_foto3.jpg</t>
  </si>
  <si>
    <t>cdn2.buenosaires.gob.ar/baobras/corporacionsur/canchadefutbol-AnexoClubTorino_foto4.jpg</t>
  </si>
  <si>
    <t>45-CBAS-2016</t>
  </si>
  <si>
    <t>Buenos Aires Playa 2017</t>
  </si>
  <si>
    <t>Buenos Aires Playa 2017: Parque Indoamericano - Instalación Eléctrica</t>
  </si>
  <si>
    <t>Ejecucion De Playa Seca Para Programa Bs As Playa 2017</t>
  </si>
  <si>
    <t>cdn2.buenosaires.gob.ar/baobras/corporacionsur/BsAsPlaya2017-ParqueIndoamericanoInst.Electrica_foto1.jpg</t>
  </si>
  <si>
    <t>cdn2.buenosaires.gob.ar/baobras/corporacionsur/BsAsPlaya2017-ParqueIndoamericanoInst.Electrica_foto2.jpg</t>
  </si>
  <si>
    <t>cdn2.buenosaires.gob.ar/baobras/corporacionsur/BsAsPlaya2017-ParqueIndoamericanoInst.Electrica_foto3.jpg</t>
  </si>
  <si>
    <t>cdn2.buenosaires.gob.ar/baobras/corporacionsur/BsAsPlaya2017-ParqueIndoamericanoInst.Electrica_foto4.jpg</t>
  </si>
  <si>
    <t>44-CBAS-2016</t>
  </si>
  <si>
    <t>http://www.buenosaires.gob.ar/baobras/buenos-aires-playa-2017</t>
  </si>
  <si>
    <t>Buenos Aires Playa 2017: Parque Indoamericano - Mantenimiento</t>
  </si>
  <si>
    <t>43-CBAS-2016</t>
  </si>
  <si>
    <t>Barrio 26 De Junio: Rejas Perimetrales Centro Parroquial - Barrio 33 Viviendas</t>
  </si>
  <si>
    <t>Se Trata De Una Reja Que Dividira El Acceso Cpi Del Centro Parroquial.</t>
  </si>
  <si>
    <t>cdn2.buenosaires.gob.ar/baobras/corporacionsur/RejasperimetralescentroparroquialB%C2%BA33viv._foto1.jpg</t>
  </si>
  <si>
    <t>cdn2.buenosaires.gob.ar/baobras/corporacionsur/RejasperimetralescentroparroquialB%C2%BA33viv._foto2.jpg</t>
  </si>
  <si>
    <t>cdn2.buenosaires.gob.ar/baobras/corporacionsur/RejasperimetralescentroparroquialB%C2%BA33viv._foto3.jpg</t>
  </si>
  <si>
    <t>cdn2.buenosaires.gob.ar/baobras/corporacionsur/RejasperimetralescentroparroquialB%C2%BA33viv._foto4.jpg</t>
  </si>
  <si>
    <t>36-CBAS-2016</t>
  </si>
  <si>
    <t>Barrio 26 De Junio: Obras De Tendido De Agua Potable (Infraestructura) Complejo Habitacional 33 Viviendas</t>
  </si>
  <si>
    <t>Se Trata Del Tendido De La Obra De Infraestructura (Anillo Perimetral) Para Abastecer De Agua Al Barrio.</t>
  </si>
  <si>
    <t>cdn2.buenosaires.gob.ar/baobras/corporacionsur/TendidodeAguaPotable33viv._foto1.jpg</t>
  </si>
  <si>
    <t>cdn2.buenosaires.gob.ar/baobras/corporacionsur/TendidodeAguaPotable33viv._foto2.jpg</t>
  </si>
  <si>
    <t>cdn2.buenosaires.gob.ar/baobras/corporacionsur/TendidodeAguaPotable33viv._foto3.jpg</t>
  </si>
  <si>
    <t>35-CBAS-2016</t>
  </si>
  <si>
    <t>Barrio Los Piletones: Cercado Y Mejoramiento - Plaza Mz 191 - Ch Piletones</t>
  </si>
  <si>
    <t>Se Trata De Realizar Una Reja Perimetral A Fin De Mantener En Optimo Estado La Plaza Y Evitar Vandalismos</t>
  </si>
  <si>
    <t>6 de Agosto 4000 y 14 de Mayo 3000</t>
  </si>
  <si>
    <t>cdn2.buenosaires.gob.ar/baobras/corporacionsur/Cercadoymejoramiento-PlazaMz191CHP_foto1.jpg</t>
  </si>
  <si>
    <t>cdn2.buenosaires.gob.ar/baobras/corporacionsur/Cercadoymejoramiento-PlazaMz191CHP_foto2.jpg</t>
  </si>
  <si>
    <t>cdn2.buenosaires.gob.ar/baobras/corporacionsur/Cercadoymejoramiento-PlazaMz191CHP_foto3.jpg</t>
  </si>
  <si>
    <t>cdn2.buenosaires.gob.ar/baobras/corporacionsur/Cercadoymejoramiento-PlazaMz191CHP_foto4.jpg</t>
  </si>
  <si>
    <t>32-CBAS-2016</t>
  </si>
  <si>
    <t>Obras Comuna 1</t>
  </si>
  <si>
    <t>Obras Comuna 1: Restauración Del Frente Luis Saenz Peña Nº 1620- Caba</t>
  </si>
  <si>
    <t>Puesta En Valor De La Fachada Del Edificio Ubicado En La Calle Luis Saenz Peña 1620, El Cual Presenta Una Catalogación Singular, Con Protección Cautelar Y Se Encuentra Protegido Por La Ley 3065 Por Tratarse De Un Edificio Anterior Al 1941. Las Tareas A Desarrollarse Consisten En La Consolidación Y Restitución De Ornamentos, Reparación Y Limpieza De Fachadas Y Pintura De Superficie De Fachada Plana Sin Ornamentación Ni Elementos Decorativos, Además De La Reparación Y Pintura De Carpinterí­as Y Herrerí­a</t>
  </si>
  <si>
    <t>Constitucion</t>
  </si>
  <si>
    <t>Saenz Peña, Luis, Pres. 1620</t>
  </si>
  <si>
    <t>cdn2.buenosaires.gob.ar/baobras/corporacionsur/Restauraci%C3%B3ndefrenteLuisSaenzPe%C3%B1a1620_foto1.jpg</t>
  </si>
  <si>
    <t>Lumi Construcciones S.A.</t>
  </si>
  <si>
    <t>09-CBAS-2017</t>
  </si>
  <si>
    <t>http://www.buenosaires.gob.ar/baobras/obras-comuna-1</t>
  </si>
  <si>
    <t>Barrio Los Piletones: Saneamiento Y Relleno Pileton - Barrio Los Piletones</t>
  </si>
  <si>
    <t>Conisite En La Demolición De Losas, Vaciado, Saneamiento Y Relleno De Las Viejas Piletas, Las Cuales Dan El Nombre A Barrio. Los Mismos Se Encuentran Ubicados En La Manzana 4 Del Barrio Los Piletones.</t>
  </si>
  <si>
    <t>Mujeres Luchadoras 2850 Y Esperanza</t>
  </si>
  <si>
    <t>cdn2.buenosaires.gob.ar/baobras/corporacionsur/SaneamientoyrellenoPileton_foto1.JPG</t>
  </si>
  <si>
    <t>cdn2.buenosaires.gob.ar/baobras/corporacionsur/SaneamientoyrellenoPileton_foto2.jpg</t>
  </si>
  <si>
    <t>10-CBAS-2017</t>
  </si>
  <si>
    <t>Autódromo Oscar Y Alfredo Gálvez: Puesta En Valor Autódromo De Bs. As. Oscar Y Juan Gálvez - Intervención Platea B</t>
  </si>
  <si>
    <t>La Obra Consiste En La Puesta En Valor Del Autódromo De La Ciudad De Bs. As. Las Tareas A Ejecutar Corresponden A La Puesta En Valor De La Platea B.</t>
  </si>
  <si>
    <t>cdn2.buenosaires.gob.ar/baobras/corporacionsur/Autodromo-PlateaB_foto1.jpg</t>
  </si>
  <si>
    <t>cdn2.buenosaires.gob.ar/baobras/corporacionsur/Autodromo-PlateaB_foto3.jpg</t>
  </si>
  <si>
    <t>Kavos S.A.</t>
  </si>
  <si>
    <t>13-CBAS-2017</t>
  </si>
  <si>
    <t>Autódromo Oscar Y Alfredo Gálvez: Puesta En Valor Autódromo De Bs. As. Oscar Y Juan Gálvez - Intervención Escaleras</t>
  </si>
  <si>
    <t>La Obra Consiste En La Puesta En Valor Del Autódromo De La Ciudad De Bs. As. Las Tareas A Ejecutar Corresponden A La Puesta En Valor De Las Escaleras De Tribunas, Plateas Y Palcos.</t>
  </si>
  <si>
    <t>cdn2.buenosaires.gob.ar/baobras/corporacionsur/Autodromo-Escaleras_foto1.jpg</t>
  </si>
  <si>
    <t>cdn2.buenosaires.gob.ar/baobras/corporacionsur/Autodromo-Escaleras_foto2.jpg</t>
  </si>
  <si>
    <t>cdn2.buenosaires.gob.ar/baobras/corporacionsur/Autodromo-Escaleras_foto3.jpg</t>
  </si>
  <si>
    <t>cdn2.buenosaires.gob.ar/baobras/corporacionsur/Autodromo-Escaleras_foto4.jpg</t>
  </si>
  <si>
    <t>Piedra Roble S.A</t>
  </si>
  <si>
    <t>14-CBAS-2017</t>
  </si>
  <si>
    <t>Autódromo Oscar Y Alfredo Gálvez: Puesta En Valor Autódromo De Bs. As. Oscar Y Juan Gálvez - Intervención Palco A</t>
  </si>
  <si>
    <t>La Obra Consiste En La Puesta En Valor Del Autódromo De La Ciudad De Bs. As. Las Tareas A Ejecutar Corresponden A La Puesta En Valor De La Palco A.</t>
  </si>
  <si>
    <t>cdn2.buenosaires.gob.ar/baobras/corporacionsur/Autodromo-PalcoA_foto1.jpg</t>
  </si>
  <si>
    <t>15-CBAS-2017</t>
  </si>
  <si>
    <t>Autódromo Oscar Y Alfredo Gálvez: Puesta En Valor Autódromo De Bs. As. Oscar Y Juan Gálvez - Intervención Tribunas De 1 A 4</t>
  </si>
  <si>
    <t>La Obra Consiste En La Puesta En Valor Del Autódromo De La Ciudad De Bs. As. Las Tareas A Ejecutar Corresponden A La Puesta En Valor De Las Tribunas 1 A 4</t>
  </si>
  <si>
    <t>cdn2.buenosaires.gob.ar/baobras/corporacionsur/Autodromo-Tribunas1a4_foto1.jpg</t>
  </si>
  <si>
    <t>16-CBAS-2017</t>
  </si>
  <si>
    <t>Autódromo Oscar Y Alfredo Gálvez: Puesta En Valor Autódromo De Bs. As. Oscar Y Juan Gálvez - Intervención Tribunas De 5 A 9</t>
  </si>
  <si>
    <t>La Obra Consiste En La Puesta En Valor Del Autódromo De La Ciudad De Bs. As. Las Tareas A Ejecutar Corresponden A La Puesta En Valor De Las Tribunas 5 A 9</t>
  </si>
  <si>
    <t>cdn2.buenosaires.gob.ar/baobras/corporacionsur/Autodromo-Tribunasde5a9_foto1.jpg</t>
  </si>
  <si>
    <t>cdn2.buenosaires.gob.ar/baobras/corporacionsur/Autodromo-Tribunasde5a9_foto2.jpg</t>
  </si>
  <si>
    <t>cdn2.buenosaires.gob.ar/baobras/corporacionsur/Autodromo-Tribunasde%205a9_foto3.jpg</t>
  </si>
  <si>
    <t>17-CBAS-2017</t>
  </si>
  <si>
    <t>Autódromo Oscar Y Alfredo Gálvez: Puesta En Valor Autódromo De Bs. As. Oscar Y Juan Gálvez - Intervención Tribunas De 10 A 15</t>
  </si>
  <si>
    <t>La Obra Consiste En La Puesta En Valor Del Autódromo De La Ciudad De Bs. As. Las Tareas A Ejecutar Corresponden A La Puesta En Valor De Las Tribunas 10 A 15</t>
  </si>
  <si>
    <t>cdn2.buenosaires.gob.ar/baobras/corporacionsur/Autodromo-Tribunasde10a15_foto1.jpg</t>
  </si>
  <si>
    <t>cdn2.buenosaires.gob.ar/baobras/corporacionsur/Autodromo-Tribunasde10a15_foto2.jpg</t>
  </si>
  <si>
    <t>Mel Contrucciones S.R.L</t>
  </si>
  <si>
    <t>18-CBAS-2017</t>
  </si>
  <si>
    <t>Autódromo Oscar Y Alfredo Gálvez: Puesta En Valor Autódromo De Bs. As. Oscar Y Juan Gálvez - Intervención Platea A</t>
  </si>
  <si>
    <t>La Obra Consiste En La Puesta En Valor Del Autódromo De La Ciudad De Bs. As. Las Tareas A Ejecutar Corresponden A La Puesta En Valor De La Platea A.</t>
  </si>
  <si>
    <t>cdn2.buenosaires.gob.ar/baobras/corporacionsur/Autodromo-PlateaA_foto1.jpg</t>
  </si>
  <si>
    <t>cdn2.buenosaires.gob.ar/baobras/corporacionsur/Autodromo-PlateaA_foto3.jpg</t>
  </si>
  <si>
    <t>19-CBAS-2017</t>
  </si>
  <si>
    <t>Autódromo Oscar Y Alfredo Gálvez: Puesta En Valor Autódromo De Bs. As. Oscar Y Juan Gálvez - Intervención Sanitarios</t>
  </si>
  <si>
    <t>La Obra Consiste En La Puesta En Valor Del Autódromo De La Ciudad De Bs. As. Las Tareas A Ejecutar Corresponden A La Puesta En Valor De Los Sanitarios.</t>
  </si>
  <si>
    <t>cdn2.buenosaires.gob.ar/baobras/corporacionsur/Autodromo-Sanitarios_foto1.jpg</t>
  </si>
  <si>
    <t>cdn2.buenosaires.gob.ar/baobras/corporacionsur/Autodromo-Sanitarios_foto2.jpg</t>
  </si>
  <si>
    <t>cdn2.buenosaires.gob.ar/baobras/corporacionsur/Autodromo-Sanitarios_foto3.jpg</t>
  </si>
  <si>
    <t>cdn2.buenosaires.gob.ar/baobras/corporacionsur/Autodromo-Sanitarios_foto4.jpg</t>
  </si>
  <si>
    <t>20-CBAS-2017</t>
  </si>
  <si>
    <t>Autódromo Oscar Y Alfredo Gálvez: Puesta En Valor Autódromo De Bs. As. Oscar Y Juan Gálvez - Intervención Palco B</t>
  </si>
  <si>
    <t>La Obra Consiste En La Puesta En Valor Del Autódromo De La Ciudad De Bs. As. Las Tareas A Ejecutar Corresponden A La Puesta En Valor De La Palco B.</t>
  </si>
  <si>
    <t>21-CBAS-2017</t>
  </si>
  <si>
    <t>Autódromo Oscar Y Alfredo Gálvez: Puesta En Valor Autódromo De Bs. As. Oscar Y Juan Gálvez - Estructura Para Lonas En Escaleras</t>
  </si>
  <si>
    <t>La Obra Consiste En La Puesta En Valor Del Autódromo De La Ciudad De Bs. As. Las Tareas A Ejecutar Corresponden Al Montaje De Estructuras Soporte Lonas En Escaleras</t>
  </si>
  <si>
    <t>cdn2.buenosaires.gob.ar/baobras/corporacionsur/Autodromo-EstructuraparalonasenEscaleras_foto1.JPG</t>
  </si>
  <si>
    <t>cdn2.buenosaires.gob.ar/baobras/corporacionsur/Autodromo-EstructuraparalonasenEscaleras_foto2.jpg</t>
  </si>
  <si>
    <t>cdn2.buenosaires.gob.ar/baobras/corporacionsur/Autodromo-EstructuraparalonasenEscaleras_foto3.jpg</t>
  </si>
  <si>
    <t>cdn2.buenosaires.gob.ar/baobras/corporacionsur/Autodromo-EstructuraparalonasenEscaleras_foto4.jpg</t>
  </si>
  <si>
    <t>22-CBAS-2017</t>
  </si>
  <si>
    <t>Autódromo Oscar Y Alfredo Gálvez: Puesta En Valor Autódromo De Bs. As. Oscar Y Juan Gálvez - Cama De Hormigón Triturado â€“ Circuito Nº 12 â€“ Obra Civil</t>
  </si>
  <si>
    <t>La Obra Consiste En La Remoción Y Limpieza De Suelo Vegetal, En La Zona De La Curva Principal, Excavación Y Armado Del Cajón Para Colocación Del Material, Dicho Desmonte Es De Aproximadamente 0,20 M. En Toda La Superficie De La Curva, Para Luego Realiza Colocación Del Hormigón Triturado Y Distribución En Forma Superficial Y Pareja De 0,25 M De Espesor Aproximadamente.</t>
  </si>
  <si>
    <t>cdn2.buenosaires.gob.ar/baobras/corporacionsur/Autodromo-CamadehormigontrituradoCircuito12_foto1.jpg</t>
  </si>
  <si>
    <t>cdn2.buenosaires.gob.ar/baobras/corporacionsur/Autodromo-CamadehormigontrituradoCircuito12_foto3.jpg</t>
  </si>
  <si>
    <t>23-CBAS-2017</t>
  </si>
  <si>
    <t>Autódromo Oscar Y Alfredo Gálvez: Puesta En Valor Autódromo De Bs. As. Oscar Y Juan Gálvez - Intervención Acceso</t>
  </si>
  <si>
    <t>La Obra Consiste En La Puesta En Valor Del Autódromo De La Ciudad De Bs. As. Reparación, Pintura Y Reacondicionamiento General Del Acceso.</t>
  </si>
  <si>
    <t>cdn2.buenosaires.gob.ar/baobras/corporacionsur/Autodromo-Acceso_foto1.jpg</t>
  </si>
  <si>
    <t>cdn2.buenosaires.gob.ar/baobras/corporacionsur/Autodromo-Acceso_foto2.jpg</t>
  </si>
  <si>
    <t>cdn2.buenosaires.gob.ar/baobras/corporacionsur/Autodromo-Acceso_foto3.jpg</t>
  </si>
  <si>
    <t>cdn2.buenosaires.gob.ar/baobras/corporacionsur/Autodromo-Acceso_foto4.jpg</t>
  </si>
  <si>
    <t>Isofil S.A.I.Y C.</t>
  </si>
  <si>
    <t>24-CBAS-2017</t>
  </si>
  <si>
    <t>Autódromo Oscar Y Alfredo Gálvez: Puesta En Valor Autódromo De Bs. As. Oscar Y Juan Gálvez - Intervención Tanque De Agua</t>
  </si>
  <si>
    <t>La Obra Consiste En La Puesta En Valor Del Autódromo De La Ciudad De Bs. As Las Tareas A Ejecutar Corresponden A La Puesta En Valor Del Tanque De Agua.</t>
  </si>
  <si>
    <t>cdn2.buenosaires.gob.ar/baobras/corporacionsur/Autodromo-Tanque%20de%20Agua_foto1.jpg</t>
  </si>
  <si>
    <t>cdn2.buenosaires.gob.ar/baobras/corporacionsur/Autodromo-Tanquedeagua_foto2.jpg</t>
  </si>
  <si>
    <t>25-CBAS-2017</t>
  </si>
  <si>
    <t>Autódromo Oscar Y Alfredo Gálvez: Puesta En Valor Autódromo De Bs. As. Oscar Y Juan Gálvez - Intervención Plaza De Honor</t>
  </si>
  <si>
    <t>La Obra Consiste En La Puesta En Valor Del Autódromo De La Ciudad De Bs As.Las Tareas A Ejecutar Corresponden A La Puesta En Valor De La Plaza De Honor, Antigua Fuente Y Monumento Central.</t>
  </si>
  <si>
    <t>cdn2.buenosaires.gob.ar /baobras/corporacionsur/Autodromo-Plazadehonor_foto1.jpg</t>
  </si>
  <si>
    <t>cdn2.buenosaires.gob.ar/baobras/corporacionsur/Autodromo-Plazadehonor_foto2.jpg</t>
  </si>
  <si>
    <t>cdn2.buenosaires.gob.ar/baobras/corporacionsur/Autodromo-Plazadehonor_foto3.jpg</t>
  </si>
  <si>
    <t>cdn2.buenosaires.gob.ar/baobras/corporacionsur/Autodromo-Plazadehonor_foto5.jpg</t>
  </si>
  <si>
    <t>26-CBAS-2017</t>
  </si>
  <si>
    <t>Autódromo Oscar Y Alfredo Gálvez: Puesta En Valor Autódromo De Bs. As. Oscar Y Juan Gálvez - Intervención Muro Perimetral</t>
  </si>
  <si>
    <t>La Obra Consiste En La Puesta En Valor Del Autódromo De La Ciudad De Bs As. Las Tareas A Ejecutar Corresponden A La Pintura Y Reparación Del Muro Perimetral Del Autódromo.</t>
  </si>
  <si>
    <t>cdn2.buenosaires.gob.ar/baobras/corporacionsur/Autodromo-Muroperimetral_foto1.jpg</t>
  </si>
  <si>
    <t>Garrido Marcelo Pablo</t>
  </si>
  <si>
    <t>27-CBAS-2017</t>
  </si>
  <si>
    <t>Autódromo Oscar Y Alfredo Gálvez: Puesta En Valor Autódromo De Bs. As. Oscar Y Juan Gálvez - Intervención Túnel Peatonal</t>
  </si>
  <si>
    <t>La Obra Consiste En La Puesta En Valor Del Autódromo De La Ciudad De Bs As.Las Tareas A Ejecutar Corresponden A La Puesta En Valor Del Túnel Peatonal.</t>
  </si>
  <si>
    <t>cdn2.buenosaires.gob.ar/baobras/corporacionsur/Autodromo-Tunelpeatonal_foto1.jpg</t>
  </si>
  <si>
    <t>cdn2.buenosaires.gob.ar/baobras/corporacionsur/Autodromo-Tunelpeatonal_foto2.jpg</t>
  </si>
  <si>
    <t>Neltec S.R.L.</t>
  </si>
  <si>
    <t>28-CBAS-2017</t>
  </si>
  <si>
    <t>Autódromo Oscar Y Alfredo Gálvez: Puesta En Valor Autódromo De Bs. As. Oscar Y Juan Gálvez - Estructura Sobre Barandas En Plateas</t>
  </si>
  <si>
    <t>La Obra Consiste En La Puesta En Valor Del Autódromo De La Ciudad De Bs As.Las Tareas A Ejecutar Corresponden A La Materialización De Una Estructura Metálica Alrededor De Las Plateas Sobre Las Barandas Existentes, Logrando Alcanzar Una Altura De 2.00 Mts.</t>
  </si>
  <si>
    <t>cdn2.buenosaires.gob.ar/baobras/corporacionsur/Autodromo-Estructurasobrebarandasenplateas_foto1.jpg</t>
  </si>
  <si>
    <t>cdn2.buenosaires.gob.ar/baobras/corporacionsur/Autodromo-Estructurasobrebarandasenplateas_foto2.jpg</t>
  </si>
  <si>
    <t>29-CBAS-2017</t>
  </si>
  <si>
    <t>Autódromo Oscar Y Alfredo Gálvez: Puesta En Valor Autódromo De Bs. As. Oscar Y Juan Gálvez - Intervención Tribuna Central</t>
  </si>
  <si>
    <t>La Obra Consiste En La Puesta En Valor Del Autódromo De La Ciudad De Bs As, Las Tareas A Ejecutar Corresponden A La Puesta En Valor De La Tribuna Central</t>
  </si>
  <si>
    <t>Cylp S. A</t>
  </si>
  <si>
    <t>30-CBAS-2017</t>
  </si>
  <si>
    <t>Autódromo Oscar Y Alfredo Gálvez: Puesta En Valor Autódromo De Bs. As. Oscar Y Juan Gálvez - Intervención Horquilla</t>
  </si>
  <si>
    <t>La Obra Consiste En La Puesta En Valor Del Autódromo De La Ciudad De Bs As.Las Tareas A Ejecutar Corresponden A La Puesta En Valor De La Horquilla</t>
  </si>
  <si>
    <t>cdn2.buenosaires.gob.ar/baobras/corporacionsur/Autodromo-Intervenci%C3%B3nHorquilla_foto1.jpg</t>
  </si>
  <si>
    <t>cdn2.buenosaires.gob.ar/baobras/corporacionsur/Autodromo-Intervenci%C3%B3nHorquilla_foto2.jpg</t>
  </si>
  <si>
    <t>cdn2.buenosaires.gob.ar/baobras/corporacionsur/Autodromo-Intervenci%C3%B3nHorquilla_foto3.jpg</t>
  </si>
  <si>
    <t>31-CBAS-2017</t>
  </si>
  <si>
    <t>Autódromo Oscar Y Alfredo Gálvez: Puesta En Valor Autódromo De Bs. As. Oscar Y Juan Gálvez - Provisión E Instalación De Butacas En Platea A</t>
  </si>
  <si>
    <t>La Obra Consiste En La Puesta En Valor Del Autódromo De La Ciudad De Bs Aslas Tareas A Ejecutar Corresponden A La Provisión E Instalación De Butacas En El Sector De Platea A.</t>
  </si>
  <si>
    <t>Diseño Y Equipamientos S.R.L.</t>
  </si>
  <si>
    <t>33-CBAS-2017</t>
  </si>
  <si>
    <t>Entorno La Boca</t>
  </si>
  <si>
    <t>Centro Comercial A Cielo Abierto Av. Almirante Brown (E/ Av. Pedro De Mendoza Y Av. Martí­n Garcí­a)</t>
  </si>
  <si>
    <t>Ministerio de Espacio Público e Higiene Urbana</t>
  </si>
  <si>
    <t>Esta obra tuvo como principal objetivo la puesta en valor del espacio público en la Avenida Almirante Brown con el objetivo de incentivar el uso, goce y tránsito seguro del espacio urbano. Se repararon veredas, se incorporaron elementos de alumbrado y se realizó el completamiento del arbolado.</t>
  </si>
  <si>
    <t>RODRIGUEZ, MARTIN y VILLAFAí‘E, WENCESLAO</t>
  </si>
  <si>
    <t>https://cdn2.buenosaires.gob.ar/baobras/editadas1/mayep_entornolaboca_avalmirantebrown_foto1.jpeg</t>
  </si>
  <si>
    <t>Dynco S.A</t>
  </si>
  <si>
    <t>https://www.buenosaires.gob.ar/baobras/entorno-la-boca</t>
  </si>
  <si>
    <t>https://cdn2.buenosaires.gob.ar/baobras/pliegos/PLIEG-2017-01850910-DGORU.pdf</t>
  </si>
  <si>
    <t>Autódromo Oscar Y Alfredo Gálvez: Puesta En Valor Autódromo De Bs. As. Oscar Y Juan Gálvez - Provisión E Instalación De Butacas En Tribuna Central</t>
  </si>
  <si>
    <t>La Obra Consiste En La Puesta En Valor Del Autódromo De La Ciudad De Bs Aslas Tareas A Ejecutar Corresponden A La Provisión E Instalación De Butacas En El Sector De La Tribuna Central</t>
  </si>
  <si>
    <t>35-CBAS-2017</t>
  </si>
  <si>
    <t>Plazas y Parques de Comuna 4</t>
  </si>
  <si>
    <t>Parque Patricios: Área de servicios.</t>
  </si>
  <si>
    <t>Se incorporó un área de servicios en espacios verdes en el playón lindero a la biblioteca infantil Enrique Banchs, la cual se conserva intacta. El programa consta de un sector de confiterí­a (50m2) y un núcleo de sanitarios (40m2) con accesibilidad universal que cumplimientan lo normado por la Ley 4950. También se incorporó equipamiento exterior en el parque, como bicicleteros, bancos y equipos de actividad fí­sica.</t>
  </si>
  <si>
    <t>https://cdn2.buenosaires.gob.ar/baobras/editadas1/mayep_comuna4_serviciosparquepatricios_foto1.jpeg</t>
  </si>
  <si>
    <t>Ingenor S.A</t>
  </si>
  <si>
    <t>https://www.buenosaires.gob.ar/baobras/plazas-y-parques-de-comuna-4</t>
  </si>
  <si>
    <t>https://cdn2.buenosaires.gob.ar/baobras/pliegos/PLIEG-2016-13257093-DGRU.pdf</t>
  </si>
  <si>
    <t>Entorno Monte Castro</t>
  </si>
  <si>
    <t>Centro Comercial A Cielo Abierto Av. ílvarez Jonte (E/Joaquí­n V. González Y Lope De Vega)</t>
  </si>
  <si>
    <t>Los trabajos que se realizaron están orientados a extender las pautas de diseño existentes en el tramo Lope de Vega -Segurola, al tramo que arranca desde esta última hasta la Av. Joaquí­n V. González. Se realizó el recambio de veredas en todo el sector a intervenir, el soterramiento de cables, se renovó y completó la iluminación a nivel peatonal, y se incorporó arbolado y equipamiento urbano.</t>
  </si>
  <si>
    <t>https://cdn2.buenosaires.gob.ar/baobras/editadas1/mayep_montecastroavalvarezjonte_foto1.jpg</t>
  </si>
  <si>
    <t>https://cdn2.buenosaires.gob.ar/baobras/editadas1/mayep_rendermontecastroejecomercialalvarezjonte_foto2.jpg</t>
  </si>
  <si>
    <t>Ilubaires S.A</t>
  </si>
  <si>
    <t>https://www.buenosaires.gob.ar/baobras/entorno-monte-castro</t>
  </si>
  <si>
    <t>https://cdn2.buenosaires.gob.ar/baobras/pliegos/PLIEG-2016-20623475-DGRU.pdf</t>
  </si>
  <si>
    <t>Plan Tribunales</t>
  </si>
  <si>
    <t>Av. Córdoba (E/ Cerrito Y Callao): Rehabilitación</t>
  </si>
  <si>
    <t>La intervención propuso la renovación de las aceras, la incorporación de planteras y arbolados, continuando con lo realizado en la primera etapa. A su vez se realizó el soterramiento de cables en toda el área de intervención y se incorporó equipamiento urbano.</t>
  </si>
  <si>
    <t>https://cdn2.buenosaires.gob.ar/baobras/editadas1/mayep_tribunales_rehabilitacioncordoba_foto1.jpg</t>
  </si>
  <si>
    <t>https://www.buenosaires.gob.ar/baobras/plan-tribunales</t>
  </si>
  <si>
    <t>https://cdn2.buenosaires.gob.ar/baobras/pliegos/PLIEG-2016-18799709-DGRU.pdf</t>
  </si>
  <si>
    <t>Eje Corrientes</t>
  </si>
  <si>
    <t>Centro Comercial a Cielo Abierto Av. Corrientes (E/ Acevedo y Julián ílvarez)</t>
  </si>
  <si>
    <t>En el marco del Plan de puesta en valor de centros comerciales a cielo abierto, se propuso la renovación integral de aceras, cazoletas y vados peatonales, el soterramiento de cableado aéreo, la incorporación de iluminación peatonal y el completamiento del arbolado de alineación. Se incluyó además la renovación del monumento a Osvaldo Pugliese.</t>
  </si>
  <si>
    <t>Villa Crespo</t>
  </si>
  <si>
    <t>CORRIENTES AV. y DRAGO, LUIS MARIA</t>
  </si>
  <si>
    <t>https://cdn2.buenosaires.gob.ar/baobras/editadas1/mayep_ejecorrientescentrocomercialentreacevedojulianalvarez_foto1.jpeg</t>
  </si>
  <si>
    <t>Contrata - Altote S.A</t>
  </si>
  <si>
    <t>45/SIGAF/2017</t>
  </si>
  <si>
    <t>https://www.buenosaires.gob.ar/baobras/eje-corrientes</t>
  </si>
  <si>
    <t>https://cdn2.buenosaires.gob.ar/baobras/pliegos/PLIEG-2017-01946837-DGORU.pdf</t>
  </si>
  <si>
    <t>27.002.091/DGRU/2016</t>
  </si>
  <si>
    <t>Eje Corrientes: Centro Comercial A Cielo Abierto Av. Corrientes (E/ Mario Bravo Y Palestina)</t>
  </si>
  <si>
    <t>En el marco del Plan de puesta en valor de centros comerciales a cielo abierto, se propuso la renovación integral de aceras, cazoletas y vados peatonales, el soterramiento de cableado aéreo, la incorporación de iluminación peatonal y el completamiento del arbolado de alineación.</t>
  </si>
  <si>
    <t>CORRIENTES AV. y MEDRANO AV.</t>
  </si>
  <si>
    <t>https://cdn2.buenosaires.gob.ar/baobras/editadas1/mayep_ejecorrientesmariobravo_foto1.jpg</t>
  </si>
  <si>
    <t>https://cdn2.buenosaires.gob.ar/baobras/pliegos/PLIEG-2017-00563264-DGORU.pdf</t>
  </si>
  <si>
    <t>Eje Cí­vico</t>
  </si>
  <si>
    <t>Avenida de Mayo, Entorno plazas, Virrey Cevallos: Renovación</t>
  </si>
  <si>
    <t>En el marco de la puesta en valor del eje cí­vico, se propuso la renovación de aceras en el entorno de la Plaza Congreso, la reparación y mantenimiento de aceras en el entorno de Plaza de Mayo y Av. de Mayo, el ajuste del ritmo de arbolado y alumbrado. Se proyectó también la iluminación de árboles en puntos estratégicos, la rehabilitación de las superficies de plazoletas sobre Sáenz Peña y el ajuste de radios de esquinas en Av. de Mayo.</t>
  </si>
  <si>
    <t>https://cdn2.buenosaires.gob.ar/baobras/editadas1/mayep_ejecivico_renovacionavdemayoyplaza_foto1.jpg</t>
  </si>
  <si>
    <t>https://cdn2.buenosaires.gob.ar/baobras/editadas1/mayep_ejecivico_renovacionavdemayoyplaza_foto2.jpg</t>
  </si>
  <si>
    <t>https://www.buenosaires.gob.ar/baobras/eje-civico</t>
  </si>
  <si>
    <t>https://cdn2.buenosaires.gob.ar/baobras/pliegos/PLIEG-2016-16037505-DGRU.pdf</t>
  </si>
  <si>
    <t>Centro Comercial A Cielo Abierto Av. Gaona (E/ Donato ílvarez Y Argerich)</t>
  </si>
  <si>
    <t>En el marco del Plan de puesta en valor de centros comerciales a cielo abierto, la intervención realizada corresponde a la Avenida Gaona, incluyendo el perí­metro de la plaza comprendida entre las calles Gavilán, Caracas, Luis Viale y Av. Gaona. La intervención propuso la renovación del solado de veredas, incluyendo el soterrado del cableado aéreo, el completamiento del arbolado de alineación retirando aquellos ejemplares que se encontraban en mal estado y plantando nuevos. Se incorporaron luminarias peatonales y se actualizaron a tecnologí­a led aquellos artefactos que eran de mercurio halogenado para reforzar la iluminación de la avenida. Se incorporó equipamiento urbano para incentivar el uso, goce y tránsito seguro del espacio urbano.</t>
  </si>
  <si>
    <t>https://cdn2.buenosaires.gob.ar/baobras/editadas1/mayep_entornofloresrenderejecomercialgaona_foto1.jpg</t>
  </si>
  <si>
    <t>https://cdn2.buenosaires.gob.ar/baobras/pliegos/PLIEG-2016-22636072-DGRU.pdf</t>
  </si>
  <si>
    <t>Entorno Boedo</t>
  </si>
  <si>
    <t>Esquinas Salcedo, Mármol, Las Casas y Muñiz: Puesta en valor del entorno</t>
  </si>
  <si>
    <t>Se realizó la nivelación de calzada y vereda en las esquinas, la incorporación de nuevas pérgolas y áreas de recreación y descanso, se reforzó la iluminación peatonal, se realizó el completamiento del arbolado urbano, y el ordenamiento vehicular.</t>
  </si>
  <si>
    <t>https://cdn2.buenosaires.gob.ar/baobras/editadas1/mayep_equinasboedo_foto1.jpg</t>
  </si>
  <si>
    <t>https://www.buenosaires.gob.ar/baobras/entorno-boedo</t>
  </si>
  <si>
    <t>https://cdn2.buenosaires.gob.ar/baobras/pliegos/PLIEG-2016-15828982-DGRU.pdf</t>
  </si>
  <si>
    <t>Entorno Villa Devoto</t>
  </si>
  <si>
    <t>Centro Comercial A Cielo Abierto Av. Lope De Vega (E/ Tinogasta Y Gral. Paz)</t>
  </si>
  <si>
    <t>En el marco del Plan de puesta en valor de centros comerciales a cielo abierto, se propuso la renovación de aceras, el ordenamiento del espacio público, la corrección del ritmo arbolado y alumbrado, la intensificación del alumbrado peatonal y se propusieron nuevos cruces nivelados.</t>
  </si>
  <si>
    <t>https://cdn2.buenosaires.gob.ar/baobras/editadas1/mayep_ejecomercialvilladevoto_foto1.jpg</t>
  </si>
  <si>
    <t>https://www.buenosaires.gob.ar/baobras/villa-devoto</t>
  </si>
  <si>
    <t>https://cdn2.buenosaires.gob.ar/baobras/pliegos/PLIEG-2016-21067704-DGRU.pdf</t>
  </si>
  <si>
    <t>Entorno Barracas</t>
  </si>
  <si>
    <t>Centro Comercial a Cielo Abierto Av. Montes De Oca (E/ B Quinquela y Av. Martí­n Garcí­a)</t>
  </si>
  <si>
    <t>En el marco del Plan de puesta en valor de centros comerciales a cielo abierto, se propuso la incorporación de nuevo arbolado, incorporación de farolas ornamentales led en aceras, incorporación de luminarias viales led en el boulevard de montes de oca, renovación total de aceras, soterrado de servicios e incorporación de nuevo equipamiento urbano.</t>
  </si>
  <si>
    <t>https://cdn2.buenosaires.gob.ar/baobras/editadas1/mayep_entornobarracasavmontesdeoca_foto1.jpg</t>
  </si>
  <si>
    <t>https://cdn2.buenosaires.gob.ar/baobras/editadas1/mayep_renderentornobarracasavmontesdeoca_foto2.jpg</t>
  </si>
  <si>
    <t>https://www.buenosaires.gob.ar/baobras/entorno-barracas</t>
  </si>
  <si>
    <t>https://cdn2.buenosaires.gob.ar/baobras/pliegos/PLIEG-2017-18328499-DGRU.pdf</t>
  </si>
  <si>
    <t>Entorno Once</t>
  </si>
  <si>
    <t>Centro Comercial A Cielo Abierto Av. Pueyrredón Tramo I</t>
  </si>
  <si>
    <t>Obra enmarcada en el Plan Integral Once, propuso la reparación de veredas, la renovación integral de aceras, cazoletas y vados peatonales, el soterramiento de cableado aéreo, la incorporación de iluminación peatonal, el completamiento del arbolado y mobiliario urbano.</t>
  </si>
  <si>
    <t>MITRE, BARTOLOME y PUEYRREDON AV.</t>
  </si>
  <si>
    <t>https://cdn2.buenosaires.gob.ar/baobras/editadas1/mayep_planonce_tramo1_foto1.jpeg</t>
  </si>
  <si>
    <t>https://www.buenosaires.gob.ar/baobras/entorno-once</t>
  </si>
  <si>
    <t>Centro Comercial A Cielo Abierto Av. Pueyrredón Tramo II</t>
  </si>
  <si>
    <t>Obra enmarcada en el Plan Integral Once, propone la reparación de veredas la renovación integral de aceras, cazoletas y vados peatonales, el soterramiento de cableado aéreo, la incorporación de iluminación peatonal, el completamiento del arbolado y mobiliario urbano.</t>
  </si>
  <si>
    <t>PUEYRREDON AV. y SARMIENTO</t>
  </si>
  <si>
    <t>https://cdn2.buenosaires.gob.ar/baobras/editadas1/mayep_planonce_tramo2_foto1.jpeg</t>
  </si>
  <si>
    <t>Centro Comercial A Cielo Abierto Av. Rivadavia (E/ Helguera Y Av. Donato ílvarez)</t>
  </si>
  <si>
    <t>En el marco del Plan de puesta en valor de centros comerciales a cielo abierto, se propuso la renovación y reparación de veredas en todo el sector, se refuerzó y corrigió la iluminación peatonal, se incorporó arbolado, se realizó un ordenamiento del espacio público y el soterramiento del cableado aéreo. A su vez, se propuso la nivelación de algunos cruces peatonales, para acentuar la continuidad del recorrido peatonal.</t>
  </si>
  <si>
    <t>https://cdn2.buenosaires.gob.ar/baobras/editadas1/mayep_entornofloresrenderejecomercialrivadavia_foto1.jpg</t>
  </si>
  <si>
    <t>Pelque S.A</t>
  </si>
  <si>
    <t>https://cdn2.buenosaires.gob.ar/baobras/pliegos/PLIEG-2017-00646457-DGORU.pdf</t>
  </si>
  <si>
    <t>Centro Comercial A Cielo Abierto Av. Rivadavia (E/ Callao Y Pueyrredón)</t>
  </si>
  <si>
    <t>En el marco del Plan Once, se propuso la renovación y reparación de veredas en todo el sector, se reforzó y corrigió la iluminación peatonal, se incorporó arbolado, se hizo un ordenamiento del espacio público y el soterramiento del cableado aéreo. A su vez, se propuso la nivelación de algunos cruces peatonales, para acentuar la continuidad del recorrido peatonal.</t>
  </si>
  <si>
    <t>RIVADAVIA AV. y COLOMBO, CARLOS AMBROSIO</t>
  </si>
  <si>
    <t>1549/SIGAF/2017</t>
  </si>
  <si>
    <t>https://cdn2.buenosaires.gob.ar/baobras/pliegos/PLIEG-2017-25374817-DGRU.pdf</t>
  </si>
  <si>
    <t>23058047/DGRU/2017</t>
  </si>
  <si>
    <t>Centro Comercial a Cielo Abierto Av. San Juan (E/ Colombres y Virrey Liniers)</t>
  </si>
  <si>
    <t>En el marco del Plan de puesta en valor de centros comerciales a cielo abierto, se realizó la reparación y reposición de aceras, ordenamiento general, corrección ritmo arbolado y alumbrado, e intensificación del alumbrado peatonal.</t>
  </si>
  <si>
    <t>https://cdn2.buenosaires.gob.ar/baobras/editadas1/mayep_ejeboedoavsanjuan_foto1.jpg</t>
  </si>
  <si>
    <t>https://cdn2.buenosaires.gob.ar/baobras/pliegos/PLIEG-2016-17149098-DGORU.pdf</t>
  </si>
  <si>
    <t>Entorno Palermo</t>
  </si>
  <si>
    <t>Paseo Av. Sarmiento (Ramí­rez)</t>
  </si>
  <si>
    <t>Puesta en valor de la Av. Sarmiento y el Paseo Ramí­rez. Se propuso la renovación de veredas en un amplio sector y se incorporó una dársena vehicular. A su vez, la propuesta mejoró las cualidades ambientales del área mediante la incorporación de arbolado y equipamiento urbano.</t>
  </si>
  <si>
    <t>https://cdn2.buenosaires.gob.ar/baobras/editadas1/mayep_palermopaseosarmiento_foto1.jpg</t>
  </si>
  <si>
    <t>https://www.buenosaires.gob.ar/baobras/entorno-palermo</t>
  </si>
  <si>
    <t>https://cdn2.buenosaires.gob.ar/baobras/pliegos/PLIEG-2016-18209626-DGORU.pdf</t>
  </si>
  <si>
    <t>Centro Comercial A Cielo Abierto Av. Varela (E/ Eva Perón Y Bajo Autopista Au. 25 De Mayo)</t>
  </si>
  <si>
    <t>En el marco del Plan de puesta en valor de centros comerciales a cielo abierto, en Av. Varela, en el tramo comprendido entre la calle Primera Junta y la Av. Eva Perón, se propuso el recambio de la totalidad de las veredas, el soterramiento de cables, la renovación de la iluminación a nivel peatonal, la incorporación de arbolado, nuevas rampas de accesibilidad e intervenciones artí­sticas en el sector del bajo autopista.</t>
  </si>
  <si>
    <t>https://cdn2.buenosaires.gob.ar/baobras/editadas1/mayep_entornofloresejecomercialvarela_foto1.jpg</t>
  </si>
  <si>
    <t>Avinco Construcciones S.A</t>
  </si>
  <si>
    <t>https://cdn2.buenosaires.gob.ar/baobras/pliegos/PLIEG-2016-26941725-DGRU.pdf</t>
  </si>
  <si>
    <t>Entorno Saavedra</t>
  </si>
  <si>
    <t>Boulevard San Isidro Labrador: Renovación</t>
  </si>
  <si>
    <t>Se canalizaron flujos vehiculares mediante intervención peatonal. Se realizó la demarcación de sendas peatonales logrando cruces seguros y cortos. Se ejecutaron nuevos vados peatonales. Se realizó la demarcación horizontal en los extremos del Boulevard evitando el estacionamiento indebido. Se incorporó mobiliario urbano en las intervenciones peatonales. Se coloraron elementos reflectivos para incrementar la visibilidad en las intersecciones.</t>
  </si>
  <si>
    <t>https://cdn2.buenosaires.gob.ar/baobras/editadas1/mayep_saavedrarenovacionboulevardsanisidro_foto1.jpg</t>
  </si>
  <si>
    <t>https://www.buenosaires.gob.ar/baobras/entorno-saavedra</t>
  </si>
  <si>
    <t>https://cdn2.buenosaires.gob.ar/baobras/pliegos/PLIEG-2016-13299925-DGRU.pdf</t>
  </si>
  <si>
    <t>Centro Comercial A Cielo Abierto Avellaneda E/ Terrada Y Emilio Lamarca</t>
  </si>
  <si>
    <t>https://cdn2.buenosaires.gob.ar/baobras/editadas1/mayep_entornofloresejecomercialavellaneda_foto1.jpg</t>
  </si>
  <si>
    <t>Da Fré Obras Civiles S.A</t>
  </si>
  <si>
    <t>https://cdn2.buenosaires.gob.ar/baobras/pliegos/PLIEG-2016-20494156-DGRU.pdf</t>
  </si>
  <si>
    <t>Centro Trasbordo Constitución</t>
  </si>
  <si>
    <t>El proyecto para el centro de trasbordo de constitución, que unificó la estación Garay del metrobús sur y la cabecera de la lí­nea c de subte, incluyó la instalación de una cubierta vidriada de 2300 metros cuadrados, la construcción de un nuevo vestí­bulo sobre la plaza con una boleterí­a, la ampliación de un andén lateral, la renovación de los solados guí­a de los andenes, la colocación de torretas de ventilación que aseguran el flujo de aire en la estación y brindan iluminación natural, el reemplazo de la luminaria antigua por iluminación led, la incorporación de carteleras con información y mapas, y la construcción de dos locales comerciales.</t>
  </si>
  <si>
    <t>https://cdn2.buenosaires.gob.ar/baobras/editadas1/mayep_centrodetrasbordo_foto1.jpeg</t>
  </si>
  <si>
    <t>Bricons S.A.I.C.F.I. - Miavasa S.A.- Union Transitoria De Empresas</t>
  </si>
  <si>
    <t>Entorno Lugano</t>
  </si>
  <si>
    <t>Conector Ambiental Av. Soldado De La Frontera</t>
  </si>
  <si>
    <t>Se llevó a cabo la ampliación, renovación y el equipamiento integral de veredas y canteros en dársenas para colectivos, plazas y plazoletas. También el completamiento y ampliación de especies arbóreas, la ampliación de espacios verdes en boulevares, dársenas y plazoletas, la iluminación peatonal, nuevos cruces peatonales elevados y rampas.</t>
  </si>
  <si>
    <t>https://cdn2.buenosaires.gob.ar/baobras/editadas1/mayep_luganoconectorambiental_foto1.jpg</t>
  </si>
  <si>
    <t>https://www.buenosaires.gob.ar/baobras/entorno-lugano</t>
  </si>
  <si>
    <t>https://cdn2.buenosaires.gob.ar/baobras/pliegos/PLIEG-2016-15877716-DGRU.pdf</t>
  </si>
  <si>
    <t>Corredor Verde Del Oeste</t>
  </si>
  <si>
    <t>Corredor Verde del Oeste: Tramo I - Cruce Medrano</t>
  </si>
  <si>
    <t>Como primera intervención del proyecto de Techos FFCC Sarmiento esta obra comprendió la rectificación de la calle Bartolomé Mitre y el ensanche de esquina con el objetivo de mejorar la circulación vehicular, aumentar la superficie verde, generar nuevos patios de juegos y postas de descanso. El proyecto también comprendió la renovación e incorporación del mobiliario urbano, refuerzo de la iluminación, e incorporación de arbolado.</t>
  </si>
  <si>
    <t>https://cdn2.buenosaires.gob.ar/baobras/editadas1/mayep_corredorverdeoestetramo1_foto1.jpg</t>
  </si>
  <si>
    <t>https://cdn2.buenosaires.gob.ar/baobras/editadas1/mayep_corredorverdeoestetramo1_foto2.jpg</t>
  </si>
  <si>
    <t>Bricons S.A.I.C.F.I.-Construere Ingenieria S.A. -Union Transitoria</t>
  </si>
  <si>
    <t>https://www.buenosaires.gob.ar/baobras/corredor-verde-del-oeste</t>
  </si>
  <si>
    <t>https://cdn2.buenosaires.gob.ar/baobras/pliegos/PLIEG-2016-19495620-DGRU.pdf</t>
  </si>
  <si>
    <t>Corrientes Cultural - Etapa II (E/ Callao y Cerrito)</t>
  </si>
  <si>
    <t>Obra que amplió, ordenó y generó nuevos espacios públicos de circulación peatonal, teniendo en cuenta todas las variables que componen el entorno urbano (alumbrado, buses, veredas, equipamiento, etc.) para potenciar la oferta cultural y gastronómica de una de las avenidas emblemáticas de la Ciudad de Buenos Aires.</t>
  </si>
  <si>
    <t>CORRIENTES AV. y PARANA</t>
  </si>
  <si>
    <t>https://cdn2.buenosaires.gob.ar/baobras/editadas1/mayep_corrientespeatonal_etapa3callao_foto1.jpg</t>
  </si>
  <si>
    <t>https://www.youtube.com/watch?v=MnWbP2UdcG8</t>
  </si>
  <si>
    <t>1627/SIGAF/2017</t>
  </si>
  <si>
    <t>https://cdn2.buenosaires.gob.ar/baobras/pliegos/PLIEG-2018-03218984-DGRU.pdf</t>
  </si>
  <si>
    <t>26885156/DGRU/2017</t>
  </si>
  <si>
    <t>Entorno Ferrocarriles</t>
  </si>
  <si>
    <t>Estación Colegiales ( FFCC Mitre): Renovación del entorno</t>
  </si>
  <si>
    <t>Se llevó a cabo la puesta en valor del entorno de la estación Colegiales del FFCC Mitre. Se re realizaron las siguientes mejoras para la circulación peatonal: renovación de veredas sobre la calle Crámer entre F. Lacroze y Aguilar, se incorporó nuevo alumbrado vial y peatonal, se plantaron nuevos ejemplares de arbolado, nuevos vados peatonales y demarcaciones horizontales en calzada para obtener cruces más seguros, se realizó recuperación del muro y la apertura del mismo, reemplazando parte de los paños ciegos por rejas.</t>
  </si>
  <si>
    <t>Colegiales</t>
  </si>
  <si>
    <t>https://cdn2.buenosaires.gob.ar/baobras/editadas1/mayep_entornoferrocarrilesrenovacionestacioncolegiales_foto1.jpeg</t>
  </si>
  <si>
    <t>https://www.buenosaires.gob.ar/baobras/entorno-ferrocarriles</t>
  </si>
  <si>
    <t>https://cdn2.buenosaires.gob.ar/baobras/pliegos/PLIEG-2016-18761857-DGRU.pdf</t>
  </si>
  <si>
    <t>Estación Rivadavia ( FFCC Mitre): Renovación del entorno</t>
  </si>
  <si>
    <t>Se llevó a cabo la puesta en valor del entorno de la estación Rivadavia del FFCC Mitre. Se renovaron veredas, se reforzó la iluminación peatonal, se colocaron muros verdes en el bajo autopista con diversos diseños, mejoras y reformulación de los cruces a provincia, tanto el peatonal como vehicular, reparando solados e intensificando la iluminación.</t>
  </si>
  <si>
    <t>https://cdn2.buenosaires.gob.ar/baobras/editadas1/mayep_entornoferrocarrilesrenovacionestacionrivadavia_foto1.jpg</t>
  </si>
  <si>
    <t>https://cdn2.buenosaires.gob.ar/baobras/pliegos/PLIEG-2016-17999644-DGORU.pdf</t>
  </si>
  <si>
    <t>Hospital Pirovano: Renovación Del Entorno</t>
  </si>
  <si>
    <t>La intervención tuvo como objetivo mejorar las condiciones del espacio público que conforman el entorno inmediato al Hospital General de Agudos, Dr. Ignacio Pirovano, para lo cual se planteó: refuerzo de alumbrado sobre calles Pedro Rivera, Roque Pérez y Av. Monroe, mejoras de veredas, vados y arbolado sobre calles Pedro Rivera, Roque Pérez y Av. Monroe, ejecución de nuevo playón de ambulancias, con dársena de ascenso y descenso de personas, y ordenamiento vehicular y peatonal para acceso a guardia.</t>
  </si>
  <si>
    <t>https://cdn2.buenosaires.gob.ar/baobras/editadas1/mayep_renovacionhospitalpirovano_foto1.jpg</t>
  </si>
  <si>
    <t>https://cdn2.buenosaires.gob.ar/baobras/pliegos/PLIEG-2016-18185783-DGORU.pdf</t>
  </si>
  <si>
    <t>Paseo Caminito: Renovación del entorno</t>
  </si>
  <si>
    <t>La intervención propuso la renovación de las aceras, completando lo realizado en intervenciones previas, el completamiento de arbolado, la recomposición del adoquinado, la unificación del alumbrado público peatonal con tecnologí­a led, la iluminación de las recovas sobre la Av. Pedro de Mendoza y las fachadas del Museo Benito Quinquela Martin y la ubicada entre pasaje Caminito y Magallanes. También se realizaron ensanches de vereda resolviendo problemas de accesibilidad de la zona y se niveló la cuadra de Iberlucea entre Magallanes y Lamadrid.</t>
  </si>
  <si>
    <t>https://cdn2.buenosaires.gob.ar/baobras/editadas1/mayep_entornolabocarenovacioncaminito_foto1.jpg</t>
  </si>
  <si>
    <t>https://cdn2.buenosaires.gob.ar/baobras/pliegos/PLIEG-2016-24107098-DGRU.pdf</t>
  </si>
  <si>
    <t>Plaza Miserere: Renovación del entorno</t>
  </si>
  <si>
    <t>Como parte del plan de renovación del área ambiental Once, la puesta en valor del entorno de la Plaza Miserere contempló la incorporación de nuevo arbolado, alumbrado led peatonal en aceras, renovación total de aceras, soterrado de servicios y reacondicionamientos de dársenas de colectivos sobre calle Ecuador.</t>
  </si>
  <si>
    <t>ECUADOR y RIVADAVIA AV.</t>
  </si>
  <si>
    <t>37/SIGAF/2017</t>
  </si>
  <si>
    <t>https://cdn2.buenosaires.gob.ar/baobras/pliegos/PLIEG-2016-27918923-DGRU.pdf</t>
  </si>
  <si>
    <t>26.488.698/DGRU/2016</t>
  </si>
  <si>
    <t>Entorno Polideportivos</t>
  </si>
  <si>
    <t>Polideportivo Parque Patricios: Renovación del entorno</t>
  </si>
  <si>
    <t>La intervención tuvo como objetivo mejorar las condiciones del espacio público que conforman el entorno inmediato al Polideportivo Parque Patricios, se contempló la nivelación de calzada en accesos, la demolición del paredón para colocación de rejas, el refuerzo de alumbrado sobre calles Uspallata y Pepirí­, el ensanche de vereda, la demolición de vereda existente, la colocación de nuevos veredas para unificar solado perimetral y el ordenamiento vehicular.</t>
  </si>
  <si>
    <t>Pepirí­ 135</t>
  </si>
  <si>
    <t>https://cdn2.buenosaires.gob.ar/baobras/editadas1/mayep_entornopolideportivoparquepatricios_foto1.jpeg</t>
  </si>
  <si>
    <t>https://www.buenosaires.gob.ar/baobras/entorno-polideportivos</t>
  </si>
  <si>
    <t>https://cdn2.buenosaires.gob.ar/baobras/pliegos/PLIEG-2016-16193627-DGRU.pdf</t>
  </si>
  <si>
    <t>Entorno Balvanera</t>
  </si>
  <si>
    <t>Eje Comercial Av. Entre Rí­os - Callao (Entre Av. Corrientes Y Av. Garay)</t>
  </si>
  <si>
    <t>En el marco del plan de puesta en valor de centros comerciales a cielo abierto, se propuso la renovación integral de aceras, cazoletas y vados peatonales, el soterramiento del cableado aéreo, el recambio integral de la instalación eléctrica subterránea de alumbrado público e incorporación de farolas peatonales, la incorporación de arbolado nuevo y la renovación del equipamiento urbano existente.</t>
  </si>
  <si>
    <t>https://cdn2.buenosaires.gob.ar/baobras/editadas1/mayep_entornobalvaneraejecomercialentrerios_foto1.jpeg</t>
  </si>
  <si>
    <t>https://www.buenosaires.gob.ar/baobras/entorno-balvanera</t>
  </si>
  <si>
    <t>https://cdn2.buenosaires.gob.ar/baobras/pliegos/PLIEG-2016-15478232-DGRU.pdf</t>
  </si>
  <si>
    <t>Centro Cultural Recoleta: Equipamiento</t>
  </si>
  <si>
    <t>Se llevó a cabo la puesta en valor del Centro Cultural Recoleta a través de la incorporación de equipamiento y vegetación en los patios y la terraza, promoviendo el uso de estos sectores. La intervención contempló: incorporación de macetas con vegetación, mesas y sillas, bancos, estructuras móviles tipo andamio y cubierta móvil en los patios y terraza, la readecuación y el revestimiento en madera de canteros existentes en el Patio de los Tilos, Patio de la Fuente y el Patio de las Palmeras, iluminación de la fachada de la capilla, demarcación de un sector de piso con pintura, e instalación de un jardí­n vertical en la terraza.</t>
  </si>
  <si>
    <t>https://cdn2.buenosaires.gob.ar/baobras/editadas1/mayep_recoleta_equipamientoccrecoleta_foto1.jpg</t>
  </si>
  <si>
    <t>Desarrolladora Los Tilos S.A</t>
  </si>
  <si>
    <t>https://cdn2.buenosaires.gob.ar/baobras/pliegos/PLIEG-2016-23857516-DGRU.pdf</t>
  </si>
  <si>
    <t>Plan Once: Etapa IV</t>
  </si>
  <si>
    <t>El proyecto propuso una serie de intervenciones en las esquinas y veredas que permiten la apropiación del espacio público por parte de los peatones y el ordenamiento en el uso de las dársenas para estacionamiento, carga y descarga e higiene urbana. A su vez se trabajó en el mejoramiento del paisaje: se soterró el cableado aéreo, se redujo al mí­nimo la cantidad de postes, y se intensificó el arbolado y la iluminación peatonal. En las calles internas se generaron bulbos de vereda cercanos a las esquinas y se construyeron vados dobles de hormigón peinado. Se incorporaron contenedores semi soterrados y se pintó la calzada en la ampliación generada por los bulbos. En las aceras intervenidas se colocaron mosaicos graní­ticos de color gris claro, y a su vez se construyeron cazoletas y se plantaron árboles nuevos.</t>
  </si>
  <si>
    <t>PERON, JUAN DOMINGO, TTE. GENERAL y PASO</t>
  </si>
  <si>
    <t>https://cdn2.buenosaires.gob.ar/baobras/editadas1/mayep_planonce_etapa4render_foto1.jpg</t>
  </si>
  <si>
    <t>1276/SIGAF/17</t>
  </si>
  <si>
    <t>https://cdn2.buenosaires.gob.ar/baobras/pliegos/PLIEG-2017-16925304-DGORU.pdf</t>
  </si>
  <si>
    <t>15655208/MGEYA-DGRU/17</t>
  </si>
  <si>
    <t>Plan Once: Etapa V</t>
  </si>
  <si>
    <t>AZCUENAGA y PERON, JUAN DOMINGO, TTE. GENERAL</t>
  </si>
  <si>
    <t>https://cdn2.buenosaires.gob.ar/baobras/editadas1/mayep_planonce_etapa5render_foto1.jpg</t>
  </si>
  <si>
    <t>1249/SIGAF/2017</t>
  </si>
  <si>
    <t>https://cdn2.buenosaires.gob.ar/baobras/pliegos/PLIEG-2017-16925415-DGORU.pdf</t>
  </si>
  <si>
    <t>15.655.454/DGRU/2017</t>
  </si>
  <si>
    <t>Eje Perón: Puesta en valor de fachadas - Etapa II</t>
  </si>
  <si>
    <t>En el marco del Plan para la puesta en valor del área ambiental Once, se buscó recuperar las fachadas con valor patrimonial situadas sobre el eje de la J.D. Perón. Se llevó a cabo la puesta en valor e iluminación de las mismas con este fin.</t>
  </si>
  <si>
    <t>MITRE, BARTOLOME y PASTEUR</t>
  </si>
  <si>
    <t>https://cdn2.buenosaires.gob.ar/baobras/editadas1/mayep_planonce_fachadasetapa2_foto1.jpg</t>
  </si>
  <si>
    <t>1275/SIGAF/2017</t>
  </si>
  <si>
    <t>https://cdn2.buenosaires.gob.ar/baobras/pliegos/PLIEG-2017-19868436-DGRU.pdf</t>
  </si>
  <si>
    <t>17.002.720/DGRU/2017</t>
  </si>
  <si>
    <t>Eje Corrientes: Puesta en valor de fachadas - Etapa III</t>
  </si>
  <si>
    <t>En el marco del Plan para la puesta en valor del área ambiental Once, se recuperaron 3 fachadas con valor patrimonial situadas sobre la Avenida Corrientes (alturas 2409, 2548 y 2805)</t>
  </si>
  <si>
    <t>CASTELLI y CORRIENTES AV.</t>
  </si>
  <si>
    <t>https://cdn2.buenosaires.gob.ar/baobras/editadas1/mayep_planonce_fachadasetapa3_foto1.jpg</t>
  </si>
  <si>
    <t>Hit Construcciones S.A</t>
  </si>
  <si>
    <t>1524/SIGAF/2017</t>
  </si>
  <si>
    <t>https://cdn2.buenosaires.gob.ar/baobras/pliegos/PLIEG-2017-28083178-DGRU.pdf</t>
  </si>
  <si>
    <t>21856192/DGRU/2017</t>
  </si>
  <si>
    <t>Entorno Facultades</t>
  </si>
  <si>
    <t>Facultad de Odontologí­a: Renovación del entorno</t>
  </si>
  <si>
    <t>Se llevó a cabo la puesta en valor del espacio publico frente a la Facultad de Odontologí­a, sobre calle M.T de Alvear. Se instaló una reja metálica, cuyo objetivo es proteger al edificio de la degradación, y mejorar las cualidades ambientales del área a través de la incorporación de canteros, arbolado y vegetación, la reja también incorporó iluminación, reforzando la seguridad del área.</t>
  </si>
  <si>
    <t>https://cdn2.buenosaires.gob.ar/baobras/editadas1/mayep_renderrenovacionfacultadodontologia_foto1.jpg</t>
  </si>
  <si>
    <t>https://www.buenosaires.gob.ar/baobras/entorno-facultades</t>
  </si>
  <si>
    <t>https://cdn2.buenosaires.gob.ar/baobras/pliegos/PLIEG-2017-19910278-DGRU.pdf</t>
  </si>
  <si>
    <t>Corredor Verde del Oeste: Puesta en valor de puentes sobre ferrocarril Sarmiento</t>
  </si>
  <si>
    <t>Se llevó a cabo la puesta en valor de los puentes peatonales y vehiculares sobre el corredor del tren Sarmiento. Se realizó el cambio de los solados del sector circulación y ejecución de vados, el reemplazo de la reja de cierre lateral sobre el espacio de las ví­as, por una que permita mayor visibilidad, la ejecución de una pérgola con muro verde, la incorporación de luminarias solares peatonales a lo largo ambas márgenes del puente y la demarcación de los carriles.</t>
  </si>
  <si>
    <t>https://cdn2.buenosaires.gob.ar/desarrollourbano/observatorio-de-obras/mayep_renovacionfacultadodontologia.jpg</t>
  </si>
  <si>
    <t>https://cdn2.buenosaires.gob.ar/baobras/pliegos/PLIEG-2016-11866144-DGRU.pdf</t>
  </si>
  <si>
    <t>Once: Paseo Comercial</t>
  </si>
  <si>
    <t>El objetivo de la obra fue acondicionar un predio cubierto para que pueda albergar, de una manera más segura, higiénica y confortable, la actividad comercial de los manteros de Once. Se acondicionaron todos los espacios mediante la ejecución de revoques, revestimientos y pintura en todas las paredes, tabiques, columnas y cielorrasos, pintando también todo el solado con pintura de alto tránsito. También se aplicó pintura en los cielorrasos y estructuras metálicas. Se completó un sector de cubierta metálica faltante y se revisaron y repararon todas las aislaciones, desagí¼es pluviales, instalaciones sanitarias, contra incendios y eléctricas.</t>
  </si>
  <si>
    <t>LA RIOJA y YRIGOYEN, HIPOLITO</t>
  </si>
  <si>
    <t>https://cdn2.buenosaires.gob.ar/baobras/editadas1/mayep_planonce_paseocomercial_foto1.jpg</t>
  </si>
  <si>
    <t>Industrias Mas S.R.L / Evessa</t>
  </si>
  <si>
    <t>Iglesia Santa Felicitas: Puesta en valor</t>
  </si>
  <si>
    <t>La obra comprendió la impermeabilización de la envolvente del edificio, la consolidación y reposición de revoques, la conservación y reemplazo de instalación eléctrica integral del edificio.</t>
  </si>
  <si>
    <t>Isabel La Catolica 520</t>
  </si>
  <si>
    <t>https://cdn2.buenosaires.gob.ar/baobras/editadas1/mayep_ejebarracasiglesiasanfelicitas_foto1.jpeg</t>
  </si>
  <si>
    <t>https://cdn2.buenosaires.gob.ar/baobras/pliegos/PLIEG-2016-13609481-DGRU.pdf</t>
  </si>
  <si>
    <t>Eje Cí­vico: Iluminación Fachadas Emblemáticas</t>
  </si>
  <si>
    <t>En el marco de la puesta en valor del eje cí­vico, esta obra comprendió la iluminación de las fachadas con valor patrimonial sobre el eje de la Av. de Mayo en toda su extensión.</t>
  </si>
  <si>
    <t>https://cdn2.buenosaires.gob.ar/baobras/editadas1/mayep_iluminacionfachadasejecivico_foto1.jpeg</t>
  </si>
  <si>
    <t>https://cdn2.buenosaires.gob.ar/baobras/pliegos/PLIEG-2016-17167486-DGORU.pdf</t>
  </si>
  <si>
    <t>Plaza Juan XXIII: Puesta en valor</t>
  </si>
  <si>
    <t>Se llevó a cabo la implementación de nuevos puestos que permiten un recorrido abierto al parque, mejoramiento de senderos y veredas, y renovación del equipamiento urbano: bancos y cestos, renovación de la iluminación, e incorporación de nuevos árboles, arbustos y césped.</t>
  </si>
  <si>
    <t>https://cdn2.buenosaires.gob.ar/baobras/editadas1/mayep_recoleta_plazajuanxxiii_foto1.jpg</t>
  </si>
  <si>
    <t>Entorno Microcentro</t>
  </si>
  <si>
    <t>Centro Comercial A Cielo Abierto Lavalle (E/ Carlos Pellegrini Y Florida)</t>
  </si>
  <si>
    <t>La obra se enmarcó dentro del plan microcentro, proponiendo la puesta en valor y ordenamiento con el objetivo de incentivar el uso, goce y tránsito seguro del espacio urbano. Se propuso la renovación de veredas en todo el sector a intervenir, renovación de la iluminación e incorporación de nuevo equipamiento urbano.</t>
  </si>
  <si>
    <t>https://cdn2.buenosaires.gob.ar/baobras/editadas1/mayep_rendermicrocentroejecomerciallavalle_foto1.jpg</t>
  </si>
  <si>
    <t>https://www.buenosaires.gob.ar/baobras/microcentro</t>
  </si>
  <si>
    <t>https://cdn2.buenosaires.gob.ar/baobras/pliegos/PLIEG-2017-15325621-DGRU.pdf</t>
  </si>
  <si>
    <t>Ejes comerciales Castelli y V. Gómez: Nivelación</t>
  </si>
  <si>
    <t>Obra en el marco del Plan integral para el área de Once. Tanto en Castelli como en Valentí­n Gómez se propuso la nivelación de la acera y la calzada, se intensificó el arbolado y la iluminación peatonal para incentivar el uso, goce y tránsito seguro del espacio urbano resaltando el carácter patrimonial y cultural de la zona. La propuesta buscó poner en valor este sector de la ciudad, beneficiando tanto a los residentes como a las personas que desarrollan su actividad cotidiana, comercial, cultural y comunitaria, generándose para ellas un lugar más amigable y atractivo.</t>
  </si>
  <si>
    <t>CASTELLI y GOMEZ, VALENTIN</t>
  </si>
  <si>
    <t>https://cdn2.buenosaires.gob.ar/baobras/editadas1/mayep_planonce_nivelacionastellivgomez.jpeg</t>
  </si>
  <si>
    <t>https://cdn2.buenosaires.gob.ar/baobras/editadas1/mayep_planonce_nivelacioncastellirender_foto1.jpg</t>
  </si>
  <si>
    <t>1174/SIGAF/2017</t>
  </si>
  <si>
    <t>https://cdn2.buenosaires.gob.ar/baobras/pliegos/PLIEG-2017-17025444-DGORU.pdf</t>
  </si>
  <si>
    <t>11.686.671/DGRU/2017</t>
  </si>
  <si>
    <t>Estación Once de Septiembre: Puesta en valor de fachada</t>
  </si>
  <si>
    <t>El objetivo de la restauración fue devolver su estado original al sector intervenido, correspondiente al acceso situado sobre la fachada en la Av. Pueyrredón, incluyendo para ello la variedad de ornamentaciones, molduras, aberturas y pilastras, como así­ también la superficie muraria y todo aquel elemento arquitectónico de valor patrimonial que estaba afectado y/o a restaurar, recuperando su forma, textura, color y diseño. Esto incluyó la remoción de reparaciones anteriores o la realización de duplicaciones de piezas irrecuperables o faltantes del original.</t>
  </si>
  <si>
    <t>https://cdn2.buenosaires.gob.ar/baobras/editadas1/mayep_planonce_fachadaestacionrender_foto1.jpg</t>
  </si>
  <si>
    <t>38/SIGAF/2017</t>
  </si>
  <si>
    <t>https://cdn2.buenosaires.gob.ar/baobras/pliegos/PLIEG-2017-17359983-DGRU.pdf</t>
  </si>
  <si>
    <t>11.867.567/DGRU/2017</t>
  </si>
  <si>
    <t>Templo Libertad y Museo (Conjunto Cira): Puesta en valor de fachada</t>
  </si>
  <si>
    <t>Dentro del plan que comprende el área ambiental Tribunales, el objetivo de la restauración fue devolver al estado original las fachadas del conjunto de tres edificios correspondientes a la congregación israelita de la República Argentina, incluyendo para ello la variedad de ornamentaciones, herrerí­a artí­stica, molduras, aberturas y pilastras, como así­ también la superficie muraria y todo aquel elemento arquitectónico de valor patrimonial que estuviese afectado, recuperando su forma, textura, color y diseño.</t>
  </si>
  <si>
    <t>https://cdn2.buenosaires.gob.ar/baobras/editadas1/mayep_tribunales_fachadatemplolibertadymuseo_foto1.jpg</t>
  </si>
  <si>
    <t>https://cdn2.buenosaires.gob.ar/baobras/pliegos/PLIEG-2017-04174831-DGRU.pdf</t>
  </si>
  <si>
    <t>Edificio Ateliers: Puesta en valor de fachada</t>
  </si>
  <si>
    <t>En el marco de la recuperación de fachadas del plan integral Microcentro, los trabajos que se realizaron en este edificio catalogado, estuveron orientados a preservar las caracterí­sticas y valores que su arquitectura y el paisaje que tení­a en las primeras décadas del siglo pasado. La puesta en valor de las fachadas, en ambas calles, comprendió el retiro de todos los elementos no originales de la fachada, la recuperación de las terminaciones y la reposición de los elementos originales perdidos, conservando la transparencia y la opacidad, las texturas, los planos rectos y curvos, la composición de los planos, y la alta calidad espacial de terrazas, patios y planta baja.</t>
  </si>
  <si>
    <t>Paraguay y Suipacha</t>
  </si>
  <si>
    <t>https://cdn2.buenosaires.gob.ar/baobras/editadas1/mayep_microcentrofachadaateliers_foto1.jpeg</t>
  </si>
  <si>
    <t>https://cdn2.buenosaires.gob.ar/baobras/pliegos/PLIEG-2016-21338272-DGRU.pdf</t>
  </si>
  <si>
    <t>Avenida de Mayo: Puesta en valor de fachadas</t>
  </si>
  <si>
    <t>En el marco de la puesta en valor del eje cí­vico, esta obra comprendió la recuperación de fachadas de valor patrimonial. Se propuso la reparación de superficies de terminación, carpinterí­as principales, el ordenamiento general y la iluminación artí­stica de fachadas como complemento del plan sobre el eje de la Av. de Mayo en toda su extensión.</t>
  </si>
  <si>
    <t>https://cdn2.buenosaires.gob.ar/baobras/editadas1/mayep_ejecivicofachadasavdemayo_foto1.jpg</t>
  </si>
  <si>
    <t>https://cdn2.buenosaires.gob.ar/baobras/pliegos/PLIEG-2016-20329746-DGRU.pdf</t>
  </si>
  <si>
    <t>Av. Entre Rí­os: Puesta en valor de fachadas</t>
  </si>
  <si>
    <t>Obra realizada en el marco de la puesta en valor del Ccca Entre Rí­os/Callao. Contempló la recuperación e iluminación de fachadas con valor patrimonial.</t>
  </si>
  <si>
    <t>https://cdn2.buenosaires.gob.ar/baobras/editadas1/mayep_entornobalvanerafachadasentrerios_foto1.jpeg</t>
  </si>
  <si>
    <t>https://cdn2.buenosaires.gob.ar/baobras/pliegos/PLIEG-2016-19344149-DGRU.pdf</t>
  </si>
  <si>
    <t>Calle Suipacha: Puesta en valor de fachadas</t>
  </si>
  <si>
    <t>Obra realizada en el marco del Plan Integral Microcentro. Se realizó la conservación e iluminación de las fachadas con valor patrimonial sobre la calle Suipacha.</t>
  </si>
  <si>
    <t>https://cdn2.buenosaires.gob.ar/baobras/editadas1/mayep_microcentrofachadasuipacha_foto1.jpg</t>
  </si>
  <si>
    <t>https://cdn2.buenosaires.gob.ar/baobras/pliegos/PLIEG-2016-19139505-DGRU.pdf</t>
  </si>
  <si>
    <t>Paseo Caminito: Puesta en valor de fachadas</t>
  </si>
  <si>
    <t>Obra realizada en el marco de la puesta en valor del entorno urbano La Boca. El objetivo de la restauración fue devolver el estado original las fachadas, incluyendo para ello la variedad de ornamentaciones, herrerí­a artí­stica, molduras y pilastras, como así­ también la superficie muraria y todo aquel elemento arquitectónico de valor patrimonial que estuviese afectado, recuperando su forma, textura, color y diseño. Esto incluyó la remoción de reparaciones anteriores o la realización de duplicaciones de piezas irrecuperables o faltantes del original.</t>
  </si>
  <si>
    <t>https://cdn2.buenosaires.gob.ar/baobras/editadas1/mayep_entornolaboca_fachadascaminito_foto1.jpeg</t>
  </si>
  <si>
    <t>https://cdn2.buenosaires.gob.ar/baobras/editadas1/mayep_entornolaboca_fachadascaminito_foto2.jpg</t>
  </si>
  <si>
    <t>https://cdn2.buenosaires.gob.ar/baobras/pliegos/PLIEG-2016-24321381-DGRU.pdf</t>
  </si>
  <si>
    <t>Obras en escuelas de Comuna 1</t>
  </si>
  <si>
    <t>Escuela Presidente Roca: Puesta en valor de la fachadas</t>
  </si>
  <si>
    <t>Como parte del plan de puesta en valor del área ámbiental Tribunales, se propusieron tareas de conservación en las fachadas del edificio Escuela Presidente Roca.</t>
  </si>
  <si>
    <t>https://cdn2.buenosaires.gob.ar/baobras/editadas1/mayep_tribunalesfachadaescuelaroca_foto1.jpg</t>
  </si>
  <si>
    <t>https://www.buenosaires.gob.ar/baobras/obras-en-escuelas-de-comuna-1</t>
  </si>
  <si>
    <t>https://cdn2.buenosaires.gob.ar/baobras/pliegos/PLIEG-2016-13472837-DGRU.pdf</t>
  </si>
  <si>
    <t>Hospital Rivadavia: Puesta en valor de fachada</t>
  </si>
  <si>
    <t>Se trabajó en la recuperación de la fachada de la maternidad del Hospital Rivadavia para mejorar el acceso y funcionamiento interno del hospital. Se llevó a cabo la puesta en valor de uno de los elementos arquitectónicos de identidad barrial, que acompaña el conjunto de la Biblioteca Nacional, el CEMIC y la Iglesia San Agustí­n</t>
  </si>
  <si>
    <t>https://cdn2.buenosaires.gob.ar/baobras/editadas1/mayep_fachadahospitalrivadavia_foto1.jpg</t>
  </si>
  <si>
    <t>386/SIGAF/2017</t>
  </si>
  <si>
    <t>https://cdn2.buenosaires.gob.ar/baobras/pliegos/PLIEG-2017-02919167-DGRU.pdf</t>
  </si>
  <si>
    <t>28.058.403-DGRU/2016</t>
  </si>
  <si>
    <t>Entorno Retiro</t>
  </si>
  <si>
    <t>Iglesia Del Socorro: Puesta en valor de fachada</t>
  </si>
  <si>
    <t>Obra relizada en el mardo del plan integral para el área de Retiro. Se llevó a cabo la conservación y puesta en valor de la fachada de la Basí­lica Del Socorro.</t>
  </si>
  <si>
    <t>https://cdn2.buenosaires.gob.ar/baobras/editadas1/mayep_retiro_fachadaiglesiasocorro_foto1.jpg</t>
  </si>
  <si>
    <t>Estudio Ing. Villa S.R.L</t>
  </si>
  <si>
    <t>https://www.buenosaires.gob.ar/baobras/retiro</t>
  </si>
  <si>
    <t>https://cdn2.buenosaires.gob.ar/baobras/pliegos/PLIEG-2016-18308829-DGRU.pdf</t>
  </si>
  <si>
    <t>Calle Marcelo T. De Alvear: Puesta en valor de fachadas</t>
  </si>
  <si>
    <t>Obra realizada en el marco del plan integral Microcentro. Se llevó a cabo la conservación e iluminación de las fachadas con valor patrimonial sobre la calle Marcelo T De Alvear.</t>
  </si>
  <si>
    <t>https://cdn2.buenosaires.gob.ar/baobras/editadas1/mayep_microcentrofachadamarcelotalvear_foto1.jpg</t>
  </si>
  <si>
    <t>Vgm Arquitectos</t>
  </si>
  <si>
    <t>https://cdn2.buenosaires.gob.ar/baobras/pliegos/PLIEG-2015-23008263-DGTALMAEP.pdf</t>
  </si>
  <si>
    <t>Palacio Noel: Puesta en valor de fachada</t>
  </si>
  <si>
    <t>Como parte del plan integral para el área de Retiro, se propuso la conservación y puesta en valor de la fachada principal del Museo Isaac Fernández Blanco/Casa Noel.</t>
  </si>
  <si>
    <t>https://cdn2.buenosaires.gob.ar/baobras/editadas1/mayep_retiro_fachadapalacionoel_foto1.jpg</t>
  </si>
  <si>
    <t>https://cdn2.buenosaires.gob.ar/baobras/pliegos/PLIEG-2016-18302220-DGRU.pdf</t>
  </si>
  <si>
    <t>Entorno Villa del Parque</t>
  </si>
  <si>
    <t>Racing Club - Villa Del Parque: Puesta en valor de fachada</t>
  </si>
  <si>
    <t>Se llevó a cabo la conservación y puesta en valor de la fachada del edificio.</t>
  </si>
  <si>
    <t>https://cdn2.buenosaires.gob.ar/baobras/editadas1/mayep_fachadavilladelparque_foto1.jpg</t>
  </si>
  <si>
    <t>https://www.buenosaires.gob.ar/baobras/entorno-villa-del-parque</t>
  </si>
  <si>
    <t>https://cdn2.buenosaires.gob.ar/baobras/pliegos/PLIEG-2016-13864417-DGRU.pdf</t>
  </si>
  <si>
    <t>Recova de Once: Puesta en valor de fachadas</t>
  </si>
  <si>
    <t>En el marco del Plan para la puesta en valor del área ambiental Once, se buscó volver al estado original a las fachadas de edificios de valor patrimonial situados sobre el eje de la Av. Pueyrredón. Se propusieron intervenciones en la recova y en un sector de la fachada de la estación de ferrocarril, incluyendo para ello la variedad de ornamentaciones, molduras, aberturas y pilastras, como así­ también la superficie muraria y todo aquel elemento arquitectónico de valor patrimonial que estuviese afectado y/o a restaurar, recuperando su forma, textura, color y diseño. Esto incluyó la remoción de reparaciones anteriores o la realización de duplicaciones de piezas irrecuperables o faltantes del original.</t>
  </si>
  <si>
    <t>https://cdn2.buenosaires.gob.ar/baobras/editadas1/mayep_planonce_fachadarecovarender_foto1.jpg</t>
  </si>
  <si>
    <t>https://cdn2.buenosaires.gob.ar/baobras/pliegos/PLIEG-2017-17639163-DGRU.pdf</t>
  </si>
  <si>
    <t>Iglesias Santí­simo Sacramento, Metodista y Alemana: Puesta en valor de fachadas</t>
  </si>
  <si>
    <t>Obra realizada en el marco del plan integral Microcentro. Se buscó poner en valor las fachadas de las iglesias Metodista, Evangélica del Rí­o de La Plata y Santí­simo Sacramento, recuperando las superficies de terminación, carpinterí­as principales, solados de atrios y cercos sobre lí­nea oficial. Se propuso también la iluminación artí­stica de las fachadas.</t>
  </si>
  <si>
    <t>Florida y Viamonte</t>
  </si>
  <si>
    <t>https://cdn2.buenosaires.gob.ar/baobras/editadas1/mayep_microcentrofachadaiglesias_foto1.JPG</t>
  </si>
  <si>
    <t>https://cdn2.buenosaires.gob.ar/baobras/pliegos/PLIEG-2016-16026955-DGRU.pdf</t>
  </si>
  <si>
    <t>Túneles</t>
  </si>
  <si>
    <t>Túneles Min. Carranza y Av. Libertador: Puesta en valor</t>
  </si>
  <si>
    <t>Se llevó a cabo el acondicionamiento acústico de ambos túneles mediante paneles y barreras acústicas, y la instalación de un nuevo muro verde, en sustitución del existente.</t>
  </si>
  <si>
    <t>https://cdn2.buenosaires.gob.ar/baobras/editadas1/mayep_tuneles_carranzalibertador_foto1.jpg</t>
  </si>
  <si>
    <t>https://www.buenosaires.gob.ar/baobras/entorno-tuneles</t>
  </si>
  <si>
    <t>https://cdn2.buenosaires.gob.ar/baobras/pliegos/PLIEG-2016-18771500-DGRU.pdf</t>
  </si>
  <si>
    <t>Plaza Italia - Libreros: Rehabilitación De Puestos</t>
  </si>
  <si>
    <t>Pabellón con 40 nuevos puestos para la feria de libros de Plaza Italia. Se incorporaron árboles y arbustos (260m2 de nuevo espacio verde), se renovaron veredas, se incorporaron bancos y se renovaron luminarias.</t>
  </si>
  <si>
    <t>https://cdn2.buenosaires.gob.ar/baobras/editadas1/mayep_palermorehabilitacionpuestosplazaitalia_foto1.jpg</t>
  </si>
  <si>
    <t>Recuperación De Bajo Autopistas 25 De Mayo (Av. Entre Rí­os, Av. Jujuy, Av. Boedo, Av. La Plata, Av. J. M. Moreno)</t>
  </si>
  <si>
    <t>Se llevó a cabo la recuperación del espacio público y la puesta en valor de fachadas bajo autopista. Se incorporaron muros verdes y módulos backlight, se realizó una intervención artí­stica en columnas t tablero Autopista 25 de Mayo, y la renovación de toda la iluminación del área.</t>
  </si>
  <si>
    <t>BOEDO AV. y CONSTITUCION</t>
  </si>
  <si>
    <t>https://cdn2.buenosaires.gob.ar/baobras/editadas1/mayep_bajoautopistarecuperacionautopistas25demayo_foto1.jpg</t>
  </si>
  <si>
    <t>https://cdn2.buenosaires.gob.ar/baobras/pliegos/PLIEG-2016-19435098-DGRU.pdf</t>
  </si>
  <si>
    <t>Lavalle (E/ Talcahuano Y Callao): Rehabilitación de calle</t>
  </si>
  <si>
    <t>En el marco del plan para el área de Tribunales, la obra comprendió el recambio de aceras, cazoletas y vados peatonales, la restauración de equipamiento urbano, el completamiento del arbolado de alineación, soterramiento de cableado aéreo, puesta en valor fachada Escuela Técnica nº 9 Alejandro Volta, y la transformación de dársenas de estacionamiento existentes en nuevas áreas peatonales.</t>
  </si>
  <si>
    <t>https://cdn2.buenosaires.gob.ar/baobras/editadas1/mayep_tribunalesrehabilitacionlavalle_foto1.jpg</t>
  </si>
  <si>
    <t>https://cdn2.buenosaires.gob.ar/baobras/pliegos/PLIEG-2017-17953303-DGRU.pdf</t>
  </si>
  <si>
    <t>Retiro - Etapa II: Suipacha I + Sgto. Cabral + Juncal</t>
  </si>
  <si>
    <t>Como parte del plan integral para el área de Retiro, en la etapa II se propuso la nivelación de la calle Suipacha entre Santa Fe y Juncal con actualización de cicloví­a existente, la nivelación de la esquina de Juncal y Suipacha, la reparación de aceras sobre calle Juncal entre Esmeralda y C. Pellegrini y el ajuste de ritmos de arbolado y alumbrado.</t>
  </si>
  <si>
    <t>https://cdn2.buenosaires.gob.ar/baobras/editadas1/mayep_retiroetapa2_foto1.jpg</t>
  </si>
  <si>
    <t>https://cdn2.buenosaires.gob.ar/baobras/pliegos/PLIEG-2016-16059002-DGRU.pdf</t>
  </si>
  <si>
    <t>Retiro - Etapa III: Suipacha II + Arroyo + Juncal</t>
  </si>
  <si>
    <t>Como parte del plan integral para el área de Retiro, en la etapa II se propuso la nivelación de la calle Arroyo entre Carlos Pellegrini y Esmeralda y de la calle Suipacha entre Juncal y Av. del Libertador, el ensanche de aceras sobre la calle Arroyo y la corrección de ritmos de arbolado y luminarias.</t>
  </si>
  <si>
    <t>https://cdn2.buenosaires.gob.ar/baobras/editadas1/mayep_retiroetapa3_foto1.JPG</t>
  </si>
  <si>
    <t>https://cdn2.buenosaires.gob.ar/baobras/pliegos/PLIEG-2016-16107782-DGRU.pdf</t>
  </si>
  <si>
    <t>Retiro - Etapa I: Basavilbaso + Juncal</t>
  </si>
  <si>
    <t>Como parte del plan integral para el área de Retiro, en la etapa I se propuso la nivelación de la calle Basavilbaso entre Arenales y Av. del Libertador, el ensanche de aceras en la calle Juncal entre Esmeralda y Maipú/Av. del Libertador, incorporación de una segunda lí­nea de arbolado sobre juncal, la corrección del ritmo de arbolado y luminarias. Se propuso además la exaltación de la esquina Basavilbaso y Juncal mediante luminarias y el reemplazo de estacionamiento a 90º por paralelo sobre la calle Juncal.</t>
  </si>
  <si>
    <t>https://cdn2.buenosaires.gob.ar/baobras/editadas1/mayep_retiro1_foto1.JPG</t>
  </si>
  <si>
    <t>https://cdn2.buenosaires.gob.ar/baobras/pliegos/PLIEG-2016-16089926-DGRU.pdf</t>
  </si>
  <si>
    <t>Santa Casa Ejercicios Espirituales: Puesta en valor de fachada y entorno</t>
  </si>
  <si>
    <t>La propuesta incluyó el ensanche de aceras sobre Av. Independencia entre Lima y Salta y de calle Salta entre Estados Unidos y Av. Independencia, y la iluminación de fachadas del edificio sobre calle Estados Unidos, Salta y Av. Independencia.</t>
  </si>
  <si>
    <t>https://cdn2.buenosaires.gob.ar/baobras/editadas1/mayep_constitucionfachadasantacasa_foto1.jpeg</t>
  </si>
  <si>
    <t>https://cdn2.buenosaires.gob.ar/baobras/pliegos/PLIEG-2016-13819661-DGRU.pdf</t>
  </si>
  <si>
    <t>Centro Comercial a Cielo Abierto Suárez (E/ Av. Patricios e Isabel La Católica)</t>
  </si>
  <si>
    <t>Se llevó a cabo el ensanche de acera par, ensanche de esquinas, ordenamiento de estacionamiento, arbolado nuevo, reemplazo de catenarias por alumbrado led vial y peatonal, renovación total de aceras, soterrado de servicios, puesta en valor de esquinas con lí­nea municipal particularizada, mejoras y ampliación en desagí¼es pluviales de calzada, y puesta en valor de plaza Quinquela Martí­n.</t>
  </si>
  <si>
    <t>https://cdn2.buenosaires.gob.ar/baobras/editadas1/mayep_renderejecomercialsuarez_foto1.jpg</t>
  </si>
  <si>
    <t>https://cdn2.buenosaires.gob.ar/baobras/pliegos/PLIEG-2017-14455992-DGRU.pdf</t>
  </si>
  <si>
    <t>Plaza Lavalle: Renovación integral</t>
  </si>
  <si>
    <t>En el marco del plan para el área de Tribunales, el proyecto planteó la traza de un camino principal que enlaza las tres manzanas uniendo los puntos principales y de tránsito frecuente, el mismo nace en el extremo de Diagonal Norte, uniendo la plaza con el Obelisco y la boca del subte lí­nea d, hasta llegar a Av. Córdoba en su intersección con la calle Libertad. Se incorporaron caminos secundarios más angostos y se previó el ensanche de la vereda frente al Teatro Colón, proyectando un espacio a modo de atrio. Se contempló la reubicación de la feria de libreros, la disminución de la presencia de automóviles trasladando los estacionamientos al subsuelo, y se incorporó un nuevo patio de juegos y nuevo solado perimetral.</t>
  </si>
  <si>
    <t>https://cdn2.buenosaires.gob.ar/baobras/editadas1/mayep_tribunales_plazalavalle_foto1.jpg</t>
  </si>
  <si>
    <t>https://cdn2.buenosaires.gob.ar/baobras/pliegos/PLIEG-2016-15858945-DGRU.pdf</t>
  </si>
  <si>
    <t>Calles Lavalle, Diagonal Norte Y Pasaje Del Carmen: Rehabilitación</t>
  </si>
  <si>
    <t>En la etapa II del plan integral para el área de Tribunales, se propuso la reparación de solados sobre Av. Diagonal Roque Saenz Peña, la nivelación de la calle Lavalle entre Cerrito y Libertad, el ajuste de radios de esquina en Diagonal Roque Sanez Peña y Lavalle, el ensanche de aceras en la calle Libertad entre Av. Corrientes y Lavalle y la corrección e intensificación de ritmos de arbolado y alumbrado.</t>
  </si>
  <si>
    <t>https://cdn2.buenosaires.gob.ar/baobras/editadas1/mayep_tribunales_calles.jpg</t>
  </si>
  <si>
    <t>https://cdn2.buenosaires.gob.ar/baobras/pliegos/PLIEG-2016-18230441-DGORU.pdf</t>
  </si>
  <si>
    <t>Plaza Lavalle: Rehabilitacióin de las calles del entorno</t>
  </si>
  <si>
    <t>En la etapa III del plan integral para el área de Tribunales, se propuso el ajuste de radios de esquinas en general, el ensanche de aceras en calle Talcahuano entre Córdoba y Tucumán, la eliminación de dársenas sobre calle Uruguay, los ensanches de calle Tucumán entre Talcahuano y Uruguay y calle Viamonte entre Talcahuano y Uruguay. Se proyectó además la eliminación de doble calzada sobre Tucumán entre Talcahuano y Libertad, la adecuación de bordes de plaza, la nivelación de esquinas Talcahuano y Tucumán, Talcahuano y Viamonte, Libertad y Tucumán y Libertad y Viamonte, y la corrección e intensificación ritmos arbolado y alumbrado.</t>
  </si>
  <si>
    <t>https://cdn2.buenosaires.gob.ar/baobras/editadas1/mayep_tribunales_cellesplazalavalle_foto1.jpg</t>
  </si>
  <si>
    <t>https://cdn2.buenosaires.gob.ar/baobras/pliegos/PLIEG-2016-18029947-DGORU.pdf</t>
  </si>
  <si>
    <t>Acumar: San Antonio - Viviendas</t>
  </si>
  <si>
    <t>Se llevó a cabo la ejecución de la obra Goncalves Dí­as 738 y San Antonio 721/725- construcción 64 viviendas y obras exteriores/tipologí­a PB + 5 pisos</t>
  </si>
  <si>
    <t>San Antonio 721</t>
  </si>
  <si>
    <t>https://cdn2.buenosaires.gob.ar/baobras/ivc3/ivc_acumarsanantonio_foto1.jpg</t>
  </si>
  <si>
    <t>https://cdn2.buenosaires.gob.ar/baobras/ivc3/ivc_acumarsanantonio_foto2.jpg</t>
  </si>
  <si>
    <t>https://cdn2.buenosaires.gob.ar/baobras/ivc3/ivc_acumarsanantonio_foto3.jpg</t>
  </si>
  <si>
    <t>LPub-50--IVC-2009</t>
  </si>
  <si>
    <t>https://www.buenosaires.gob.ar/areas/hacienda/compras/consulta/popup_detalle.php?tipo=licitacion&amp;idlicitacion=88901</t>
  </si>
  <si>
    <t>Acumar: Lacarra - Viviendas</t>
  </si>
  <si>
    <t>Calles Lacarra N° 2049 y S. de Compostela Nº 3760. Terminación de la obra de 54 viviendas, obras exteriores y estacionamientos. Obra nueva de infraestructura, red distribuidora de gas media presión, red de agua y cloaca y red pluvial.</t>
  </si>
  <si>
    <t>Lacarra Av. 2049</t>
  </si>
  <si>
    <t>https://cdn2.buenosaires.gob.ar/baobras/ivc/ACUMAR%20-%20Lacarra%201.jpg</t>
  </si>
  <si>
    <t>https://cdn2.buenosaires.gob.ar/baobras/ivc/ACUMAR%20-%20Lacarra%202.jpg</t>
  </si>
  <si>
    <t>https://cdn2.buenosaires.gob.ar/baobras/ivc/ACUMAR%20-%20Lacarra%203.jpg</t>
  </si>
  <si>
    <t>Lanusse</t>
  </si>
  <si>
    <t>CD-22--IVC-2015</t>
  </si>
  <si>
    <t>https://www.buenosaires.gob.ar/areas/hacienda/compras/consulta/popup_detalle.php?tipo=licitacion&amp;idlicitacion=123726</t>
  </si>
  <si>
    <t>Acumar: Osvaldo Cruz - Viviendas</t>
  </si>
  <si>
    <t>Ejecución de 128 viviendas, obras exteriores, estacionamientos e infraestructura correspondiente a la red distribuidora de gas a media presión, red de provisión de agua y red de provisión de desagí¼es cloacales en la calle Osvaldo Cruz 3351, barrio Barracas.</t>
  </si>
  <si>
    <t>Cruz, Osvaldo Av. 3351</t>
  </si>
  <si>
    <t>https://cdn.buenosaires.gob.ar/datosabiertos/datasets/ba-obras/fotos/1178.jpg</t>
  </si>
  <si>
    <t>LPub-30--IVC-2014</t>
  </si>
  <si>
    <t>https://www.buenosaires.gob.ar/areas/hacienda/compras/consulta/popup_detalle.php?tipo=licitacion&amp;idlicitacion=123539</t>
  </si>
  <si>
    <t>12962133--MGEYA-2014</t>
  </si>
  <si>
    <t>Acumar: Valparaí­so - Viviendas</t>
  </si>
  <si>
    <t>Obra: Valparaí­so 3570 Y Veracruz 3459 - 48 Viviendas - Pb + 2 Pisos</t>
  </si>
  <si>
    <t>Valparaiso 3570</t>
  </si>
  <si>
    <t>https://cdn.buenosaires.gob.ar/datosabiertos/datasets/ba-obras/fotos/1179-1.jpg</t>
  </si>
  <si>
    <t>https://cdn.buenosaires.gob.ar/datosabiertos/datasets/ba-obras/fotos/1179-2.jpg</t>
  </si>
  <si>
    <t>Ajimez</t>
  </si>
  <si>
    <t>Acumar: Alvarado - Viviendas S1</t>
  </si>
  <si>
    <t>Ejecución de 231 viviendas, 12 locales comerciales, obras exteriores y pavimentos, ubicado en las calles Australia, ví­as FF.CC., Agustí­n Magaldi y Alvarado, circunscripción 2, sección 26, manzana 37, Bº Barracas</t>
  </si>
  <si>
    <t>Alvarado</t>
  </si>
  <si>
    <t>https://cdn.buenosaires.gob.ar/datosabiertos/datasets/ba-obras/fotos/1180-1.jpg</t>
  </si>
  <si>
    <t>https://cdn.buenosaires.gob.ar/datosabiertos/datasets/ba-obras/fotos/1180-2.jpg</t>
  </si>
  <si>
    <t>Pecam</t>
  </si>
  <si>
    <t>LPub-56--IVC-2016</t>
  </si>
  <si>
    <t>https://www.buenosaires.gob.ar/areas/hacienda/compras/consulta/popup_detalle.php?tipo=licitacion&amp;idlicitacion=129993</t>
  </si>
  <si>
    <t>27654064--IVC-2016</t>
  </si>
  <si>
    <t>Acumar: Alvarado - Viviendas S2</t>
  </si>
  <si>
    <t>https://cdn.buenosaires.gob.ar/datosabiertos/datasets/ba-obras/fotos/1181-1.jpg</t>
  </si>
  <si>
    <t>https://cdn.buenosaires.gob.ar/datosabiertos/datasets/ba-obras/fotos/1181-2.jpg</t>
  </si>
  <si>
    <t>Acumar: Orma - Viviendas</t>
  </si>
  <si>
    <t>Ejecución de 188 viviendas, 14 locales comerciales y obras exteriores, calle Orma N° 3214.</t>
  </si>
  <si>
    <t>Orma 3214</t>
  </si>
  <si>
    <t>https://cdn.buenosaires.gob.ar/datosabiertos/datasets/ba-obras/fotos/1182.jpg</t>
  </si>
  <si>
    <t>https://cdn.buenosaires.gob.ar/datosabiertos/datasets/ba-obras/fotos/1182-2.jpg</t>
  </si>
  <si>
    <t>https://www.buenosaires.gob.ar/areas/hacienda/compras/consulta/popup_detalle.php?tipo=licitacion&amp;idlicitacion=129995</t>
  </si>
  <si>
    <t>Barrio Papa Francisco</t>
  </si>
  <si>
    <t>Barrio Papa Francisco: Sector 2</t>
  </si>
  <si>
    <t>Barrio Papa Francisco, Etapa 1. 552 Viviendas, 24 Locales Comerciales Y Obras Exteriores. Tipologí­a Planta Baja + 3 Pisos. Avda. Escalada y Avda. Fernández De La Cruz, Barrio Villa Lugano, Comuna 8.</t>
  </si>
  <si>
    <t>Escalada Av. Y Fernandez De La Cruz, F., Gral. Av.</t>
  </si>
  <si>
    <t>https://cdn.buenosaires.gob.ar/datosabiertos/datasets/ba-obras/fotos/1184.jpg</t>
  </si>
  <si>
    <t>https://cdn.buenosaires.gob.ar/datosabiertos/datasets/ba-obras/fotos/1184-2.jpg</t>
  </si>
  <si>
    <t>Dycasa</t>
  </si>
  <si>
    <t>https://www.buenosaires.gob.ar/baobras/barrio-papa-francisco</t>
  </si>
  <si>
    <t>https://www.buenosaires.gob.ar/areas/hacienda/compras/consulta/popup_detalle.php?tipo=licitacion&amp;idlicitacion=126535</t>
  </si>
  <si>
    <t>Barrio Papa Francisco: Sector 3</t>
  </si>
  <si>
    <t>https://cdn2.buenosaires.gob.ar/baobras/ivc5/1185.jpg</t>
  </si>
  <si>
    <t>https://cdn2.buenosaires.gob.ar/baobras/ivc3/ivc_papafrancisco_etapa1_foto2.jpg</t>
  </si>
  <si>
    <t>Green S.A</t>
  </si>
  <si>
    <t>Barrio Papa Francisco: Sector 1</t>
  </si>
  <si>
    <t>https://cdn2.buenosaires.gob.ar/baobras/ivc5/1186_1.jpeg</t>
  </si>
  <si>
    <t>https://cdn2.buenosaires.gob.ar/baobras/ivc5/1186_2.jpeg</t>
  </si>
  <si>
    <t>Barrio Papa Francisco: Sector 4</t>
  </si>
  <si>
    <t>Barrio Papa Francisco, Etapa 2. 244 Viviendas, 12 Locales Comerciales Y Obras Exteriores. Tipologí­a Planta Baja + 3 Pisos. Avda. Escalada y Avda. Fernández De La Cruz, Barrio Villa Lugano, Comuna 8.</t>
  </si>
  <si>
    <t>https://cdn2.buenosaires.gob.ar/baobras/ivc5/1187.jpg</t>
  </si>
  <si>
    <t>https://cdn2.buenosaires.gob.ar/baobras/ivc3/ivc_papafrancisco_etapa2_conorvial_foto2.jpg</t>
  </si>
  <si>
    <t>https://www.buenosaires.gob.ar/areas/hacienda/compras/consulta/popup_detalle.php?tipo=licitacion&amp;idlicitacion=128792</t>
  </si>
  <si>
    <t>Barrio Papa Francisco: Sector 5</t>
  </si>
  <si>
    <t>https://cdn2.buenosaires.gob.ar/baobras/ivc5/1188.jpg</t>
  </si>
  <si>
    <t>https://cdn2.buenosaires.gob.ar/baobras/genericas/generica_vivienda.png</t>
  </si>
  <si>
    <t>140/17</t>
  </si>
  <si>
    <t>Barrio Papa Francisco: Infraestructura 1</t>
  </si>
  <si>
    <t>Barrio Papa Francisco, Etapa 3. Infraestructura (Para La Etapa 1 Y Etapa 2). Avda. Escalada y Avda. Fernández De La Cruz, Barrio Villa Lugano, Comuna 8.</t>
  </si>
  <si>
    <t>https://cdn2.buenosaires.gob.ar/baobras/ivc5/1189.jpg</t>
  </si>
  <si>
    <t>https://www.buenosaires.gob.ar/areas/hacienda/compras/consulta/popup_detalle.php?tipo=licitacion&amp;idlicitacion=130147</t>
  </si>
  <si>
    <t>Barrio Papa Francisco: Infraestructura 2</t>
  </si>
  <si>
    <t>Barrio Papa Francisco, Etapa 4. Infraestructura. Avda. Escalada y Avda. Fernández De La Cruz, Barrio Villa Lugano, Comuna 8</t>
  </si>
  <si>
    <t>https://cdn2.buenosaires.gob.ar/baobras/ivc5/1190.jpg</t>
  </si>
  <si>
    <t>https://documentosboletinoficial.buenosaires.gob.ar/publico/PE-DIS-IVC-IVC-IVC-601-17-ANX.pdf</t>
  </si>
  <si>
    <t>Barrio Papa Francisco: Etapa 5</t>
  </si>
  <si>
    <t>Barrio Papa Francisco, Etapa 5. 420 Viviendas, 28 Locales Comerciales, Obras Exteriores Y Sector Patio De Juegos. Tipologí­a Planta Baja + 4 Pisos. Avda. Escalada y Avda. Fernández De La Cruz, Barrio Lugano, Comuna</t>
  </si>
  <si>
    <t>https://cdn.buenosaires.gob.ar/datosabiertos/datasets/ba-obras/fotos/1191.jpg</t>
  </si>
  <si>
    <t>https://cdn.buenosaires.gob.ar/datosabiertos/datasets/ba-obras/fotos/1191-2.jpg</t>
  </si>
  <si>
    <t>https://www.buenosaires.gob.ar/areas/hacienda/compras/consulta/popup_detalle.php?tipo=licitacion&amp;idlicitacion=131687</t>
  </si>
  <si>
    <t>Barrio Rodrigo Bueno</t>
  </si>
  <si>
    <t>Barrio Rodrigo Bueno: Vivienda</t>
  </si>
  <si>
    <t>Barrio Rodrigo Bueno Etapa 2. 612 Viviendas, 53 Locales Comerciales Y Obras Exteriores. Tipologí­a Pb + 1 Piso / Pb + 2 Pisos / Pb + 3 Pisos. Av. España, Reserva Ecológica Costanera Sur y Macizo Rodrigo Bueno. Barrio Puerto Madero. Comuna 1</t>
  </si>
  <si>
    <t>España Av. 1800</t>
  </si>
  <si>
    <t>https://cdn.buenosaires.gob.ar/datosabiertos/datasets/ba-obras/fotos/1193.jpg</t>
  </si>
  <si>
    <t>35--IVC-2017</t>
  </si>
  <si>
    <t>https://www.buenosaires.gob.ar/baobras/barrio-rodrigo-bueno</t>
  </si>
  <si>
    <t>https://www.buenosaires.gob.ar/areas/hacienda/compras/consulta/popup_detalle.php?tipo=licitacion&amp;idlicitacion=133302</t>
  </si>
  <si>
    <t>15798534--IVC-2017</t>
  </si>
  <si>
    <t>Barrio Fraga</t>
  </si>
  <si>
    <t>Barrio Fraga: Vivienda</t>
  </si>
  <si>
    <t>Barrio Fraga, Etapa 2. 678 Viviendas, 70 Locales Comerciales y Obras Exteriores. Tipologí­a Pb + 2 / 4 / 8 Pisos. Prolong. Av. Triunvirato, Av. Elcano, Guevara, Prolong. Céspedes, Prolong. Teodoro Garcí­a y Ví­as Ffcc Urquiza. Barrio Chacarita, Comuna 15.</t>
  </si>
  <si>
    <t>Fraga Y Garcia, Teodoro</t>
  </si>
  <si>
    <t>https://cdn.buenosaires.gob.ar/datosabiertos/datasets/ba-obras/fotos/1194.jpg</t>
  </si>
  <si>
    <t>https://cdn.buenosaires.gob.ar/datosabiertos/datasets/ba-obras/fotos/1194-2.jpg</t>
  </si>
  <si>
    <t>37--IVC-2017</t>
  </si>
  <si>
    <t>https://www.buenosaires.gob.ar/baobras/barrio-fraga</t>
  </si>
  <si>
    <t>https://buenosaires.gob.ar/areas/hacienda/compras/consulta/popup_detalle.php?tipo=licitacion&amp;idlicitacion=133786</t>
  </si>
  <si>
    <t>16116111--IVC-2017</t>
  </si>
  <si>
    <t>Jardí­n de Infantes Integral N.° 9 D.E. 21</t>
  </si>
  <si>
    <t>Inicial</t>
  </si>
  <si>
    <t>Olascoaga, Manuel Jose, Cnel. 5001</t>
  </si>
  <si>
    <t>https://cdn.buenosaires.gob.ar/datosabiertos/datasets/ba-obras/fotos/1195.jpg</t>
  </si>
  <si>
    <t>https://cdn.buenosaires.gob.ar/datosabiertos/datasets/ba-obras/fotos/1195-2.jpg</t>
  </si>
  <si>
    <t>Jardí­n de Infantes Integral N.° 3 D.E. 15</t>
  </si>
  <si>
    <t>Besares 4327</t>
  </si>
  <si>
    <t>https://cdn.buenosaires.gob.ar/datosabiertos/datasets/ba-obras/fotos/1196.jpeg</t>
  </si>
  <si>
    <t>https://cdn2.buenosaires.gob.ar/baobras/editadas2/meigc_comuna12_jardinintegral3_foto2.jpg</t>
  </si>
  <si>
    <t>https://cdn.buenosaires.gob.ar/datosabiertos/datasets/ba-obras/fotos/1196-3.jpg</t>
  </si>
  <si>
    <t>https://cdn2.buenosaires.gob.ar/baobras/editadas2/meigc_comuna12_jardinintegral3_foto1.jpg</t>
  </si>
  <si>
    <t>Jardí­n de Infantes Integral N.° 10 D.E. 4</t>
  </si>
  <si>
    <t>Martí­n Rodriguez 425</t>
  </si>
  <si>
    <t>https://cdn.buenosaires.gob.ar/datosabiertos/datasets/ba-obras/fotos/1197.jpg</t>
  </si>
  <si>
    <t>https://cdn.buenosaires.gob.ar/datosabiertos/datasets/ba-obras/fotos/1197-2.jpg</t>
  </si>
  <si>
    <t>Teximco S.A.</t>
  </si>
  <si>
    <t>https://buenosaires.gob.ar/areas/hacienda/compras/consulta/popup_detalle.php?tipo=licitacion&amp;idlicitacion=119036</t>
  </si>
  <si>
    <t>Jardí­n de Infantes Integral N.° 14 D.E. 5</t>
  </si>
  <si>
    <t>Garcia, Manuel 370</t>
  </si>
  <si>
    <t>https://cdn.buenosaires.gob.ar/datosabiertos/datasets/ba-obras/fotos/1198.jpg</t>
  </si>
  <si>
    <t>https://cdn.buenosaires.gob.ar/datosabiertos/datasets/ba-obras/fotos/1198-2.jpg</t>
  </si>
  <si>
    <t>https://cdn.buenosaires.gob.ar/datosabiertos/datasets/ba-obras/fotos/1198-3.jpg</t>
  </si>
  <si>
    <t>https://cdn2.buenosaires.gob.ar/baobras/editadas2/meigc_comuna4_jardinintegral14_foto3.png</t>
  </si>
  <si>
    <t>Aparo Pablo Gustavo</t>
  </si>
  <si>
    <t>https://buenosaires.gob.ar/areas/hacienda/compras/consulta/popup_detalle.php?tipo=licitacion&amp;idlicitacion=118764</t>
  </si>
  <si>
    <t>Jardí­n de Infantes Integral N.° 14 D.E. 19</t>
  </si>
  <si>
    <t>Varela Av. 1802</t>
  </si>
  <si>
    <t>https://cdn.buenosaires.gob.ar/datosabiertos/datasets/ba-obras/fotos/1199.jpg</t>
  </si>
  <si>
    <t>https://cdn2.buenosaires.gob.ar/baobras/editadas2/meigc_comuna7_jardinintegral_foto1.JPG</t>
  </si>
  <si>
    <t>https://cdn.buenosaires.gob.ar/datosabiertos/datasets/ba-obras/fotos/1199-3.jpg</t>
  </si>
  <si>
    <t>https://cdn2.buenosaires.gob.ar/baobras/editadas2/meigc_comuna7_jardinintegral_foto3.JPG</t>
  </si>
  <si>
    <t>Dilthey S.A.</t>
  </si>
  <si>
    <t>Polo educativo Mataderos - Jardí­n de Infantes Integral N.° 9 D.E. 20</t>
  </si>
  <si>
    <t>Murguiondo Y Directorio Av.</t>
  </si>
  <si>
    <t>https://cdn.buenosaires.gob.ar/datosabiertos/datasets/ba-obras/fotos/1201.jpg</t>
  </si>
  <si>
    <t>https://cdn.buenosaires.gob.ar/datosabiertos/datasets/ba-obras/fotos/1201-2.jpg</t>
  </si>
  <si>
    <t>https://cdn.buenosaires.gob.ar/datosabiertos/datasets/ba-obras/fotos/1201-3.jpg</t>
  </si>
  <si>
    <t>https://cdn.buenosaires.gob.ar/datosabiertos/datasets/ba-obras/fotos/1201-4.jpg</t>
  </si>
  <si>
    <t>731--SSCRYAC-2016</t>
  </si>
  <si>
    <t>https://buenosaires.gob.ar/areas/hacienda/compras/consulta/popup_detalle.php?tipo=licitacion&amp;idlicitacion=127305</t>
  </si>
  <si>
    <t>15050172--MGEYA-2016</t>
  </si>
  <si>
    <t>Jardí­n de Infantes Integral N.° 11 D.E. 6</t>
  </si>
  <si>
    <t>Republica Bolivariana De Venezuela 3269</t>
  </si>
  <si>
    <t>https://cdn.buenosaires.gob.ar/datosabiertos/datasets/ba-obras/fotos/1202.jpeg</t>
  </si>
  <si>
    <t>https://buenosaires.gob.ar/areas/hacienda/compras/consulta/popup_detalle.php?tipo=licitacion&amp;idlicitacion=127955</t>
  </si>
  <si>
    <t>ENS N.° 3 Bernardino Rivadavia</t>
  </si>
  <si>
    <t>San Telmo</t>
  </si>
  <si>
    <t>Peru 1236</t>
  </si>
  <si>
    <t>https://cdn.buenosaires.gob.ar/datosabiertos/datasets/ba-obras/fotos/1203.jpeg</t>
  </si>
  <si>
    <t>https://cdn.buenosaires.gob.ar/datosabiertos/datasets/ba-obras/fotos/1203-2.jpeg</t>
  </si>
  <si>
    <t>https://cdn.buenosaires.gob.ar/datosabiertos/datasets/ba-obras/fotos/1203-3.jpeg</t>
  </si>
  <si>
    <t>https://cdn.buenosaires.gob.ar/datosabiertos/datasets/ba-obras/fotos/1203-4.jpeg</t>
  </si>
  <si>
    <t>Warlet S.A.</t>
  </si>
  <si>
    <t>Polo Educativo Lugano - Jardí­n de Infantes Común N.° 15 D.E. 21</t>
  </si>
  <si>
    <t>Fonrouge Y Barros Pazos, Jose</t>
  </si>
  <si>
    <t>https://cdn.buenosaires.gob.ar/datosabiertos/datasets/ba-obras/fotos/1206.jpeg</t>
  </si>
  <si>
    <t>https://documentosboletinoficial.buenosaires.gob.ar/publico/20180809.pdf</t>
  </si>
  <si>
    <t>Jardí­n de Infantes Integral N.° 13 D.E. 4</t>
  </si>
  <si>
    <t>Calabria Av. Y Vera Peñaloza, Rosario, dique 1</t>
  </si>
  <si>
    <t>https://cdn.buenosaires.gob.ar/datosabiertos/datasets/ba-obras/fotos/1208.jpeg</t>
  </si>
  <si>
    <t>https://documentosboletinoficial.buenosaires.gob.ar/publico/20190124.pdf</t>
  </si>
  <si>
    <t>Jardí­n de Infantes Integral N.° 17 D.E. 21</t>
  </si>
  <si>
    <t>Fernandez De La Cruz, F., Gral. Av. 4300</t>
  </si>
  <si>
    <t>https://cdn.buenosaires.gob.ar/datosabiertos/datasets/ba-obras/fotos/1209.jpg</t>
  </si>
  <si>
    <t>https://cdn.buenosaires.gob.ar/datosabiertos/datasets/ba-obras/fotos/1209-2.jpg</t>
  </si>
  <si>
    <t>https://cdn.buenosaires.gob.ar/datosabiertos/datasets/ba-obras/fotos/1209-3.jpg</t>
  </si>
  <si>
    <t>https://cdn.buenosaires.gob.ar/datosabiertos/datasets/ba-obras/fotos/1209-4.jpg</t>
  </si>
  <si>
    <t>https://documentosboletinoficial.buenosaires.gob.ar/publico/20190627.pdf</t>
  </si>
  <si>
    <t>Jardí­n de Infantes Integral NÂ° 18 D.E. 21</t>
  </si>
  <si>
    <t>Castañares Av. 6500</t>
  </si>
  <si>
    <t>https://cdn.buenosaires.gob.ar/datosabiertos/datasets/ba-obras/fotos/1212.jpg</t>
  </si>
  <si>
    <t>Iprar</t>
  </si>
  <si>
    <t>Escuela Primaria Común N.° 5 D.E. 5</t>
  </si>
  <si>
    <t>Santo Domingo 4050</t>
  </si>
  <si>
    <t>https://cdn.buenosaires.gob.ar/datosabiertos/datasets/ba-obras/fotos/1213.jpg</t>
  </si>
  <si>
    <t>https://cdn.buenosaires.gob.ar/datosabiertos/datasets/ba-obras/fotos/1213-2.jpg</t>
  </si>
  <si>
    <t>https://cdn.buenosaires.gob.ar/datosabiertos/datasets/ba-obras/fotos/1213-3.jpg</t>
  </si>
  <si>
    <t>Escuela Infantil N.° 6 D.E. 6 "Hospital Ramos Mejí­a"</t>
  </si>
  <si>
    <t>Catamarca Y Belgrano Av.</t>
  </si>
  <si>
    <t>https://cdn.buenosaires.gob.ar/datosabiertos/datasets/ba-obras/fotos/1216-2.jpg</t>
  </si>
  <si>
    <t>https://cdn.buenosaires.gob.ar/datosabiertos/datasets/ba-obras/fotos/1216-3.jpg</t>
  </si>
  <si>
    <t>Mediterraneo</t>
  </si>
  <si>
    <t>Jardí­n de Infantes Integral N.° 15 D.E. 5</t>
  </si>
  <si>
    <t>Almafuerte Av. 545</t>
  </si>
  <si>
    <t>https://cdn.buenosaires.gob.ar/datosabiertos/datasets/ba-obras/fotos/1217.jpeg</t>
  </si>
  <si>
    <t>https://cdn.buenosaires.gob.ar/datosabiertos/datasets/ba-obras/fotos/1217-2.jpeg</t>
  </si>
  <si>
    <t>https://cdn.buenosaires.gob.ar/datosabiertos/datasets/ba-obras/fotos/1217-3.jpeg</t>
  </si>
  <si>
    <t>https://buenosaires.gob.ar/areas/hacienda/compras/consulta/popup_detalle.php?tipo=licitacion&amp;idlicitacion=134990</t>
  </si>
  <si>
    <t>Nueva escuela en Comuna 3</t>
  </si>
  <si>
    <t>Pichincha 1152</t>
  </si>
  <si>
    <t>https://cdn.buenosaires.gob.ar/datosabiertos/datasets/ba-obras/fotos/1219.jpg</t>
  </si>
  <si>
    <t>https://cdn.buenosaires.gob.ar/datosabiertos/datasets/ba-obras/fotos/1219-2.jpg</t>
  </si>
  <si>
    <t>https://cdn.buenosaires.gob.ar/datosabiertos/datasets/ba-obras/fotos/1219-3.jpg</t>
  </si>
  <si>
    <t>Greti</t>
  </si>
  <si>
    <t>Jardí­n de Infantes Integral N.° 19 D.E. 5</t>
  </si>
  <si>
    <t>Lagos 2929</t>
  </si>
  <si>
    <t>https://cdn.buenosaires.gob.ar/datosabiertos/datasets/ba-obras/fotos/1220.jpeg</t>
  </si>
  <si>
    <t>Escuela Superior de Educación Artí­stica en Teatro</t>
  </si>
  <si>
    <t>Media</t>
  </si>
  <si>
    <t>Oliden 1245</t>
  </si>
  <si>
    <t>https://cdn.buenosaires.gob.ar/datosabiertos/datasets/ba-obras/fotos/1225.jpg</t>
  </si>
  <si>
    <t>https://cdn2.buenosaires.gob.ar/baobras/editadas2/meigc_comuna9_escdeteatro_foto1.jpg</t>
  </si>
  <si>
    <t>https://cdn2.buenosaires.gob.ar/baobras/editadas2/meigc_comuna9_escdeteatro_foto3.jpg</t>
  </si>
  <si>
    <t>https://cdn2.buenosaires.gob.ar/baobras/editadas2/meigc_comuna9_escdeteatro_foto4.jpg</t>
  </si>
  <si>
    <t>https://buenosaires.gob.ar/areas/hacienda/compras/consulta/popup_consulta.php?cfilas=10&amp;orden_tipo=desc&amp;tipocontratacion=-&amp;numcontratacion=&amp;siglacontratacion=-&amp;aniocontratacion=-&amp;tipoactuacion=1&amp;numactuacion=23831915&amp;siglaactuacion=-&amp;anioactuacion=-&amp;idrubro=-&amp;idrlicitante=-&amp;idrsolicitante=-&amp;idestado=-&amp;siglaactuacion=-&amp;anulado=-&amp;rlidep=1&amp;rsoldep=1&amp;f_dia_desde=-&amp;f_mes_desde=-&amp;f_anio_desde=-&amp;f_dia_hasta=-&amp;f_mes_hasta=-&amp;f_anio_hasta=-&amp;r_fecha=todos</t>
  </si>
  <si>
    <t>Esc. Primaria Común N° 18 Jorge Newbery</t>
  </si>
  <si>
    <t>Av. Roca, Pta. 9</t>
  </si>
  <si>
    <t>https://cdn.buenosaires.gob.ar/datosabiertos/datasets/ba-obras/fotos/1227.jpeg</t>
  </si>
  <si>
    <t>https://cdn.buenosaires.gob.ar/datosabiertos/datasets/ba-obras/fotos/1227-2.jpeg</t>
  </si>
  <si>
    <t>Ignacam S.A.</t>
  </si>
  <si>
    <t>https://buenosaires.gob.ar/areas/hacienda/compras/consulta/popup_detalle.php?tipo=licitacion&amp;idlicitacion=128618</t>
  </si>
  <si>
    <t>Escuela de danzas NÂ° 02 Jorge Donn</t>
  </si>
  <si>
    <t>En obra</t>
  </si>
  <si>
    <t>Vélez Sarsfield</t>
  </si>
  <si>
    <t>Lope De Vega Av. Y Murature</t>
  </si>
  <si>
    <t>https://cdn.buenosaires.gob.ar/datosabiertos/datasets/ba-obras/fotos/1230.jpg</t>
  </si>
  <si>
    <t>https://cdn.buenosaires.gob.ar/datosabiertos/datasets/ba-obras/fotos/1230-2.jpg</t>
  </si>
  <si>
    <t>https://cdn2.buenosaires.gob.ar/baobras/editadas2/meigc_comuna10_escdedanza02reemplazo_etapa2_foto2.jpg</t>
  </si>
  <si>
    <t>https://buenosaires.gob.ar/areas/hacienda/compras/consulta/popup_detalle.php?tipo=licitacion&amp;idlicitacion=129923</t>
  </si>
  <si>
    <t>Barrio 31: Polo Educativo Mugica: Escuela Primaria Común N° 25 Bandera Argentina</t>
  </si>
  <si>
    <t>Letonia Y Antartida Argentina Av.</t>
  </si>
  <si>
    <t>https://cdn.buenosaires.gob.ar/datosabiertos/datasets/ba-obras/fotos/1233.jpg</t>
  </si>
  <si>
    <t>https://cdn.buenosaires.gob.ar/datosabiertos/datasets/ba-obras/fotos/1233-2.jpg</t>
  </si>
  <si>
    <t>https://cdn.buenosaires.gob.ar/datosabiertos/datasets/ba-obras/fotos/1233-3.jpg</t>
  </si>
  <si>
    <t>https://cdn.buenosaires.gob.ar/datosabiertos/datasets/ba-obras/fotos/1233-4.jpg</t>
  </si>
  <si>
    <t>973-SIGAF-SSCRYAC-2017</t>
  </si>
  <si>
    <t>https://buenosaires.gob.ar/areas/hacienda/compras/consulta/popup_detalle.php?tipo=licitacion&amp;idlicitacion=134791</t>
  </si>
  <si>
    <t>10110942--MGEYA-2017</t>
  </si>
  <si>
    <t>https://cdn2.buenosaires.gob.ar/baobras/apra/EX-2017-21942030-%20-MGEYA-APRA.pdf</t>
  </si>
  <si>
    <t>Polo educativo Mataderos - Escuela de Educación Primaria N.Â° 23 D.E. 20</t>
  </si>
  <si>
    <t>Murguiondo 2151</t>
  </si>
  <si>
    <t>https://cdn.buenosaires.gob.ar/datosabiertos/datasets/ba-obras/fotos/1235.jpeg</t>
  </si>
  <si>
    <t>https://cdn.buenosaires.gob.ar/datosabiertos/datasets/ba-obras/fotos/1235-2.jpeg</t>
  </si>
  <si>
    <t>https://cdn.buenosaires.gob.ar/datosabiertos/datasets/ba-obras/fotos/1235-3.jpeg</t>
  </si>
  <si>
    <t>https://cdn.buenosaires.gob.ar/datosabiertos/datasets/ba-obras/fotos/1235-4.jpeg</t>
  </si>
  <si>
    <t>1347--SSCRYAC-2017</t>
  </si>
  <si>
    <t>https://buenosaires.gob.ar/areas/hacienda/compras/consulta/popup_detalle.php?tipo=licitacion&amp;idlicitacion=134698</t>
  </si>
  <si>
    <t>17852717--MGEYA-2017</t>
  </si>
  <si>
    <t>Polo educativo Mataderos - Escuela Técnica N.° 20 D.E. 20</t>
  </si>
  <si>
    <t>https://cdn.buenosaires.gob.ar/datosabiertos/datasets/ba-obras/fotos/1236.jpg</t>
  </si>
  <si>
    <t>https://cdn.buenosaires.gob.ar/datosabiertos/datasets/ba-obras/fotos/1236-2.jpg</t>
  </si>
  <si>
    <t>https://cdn.buenosaires.gob.ar/datosabiertos/datasets/ba-obras/fotos/1236-3.jpg</t>
  </si>
  <si>
    <t>https://cdn.buenosaires.gob.ar/datosabiertos/datasets/ba-obras/fotos/1236-4.jpg</t>
  </si>
  <si>
    <t>https://documentosboletinoficial.buenosaires.gob.ar/publico/PE-DIS-MEGC-DGAR-677-17-ANX.pdf</t>
  </si>
  <si>
    <t>Polideportivo</t>
  </si>
  <si>
    <t>Polo Educativo Mataderos: Polideportivo</t>
  </si>
  <si>
    <t>https://cdn2.buenosaires.gob.ar/baobras/genericas/generica_escuelas.png</t>
  </si>
  <si>
    <t>54-SIGAF-SSCRYAC-2017</t>
  </si>
  <si>
    <t>https://buenosaires.gob.ar/areas/hacienda/compras/consulta/popup_detalle.php?tipo=licitacion&amp;idlicitacion=134868</t>
  </si>
  <si>
    <t>25053023--MGEYA-2017</t>
  </si>
  <si>
    <t>Polo Educativo Piedrabuena. Escuela primaria. EPC 24 DE 20</t>
  </si>
  <si>
    <t>Piedra Buena Av. Y Zuviria</t>
  </si>
  <si>
    <t>https://cdn.buenosaires.gob.ar/datosabiertos/datasets/ba-obras/fotos/1238.jpg</t>
  </si>
  <si>
    <t>https://cdn.buenosaires.gob.ar/datosabiertos/datasets/ba-obras/fotos/1238-2.jpeg</t>
  </si>
  <si>
    <t>Dycson</t>
  </si>
  <si>
    <t>Escuela Primaria Común N.° 12 D.E. 21</t>
  </si>
  <si>
    <t>https://cdn.buenosaires.gob.ar/datosabiertos/datasets/ba-obras/fotos/1240.jpeg</t>
  </si>
  <si>
    <t>https://cdn.buenosaires.gob.ar/datosabiertos/datasets/ba-obras/fotos/1240-2.jpeg</t>
  </si>
  <si>
    <t>https://cdn.buenosaires.gob.ar/datosabiertos/datasets/ba-obras/fotos/1240-3.jpeg</t>
  </si>
  <si>
    <t>Obras en escuelas de Comuna 11</t>
  </si>
  <si>
    <t>Esc. Primaria Común N° 09 Benito Juárez: Obras generales.</t>
  </si>
  <si>
    <t>Obra de reparaciones generales</t>
  </si>
  <si>
    <t>Juarez, Benito 2702</t>
  </si>
  <si>
    <t>https://cdn2.buenosaires.gob.ar/baobras/editadas2/meigc_comuna11_escprimaria09_foto1.jpg</t>
  </si>
  <si>
    <t>Spinelli &amp; Asociados S.R.L.</t>
  </si>
  <si>
    <t>https://www.buenosaires.gob.ar/baobras/obras-en-escuelas-de-la-comuna-11</t>
  </si>
  <si>
    <t>https://buenosaires.gob.ar/areas/hacienda/compras/consulta/popup_detalle.php?tipo=licitacion&amp;idlicitacion=125915</t>
  </si>
  <si>
    <t>Escuela de educación especial y formación laboral N° 28 Prof. Bartolomé Ayrolo: Obra de infraestructura</t>
  </si>
  <si>
    <t>Obra de refacciones varias</t>
  </si>
  <si>
    <t>Lincoln Av. 4325</t>
  </si>
  <si>
    <t>https://cdn2.buenosaires.gob.ar/baobras/editadas2/meigc_comuna11_esceducacionespecialylaboral28_foto1.JPG</t>
  </si>
  <si>
    <t>Escuela Primaria Común N° 21 Rompehielos Gral. San Martin: Obra de infraestructura</t>
  </si>
  <si>
    <t>Construcción de un comedor y cocina.</t>
  </si>
  <si>
    <t>Santo Tome 2836</t>
  </si>
  <si>
    <t>https://cdn2.buenosaires.gob.ar/baobras/editadas2/meigc_comuna11_escprimaria21_foto1.jpg</t>
  </si>
  <si>
    <t>https://cdn2.buenosaires.gob.ar/baobras/editadas2/meigc_comuna11_escprimaria21_foto2.jpg</t>
  </si>
  <si>
    <t>https://buenosaires.gob.ar/areas/hacienda/compras/consulta/popup_detalle.php?tipo=licitacion&amp;idlicitacion=130541</t>
  </si>
  <si>
    <t>Obras en escuelas de Comuna 4</t>
  </si>
  <si>
    <t>Escuela Primaria Común N° 10 Juan Andrés de la Peña: Mejora Edilicia.</t>
  </si>
  <si>
    <t>Obras para mejoramiento edilicio.</t>
  </si>
  <si>
    <t>Arbeletche, Anibal P. 1052</t>
  </si>
  <si>
    <t>https://cdn2.buenosaires.gob.ar/baobras/editadas2/meigc_comuna4_escprimaria10_foto1.jpg</t>
  </si>
  <si>
    <t>https://cdn2.buenosaires.gob.ar/baobras/editadas2/meigc_comuna4_escprimaria10_foto2.jpg</t>
  </si>
  <si>
    <t>https://cdn2.buenosaires.gob.ar/baobras/editadas2/meigc_comuna4_escprimaria10_foto3.jpg</t>
  </si>
  <si>
    <t>https://www.buenosaires.gob.ar/baobras/obras-en-escuelas-de-comuna-4</t>
  </si>
  <si>
    <t>Obras en escuelas de Comuna 8</t>
  </si>
  <si>
    <t>Escuela De Educación Media N° 05/21° Juan Manuel Fangio / Escuela Primaria Común N° 16 Dr. Sofanor Novillo Corvalán: Mejora Edilicia</t>
  </si>
  <si>
    <t>Beron De Astrada 6351</t>
  </si>
  <si>
    <t>https://cdn2.buenosaires.gob.ar/baobras/editadas2/meigc_comuna8_escmedia05_foto1.jpg</t>
  </si>
  <si>
    <t>https://cdn2.buenosaires.gob.ar/baobras/editadas2/meigc_comuna8_escmedia05_foto2.jpg</t>
  </si>
  <si>
    <t>https://cdn2.buenosaires.gob.ar/baobras/editadas2/meigc_comuna8_escmedia05_foto3.jpg</t>
  </si>
  <si>
    <t>https://www.buenosaires.gob.ar/baobras/obras-en-escuelas-de-comuna-8</t>
  </si>
  <si>
    <t>Obras en escuelas de Comuna 9</t>
  </si>
  <si>
    <t>Escuela Primaria Común N° 08 Dr. Dalmacio Vélez Sarsfield: Mejora Edilicia.</t>
  </si>
  <si>
    <t>Fonrouge 370</t>
  </si>
  <si>
    <t>https://cdn2.buenosaires.gob.ar/baobras/editadas2/meigc_comuna9_escprimaria08_foto1.jpg</t>
  </si>
  <si>
    <t>https://cdn2.buenosaires.gob.ar/baobras/editadas2/meigc_comuna9_escprimaria08_foto2.jpg</t>
  </si>
  <si>
    <t>https://cdn2.buenosaires.gob.ar/baobras/editadas2/meigc_comuna9_escprimaria08_foto3.jpg</t>
  </si>
  <si>
    <t>https://www.buenosaires.gob.ar/baobras/obras-en-escuelas-de-comuna-9</t>
  </si>
  <si>
    <t>Escuela Primaria Común N° 13 Presbí­tero Alberti: Mejora edilicia.</t>
  </si>
  <si>
    <t>Itaqui 2050</t>
  </si>
  <si>
    <t>https://cdn2.buenosaires.gob.ar/baobras/editadas2/meigc_comuna4_escprimaria13_foto1.JPG</t>
  </si>
  <si>
    <t>https://cdn2.buenosaires.gob.ar/baobras/editadas2/meigc_comuna4_escprimaria13_foto2.jpg</t>
  </si>
  <si>
    <t>https://cdn2.buenosaires.gob.ar/baobras/editadas2/meigc_comuna4_escprimaria13_foto3.jpg</t>
  </si>
  <si>
    <t>https://cdn2.buenosaires.gob.ar/baobras/editadas2/meigc_comuna4_escprimaria13_foto4.jpg</t>
  </si>
  <si>
    <t>Obras en escuelas de Comuna 5</t>
  </si>
  <si>
    <t>Esc. Técnica N° 30 Dr. Norberto Piñero: Obras generales</t>
  </si>
  <si>
    <t>Obra de rehabilitación y ampliación.</t>
  </si>
  <si>
    <t>Salguero, Jeronimo 920</t>
  </si>
  <si>
    <t>https://cdn2.buenosaires.gob.ar/baobras/editadas2/meigc_comuna5_esctecnica30_foto1.jpg</t>
  </si>
  <si>
    <t>https://cdn2.buenosaires.gob.ar/baobras/editadas2/meigc_comuna5_esctecnica30_foto2.jpg</t>
  </si>
  <si>
    <t>https://cdn2.buenosaires.gob.ar/baobras/editadas2/meigc_comuna5_esctecnica30_foto3.jpg</t>
  </si>
  <si>
    <t>https://cdn2.buenosaires.gob.ar/baobras/editadas2/meigc_comuna5_esctecnica30_foto4.jpg</t>
  </si>
  <si>
    <t>https://www.buenosaires.gob.ar/baobras/obras-en-escuelas-de-comuna-5</t>
  </si>
  <si>
    <t>https://buenosaires.gob.ar/areas/hacienda/compras/consulta/popup_detalle.php?tipo=licitacion&amp;idlicitacion=132175</t>
  </si>
  <si>
    <t>Inst. de Enseñanza Superior en Lenguas Vivas Juan B. Justo (Sede) Primario: Obras generales</t>
  </si>
  <si>
    <t>El Ministerio de Educación, en una primera etapa, desarrolló una ampliación en el edificio Existente del Inst. de Enseñanza Superior en Lenguas Vivas Juan B. Justo.</t>
  </si>
  <si>
    <t>Lascano 3840</t>
  </si>
  <si>
    <t>https://cdn2.buenosaires.gob.ar/baobras/educacion/lascano3840_1.jpg</t>
  </si>
  <si>
    <t>https://cdn2.buenosaires.gob.ar/baobras/educacion/lascano3840_2.jpg</t>
  </si>
  <si>
    <t>Garbin S.A.</t>
  </si>
  <si>
    <t>https://buenosaires.gob.ar/areas/hacienda/compras/consulta/popup_detalle.php?tipo=licitacion&amp;idlicitacion=119064</t>
  </si>
  <si>
    <t>Escuela De Bellas Artes Lola Mora: Obra de infraestructura</t>
  </si>
  <si>
    <t>Obra de impermeabilización de cubiertas</t>
  </si>
  <si>
    <t>Soldado De La Frontera Av. 5155</t>
  </si>
  <si>
    <t>https://cdn2.buenosaires.gob.ar/baobras/editadas2/meigc_comuna8_escbellasarteslolamora_foto1.jpg</t>
  </si>
  <si>
    <t>https://cdn2.buenosaires.gob.ar/baobras/editadas2/meigc_comuna8_escbellasarteslolamora_foto2.jpg</t>
  </si>
  <si>
    <t>Ibasa S.A.</t>
  </si>
  <si>
    <t>Esc. Primaria Común N° 08 Luis Federico Leloir: Obras generales</t>
  </si>
  <si>
    <t>Obra de adecuación a normativa, instalación eléctrica, ejecución de cubierta e impermeabilización.</t>
  </si>
  <si>
    <t>Rabanal, Francisco, Intendente Av. 2275</t>
  </si>
  <si>
    <t>https://cdn2.buenosaires.gob.ar/baobras/editadas2/meigc_comuna8_escprimaria08_foto1.JPG</t>
  </si>
  <si>
    <t>https://cdn2.buenosaires.gob.ar/baobras/editadas2/meigc_comuna8_escprimaria08_foto2.JPG</t>
  </si>
  <si>
    <t>https://cdn2.buenosaires.gob.ar/baobras/editadas2/meigc_comuna8_escprimaria08_foto3.jpg</t>
  </si>
  <si>
    <t>https://cdn2.buenosaires.gob.ar/baobras/editadas2/meigc_comuna8_escprimaria08_foto4.jpg</t>
  </si>
  <si>
    <t>Bonaldi S.R.L.</t>
  </si>
  <si>
    <t>https://buenosaires.gob.ar/areas/hacienda/compras/consulta/popup_detalle.php?tipo=licitacion&amp;idlicitacion=127723</t>
  </si>
  <si>
    <t>Obras en escuelas de Comuna 14</t>
  </si>
  <si>
    <t>Escuela Primaria Común N° 04 Provincia De Córdoba: Mejora Edilicia.</t>
  </si>
  <si>
    <t>Obra de instalación eléctrica y acondicionamiento pluvial.</t>
  </si>
  <si>
    <t>Scalabrini Ortiz, Raul Av. 1336</t>
  </si>
  <si>
    <t>https://cdn2.buenosaires.gob.ar/baobras/editadas2/meigc_comuna14_escprimaria04_foto1.jpg</t>
  </si>
  <si>
    <t>https://cdn2.buenosaires.gob.ar/baobras/editadas2/meigc_comuna14_escprimaria04_foto2.jpg</t>
  </si>
  <si>
    <t>https://www.buenosaires.gob.ar/baobras/obras-en-escuelas-de-comuna-14</t>
  </si>
  <si>
    <t>Obras en escuelas de Comuna 10</t>
  </si>
  <si>
    <t>Esc. Primaria Común N° 23 Saturnino Segurola: Obras generales.</t>
  </si>
  <si>
    <t>Obra de reparación varias</t>
  </si>
  <si>
    <t>Flores, Venancio, Gral. 3869</t>
  </si>
  <si>
    <t>https://cdn2.buenosaires.gob.ar/baobras/editadas2/meigc_comuna10_escprimaria23_foto1.JPG</t>
  </si>
  <si>
    <t>https://cdn2.buenosaires.gob.ar/baobras/editadas2/meigc_comuna10_escprimaria23_foto2.jpg</t>
  </si>
  <si>
    <t>https://cdn2.buenosaires.gob.ar/baobras/editadas2/meigc_comuna10_escprimaria23_foto3.JPG</t>
  </si>
  <si>
    <t>https://cdn2.buenosaires.gob.ar/baobras/editadas2/meigc_comuna10_escprimaria23_foto4.jpg</t>
  </si>
  <si>
    <t>Enci S.A.</t>
  </si>
  <si>
    <t>https://www.buenosaires.gob.ar/baobras/obras-en-escuelas-de-comuna-10</t>
  </si>
  <si>
    <t>Escuela De Recuperación N° 07: Mejora Edilicia</t>
  </si>
  <si>
    <t>Trabajos de pintura.</t>
  </si>
  <si>
    <t>Lafuente 2670</t>
  </si>
  <si>
    <t>https://cdn2.buenosaires.gob.ar/baobras/editadas2/meigc_comuna8_escderecuperacion07_foto1.jpg</t>
  </si>
  <si>
    <t>https://cdn2.buenosaires.gob.ar/baobras/editadas2/meigc_comuna8_escderecuperacion07_foto2.jpg</t>
  </si>
  <si>
    <t>https://cdn2.buenosaires.gob.ar/baobras/editadas2/meigc_comuna8_escderecuperacion07_foto3.jpg</t>
  </si>
  <si>
    <t>https://cdn2.buenosaires.gob.ar/baobras/editadas2/meigc_comuna8_escderecuperacion07_foto4.jpg</t>
  </si>
  <si>
    <t>Esc. Técnica N° 12 Libertador Gral. José De San Martin: Obras generales</t>
  </si>
  <si>
    <t>Obra de instalación eléctrica, sanitaria, contra incendio, accesibilidad, baño de discapacitados e impermeabilización.</t>
  </si>
  <si>
    <t>Del Libertador Av. 238</t>
  </si>
  <si>
    <t>https://cdn2.buenosaires.gob.ar/baobras/editadas2/meigc_comuna1_esctecnica12_foto1.jpg</t>
  </si>
  <si>
    <t>https://cdn2.buenosaires.gob.ar/baobras/editadas2/meigc_comuna1_esctecnica12_foto2.JPG</t>
  </si>
  <si>
    <t>https://cdn2.buenosaires.gob.ar/baobras/editadas2/meigc_comuna1_esctecnica12_foto3.JPG</t>
  </si>
  <si>
    <t>https://cdn2.buenosaires.gob.ar/baobras/editadas2/meigc_comuna1_esctecnica12_foto4.jpg</t>
  </si>
  <si>
    <t>Hexacom S.A.</t>
  </si>
  <si>
    <t>Escuela Integral Interdisciplinaria Nº 20 Alicia Moreau De Justo: Obra de infraestructura</t>
  </si>
  <si>
    <t>Obra de adecuación a normativa y reacondicionamiento.</t>
  </si>
  <si>
    <t>Goleta Santa Cruz 6999</t>
  </si>
  <si>
    <t>https://cdn2.buenosaires.gob.ar/baobras/editadas2/meigc_comuna8_escintegralinterdisciplinaria20_foto1.jpg</t>
  </si>
  <si>
    <t>https://cdn2.buenosaires.gob.ar/baobras/editadas2/meigc_comuna8_escintegralinterdisciplinaria20_foto2.jpg</t>
  </si>
  <si>
    <t>Esc. Normal Superior N° 05 Gral. Don Martí­n Miguel De Gí¼emes: Obras generales</t>
  </si>
  <si>
    <t>Obra de refuncionalización.</t>
  </si>
  <si>
    <t>Suarez Av. 2123</t>
  </si>
  <si>
    <t>https://cdn2.buenosaires.gob.ar/baobras/editadas2/meigc_comuna4_escsuperior05_foto1.JPG</t>
  </si>
  <si>
    <t>https://cdn2.buenosaires.gob.ar/baobras/editadas2/meigc_comuna4_escsuperior05_foto2.JPG</t>
  </si>
  <si>
    <t>https://cdn2.buenosaires.gob.ar/baobras/editadas2/meigc_comuna4_escsuperior05_foto3.JPG</t>
  </si>
  <si>
    <t>https://cdn2.buenosaires.gob.ar/baobras/editadas2/meigc_comuna4_escsuperior05_foto4.JPG</t>
  </si>
  <si>
    <t>https://buenosaires.gob.ar/areas/hacienda/compras/consulta/popup_detalle.php?tipo=licitacion&amp;idlicitacion=128181</t>
  </si>
  <si>
    <t>Obras en escuelas de Comuna 7</t>
  </si>
  <si>
    <t>Liceo N° 05 Pascual Guaglianone / Escuela Técnica N° 18 José Antonio ílvarez Condarco: Obra de infraestructura</t>
  </si>
  <si>
    <t>Obras en sanitarios - instalaciones y accesorios.</t>
  </si>
  <si>
    <t>Carabobo Av. 286</t>
  </si>
  <si>
    <t>https://cdn2.buenosaires.gob.ar/baobras/editadas2/meigc_comuna7_liceo05_2_foto1.png</t>
  </si>
  <si>
    <t>https://cdn2.buenosaires.gob.ar/baobras/editadas2/meigc_comuna7_liceo05_2_foto2.png</t>
  </si>
  <si>
    <t>https://www.buenosaires.gob.ar/baobras/obras-en-escuelas-de-comuna-7</t>
  </si>
  <si>
    <t>Liceo N° 05 Pascual Guaglianone / Esc. Técnica N° 18 José Antonio ílvarez Condarco: Obras generales</t>
  </si>
  <si>
    <t>Obras de terminación cantina, aulas, instalaciones y carpinterí­a</t>
  </si>
  <si>
    <t>https://cdn2.buenosaires.gob.ar/baobras/editadas2/meigc_comuna7_liceo05_foto1.jpg</t>
  </si>
  <si>
    <t>https://cdn2.buenosaires.gob.ar/baobras/editadas2/meigc_comuna7_liceo05_foto2.jpg</t>
  </si>
  <si>
    <t>https://cdn2.buenosaires.gob.ar/baobras/editadas2/meigc_comuna7_liceo05_foto3.jpg</t>
  </si>
  <si>
    <t>https://cdn2.buenosaires.gob.ar/baobras/editadas2/meigc_comuna7_liceo05_foto4.jpg</t>
  </si>
  <si>
    <t>Esc. Primaria Común N° 22 Rufino Luro Cambaceres: Obras generales</t>
  </si>
  <si>
    <t>Montiel 3826</t>
  </si>
  <si>
    <t>Polo Educativo Mugica</t>
  </si>
  <si>
    <t>Polo Educativo Mugica: Esc. De Educación Media N° 01.Obras generales</t>
  </si>
  <si>
    <t>Obra de instalación eléctrica y sanitaria para escuela secundaria provisoria en aulas modulares.</t>
  </si>
  <si>
    <t>https://cdn2.buenosaires.gob.ar/baobras/editadas2/meigc_polomugicaescmedia1obrageneral_foto1.jpg</t>
  </si>
  <si>
    <t>https://cdn2.buenosaires.gob.ar/baobras/editadas2/meigc_polomugicaescmedia1obrageneral_foto2.jpg</t>
  </si>
  <si>
    <t>https://cdn2.buenosaires.gob.ar/baobras/editadas2/meigc_polomugicaescmedia1obrageneral_foto3.jpg</t>
  </si>
  <si>
    <t>Fortis S.R.L.</t>
  </si>
  <si>
    <t>https://www.buenosaires.gob.ar/baobras/polo-educativo-mugica</t>
  </si>
  <si>
    <t>Esc. Primaria Común N° 08 Alte. Manuel Blanco Encalada / Jardí­n De Infantes Nucleado e Juana Manso: Obras generales</t>
  </si>
  <si>
    <t>Obra de reforma, ampliación y refuncionalización.</t>
  </si>
  <si>
    <t>Lamarca, Emilio 3379</t>
  </si>
  <si>
    <t>https://cdn2.buenosaires.gob.ar/baobras/editadas2/meigc_comuna11_escprimaria08_foto1.jpg</t>
  </si>
  <si>
    <t>https://cdn2.buenosaires.gob.ar/baobras/editadas2/meigc_comuna11_escprimaria08_foto2.JPG</t>
  </si>
  <si>
    <t>https://cdn2.buenosaires.gob.ar/baobras/editadas2/meigc_comuna11_escprimaria08_foto3.JPG</t>
  </si>
  <si>
    <t>Betonhaus S.A.</t>
  </si>
  <si>
    <t>https://buenosaires.gob.ar/areas/hacienda/compras/consulta/popup_detalle.php?tipo=licitacion&amp;idlicitacion=128239</t>
  </si>
  <si>
    <t>Obras en escuelas de Comuna 13</t>
  </si>
  <si>
    <t>Esc. Primaria Común N° 01 Casto Munita: Obras generales</t>
  </si>
  <si>
    <t>Obra de impermeabilización y reparaciones varias en aulas y laboratorio</t>
  </si>
  <si>
    <t>Cuba 2039</t>
  </si>
  <si>
    <t>https://cdn2.buenosaires.gob.ar/baobras/editadas2/meigc_comuna13_escprimaria01_foto1.JPG</t>
  </si>
  <si>
    <t>https://cdn2.buenosaires.gob.ar/baobras/editadas2/meigc_comuna13_escprimaria01_foto2.JPG</t>
  </si>
  <si>
    <t>https://www.buenosaires.gob.ar/baobras/obras-en-escuelas-de-comuna-13</t>
  </si>
  <si>
    <t>https://buenosaires.gob.ar/areas/hacienda/compras/consulta/popup_detalle.php?tipo=licitacion&amp;idlicitacion=128752</t>
  </si>
  <si>
    <t>Instituto de Formación Técnica Superior N° 14 / Ciclo Básico de Formación Ocupacional N° 04 - Ampliación.</t>
  </si>
  <si>
    <t>Obra de ampliación edilicia para 5 aulas nuevas.</t>
  </si>
  <si>
    <t>Juncal 3251</t>
  </si>
  <si>
    <t>https://cdn2.buenosaires.gob.ar/baobras/editadas2/meigc_comuna14_institutoformaciontecnica14_foto1.jpg</t>
  </si>
  <si>
    <t>https://cdn2.buenosaires.gob.ar/baobras/editadas2/meigc_comuna14_institutoformaciontecnica14_foto2.jpg</t>
  </si>
  <si>
    <t>https://cdn2.buenosaires.gob.ar/baobras/editadas2/meigc_comuna14_institutoformaciontecnica14_foto3.jpg</t>
  </si>
  <si>
    <t>https://cdn2.buenosaires.gob.ar/baobras/editadas2/meigc_comuna14_institutoformaciontecnica14_foto4.jpg</t>
  </si>
  <si>
    <t>https://buenosaires.gob.ar/areas/hacienda/compras/consulta/popup_detalle.php?tipo=licitacion&amp;idlicitacion=130130</t>
  </si>
  <si>
    <t>Escuela Técnica N° 07 Dolores Lavalle De Lavalle: Obra de infraestructura.</t>
  </si>
  <si>
    <t>Obra de provisión e instalación de tres aulas prefabricadas de 30 M2 cada una</t>
  </si>
  <si>
    <t>Zavaleta 204</t>
  </si>
  <si>
    <t>https://cdn2.buenosaires.gob.ar/baobras/editadas2/meigc_comuna4_esctecnica07_foto1.JPG</t>
  </si>
  <si>
    <t>https://cdn2.buenosaires.gob.ar/baobras/editadas2/meigc_comuna4_esctecnica07_foto2.JPG</t>
  </si>
  <si>
    <t>Las Cortes S.R.L.</t>
  </si>
  <si>
    <t>Liceo N° 08 Esteban Echeverrí­a: Mejora Edilicia</t>
  </si>
  <si>
    <t>Obra de reforma y adecuación de ascensor</t>
  </si>
  <si>
    <t>Murguiondo 1568</t>
  </si>
  <si>
    <t>https://cdn2.buenosaires.gob.ar/baobras/editadas2/meigc_comuna9_liceo08_foto1.jpg</t>
  </si>
  <si>
    <t>https://cdn2.buenosaires.gob.ar/baobras/editadas2/meigc_comuna9_liceo08_foto2.jpg</t>
  </si>
  <si>
    <t>Mediterraneo S.A</t>
  </si>
  <si>
    <t>Escuela Primaria Común N° 30 Granaderos de San Martin: Mejora Edilicia.</t>
  </si>
  <si>
    <t>Del Libertador Av. 4903</t>
  </si>
  <si>
    <t>https://cdn2.buenosaires.gob.ar/baobras/editadas2/meigc_comuna14_escprimaria30_foto1.jpg</t>
  </si>
  <si>
    <t>https://cdn2.buenosaires.gob.ar/baobras/editadas2/meigc_comuna14_escprimaria30_foto2.jpg</t>
  </si>
  <si>
    <t>Obras en escuelas de Comuna 6</t>
  </si>
  <si>
    <t>Esc. Superior De Enfermerí­a Dra. Cecilia Grierson: Obras generales</t>
  </si>
  <si>
    <t>Obra de ampliación y remodelación</t>
  </si>
  <si>
    <t>Ambrosetti, Juan B. 601</t>
  </si>
  <si>
    <t>https://cdn2.buenosaires.gob.ar/baobras/editadas2/meigc_comuna6_escuelaenfermeriagrierson_foto1.jpg</t>
  </si>
  <si>
    <t>https://cdn2.buenosaires.gob.ar/baobras/editadas2/meigc_comuna6_escuelaenfermeriagrierson_foto2.jpg</t>
  </si>
  <si>
    <t>https://cdn2.buenosaires.gob.ar/baobras/editadas2/meigc_comuna6_escuelaenfermeriagrierson_foto3.jpg</t>
  </si>
  <si>
    <t>https://cdn2.buenosaires.gob.ar/baobras/editadas2/meigc_comuna6_escuelaenfermeriagrierson_foto4.jpg</t>
  </si>
  <si>
    <t>https://www.buenosaires.gob.ar/baobras/obras-en-escuelas-de-comuna-6</t>
  </si>
  <si>
    <t>https://buenosaires.gob.ar/areas/hacienda/compras/consulta/popup_detalle.php?tipo=licitacion&amp;idlicitacion=126945</t>
  </si>
  <si>
    <t>Obras en escuelas de Comuna 3</t>
  </si>
  <si>
    <t>Escuela Primaria Común N° 09 Mariano Moreno: Mejora Edilicia.</t>
  </si>
  <si>
    <t>Obra de instalación de gas y termomecánica</t>
  </si>
  <si>
    <t>Moreno 2104</t>
  </si>
  <si>
    <t>https://cdn2.buenosaires.gob.ar/baobras/editadas2/meigc_comuna3_escprimaria09_foto1.jpg</t>
  </si>
  <si>
    <t>https://cdn2.buenosaires.gob.ar/baobras/editadas2/meigc_comuna3_escprimaria09_foto2.jpg</t>
  </si>
  <si>
    <t>https://cdn2.buenosaires.gob.ar/baobras/editadas2/meigc_comuna3_escprimaria09_foto3.jpg</t>
  </si>
  <si>
    <t>https://cdn2.buenosaires.gob.ar/baobras/editadas2/meigc_comuna3_escprimaria09_foto4.jpeg</t>
  </si>
  <si>
    <t>https://www.buenosaires.gob.ar/baobras/obras-en-escuelas-de-comuna-3</t>
  </si>
  <si>
    <t>Escuela Primaria Común N° 13 Raúl Scalabrini Ortiz / Jardí­n De Infantes Común N° 08: Mejora Edilicia.</t>
  </si>
  <si>
    <t>Conde 223</t>
  </si>
  <si>
    <t>https://cdn2.buenosaires.gob.ar/baobras/editadas2/meigc_comuna13_escprimaria13_foto1.JPG</t>
  </si>
  <si>
    <t>https://cdn2.buenosaires.gob.ar/baobras/editadas2/meigc_comuna13_escprimaria13_foto2.jpg</t>
  </si>
  <si>
    <t>https://cdn2.buenosaires.gob.ar/baobras/editadas2/meigc_comuna13_escprimaria13_foto3.jpg</t>
  </si>
  <si>
    <t>https://cdn2.buenosaires.gob.ar/baobras/editadas2/meigc_comuna13_escprimaria13_foto4.jpg</t>
  </si>
  <si>
    <t>https://buenosaires.gob.ar/areas/hacienda/compras/consulta/popup_detalle.php?tipo=licitacion&amp;idlicitacion=114465</t>
  </si>
  <si>
    <t>Escuela Primaria Común N° 11 José Federico Moreno: Mejora Edilicia.</t>
  </si>
  <si>
    <t>Humberto 1° 3171</t>
  </si>
  <si>
    <t>https://cdn2.buenosaires.gob.ar/baobras/editadas2/meigc_comuna3_escprimaria11_foto1.jpg</t>
  </si>
  <si>
    <t>https://cdn2.buenosaires.gob.ar/baobras/editadas2/meigc_comuna3_escprimaria11_foto2.jpg</t>
  </si>
  <si>
    <t>https://cdn2.buenosaires.gob.ar/baobras/editadas2/meigc_comuna3_escprimaria11_foto3.jpg</t>
  </si>
  <si>
    <t>Escuela Primaria Común N° 03 Dr. Manuel Augusto Montes De Oca: Mejora Edilicia</t>
  </si>
  <si>
    <t>Obra de instalación eléctrica y contra incendio</t>
  </si>
  <si>
    <t>Puan 360</t>
  </si>
  <si>
    <t>https://cdn2.buenosaires.gob.ar/baobras/editadas2/meigc_comuna6_escprimaria03_foto1.jpg</t>
  </si>
  <si>
    <t>https://cdn2.buenosaires.gob.ar/baobras/editadas2/meigc_comuna6_escprimaria03_foto2.jpg</t>
  </si>
  <si>
    <t>https://cdn2.buenosaires.gob.ar/baobras/editadas2/meigc_comuna6_escprimaria03_foto3.jpg</t>
  </si>
  <si>
    <t>Escuela De Educ. Espec. N° 33 Santa Cecilia: Mejora Edilicia</t>
  </si>
  <si>
    <t>Senillosa 650</t>
  </si>
  <si>
    <t>https://cdn2.buenosaires.gob.ar/baobras/editadas2/meigc_comuna6_esceducacionespecial33_foto1.jpg</t>
  </si>
  <si>
    <t>Escuela Primaria Común N° 27 Deán Funes: Mejora Edilicia</t>
  </si>
  <si>
    <t>Obra de instalación eléctrica</t>
  </si>
  <si>
    <t>Defensa 1431</t>
  </si>
  <si>
    <t>https://cdn2.buenosaires.gob.ar/baobras/editadas2/meigc_comuna1_escprimaria27_foto1.JPG</t>
  </si>
  <si>
    <t>Esc. De Educación Media N° 04 Homero Manzi: Obras generales</t>
  </si>
  <si>
    <t>Obra de remodelación y ampliación</t>
  </si>
  <si>
    <t>Saenz Av. 631</t>
  </si>
  <si>
    <t>https://cdn2.buenosaires.gob.ar/baobras/editadas2/meigc_comuna4_escmedia04_foto1.JPG</t>
  </si>
  <si>
    <t>https://cdn2.buenosaires.gob.ar/baobras/editadas2/meigc_comuna4_escmedia04_foto2.JPG</t>
  </si>
  <si>
    <t>https://cdn2.buenosaires.gob.ar/baobras/editadas2/meigc_comuna4_escmedia04_foto3.JPG</t>
  </si>
  <si>
    <t>Gamer</t>
  </si>
  <si>
    <t>Escuela Primaria Común N° 01 Alte. Guillermo Brown: Mejora edilicia.</t>
  </si>
  <si>
    <t>Valle, Aristobulo Del 471</t>
  </si>
  <si>
    <t>https://cdn2.buenosaires.gob.ar/baobras/editadas2/meigc_comuna4_escprimaria01_foto1.JPG</t>
  </si>
  <si>
    <t>https://cdn2.buenosaires.gob.ar/baobras/editadas2/meigc_comuna4_escprimaria01_foto2.JPG</t>
  </si>
  <si>
    <t>https://cdn2.buenosaires.gob.ar/baobras/editadas2/meigc_comuna4_escprimaria01_foto3.JPG</t>
  </si>
  <si>
    <t>https://cdn2.buenosaires.gob.ar/baobras/editadas2/meigc_comuna4_escprimaria01_foto4.JPG</t>
  </si>
  <si>
    <t>Radiotronica Construcciones S.A.</t>
  </si>
  <si>
    <t>Escuela Primaria Común N° 23 Cañada: Mejora Edilicia</t>
  </si>
  <si>
    <t>Obra de impermeabilización y reparación de cubiertas. Restuariones sanitarias</t>
  </si>
  <si>
    <t>Cachimayo 1735</t>
  </si>
  <si>
    <t>https://cdn2.buenosaires.gob.ar/baobras/editadas2/meigc_comuna7_escprimaria23_foto1.JPG</t>
  </si>
  <si>
    <t>https://cdn2.buenosaires.gob.ar/baobras/editadas2/meigc_comuna7_escprimaria23_foto2.JPG</t>
  </si>
  <si>
    <t>https://cdn2.buenosaires.gob.ar/baobras/editadas2/meigc_comuna7_escprimaria23_foto3.JPG</t>
  </si>
  <si>
    <t>Escuela De Educ. Espec. N° 05 Dr. íngel Ardaiz: Mejora edilicia.</t>
  </si>
  <si>
    <t>Obra de impermeabilización y reparación de cubiertas</t>
  </si>
  <si>
    <t>Ferre 1957</t>
  </si>
  <si>
    <t>https://cdn2.buenosaires.gob.ar/baobras/editadas2/meigc_comuna4_educespecial05_foto1.JPG</t>
  </si>
  <si>
    <t>Sc. Primaria Común N° 18 Gendarmerí­a Nacional: Mejora Edilicia</t>
  </si>
  <si>
    <t>Obra de impermeabilización y reparación de cubiertas. Instalación eléctrica</t>
  </si>
  <si>
    <t>Garcia, Juan Agustin 5265</t>
  </si>
  <si>
    <t>https://cdn2.buenosaires.gob.ar/baobras/editadas2/meigc_comuna10_escprimaria18_foto1.JPG</t>
  </si>
  <si>
    <t>https://cdn2.buenosaires.gob.ar/baobras/editadas2/meigc_comuna10_escprimaria18_foto2.JPG</t>
  </si>
  <si>
    <t>https://cdn2.buenosaires.gob.ar/baobras/editadas2/meigc_comuna10_escprimaria18_foto3.JPG</t>
  </si>
  <si>
    <t>Escuela Primaria Común N° 07 Aeronáutica Argentina (Sede): Mejora edilicia.</t>
  </si>
  <si>
    <t>Quilmes 473</t>
  </si>
  <si>
    <t>https://cdn2.buenosaires.gob.ar/baobras/educacion2/Quilmes473_1.JPG</t>
  </si>
  <si>
    <t>https://cdn2.buenosaires.gob.ar/baobras/educacion3/Quilmes%20473%20-%2002.JPG</t>
  </si>
  <si>
    <t>https://cdn2.buenosaires.gob.ar/baobras/educacion2/Quilmes%20473%20-%2003.JPG</t>
  </si>
  <si>
    <t>Escuela Primaria Común N° 13 Leopoldo Marechal: Mejora Edilicia</t>
  </si>
  <si>
    <t>Galicia 1857</t>
  </si>
  <si>
    <t>https://cdn2.buenosaires.gob.ar/baobras/editadas2/meigc_comuna11_escprimaria13_foto1.JPG</t>
  </si>
  <si>
    <t>Escuela Técnica N° 08 Paula Albarrací­n De Sarmiento: Obra de infraestructura.</t>
  </si>
  <si>
    <t>Acondicionamiento de anexo de aulas y laboratorios, cambios de pisos, equipamiento de laboratorios, refacciones varias</t>
  </si>
  <si>
    <t>Collivadino, Pio 436</t>
  </si>
  <si>
    <t>https://cdn2.buenosaires.gob.ar/baobras/editadas2/meigc_comuna9_esctecnica08_foto1.jpg</t>
  </si>
  <si>
    <t>https://cdn2.buenosaires.gob.ar/baobras/editadas2/meigc_comuna9_esctecnica08_foto2.jpg</t>
  </si>
  <si>
    <t>https://cdn2.buenosaires.gob.ar/baobras/editadas2/meigc_comuna9_esctecnica08_foto3.jpg</t>
  </si>
  <si>
    <t>Escuela Primaria Común N° 06 Carlos Guido y Spano: Mejora Edilicia</t>
  </si>
  <si>
    <t>Falcon, Ramon L.,Cnel. 4801</t>
  </si>
  <si>
    <t>https://cdn2.buenosaires.gob.ar/baobras/editadas2/meigc_comuna10_escprimaria06_foto1.JPG</t>
  </si>
  <si>
    <t>Polideportivo: Obra de infraestructura</t>
  </si>
  <si>
    <t>Construcción de quincho en zona de pileta Parque de la Ciudad</t>
  </si>
  <si>
    <t>Fernandez De La Cruz, F., Gral. Av. 4000</t>
  </si>
  <si>
    <t>https://cdn2.buenosaires.gob.ar/baobras/editadas2/meigc_comuna8_parquedelaciudad_foto1.JPG</t>
  </si>
  <si>
    <t>https://cdn2.buenosaires.gob.ar/baobras/editadas2/meigc_comuna8_parquedelaciudad_foto2.JPG</t>
  </si>
  <si>
    <t>https://cdn2.buenosaires.gob.ar/baobras/editadas2/meigc_comuna8_parquedelaciudad_foto3.JPG</t>
  </si>
  <si>
    <t>Construmod S.A.</t>
  </si>
  <si>
    <t>Escuela Primaria Común N° 09 Héctor Panizza: Obra de infraestructura</t>
  </si>
  <si>
    <t>Obra de demoliciones, impermeabilización, pluviales y pintura</t>
  </si>
  <si>
    <t>Beron De Astrada 5920</t>
  </si>
  <si>
    <t>https://cdn2.buenosaires.gob.ar/baobras/editadas2/meigc_comuna8_escprimaria09_foto1.jpg</t>
  </si>
  <si>
    <t>Escuela Primaria Común N° 16 Ricardo Rojas: Mejora edilicia.</t>
  </si>
  <si>
    <t>Mistral, Gabriela 3376</t>
  </si>
  <si>
    <t>https://cdn2.buenosaires.gob.ar/baobras/editadas2/meigc_comuna11_escprimaria16_foto1.JPG</t>
  </si>
  <si>
    <t>https://cdn2.buenosaires.gob.ar/baobras/editadas2/meigc_comuna11_escprimaria16_foto2.jpg</t>
  </si>
  <si>
    <t>https://cdn2.buenosaires.gob.ar/baobras/editadas2/meigc_comuna11_escprimaria16_foto3.jpg</t>
  </si>
  <si>
    <t>https://cdn2.buenosaires.gob.ar/baobras/editadas2/meigc_comuna11_escprimaria16_foto4.jpg</t>
  </si>
  <si>
    <t>https://buenosaires.gob.ar/areas/hacienda/compras/consulta/popup_detalle.php?tipo=licitacion&amp;idlicitacion=129277</t>
  </si>
  <si>
    <t>Esc. Técnica N° 01 Ing. Otto Krause: Obras generales</t>
  </si>
  <si>
    <t>Obra de mejoramiento edilicio</t>
  </si>
  <si>
    <t>Paseo Colón Av. 650</t>
  </si>
  <si>
    <t>https://cdn2.buenosaires.gob.ar/baobras/editadas2/meigc_comuna1_esctecnica01_foto1.jpg</t>
  </si>
  <si>
    <t>https://cdn2.buenosaires.gob.ar/baobras/editadas2/meigc_comuna1_esctecnica01_foto2.jpeg</t>
  </si>
  <si>
    <t>https://cdn2.buenosaires.gob.ar/baobras/editadas2/meigc_comuna1_esctecnica01_foto3.jpeg</t>
  </si>
  <si>
    <t>Escuela Primaria Común N° 09 José Marí­a Paz: Mejora edilicia.</t>
  </si>
  <si>
    <t>Falcon, Ramon L.,Cnel. 2934</t>
  </si>
  <si>
    <t>https://cdn2.buenosaires.gob.ar/baobras/editadas2/meigc_comuna7_escprimari09_foto1.jpg</t>
  </si>
  <si>
    <t>https://cdn2.buenosaires.gob.ar/baobras/editadas2/meigc_comuna7_escprimari09_foto2.jpg</t>
  </si>
  <si>
    <t>https://cdn2.buenosaires.gob.ar/baobras/editadas2/meigc_comuna7_escprimari09_foto3.jpg</t>
  </si>
  <si>
    <t>https://cdn2.buenosaires.gob.ar/baobras/editadas2/meigc_comuna7_escprimari09_foto4.jpg</t>
  </si>
  <si>
    <t>Escuela De Comercio N° 30 Dr. Esteban Agustí­n Gascón</t>
  </si>
  <si>
    <t>Obra de cloacales y pluviales</t>
  </si>
  <si>
    <t>San Blas 5387</t>
  </si>
  <si>
    <t>https://cdn2.buenosaires.gob.ar/baobras/editadas2/meigc_comuna10_escdecomercio30_foto1.jpg</t>
  </si>
  <si>
    <t>https://cdn2.buenosaires.gob.ar/baobras/editadas2/meigc_comuna10_escdecomercio30_foto2.jpg</t>
  </si>
  <si>
    <t>https://cdn2.buenosaires.gob.ar/baobras/editadas2/meigc_comuna10_escdecomercio30_foto3.jpg</t>
  </si>
  <si>
    <t>Escuela Primaria Común N° 05 Vicente López Y Planes: Mejora edilicia.</t>
  </si>
  <si>
    <t>Tandil 6690</t>
  </si>
  <si>
    <t>https://cdn2.buenosaires.gob.ar/baobras/editadas2/meigc_comuna9_escprimaria05_foto1.jpg</t>
  </si>
  <si>
    <t>https://cdn2.buenosaires.gob.ar/baobras/editadas2/meigc_comuna9_escprimaria05_foto2.jpg</t>
  </si>
  <si>
    <t>https://cdn2.buenosaires.gob.ar/baobras/editadas2/meigc_comuna9_escprimaria05_foto3.jpg</t>
  </si>
  <si>
    <t>https://buenosaires.gob.ar/areas/hacienda/compras/consulta/popup_detalle.php?tipo=licitacion&amp;idlicitacion=127213</t>
  </si>
  <si>
    <t>Escuela Primaria Común N° 08 Dr. Arturo Mateo Bas: Obra de infraestructura.</t>
  </si>
  <si>
    <t>Obra de cambio membrana, babetas, desagí¼es y tareas varias</t>
  </si>
  <si>
    <t>Tucuman 3233</t>
  </si>
  <si>
    <t>https://cdn2.buenosaires.gob.ar/baobras/editadas2/meigc_comuna3_escprimaria08_foto1.jpg</t>
  </si>
  <si>
    <t>https://cdn2.buenosaires.gob.ar/baobras/editadas2/meigc_comuna3_escprimaria08_foto2.jpg</t>
  </si>
  <si>
    <t>https://cdn2.buenosaires.gob.ar/baobras/editadas2/meigc_comuna3_escprimaria08_foto3.jpg</t>
  </si>
  <si>
    <t>Esc. Primaria Común N° 18 Provincia de Tierra del Fuego: Obras generales.</t>
  </si>
  <si>
    <t>Obra de ampliación edilicia</t>
  </si>
  <si>
    <t>Villa Santa Rita</t>
  </si>
  <si>
    <t>Dantas, Julio S. 3260</t>
  </si>
  <si>
    <t>https://cdn2.buenosaires.gob.ar/baobras/editadas2/meigc_comuna11_escprimaria18_foto1.jpg</t>
  </si>
  <si>
    <t>https://cdn2.buenosaires.gob.ar/baobras/editadas2/meigc_comuna11_escprimaria18_foto2.jpg</t>
  </si>
  <si>
    <t>https://buenosaires.gob.ar/areas/hacienda/compras/consulta/popup_detalle.php?tipo=licitacion&amp;idlicitacion=125223</t>
  </si>
  <si>
    <t>Casa Amarilla Modular: Obra de infraestructura.</t>
  </si>
  <si>
    <t>Obra de rejas, pluviales, pintura y tareas varias</t>
  </si>
  <si>
    <t>Villafañe, Wenceslao Y Rodriguez, Martin</t>
  </si>
  <si>
    <t>https://cdn2.buenosaires.gob.ar/baobras/editadas2/meigc_comuna4_casaamarilla_foto1.jpg</t>
  </si>
  <si>
    <t>https://cdn2.buenosaires.gob.ar/baobras/editadas2/meigc_comuna4_casaamarilla_foto2.jpg</t>
  </si>
  <si>
    <t>https://buenosaires.gob.ar/areas/hacienda/compras/consulta/popup_detalle.php?tipo=licitacion&amp;idlicitacion=129563</t>
  </si>
  <si>
    <t>Escuela Primaria Común N° 15 Gral. José Gervasio De Artigas: Obra de infraestructura</t>
  </si>
  <si>
    <t>Obra de instalación eléctrica, sanitaria, impermeabilización</t>
  </si>
  <si>
    <t>Lobos, Eleodoro, Dr. 437</t>
  </si>
  <si>
    <t>https://cdn2.buenosaires.gob.ar/baobras/editadas2/meigc_comuna6_escprimaria15_foto1.jpg</t>
  </si>
  <si>
    <t>https://cdn2.buenosaires.gob.ar/baobras/editadas2/meigc_comuna6_escprimaria15_foto2.jpg</t>
  </si>
  <si>
    <t>https://cdn2.buenosaires.gob.ar/baobras/editadas2/meigc_comuna6_escprimaria15_foto3.jpg</t>
  </si>
  <si>
    <t>Escuela Primaria Común N° 20 Mariano Sánchez De Loria: Mejora Edilicia.</t>
  </si>
  <si>
    <t>Obra de instalación eléctrica.</t>
  </si>
  <si>
    <t>Barragan 366</t>
  </si>
  <si>
    <t>https://cdn2.buenosaires.gob.ar/baobras/editadas2/meigc_comuna9_escprimaria20_foto1.jpg</t>
  </si>
  <si>
    <t>https://cdn2.buenosaires.gob.ar/baobras/editadas2/meigc_comuna9_escprimaria20_foto2.jpg</t>
  </si>
  <si>
    <t>Mejora Edilicia: Jardí­n De Infantes Común N° 02 Prof. Marina Margarita Ravioli</t>
  </si>
  <si>
    <t>Campichuelo 100</t>
  </si>
  <si>
    <t>https://cdn2.buenosaires.gob.ar/baobras/editadas2/meigc_comuna6_jardindeinfantes02_foto1.jpg</t>
  </si>
  <si>
    <t>Escuela Primaria Común N° 25 Carmen Sonda De Pandolfini.</t>
  </si>
  <si>
    <t>Escalada De San Martin, R. 5021</t>
  </si>
  <si>
    <t>https://cdn2.buenosaires.gob.ar/baobras/editadas2/meigc_comuna10_escprimaria25_foto1.jpg</t>
  </si>
  <si>
    <t>https://cdn2.buenosaires.gob.ar/baobras/editadas2/meigc_comuna10_escprimaria25_foto2.jpg</t>
  </si>
  <si>
    <t>https://cdn2.buenosaires.gob.ar/baobras/editadas2/meigc_comuna10_escprimaria25_foto3.jpg</t>
  </si>
  <si>
    <t>Mazhari S.A.</t>
  </si>
  <si>
    <t>Barrio Rivera Iguazú</t>
  </si>
  <si>
    <t>Barrio Rivera Iguazú: Manzana 2 - Construcción De 64 Viviendas</t>
  </si>
  <si>
    <t>Iguazú N° 1835, Barrio Ribera Iguazú. 192 Viviendas, obras exteriores y pavimentos. Barrio Nueva Pompeya. Convenio Cuenca Riachuelo Matanza</t>
  </si>
  <si>
    <t>Iguazu 1835</t>
  </si>
  <si>
    <t>https://cdn2.buenosaires.gob.ar/baobras/ivc5/1332_1.jpg</t>
  </si>
  <si>
    <t>https://cdn2.buenosaires.gob.ar/baobras/ivc5/1332_2.jpg</t>
  </si>
  <si>
    <t>https://cdn2.buenosaires.gob.ar/baobras/ivc5/1332_3.jpg</t>
  </si>
  <si>
    <t>https://cdn2.buenosaires.gob.ar/baobras/ivc5/1332_4.jpg</t>
  </si>
  <si>
    <t>Vivian Hnos S.A.C.I.F.I.</t>
  </si>
  <si>
    <t>https://www.buenosaires.gob.ar/baobras/barrio-rivera-iguazu</t>
  </si>
  <si>
    <t>https://buenosaires.gob.ar/areas/hacienda/compras/consulta/popup_detalle.php?tipo=licitacion&amp;idlicitacion=122000</t>
  </si>
  <si>
    <t>Barrio Rivera Iguazú: Manzana 5 - Construcción De 64 Viviendas</t>
  </si>
  <si>
    <t>https://cdn2.buenosaires.gob.ar/baobras/ivc5/1333_1.jpg</t>
  </si>
  <si>
    <t>https://cdn2.buenosaires.gob.ar/baobras/ivc5/1333_2.jpg</t>
  </si>
  <si>
    <t>Barrio Rivera Iguazú: Manzana 6 - Construcción De 64 Viviendas</t>
  </si>
  <si>
    <t>https://cdn2.buenosaires.gob.ar/baobras/ivc5/1334_1.jpg</t>
  </si>
  <si>
    <t>https://cdn2.buenosaires.gob.ar/baobras/ivc5/1334_2.jpg</t>
  </si>
  <si>
    <t>Barrio Rivera Iguazú: Ribera Iguazú</t>
  </si>
  <si>
    <t>Se llevó a cabo la ejecución de la infraestructura correspondiente al barrio Rivera Iguazú</t>
  </si>
  <si>
    <t>https://cdn2.buenosaires.gob.ar/baobras/ivc5/1335.jpg</t>
  </si>
  <si>
    <t>https://buenosaires.gob.ar/areas/hacienda/compras/consulta/popup_detalle.php?tipo=licitacion&amp;idlicitacion=123239</t>
  </si>
  <si>
    <t>Barrio Rivera Iguazú: Construcción De 128 Viviendas</t>
  </si>
  <si>
    <t>Se llevó a cabo la ejecución de los trabajos necesarios para la finalización de 128 viviendas del complejo sito en la calle Iguazú 1835 de la Ciudad Autónoma De Buenos Aires</t>
  </si>
  <si>
    <t>https://cdn.buenosaires.gob.ar/datosabiertos/datasets/ba-obras/fotos/1336.jpg</t>
  </si>
  <si>
    <t>https://cdn.buenosaires.gob.ar/datosabiertos/datasets/ba-obras/fotos/1336-2.jpg</t>
  </si>
  <si>
    <t>https://buenosaires.gob.ar/areas/hacienda/compras/consulta/popup_detalle.php?tipo=licitacion&amp;idlicitacion=116308</t>
  </si>
  <si>
    <t>Escuela Metropolitana de Arte Dramático (Sede Forest)</t>
  </si>
  <si>
    <t>Se realizó la readecuación del edificio de la Escuela Metropolitana De Arte Dramático (Sede Forest)</t>
  </si>
  <si>
    <t>Forest Av. 933</t>
  </si>
  <si>
    <t>Aioc S.R.L.</t>
  </si>
  <si>
    <t>Conservatorio Superior de Música de la Ciudad de Buenos Aires Astor Piazzolla y Conservatorio Superior De Música Manuel De Falla</t>
  </si>
  <si>
    <t>Conservatorio Superior de Música de la Ciudad de Buenos Aires Astor Piazzolla y Conservatorio Superior de Música Manuel de Falla: se llevó a cabo la puesta en valor de la fachada del edificio y acustización de aulas del 2Â° piso.</t>
  </si>
  <si>
    <t>Sarmiento 3401</t>
  </si>
  <si>
    <t>https://cdn2.buenosaires.gob.ar/baobras/editadas1/cultura_conservatorios_recperacionedilicia_foto1.jpg</t>
  </si>
  <si>
    <t>https://cdn2.buenosaires.gob.ar/baobras/editadas1/cultura_conservatorios_recperacionedilicia_foto2.jpg</t>
  </si>
  <si>
    <t>https://cdn2.buenosaires.gob.ar/baobras/editadas1/cultura_conservatorios_recperacionedilicia_foto3.jpg</t>
  </si>
  <si>
    <t>C&amp;A Construcciones S.R.L</t>
  </si>
  <si>
    <t>Instituto Vocacional de Arte (Sede Pio Collivadino)</t>
  </si>
  <si>
    <t>Se construtó depósito para materiales didácticos en el Instituto Vocacional De Arte (Sede Pio Collivadino)</t>
  </si>
  <si>
    <t>Collivadino, Pio 470</t>
  </si>
  <si>
    <t>https://cdn2.buenosaires.gob.ar/baobras/editadas1/cultura_institutovocacionaldearte_foto1.jpg</t>
  </si>
  <si>
    <t>https://cdn2.buenosaires.gob.ar/baobras/editadas1/cultura_institutovocacionaldearte_foto2.jpg</t>
  </si>
  <si>
    <t>Dachcom S.R.L</t>
  </si>
  <si>
    <t>Barrio Rodrigo Bueno: Movimiento De Suelo En Preparación A Las Tareas De Desarrollo</t>
  </si>
  <si>
    <t>Movimiento de suelo en el Barrio Rodrigo Bueno</t>
  </si>
  <si>
    <t>https://cdn2.buenosaires.gob.ar/baobras/ivc3/ivc_rodrigobueno_lurovialmovimientodesuelo_foto1.jpg</t>
  </si>
  <si>
    <t>https://cdn2.buenosaires.gob.ar/baobras/ivc3/ivc_rodrigobueno_lurovialmovimientodesuelo_foto2.jpg</t>
  </si>
  <si>
    <t>https://cdn2.buenosaires.gob.ar/baobras/ivc3/ivc_rodrigobueno_lurovialmovimientodesuelo_foto3.jpg</t>
  </si>
  <si>
    <t>Lurovial S.A</t>
  </si>
  <si>
    <t>36--IVC-2017</t>
  </si>
  <si>
    <t>https://buenosaires.gob.ar/areas/hacienda/compras/consulta/popup_detalle.php?tipo=licitacion&amp;idlicitacion=133181</t>
  </si>
  <si>
    <t>15169373--IVC-2017</t>
  </si>
  <si>
    <t>Barrio Rodrigo Bueno: Infraestructura</t>
  </si>
  <si>
    <t>Barrio Rodrigo Bueno Etapa 3. Infraestructura. Av. España, Reserva Ecológica Costanera Sur y barrio existente Rodrigo Bueno, barrio Puerto Madero, Comuna 1.</t>
  </si>
  <si>
    <t>https://cdn2.buenosaires.gob.ar/baobras/ivc5/3025.jpg</t>
  </si>
  <si>
    <t>86--IVC-2018</t>
  </si>
  <si>
    <t>https://buenosaires.gob.ar/areas/hacienda/compras/consulta/popup_detalle.php?tipo=licitacion&amp;idlicitacion=134365</t>
  </si>
  <si>
    <t>21470003--IVC-2017</t>
  </si>
  <si>
    <t>Acumar: Alvarado - Infraestructura</t>
  </si>
  <si>
    <t>Ejecución de la infraestructura correspondiente a las 231 viviendas en construcción del barrio Alvarado, ubicado en las calles Australia, ví­as FF.CC., Agustí­n Magaldi y Alvarado, circunscripción 2, sección 26, manzana 37, Bº Barracas</t>
  </si>
  <si>
    <t>https://cdn.buenosaires.gob.ar/datosabiertos/datasets/ba-obras/fotos/3026.jpg</t>
  </si>
  <si>
    <t>LPub-75--IVC-2017</t>
  </si>
  <si>
    <t>https://buenosaires.gob.ar/areas/hacienda/compras/consulta/popup_detalle.php?tipo=licitacion&amp;idlicitacion=134009</t>
  </si>
  <si>
    <t>17916075--IVC-2017</t>
  </si>
  <si>
    <t>Barrio Fraga: Demoliciones</t>
  </si>
  <si>
    <t>Se demolieron los galpones existentes en el Barrio Fraga, Barrio Chacarita, Comuna 15.</t>
  </si>
  <si>
    <t>https://cdn2.buenosaires.gob.ar/baobras/ivc3/ivc_fraga-%20demoliciones_foto1.jpg</t>
  </si>
  <si>
    <t>25--IVC-2017</t>
  </si>
  <si>
    <t>https://buenosaires.gob.ar/areas/hacienda/compras/consulta/popup_detalle.php?tipo=licitacion&amp;idlicitacion=132721</t>
  </si>
  <si>
    <t>12710939--IVC-2017</t>
  </si>
  <si>
    <t>Barrio Fraga: Infraestructura</t>
  </si>
  <si>
    <t>Se están ejecutando obras de infraestructura para la manzana A, B, C y D del Barrio Fraga, Chacarita, Comuna 15.</t>
  </si>
  <si>
    <t>https://cdn.buenosaires.gob.ar/datosabiertos/datasets/ba-obras/fotos/3028.jpg</t>
  </si>
  <si>
    <t>91--IVC-2017</t>
  </si>
  <si>
    <t>https://buenosaires.gob.ar/areas/hacienda/compras/consulta/popup_detalle.php?tipo=licitacion&amp;idlicitacion=135710</t>
  </si>
  <si>
    <t>22542019--IVC-2017</t>
  </si>
  <si>
    <t>Plaza del Congreso: Puesta en valor</t>
  </si>
  <si>
    <t>La puesta en valor de Plaza Congreso, Moreno y Lorea, incluyó un nuevo trazado de senderos, renovando el solado y sumando de esta manera mas superficie verde. Se propuso reemplazar el solado de granza por un nuevo tipo de solado drenante, renovar todo el equipamiento y reacondicionar todas las fuentes, monumentos y esculturas existentes.</t>
  </si>
  <si>
    <t>Rivadavia Av. 1610</t>
  </si>
  <si>
    <t>https://cdn2.buenosaires.gob.ar/baobras/editadas1/mayep_ejecivicopuestaenvalorplazadelcongreso_foto1.jpg</t>
  </si>
  <si>
    <t>https://cdn2.buenosaires.gob.ar/baobras/editadas1/mayep_ejecivicopuestaenvalorplazadelcongreso_foto2.jpg</t>
  </si>
  <si>
    <t>https://cdn2.buenosaires.gob.ar/baobras/editadas1/mayep_ejecivicopuestaenvalorplazadelcongreso_foto3.jpg</t>
  </si>
  <si>
    <t>https://cdn2.buenosaires.gob.ar/baobras/editadas1/mayep_ejecivicopuestaenvalorplazadelcongreso_foto4.jpg</t>
  </si>
  <si>
    <t>https://buenosaires.gob.ar/areas/hacienda/compras/consulta/popup_detalle.php?tipo=licitacion&amp;idlicitacion=129611</t>
  </si>
  <si>
    <t>Centro De Transferencia Constitución - Plaza: Puesta en valor</t>
  </si>
  <si>
    <t>Espacios verdes</t>
  </si>
  <si>
    <t>Brasil 1103</t>
  </si>
  <si>
    <t>https://cdn2.buenosaires.gob.ar/baobras/editadas1/mayep_plazacentrodetransferenciaconstitucion_foto1.jpg</t>
  </si>
  <si>
    <t>https://cdn2.buenosaires.gob.ar/baobras/editadas1/mayep_plazacentrodetransferenciaconstitucion_foto2.jpg</t>
  </si>
  <si>
    <t>https://cdn2.buenosaires.gob.ar/baobras/editadas1/mayep_plazacentrodetransferenciaconstitucion_foto3.JPG</t>
  </si>
  <si>
    <t>https://cdn2.buenosaires.gob.ar/baobras/editadas1/mayep_plazacentrodetransferenciaconstitucion_foto4.jpg</t>
  </si>
  <si>
    <t>https://buenosaires.gob.ar/areas/hacienda/compras/consulta/popup_detalle.php?tipo=licitacion&amp;idlicitacion=117670</t>
  </si>
  <si>
    <t>Jardí­n Botánico: Nuevo acceso</t>
  </si>
  <si>
    <t>Nuevo acceso Jardí­n Botánico de la Ciudad de Buenos Aires Carlos Thays</t>
  </si>
  <si>
    <t>Santa Fe Av. 3951</t>
  </si>
  <si>
    <t>https://cdn2.buenosaires.gob.ar/baobras/editadas1/mayep_palermonuevoaccesojardinbotanico_foto1.JPG</t>
  </si>
  <si>
    <t>https://buenosaires.gob.ar/areas/hacienda/compras/consulta/popup_detalle.php?tipo=licitacion&amp;idlicitacion=126894</t>
  </si>
  <si>
    <t>Parque Tres De Febrero. Moa</t>
  </si>
  <si>
    <t>El proyecto planteó la creación de un paseo de esculturas, de acceso público, en el cual el Moa puede exponer los trabajos realizados o que estén realizando en ese momento. Este acceso está flanqueado por una nueva rotonda de adoquines, necesaria para las maniobras de ingreso y egreso de monumentos y obras de arte con los que el departamento trabaja.</t>
  </si>
  <si>
    <t>Isabel, Infanta Av. E Iraola Av.</t>
  </si>
  <si>
    <t>https://cdn2.buenosaires.gob.ar/baobras/editadas1/mayep_palermoparque3defebrero_foto1.JPG</t>
  </si>
  <si>
    <t>https://cdn2.buenosaires.gob.ar/baobras/editadas1/mayep_palermoparque3defebrero_foto2.JPG</t>
  </si>
  <si>
    <t>https://cdn2.buenosaires.gob.ar/baobras/editadas1/mayep_palermoparque3defebrero_foto3.JPG</t>
  </si>
  <si>
    <t>Parque Chacabuco: Puesta en valor</t>
  </si>
  <si>
    <t>Peron, Eva Av. Y Curapaligue</t>
  </si>
  <si>
    <t>https://cdn2.buenosaires.gob.ar/baobras/editadas1/mayep_comuna7_parquechacabuco_foto1.jpg</t>
  </si>
  <si>
    <t>https://cdn2.buenosaires.gob.ar/baobras/editadas1/mayep_comuna7_parquechacabuco_foto2.jpg</t>
  </si>
  <si>
    <t>https://cdn2.buenosaires.gob.ar/baobras/editadas1/mayep_comuna7_parquechacabuco_foto3.jpg</t>
  </si>
  <si>
    <t>https://cdn2.buenosaires.gob.ar/baobras/editadas1/mayep_comuna7_parquechacabuco_foto4.jpg</t>
  </si>
  <si>
    <t>https://buenosaires.gob.ar/areas/hacienda/compras/consulta/popup_detalle.php?tipo=licitacion&amp;idlicitacion=129586</t>
  </si>
  <si>
    <t>Plazoleta Avelino Gutiérrez</t>
  </si>
  <si>
    <t>Mitre, Emilio Y Peron, Eva Av.</t>
  </si>
  <si>
    <t>https://cdn2.buenosaires.gob.ar/baobras/editadas1/mayep_comuna7_plazoletaavelinogutierrez_foto1.jpg</t>
  </si>
  <si>
    <t>Parque Avellaneda: Nueva vereda</t>
  </si>
  <si>
    <t>Directorio Av. Y Lacarra</t>
  </si>
  <si>
    <t>https://cdn2.buenosaires.gob.ar/baobras/editadas1/mayep_comuna9_nuevaveredaparqueavellaneda_foto1.jpg</t>
  </si>
  <si>
    <t>Parque Tres De Febrero: Circuito Aeróbico Entorno Golf</t>
  </si>
  <si>
    <t>El proyecto contempló la incorporación de 2000 metros de circuito para running a uno ya existente. A ello se incorparon dos postas aeróbicas y dos estar, distribuidas a lo largo del recorrido. El piso fué nivelado y las sendas realizadas con piso natural estabilizado, de forma tal que no se reduce la superficie absorvente del terreno.</t>
  </si>
  <si>
    <t>https://cdn2.buenosaires.gob.ar/baobras/editadas1/mayep_entornogolf%20_circuitoaerobico_foto1.JPG</t>
  </si>
  <si>
    <t>https://buenosaires.gob.ar/areas/hacienda/compras/consulta/popup_detalle.php?tipo=licitacion&amp;idlicitacion=128739</t>
  </si>
  <si>
    <t>Barrio 31: Nueva Plaza Av Gendarmerí­a</t>
  </si>
  <si>
    <t>Gendarmeria Nacional Av. 601</t>
  </si>
  <si>
    <t>https://cdn2.buenosaires.gob.ar/baobras/editadas1/mayep_barrio31nuevaplazaavgendarmeria_foto1.jpg</t>
  </si>
  <si>
    <t>https://cdn2.buenosaires.gob.ar/baobras/editadas1/mayep_barrio31nuevaplazaavgendarmeria_foto2.JPG</t>
  </si>
  <si>
    <t>https://cdn2.buenosaires.gob.ar/baobras/editadas1/mayep_barrio31nuevaplazaavgendarmeria_foto3.JPG</t>
  </si>
  <si>
    <t>https://cdn2.buenosaires.gob.ar/baobras/editadas1/mayep_barrio31nuevaplazaavgendarmeria_foto4.JPG</t>
  </si>
  <si>
    <t>1463--MAYEPGC-2013</t>
  </si>
  <si>
    <t>8885509--MAYEPGC-2014</t>
  </si>
  <si>
    <t>Plazas y Parques de Comuna 1</t>
  </si>
  <si>
    <t>9 de Julio: Puesta en valor entorno Guardia de Auxilio</t>
  </si>
  <si>
    <t>Irigoyen, Bernardo De 1210</t>
  </si>
  <si>
    <t>https://cdn2.buenosaires.gob.ar/baobras/editadas1/mayep_comuna1_entornoguardiadeauxilio_foto1.jpg</t>
  </si>
  <si>
    <t>https://www.buenosaires.gob.ar/baobras/plazas-y-parques-de-comuna-1</t>
  </si>
  <si>
    <t>Pirámide De Mayo: Restauración</t>
  </si>
  <si>
    <t>Rivadavia Av. 410</t>
  </si>
  <si>
    <t>https://cdn2.buenosaires.gob.ar/baobras/editadas1/mayep_ejecivicorestauracionpiramidedemayo_foto1.jpg</t>
  </si>
  <si>
    <t>Ceprara</t>
  </si>
  <si>
    <t>https://documentosboletinoficial.buenosaires.gob.ar/publico/20160930.pdf</t>
  </si>
  <si>
    <t>9 de Julio y Av. San Juan (Bajo Puente): Puesta en valor</t>
  </si>
  <si>
    <t>9 De Julio Av. Y San Juan Av.</t>
  </si>
  <si>
    <t>https://cdn2.buenosaires.gob.ar/baobras/editadas1/mayep_comuna1_9dejulioysanjuan_foto1.JPG</t>
  </si>
  <si>
    <t>https://cdn2.buenosaires.gob.ar/baobras/editadas1/mayep_comuna1_9dejulioysanjuan_foto2.jpg</t>
  </si>
  <si>
    <t>Cementerio de Chacarita: Puesta en valor</t>
  </si>
  <si>
    <t>Guzman Av. 680</t>
  </si>
  <si>
    <t>https://cdn2.buenosaires.gob.ar/baobras/editadas1/mayep_cementeriodechacarita_foto1.JPG</t>
  </si>
  <si>
    <t>Plazas y Parques de Comuna 15</t>
  </si>
  <si>
    <t>Nuevo Parque Elcano.</t>
  </si>
  <si>
    <t>ELCANO AV. 4563</t>
  </si>
  <si>
    <t>https://cdn2.buenosaires.gob.ar/baobras/editadas1/mayep_comuna15_nuevoparqueelcano_foto1.jpg</t>
  </si>
  <si>
    <t>https://www.buenosaires.gob.ar/baobras/plazas-y-parques-de-comuna-15</t>
  </si>
  <si>
    <t>Plaza Italia: Puesta en valor.</t>
  </si>
  <si>
    <t>Santa Fe Av. 4201</t>
  </si>
  <si>
    <t>https://cdn2.buenosaires.gob.ar/baobras/editadas1/mayep_comuna14_plazaitalia_foto1.jpg</t>
  </si>
  <si>
    <t>https://cdn2.buenosaires.gob.ar/baobras/editadas1/mayep_comuna14_plazaitalia_foto2.JPG</t>
  </si>
  <si>
    <t>https://cdn2.buenosaires.gob.ar/baobras/editadas1/mayep_comuna14_plazaitalia_foto3.JPG</t>
  </si>
  <si>
    <t>Caniles</t>
  </si>
  <si>
    <t>Canil Mafalda</t>
  </si>
  <si>
    <t>En función de los estándares establecidos por la Dirección General de Mascotas se realizó la puesta en valor de un canil existente en dicho espacio verde.</t>
  </si>
  <si>
    <t>Martinez, Enrique, Gral. 121</t>
  </si>
  <si>
    <t>https://cdn.buenosaires.gob.ar/datosabiertos/datasets/ba-obras/fotos/5104-1.jpg</t>
  </si>
  <si>
    <t>https://cdn2.buenosaires.gob.ar/baobras/editadas1/mayep_caniles_mafalda_foto2.jpg</t>
  </si>
  <si>
    <t>https://www.buenosaires.gob.ar/baobras/caniles</t>
  </si>
  <si>
    <t>https://buenosaires.gob.ar/areas/hacienda/compras/consulta/popup_detalle.php?tipo=licitacion&amp;idlicitacion=126968</t>
  </si>
  <si>
    <t>Canil Aristóbulo Del Valle</t>
  </si>
  <si>
    <t>Cuenca Y Sastre, Marcos</t>
  </si>
  <si>
    <t>https://cdn2.buenosaires.gob.ar/baobras/editadas1/mayep_caniles_aristobulodelvalle_foto1.jpg</t>
  </si>
  <si>
    <t>https://cdn2.buenosaires.gob.ar/baobras/editadas1/mayep_caniles_aristobulodelvalle_foto2.jpeg</t>
  </si>
  <si>
    <t>Canil Padre Múgica</t>
  </si>
  <si>
    <t>En función de los estándares establecidos por la Dirección General de Mascotas se realizó un nuevo canil en dicho espacio verde.</t>
  </si>
  <si>
    <t>Lopez, Vicente Y Junin</t>
  </si>
  <si>
    <t>https://cdn2.buenosaires.gob.ar/baobras/editadas1/mayep_caniles_padremugica_foto1.JPG</t>
  </si>
  <si>
    <t>https://cdn2.buenosaires.gob.ar/baobras/editadas1/mayep_caniles_padremugica_foto2.JPG</t>
  </si>
  <si>
    <t>https://cdn2.buenosaires.gob.ar/baobras/editadas1/mayep_caniles_padremugica_foto3.JPG</t>
  </si>
  <si>
    <t>https://cdn2.buenosaires.gob.ar/baobras/editadas1/mayep_caniles_padremugica_foto4.JPG</t>
  </si>
  <si>
    <t>Canil Parque De Las Victorias</t>
  </si>
  <si>
    <t>https://cdn2.buenosaires.gob.ar/baobras/editadas1/mayep_caniles_parquedelasvictorias%20_foto1.jpeg</t>
  </si>
  <si>
    <t>https://cdn2.buenosaires.gob.ar/baobras/editadas1/mayep_caniles_parquedelasvictorias%20_foto2.jpeg</t>
  </si>
  <si>
    <t>https://buenosaires.gob.ar/areas/hacienda/compras/consulta/popup_detalle.php?tipo=licitacion&amp;idlicitacion=127019</t>
  </si>
  <si>
    <t>Canil 1° De Mayo</t>
  </si>
  <si>
    <t>https://cdn2.buenosaires.gob.ar/baobras/editadas1/mayep_caniles_1demayo_foto1.jpeg</t>
  </si>
  <si>
    <t>https://cdn2.buenosaires.gob.ar/baobras/editadas1/mayep_caniles_1demayo_foto2.jpeg</t>
  </si>
  <si>
    <t>Canil Santojanni</t>
  </si>
  <si>
    <t>De La Torre, Lisandro Y Patron</t>
  </si>
  <si>
    <t>https://cdn2.buenosaires.gob.ar/baobras/editadas1/mayep_caniles_santojanni_foto1.jpg</t>
  </si>
  <si>
    <t>https://cdn2.buenosaires.gob.ar/baobras/editadas1/mayep_caniles_santojanni_foto2.jpg</t>
  </si>
  <si>
    <t>Canil Lavalle</t>
  </si>
  <si>
    <t>Libertad 512</t>
  </si>
  <si>
    <t>https://cdn2.buenosaires.gob.ar/baobras/editadas1/mayep_caniles_lavalle_foto1.jpg</t>
  </si>
  <si>
    <t>https://cdn2.buenosaires.gob.ar/baobras/editadas1/mayep_caniles_lavalle_foto2.jpg</t>
  </si>
  <si>
    <t>Parque Rivadavia: Nueva vereda</t>
  </si>
  <si>
    <t>Rivadavia Av. Y Doblas</t>
  </si>
  <si>
    <t>https://cdn2.buenosaires.gob.ar/baobras/editadas1/mayep_comuna6_nuevaveredaparquerivadavia_foto1.jpg</t>
  </si>
  <si>
    <t>https://cdn2.buenosaires.gob.ar/baobras/editadas1/mayep_comuna6_nuevaveredaparquerivadavia_foto2.JPG</t>
  </si>
  <si>
    <t>Parque los Andes: Nueva vereda.</t>
  </si>
  <si>
    <t>Corrientes Av. Y Dorrego Av.</t>
  </si>
  <si>
    <t>https://cdn2.buenosaires.gob.ar/baobras/editadas1/mayep_comuna15_nuevaveredaparquelosandes_foto1.jpg</t>
  </si>
  <si>
    <t>https://cdn2.buenosaires.gob.ar/baobras/editadas1/mayep_comuna15_nuevaveredaparquelosandes_foto2.jpg</t>
  </si>
  <si>
    <t>Entorno San Telmo</t>
  </si>
  <si>
    <t>Edificio Ex-Padelai: Recuperación y puesta en valor</t>
  </si>
  <si>
    <t>Fue un proyecto de restauración y puesta en valor de un edificio histórico de la Ciudad de Buenos Aires. La idea fue recuperar las espacialidades originales de esta arquitectura, sus materiales caracterí­sticos, y la restauración de sus fachadas y ornamentos. Cuenta con una plaza que se integra al edificio y le suma verde y calidad ambiental al espacio.</t>
  </si>
  <si>
    <t>Humberto 1° 298</t>
  </si>
  <si>
    <t>https://cdn2.buenosaires.gob.ar/baobras/editadas1/mayep_%20santelmo_padelai_foto1.jpg</t>
  </si>
  <si>
    <t>https://cdn2.buenosaires.gob.ar/baobras/editadas1/mayep_%20santelmo_padelai_foto2.jpg</t>
  </si>
  <si>
    <t>https://cdn2.buenosaires.gob.ar/baobras/editadas1/mayep_%20santelmo_padelai_foto3.jpg</t>
  </si>
  <si>
    <t>https://www.buenosaires.gob.ar/baobras/entorno-san-telmo</t>
  </si>
  <si>
    <t>https://buenosaires.gob.ar/areas/hacienda/compras/consulta/popup_detalle.php?tipo=licitacion&amp;idlicitacion=129652</t>
  </si>
  <si>
    <t>Edificio Ex-Padelai: Recuperación de fachada</t>
  </si>
  <si>
    <t>https://cdn2.buenosaires.gob.ar/baobras/editadas1/mayep_santelo_recuperaciondefachadas_edificioexpadelai_foto1.jpg</t>
  </si>
  <si>
    <t>https://buenosaires.gob.ar/areas/hacienda/compras/consulta/popup_detalle.php?tipo=licitacion&amp;idlicitacion=130578</t>
  </si>
  <si>
    <t>Parque Tres De Febrero. Puesta En Valor Velódromo Y Entorno</t>
  </si>
  <si>
    <t>En el marco de recuperación de espacio público para la Ciudad, el proyecto contempló la puesta en valor del ex-velódromo municipal y su entorno como lugar de recreación y deportivo a incorporar a la Ciudad de Buenos Aires. El mismo contempló la creación de un bowl de skate profesional, una cancha de hockey de césped sintético, una pista de patinaje, entre otras actividades deportivas y de recreación.</t>
  </si>
  <si>
    <t>https://cdn2.buenosaires.gob.ar/baobras/editadas1/mayep_palermopuestaenvalorvelodromoyentornoparque3defebrero_foto1.jpg</t>
  </si>
  <si>
    <t>https://cdn2.buenosaires.gob.ar/baobras/editadas1/mayep_palermopuestaenvalorvelodromoyentornoparque3defebrero_foto2.jpg</t>
  </si>
  <si>
    <t>https://cdn2.buenosaires.gob.ar/baobras/editadas1/mayep_palermopuestaenvalorvelodromoyentornoparque3defebrero_foto3.jpg</t>
  </si>
  <si>
    <t>https://cdn2.buenosaires.gob.ar/baobras/editadas1/mayep_palermopuestaenvalorvelodromoyentornoparque3defebrero_foto4.jpeg</t>
  </si>
  <si>
    <t>https://buenosaires.gob.ar/areas/hacienda/compras/consulta/popup_detalle.php?tipo=licitacion&amp;idlicitacion=129891</t>
  </si>
  <si>
    <t>Parque Las Heras: Nueva vereda</t>
  </si>
  <si>
    <t>Espacios Verdes</t>
  </si>
  <si>
    <t>Las Heras General Av. Y Diaz, Cnel. Av.</t>
  </si>
  <si>
    <t>https://cdn2.buenosaires.gob.ar/baobras/editadas1/mayep_palermoparquelasherasnuevavereda%20_foto1.jpg</t>
  </si>
  <si>
    <t>https://cdn2.buenosaires.gob.ar/baobras/editadas1/mayep_palermoparquelasherasnuevavereda%20_foto2.jpg</t>
  </si>
  <si>
    <t>https://cdn2.buenosaires.gob.ar/baobras/editadas1/mayep_palermoparquelasherasnuevavereda%20_foto3.jpg</t>
  </si>
  <si>
    <t>https://buenosaires.gob.ar/areas/hacienda/compras/consulta/popup_detalle.php?tipo=licitacion&amp;idlicitacion=129588</t>
  </si>
  <si>
    <t>Olimpo</t>
  </si>
  <si>
    <t>Falcon, Ramon L.,Cnel. Y Olivera Av.</t>
  </si>
  <si>
    <t>https://cdn2.buenosaires.gob.ar/baobras/editadas1/mayep_comuna10_olimpo_foto1.jpeg</t>
  </si>
  <si>
    <t>LPub-1463--MAYEPGC-2014</t>
  </si>
  <si>
    <t>Parque Alberdi: Puesta en valor</t>
  </si>
  <si>
    <t>Directorio Av. Y De La Torre, Lisandro Av.</t>
  </si>
  <si>
    <t>https://cdn2.buenosaires.gob.ar/baobras/editadas1/mayep_comuna9_parquealberdirender_foto1.jpg</t>
  </si>
  <si>
    <t>https://cdn2.buenosaires.gob.ar/baobras/editadas1/mayep_comuna9_parquealberdi_foto2.JPG</t>
  </si>
  <si>
    <t>https://cdn2.buenosaires.gob.ar/baobras/editadas1/mayep_comuna9_parquealberdi_foto3.JPG</t>
  </si>
  <si>
    <t>https://cdn2.buenosaires.gob.ar/baobras/editadas1/mayep_comuna9_parquealberdirender_foto4.jpg</t>
  </si>
  <si>
    <t>https://buenosaires.gob.ar/areas/hacienda/compras/consulta/popup_detalle.php?tipo=licitacion&amp;idlicitacion=129610</t>
  </si>
  <si>
    <t>Plaza Gould: Puesta en valor</t>
  </si>
  <si>
    <t>Sarmiento Av. 3504</t>
  </si>
  <si>
    <t>https://cdn2.buenosaires.gob.ar/baobras/editadas1/mayep_palermoplazagould_foto1.jpg</t>
  </si>
  <si>
    <t>https://cdn2.buenosaires.gob.ar/baobras/editadas1/mayep_palermoplazagould_foto2.jpg</t>
  </si>
  <si>
    <t>https://cdn2.buenosaires.gob.ar/baobras/editadas1/mayep_palermoplazagould_foto3.JPG</t>
  </si>
  <si>
    <t>https://cdn2.buenosaires.gob.ar/baobras/editadas1/mayep_palermoplazagould_foto4.JPG</t>
  </si>
  <si>
    <t>Nueva Plaza Bajo Au. Gral Paz Y Av. Juan B Justo</t>
  </si>
  <si>
    <t>Versalles</t>
  </si>
  <si>
    <t>Paz, Gral. Av. Y Justo, Juan B. Av.</t>
  </si>
  <si>
    <t>https://cdn2.buenosaires.gob.ar/baobras/editadas1/mayep_bajoautopistabajoausanjuangeneralpazyjuanbjusto_foto1.jpg</t>
  </si>
  <si>
    <t>https://cdn2.buenosaires.gob.ar/baobras/editadas1/mayep_bajoautopistabajoausanjuangeneralpazyjuanbjusto_foto2.jpg</t>
  </si>
  <si>
    <t>Paseo Lineal Canal 7</t>
  </si>
  <si>
    <t>Figueroa Alcorta, Pres. Av. 2977</t>
  </si>
  <si>
    <t>https://cdn2.buenosaires.gob.ar/baobras/editadas1/mayep_comuna2_paseolinealcanal7_foto1.jpg</t>
  </si>
  <si>
    <t>https://cdn2.buenosaires.gob.ar/baobras/editadas1/mayep_comuna2_paseolinealcanal7_foto2.JPG</t>
  </si>
  <si>
    <t>https://cdn2.buenosaires.gob.ar/baobras/editadas1/mayep_comuna2_paseolinealcanal7_foto3.JPG</t>
  </si>
  <si>
    <t>Parque Las Heras: Puesta en valor integral</t>
  </si>
  <si>
    <t>https://cdn2.buenosaires.gob.ar/baobras/editadas1/mayep_parquelasheras_foto1.JPG</t>
  </si>
  <si>
    <t>https://cdn2.buenosaires.gob.ar/baobras/editadas1/mayep_parquelasheras_foto2.JPG</t>
  </si>
  <si>
    <t>https://cdn2.buenosaires.gob.ar/baobras/editadas1/mayep_parquelasheras_foto3.JPG</t>
  </si>
  <si>
    <t>https://cdn2.buenosaires.gob.ar/baobras/editadas1/mayep_parquelasheras_foto4.JPG</t>
  </si>
  <si>
    <t>Boulevard Vera Peñaloza</t>
  </si>
  <si>
    <t>Vera Peñaloza, Rosario Y Dealessi, Pierina</t>
  </si>
  <si>
    <t>https://cdn2.buenosaires.gob.ar/baobras/editadas1/mayep_comuna1_boulevardverapenaloza_foto1.jpg</t>
  </si>
  <si>
    <t>Eje Sur</t>
  </si>
  <si>
    <t>Nueva Plaza Casa Amarilla</t>
  </si>
  <si>
    <t>Brown, Alte. Av. 453</t>
  </si>
  <si>
    <t>https://cdn2.buenosaires.gob.ar/baobras/editadas1/mayep_ejesurnuevaplazacasaamarilla_foto1.jpg</t>
  </si>
  <si>
    <t>https://cdn2.buenosaires.gob.ar/baobras/editadas1/mayep_ejesurnuevaplazacasaamarilla_foto2.jpg</t>
  </si>
  <si>
    <t>https://www.buenosaires.gob.ar/baobras/eje-sur</t>
  </si>
  <si>
    <t>Entorno Cildañez: Manzana C - Infraestructura Pluvial, Cloacal, Agua Corriente Y Veredas</t>
  </si>
  <si>
    <t>Dotacion De Infarestructura Pluvial, Cloacal, Agua Corriente Y Reacondicionamiento De Veredas</t>
  </si>
  <si>
    <t>Pasaje Manzana C (No Oficial) Y Casco, Horacio, Dr.</t>
  </si>
  <si>
    <t>https://cdn2.buenosaires.gob.ar/baobras/mdhyh/mdhyh_entornocilda%C3%B1ezmanzanac_imagen1.jpg</t>
  </si>
  <si>
    <t>https://cdn2.buenosaires.gob.ar/baobras/mdhyh/mdhyh_entornocilda%C3%B1ezmanzanacantes_imagen2.jpg</t>
  </si>
  <si>
    <t>https://cdn2.buenosaires.gob.ar/baobras/mdhyh/mdhyh_entornocilda%C3%B1ezmanzanacdurante_imagen3.jpg</t>
  </si>
  <si>
    <t>https://cdn2.buenosaires.gob.ar/baobras/mdhyh/mdhyh_manzanacdespues_imagen1.jpg</t>
  </si>
  <si>
    <t>Plazas y Parques de Comuna 8</t>
  </si>
  <si>
    <t>Cancha Y Plaza Castañares y Lacarra</t>
  </si>
  <si>
    <t>Recuperación Del Espacio Para Reconvertirlo En Un Espacio De Uso Recreativo, Cultural Y Deportivo. Colocacion De Rejilllas, Reparación Y Cambio De Las Rejas Perimetrales, En La Cancha Existente, . Dotacion De Equipamiento Y Mejoramiento Del Espacio Publico Para El Sector De Descanso Y Cultural. Realizacion De Canteros De Contención En Los Bordes Linderos A La Autopista.</t>
  </si>
  <si>
    <t>Castañares Av. Y Lacarra Av.</t>
  </si>
  <si>
    <t>https://cdn2.buenosaires.gob.ar/baobras/mdhyh/mdhyh_canchayplazacasta%C3%B1aresylacarra_imagen1.jpg</t>
  </si>
  <si>
    <t>https://cdn2.buenosaires.gob.ar/baobras/mdhyh/mdhyh_canchayplazacasta%C3%B1aresylacarraantes_imagen2.jpg</t>
  </si>
  <si>
    <t>https://cdn2.buenosaires.gob.ar/baobras/mdhyh/mdhyh_canchayplazacasta%C3%B1aresylacarradurante_imagen3.jpg</t>
  </si>
  <si>
    <t>https://www.buenosaires.gob.ar/baobras/plazas-y-parques-de-comuna-8</t>
  </si>
  <si>
    <t>Barrio 1 11 14: Infraestructura De Servicios Y Solados En Pasajes De Manzana 28 Y 29 (Sector 1 Y 2)</t>
  </si>
  <si>
    <t>Reacondicionamiento De La Red De Cloaca Y Agua Existente, Dotandola Con Tramos Y Cámaras De Inspección Nuevas. Ejecucion De Solados Nuevos Y Dotacion De Equipamiento Urbano.</t>
  </si>
  <si>
    <t>Riestra Av. Y Torres Y Tenorio, Pres.</t>
  </si>
  <si>
    <t>https://cdn2.buenosaires.gob.ar/baobras/mdhyh/mdhyh_infraestructuradeserviciosysoladosenpasajesdemanzana28y29sector1y2_foto1.JPG</t>
  </si>
  <si>
    <t>https://cdn2.buenosaires.gob.ar/baobras/mdhyh/mdhyh_infraestructuradeserviciosysoladosenpasajesdemanzana28y29sector1y2antes_foto2.jpg</t>
  </si>
  <si>
    <t>https://cdn2.buenosaires.gob.ar/baobras/mdhyh/mdhyh_infraestructuradeserviciosysoladosenpasajesdemanzana28y29sector1y2durante_foto3.jpg</t>
  </si>
  <si>
    <t>Barrio 1 11 14: Infraestructura De Servicios Y Solados En Pasajes Y Pasillos De Manzana 1, 2 Y 3 (Sector 1 Y 2)</t>
  </si>
  <si>
    <t>Reacondicionamiento Y Mejora De La Red De Desagí¼es Cloacales, Reparando Caños, Cámaras Y Tapas Necesarias, Tendido Pluvial Con Rejilla En Sectores Donde El Escurrimiento No Puede Realizarse Por Superficie, Cambio De Solados Deteriorados Por Nuevos.</t>
  </si>
  <si>
    <t>Barros Pazos, Jose Y Vedia, Agustin De</t>
  </si>
  <si>
    <t>https://cdn2.buenosaires.gob.ar/baobras/desarrollohumanoyhabitat2/mdhyh_infraestructuradeserviciosysoladosenpasajesypasillosdemanzana1%2C%202%20y%203sector%201%20y%202_despues_foto1.jpeg</t>
  </si>
  <si>
    <t>Barrio 20 y Celedonio Escalada: Alumbrado público general</t>
  </si>
  <si>
    <t>Ejecucion Del Alumbrado Público, Junto Con El Ordenamiento Del Espacio Publico. Las Tareas Incluyen La Poda De írboles, Desmonte Y Retiro De Instalaciones Eléctricas Existentes, Como Tambien El Tendido Y Reparación De Cables Desde Alimentador A Tablero Principal De Alimentación. Provisión Y Colocación De Artefactos De Iluminación.</t>
  </si>
  <si>
    <t>Unanue Y Albariño</t>
  </si>
  <si>
    <t>https://cdn2.buenosaires.gob.ar/baobras/mdhyh/mdhyh_alumbradovilla20_imagen1.jpg</t>
  </si>
  <si>
    <t>https://cdn2.buenosaires.gob.ar/baobras/mdhyh/mdhyh_alumbradop%C3%BAblicogeneraldurante_imagen1.jpg</t>
  </si>
  <si>
    <t>https://documentosboletinoficial.buenosaires.gob.ar/publico/20190920.pdf</t>
  </si>
  <si>
    <t>Barrio 1 11 14: Cancha Varela Y Frentes Perito Moreno</t>
  </si>
  <si>
    <t>Recuperacion Del Espacio Público Que Se Encuentra En La Intersección De Las Calles Varela Y Perito Moreno Y La Realización De Las Mejoras De Fachadas De Viviendas Comprendidas En Dicho Eje</t>
  </si>
  <si>
    <t>Varela Av. Y Moreno, Perito Av.</t>
  </si>
  <si>
    <t>https://cdn2.buenosaires.gob.ar/baobras/mdhyh/mdhyh_canchavarelayfrentesperitomorenodurante_imagen1.jpg</t>
  </si>
  <si>
    <t>https://cdn2.buenosaires.gob.ar/baobras/mdhyh/mdhyh_canchavarelayfrentesperitomorenoantes_imagen2.jpg</t>
  </si>
  <si>
    <t>https://documentosboletinoficial.buenosaires.gob.ar/publico/20170105.pdf</t>
  </si>
  <si>
    <t>Escuela Primaria Común N° 17 Pedro Melitón Ledesma: Mejora edilicia.</t>
  </si>
  <si>
    <t>Obras De Instalación De Gas</t>
  </si>
  <si>
    <t>Traful 3835</t>
  </si>
  <si>
    <t>https://cdn2.buenosaires.gob.ar/baobras/editadas2/meigc_comuna4_escprimaria17_foto1.JPG</t>
  </si>
  <si>
    <t>https://cdn2.buenosaires.gob.ar/baobras/editadas2/meigc_comuna4_escprimaria17_foto2.JPG</t>
  </si>
  <si>
    <t>Escuela Primaria Común N° 20 Eloy Fernández Alonso</t>
  </si>
  <si>
    <t>Obras Para Mejoramiento Edilicio.</t>
  </si>
  <si>
    <t>Muñiz 2147</t>
  </si>
  <si>
    <t>https://cdn2.buenosaires.gob.ar/baobras/editadas2/meigc_comuna5_escprimaria20_foto1.jpg</t>
  </si>
  <si>
    <t>Escuela Primaria Común N° 06 Vicente Fidel López: Mejora Edicilicia.</t>
  </si>
  <si>
    <t>Obra De Impermeabilización De Cubiertas</t>
  </si>
  <si>
    <t>Santa Fe Av. 5039</t>
  </si>
  <si>
    <t>Filip S.A.</t>
  </si>
  <si>
    <t>Escuela Primaria Común N° 25 Republica De Guatemala</t>
  </si>
  <si>
    <t>Obra De Reparación De Techos</t>
  </si>
  <si>
    <t>Mendez De Andes 1451</t>
  </si>
  <si>
    <t>https://cdn2.buenosaires.gob.ar/baobras/editadas2/meigc_comuna6_escprimaria25_foto1.jpg</t>
  </si>
  <si>
    <t>https://cdn2.buenosaires.gob.ar/baobras/editadas2/meigc_comuna6_escprimaria25_foto2.jpg</t>
  </si>
  <si>
    <t>Obras en escuelas de Comuna 12</t>
  </si>
  <si>
    <t>Escuela Primaria Común N° 10 Dr. Ramon J. Carcano.</t>
  </si>
  <si>
    <t>Bucarelli 1950</t>
  </si>
  <si>
    <t>https://cdn2.buenosaires.gob.ar/baobras/editadas2/meigc_comuna12_escprimaria10_foto1.JPG</t>
  </si>
  <si>
    <t>https://cdn2.buenosaires.gob.ar/baobras/editadas2/meigc_comuna12_escprimaria10_foto2.jpg</t>
  </si>
  <si>
    <t>https://cdn2.buenosaires.gob.ar/baobras/editadas2/meigc_comuna12_escprimaria10_foto3.jpg</t>
  </si>
  <si>
    <t>https://www.buenosaires.gob.ar/baobras/obras-en-escuelas-de-comuna-12</t>
  </si>
  <si>
    <t>Colegio N° 08 Julio Argentino Roca: Mejora Edilicia.</t>
  </si>
  <si>
    <t>Zuberbuhler Carlos E. 1850</t>
  </si>
  <si>
    <t>https://cdn2.buenosaires.gob.ar/baobras/editadas2/meigc_comuna13_colegio08_foto1.jpg</t>
  </si>
  <si>
    <t>https://cdn2.buenosaires.gob.ar/baobras/editadas2/meigc_comuna13_colegio08_foto2.jpg</t>
  </si>
  <si>
    <t>https://cdn2.buenosaires.gob.ar/baobras/editadas2/meigc_comuna13_colegio08_foto3.jpg</t>
  </si>
  <si>
    <t>Escuela Primaria Común N° 08 Jorge íngel Boero: mejora edilicia.</t>
  </si>
  <si>
    <t>Juramento 4849</t>
  </si>
  <si>
    <t>https://cdn2.buenosaires.gob.ar/baobras/editadas2/meigc_comuna12_escprimaria08_foto1.jpg</t>
  </si>
  <si>
    <t>https://cdn2.buenosaires.gob.ar/baobras/editadas2/meigc_comuna12_escprimaria08_foto2.jpg</t>
  </si>
  <si>
    <t>Obras en escuelas de Comuna 2</t>
  </si>
  <si>
    <t>Escuela Primaria Común N° 18 Dr. Rafael Herrera Vegas: Mejora edilicia.</t>
  </si>
  <si>
    <t>Obra De Impermeabilización Dentro</t>
  </si>
  <si>
    <t>Las Heras General Av. 3086</t>
  </si>
  <si>
    <t>https://cdn2.buenosaires.gob.ar/baobras/editadas2/meigc_comuna2_escprimaria18_foto1.JPG</t>
  </si>
  <si>
    <t>https://cdn2.buenosaires.gob.ar/baobras/editadas2/meigc_comuna2_escprimaria18_foto2.jpg</t>
  </si>
  <si>
    <t>https://www.buenosaires.gob.ar/baobras/obras-en-escuelas-de-comuna-2</t>
  </si>
  <si>
    <t>Escuela Primaria Común N° 24 C. Y F. Pizarro Y M. Pizarro Y Monje: Mejora edilicia</t>
  </si>
  <si>
    <t>Obra De Impermeabilización</t>
  </si>
  <si>
    <t>Peña 2670</t>
  </si>
  <si>
    <t>https://cdn2.buenosaires.gob.ar/baobras/editadas2/meigc_comuna2_escprimaria24_foto1.jpg</t>
  </si>
  <si>
    <t>https://cdn2.buenosaires.gob.ar/baobras/editadas2/meigc_comuna2_escprimaria24_foto2.jpg</t>
  </si>
  <si>
    <t>https://cdn2.buenosaires.gob.ar/baobras/editadas2/meigc_comuna2_escprimaria24_foto3.jpg</t>
  </si>
  <si>
    <t>Instituto De Formación Técnica Superior N° 25: Mejora Edilicia.</t>
  </si>
  <si>
    <t>Obra De Impermeabilización De Cubiertas.</t>
  </si>
  <si>
    <t>Entre Rios Av. 757</t>
  </si>
  <si>
    <t>https://cdn2.buenosaires.gob.ar/baobras/editadas2/meigc_comuna3_institutodeformaciontecnicasuperior25_foto1.JPG</t>
  </si>
  <si>
    <t>https://cdn2.buenosaires.gob.ar/baobras/editadas2/meigc_comuna3_institutodeformaciontecnicasuperior25_foto2.jpg</t>
  </si>
  <si>
    <t>https://cdn2.buenosaires.gob.ar/baobras/editadas2/meigc_comuna3_institutodeformaciontecnicasuperior25_foto3.jpg</t>
  </si>
  <si>
    <t>Escuela Primaria Común N° 09 Dr. José Benjamí­n Zubiaur: Mejora Edilicia</t>
  </si>
  <si>
    <t>Berg, Carlos 3460</t>
  </si>
  <si>
    <t>https://cdn2.buenosaires.gob.ar/baobras/editadas2/meigc_comuna8_escprimaria09_2_foto1.JPG</t>
  </si>
  <si>
    <t>https://cdn2.buenosaires.gob.ar/baobras/editadas2/meigc_comuna8_escprimaria09_2_foto2.jpg</t>
  </si>
  <si>
    <t>https://cdn2.buenosaires.gob.ar/baobras/editadas2/meigc_comuna8_escprimaria09_2_foto3.jpg</t>
  </si>
  <si>
    <t>https://cdn2.buenosaires.gob.ar/baobras/editadas2/meigc_comuna8_escprimaria09_2_foto4.jpg</t>
  </si>
  <si>
    <t>Escuela Primaria Común N° 11 Ponciano Vivanco: Mejora Edilicia</t>
  </si>
  <si>
    <t>Oliden 2851</t>
  </si>
  <si>
    <t>https://cdn2.buenosaires.gob.ar/baobras/editadas2/meigc_comuna8_escprimaria11_foto1.JPG</t>
  </si>
  <si>
    <t>Escuela Infantil N° 05: Mejora edilicia.</t>
  </si>
  <si>
    <t>Martinez, Victor 1780</t>
  </si>
  <si>
    <t>https://cdn2.buenosaires.gob.ar/baobras/editadas2/meigc_comuna7_escuelainfanti04_foto1.jpg</t>
  </si>
  <si>
    <t>https://cdn2.buenosaires.gob.ar/baobras/editadas2/meigc_comuna7_escuelainfanti04_foto2.jpg</t>
  </si>
  <si>
    <t>https://cdn2.buenosaires.gob.ar/baobras/editadas2/meigc_comuna7_escuelainfanti04_foto3.jpg</t>
  </si>
  <si>
    <t>Escuela Primaria Común N° 20 Nieves Escalada De Oromi: Mejora Edilicia.</t>
  </si>
  <si>
    <t>San Antonio 682</t>
  </si>
  <si>
    <t>https://cdn2.buenosaires.gob.ar/baobras/editadas2/meigc_comuna4_escprimaria20_foto1.JPG</t>
  </si>
  <si>
    <t>Escuela Primaria Común N° 07 Gral. Gí¼emes: Mejora Edilicia</t>
  </si>
  <si>
    <t>Calvo, Carlos 1140</t>
  </si>
  <si>
    <t>https://cdn2.buenosaires.gob.ar/baobras/editadas2/meigc_comuna1_escprimaria07_foto1.JPG</t>
  </si>
  <si>
    <t>Escuela Primaria Común N° 18 San Juan Bautista De La Salle: Mejora Edilicia</t>
  </si>
  <si>
    <t>Corrales 3450</t>
  </si>
  <si>
    <t>Escuela Primaria N° 20 Maestro Carlos Alberto Carranza: Mejora Edilicia</t>
  </si>
  <si>
    <t>Martinez Castro 3067</t>
  </si>
  <si>
    <t>https://cdn2.buenosaires.gob.ar/baobras/editadas2/meigc_comuna8_escprimaria20_foto1.JPG</t>
  </si>
  <si>
    <t>https://cdn2.buenosaires.gob.ar/baobras/editadas2/meigc_comuna8_escprimaria20_foto2.jpg</t>
  </si>
  <si>
    <t>Jardí­n De Infantes Integral N° 03: Mejora Edilicia</t>
  </si>
  <si>
    <t>Independencia Av. 3354</t>
  </si>
  <si>
    <t>https://cdn2.buenosaires.gob.ar/baobras/editadas2/meigc_comuna5_jardinintegral03_foto1.JPG</t>
  </si>
  <si>
    <t>Escuela Primaria Común N° 06 Dr. Carlos Vaz Ferreira: Mejora edilicia.</t>
  </si>
  <si>
    <t>Varela Av. 1040</t>
  </si>
  <si>
    <t>https://cdn2.buenosaires.gob.ar/baobras/editadas2/meigc_comuna7_escprimaria06_foto1.JPG</t>
  </si>
  <si>
    <t>Escuela Primaria Común N° 04 Ricardo Gí¼iraldes: Mejora Edilicia</t>
  </si>
  <si>
    <t>Riestra Av. 5030</t>
  </si>
  <si>
    <t>https://cdn2.buenosaires.gob.ar/baobras/editadas2/meigc_comuna8_escprimaria04_foto1.JPG</t>
  </si>
  <si>
    <t>Escuela Primaria Común N° 07 Juan De Garay: Mejora Edilicia</t>
  </si>
  <si>
    <t>Obra De Impermeabilización Y Reparación De Cubiertas</t>
  </si>
  <si>
    <t>Caseros Av. 734</t>
  </si>
  <si>
    <t>https://cdn2.buenosaires.gob.ar/baobras/editadas2/meigc_comuna4_escprimaria07_foto1.JPG</t>
  </si>
  <si>
    <t>https://cdn2.buenosaires.gob.ar/baobras/editadas2/meigc_comuna4_escprimaria07_foto2.JPG</t>
  </si>
  <si>
    <t>https://cdn2.buenosaires.gob.ar/baobras/editadas2/meigc_comuna4_escprimaria07_foto3.JPG</t>
  </si>
  <si>
    <t>Escuela Primaria Común N° 06 Luis Pasteur: mejora edilicia.</t>
  </si>
  <si>
    <t>Nahuel Huapi 5740</t>
  </si>
  <si>
    <t>https://cdn2.buenosaires.gob.ar/baobras/editadas2/meigc_comuna12_escprimaria06_foto1.JPG</t>
  </si>
  <si>
    <t>https://cdn2.buenosaires.gob.ar/baobras/editadas2/meigc_comuna12_escprimaria06_foto2.jpg</t>
  </si>
  <si>
    <t>https://cdn2.buenosaires.gob.ar/baobras/editadas2/meigc_comuna12_escprimaria06_foto3.jpg</t>
  </si>
  <si>
    <t>Escuela Primaria Común N° 14 Leopoldo Lugone: mejora edilicia</t>
  </si>
  <si>
    <t>Juramento 5775</t>
  </si>
  <si>
    <t>https://cdn2.buenosaires.gob.ar/baobras/editadas2/meigc_comuna12_escprimaria14_foto1.jpg</t>
  </si>
  <si>
    <t>https://cdn2.buenosaires.gob.ar/baobras/editadas2/meigc_comuna12_escprimaria14_foto2.jpg</t>
  </si>
  <si>
    <t>Obras en escuelas de Comuna 15</t>
  </si>
  <si>
    <t>Escuela Primaria Común N° 06 Delfí­n Jijena: Mejora Edilicia</t>
  </si>
  <si>
    <t>Olaya 1565</t>
  </si>
  <si>
    <t>https://cdn2.buenosaires.gob.ar/baobras/editadas2/meigc_comuna15_escprimaria06_foto1.JPG</t>
  </si>
  <si>
    <t>https://www.buenosaires.gob.ar/baobras/obras-en-escuelas-de-comuna-15</t>
  </si>
  <si>
    <t>Escuela Primaria Común N° 11 Fray Luis Beltrán: Mejora Edilicia</t>
  </si>
  <si>
    <t>Capdevila 3156</t>
  </si>
  <si>
    <t>https://cdn2.buenosaires.gob.ar/baobras/editadas2/meigc_comuna12_escprimaria11_foto1.jpg</t>
  </si>
  <si>
    <t>https://cdn2.buenosaires.gob.ar/baobras/editadas2/meigc_comuna9_escprimaria03_foto2.JPG</t>
  </si>
  <si>
    <t>Escuela Primaria Común N° 03 República Francesa: Mejora Edilicia.</t>
  </si>
  <si>
    <t>Montiel 153</t>
  </si>
  <si>
    <t>https://cdn2.buenosaires.gob.ar/baobras/editadas2/meigc_comuna9_escprimaria03_foto1.JPG</t>
  </si>
  <si>
    <t>Escuela Primaria Común N° 11 República del Perú: mejora edilicia.</t>
  </si>
  <si>
    <t>Gaona Av. 4763</t>
  </si>
  <si>
    <t>https://cdn2.buenosaires.gob.ar/baobras/editadas2/meigc_comuna10_escprimaria11_foto1.JPG</t>
  </si>
  <si>
    <t>https://cdn2.buenosaires.gob.ar/baobras/editadas2/meigc_comuna10_escprimaria11_foto2.jpg</t>
  </si>
  <si>
    <t>Escuela Primaria Común N° 01 Prof. José Onaindia: mejora edilicia.</t>
  </si>
  <si>
    <t>Rafaela 5159</t>
  </si>
  <si>
    <t>https://cdn2.buenosaires.gob.ar/baobras/editadas2/meigc_comuna10_escprimaria01_foto1.JPG</t>
  </si>
  <si>
    <t>Escuela Primaria Común N° 02 Prof. Juan José Millan: mejora edilicia.</t>
  </si>
  <si>
    <t>Helguera 3228</t>
  </si>
  <si>
    <t>https://cdn2.buenosaires.gob.ar/baobras/editadas2/meigc_comuna11_escprimaria02_foto1.JPG</t>
  </si>
  <si>
    <t>Escuela Primaria Común N° 03 Emilio Giménez Zapiola: mejora edilicia.</t>
  </si>
  <si>
    <t>Obra De Instalación Eléctrica</t>
  </si>
  <si>
    <t>Gonzalez, Joaquin V. 180</t>
  </si>
  <si>
    <t>https://cdn2.buenosaires.gob.ar/baobras/editadas2/meigc_comuna10_escprimaria03_foto1.JPG</t>
  </si>
  <si>
    <t>Escuela Primaria Común N° 04 Cnel. De Marina Tomas Espora: Mejora Edilicia</t>
  </si>
  <si>
    <t>Obra De Instalación Eléctrica, Sanitaria, Extracción En Cocina E Impermeabilización</t>
  </si>
  <si>
    <t>Solis 1815</t>
  </si>
  <si>
    <t>https://cdn2.buenosaires.gob.ar/baobras/editadas2/meigc_comuna1_escprimaria04_foto1.jpg</t>
  </si>
  <si>
    <t>https://cdn2.buenosaires.gob.ar/baobras/editadas2/meigc_comuna1_escprimaria04_foto2.jpg</t>
  </si>
  <si>
    <t>https://cdn2.buenosaires.gob.ar/baobras/editadas2/meigc_comuna1_escprimaria04_foto3.jpg</t>
  </si>
  <si>
    <t>Escuela Primaria Común N° 12 Gran Mariscal Del Perú Ramón Castilla: mejora edilicia.</t>
  </si>
  <si>
    <t>Conde 943</t>
  </si>
  <si>
    <t>https://cdn2.buenosaires.gob.ar/baobras/editadas2/meigc_comuna13_escprimaria12_foto1.JPG</t>
  </si>
  <si>
    <t>https://cdn2.buenosaires.gob.ar/baobras/editadas2/meigc_comuna13_escprimaria12_foto2.JPG</t>
  </si>
  <si>
    <t>Escuela Hospitalaria N° 03 Dr. Pedro De Elizalde: Mejora Edilicia.</t>
  </si>
  <si>
    <t>Montes De Oca, Manuel Av. 16</t>
  </si>
  <si>
    <t>Escuela Primaria Común N° 03 Juan Marí­a Gutiérrez: Mejora Edilicia.</t>
  </si>
  <si>
    <t>Rocha 1226</t>
  </si>
  <si>
    <t>https://cdn2.buenosaires.gob.ar/baobras/editadas2/meigc_comuna4_escprimaria03_foto1.JPG</t>
  </si>
  <si>
    <t>https://cdn2.buenosaires.gob.ar/baobras/editadas2/meigc_comuna4_escprimaria03_foto2.jpg</t>
  </si>
  <si>
    <t>https://cdn2.buenosaires.gob.ar/baobras/editadas2/meigc_comuna4_escprimaria03_foto3.jpg</t>
  </si>
  <si>
    <t>Escuela Primaria Común N° 15 Arzobispo Mariano Antonio Espinosa: Mejora edilicia.</t>
  </si>
  <si>
    <t>Montes De Oca, Manuel Av. 807</t>
  </si>
  <si>
    <t>Escuela De Comercio N° 09 José Ingenieros: Mejora edilicia.</t>
  </si>
  <si>
    <t>Falcon, Ramon L.,Cnel. 2248</t>
  </si>
  <si>
    <t>https://cdn2.buenosaires.gob.ar/baobras/editadas2/meigc_comuna7_esccomercial09_foto1.JPG</t>
  </si>
  <si>
    <t>https://cdn2.buenosaires.gob.ar/baobras/editadas2/meigc_comuna7_esccomercial09_foto2.JPG</t>
  </si>
  <si>
    <t>https://cdn2.buenosaires.gob.ar/baobras/editadas2/meigc_comuna7_esccomercial09_foto3.JPG</t>
  </si>
  <si>
    <t>Escuela Primaria Común N° 04 José Jacinto Berruti: Mejora Edilicia</t>
  </si>
  <si>
    <t>Quinquela Martin, Benito 1081</t>
  </si>
  <si>
    <t>https://cdn2.buenosaires.gob.ar/baobras/editadas2/meigc_comuna4_escprimaria04_foto1.JPG</t>
  </si>
  <si>
    <t>Jardí­n de Infantes Integral N° 01 Benito Quinquela Martin: Mejora edilicia.</t>
  </si>
  <si>
    <t>Araoz De Lamadrid, Gregorio, Gral. 648</t>
  </si>
  <si>
    <t>https://cdn2.buenosaires.gob.ar/baobras/editadas2/meigc_comuna4_jardin01_foto1.JPG</t>
  </si>
  <si>
    <t>Escuela Primaria Común N° 28 Francisco Pascasio Moreno: Mejora edilicia.</t>
  </si>
  <si>
    <t>Salmun Feijoo, Jose Aaron 1073</t>
  </si>
  <si>
    <t>https://cdn2.buenosaires.gob.ar/baobras/editadas2/meigc_comuna4_escprimaria28_foto1.JPG</t>
  </si>
  <si>
    <t>Escuela Técnica N° 04 Republica Del Lí­bano: Mejora edilicia.</t>
  </si>
  <si>
    <t>Montes De Oca, Manuel Av. 121</t>
  </si>
  <si>
    <t>https://cdn2.buenosaires.gob.ar/baobras/editadas2/meigc_comuna4_esctecnica04_foto1.jpg</t>
  </si>
  <si>
    <t>https://cdn2.buenosaires.gob.ar/baobras/editadas2/meigc_comuna4_esctecnica04_foto2.jpg</t>
  </si>
  <si>
    <t>https://cdn2.buenosaires.gob.ar/baobras/editadas2/meigc_comuna4_esctecnica04_foto3.jpg</t>
  </si>
  <si>
    <t>Escuela Integral Interdisciplinaria N.° 17</t>
  </si>
  <si>
    <t>Villa Real</t>
  </si>
  <si>
    <t>Lista, Ramon, Coronel 5448</t>
  </si>
  <si>
    <t>https://cdn.buenosaires.gob.ar/datosabiertos/datasets/ba-obras/fotos/13237.jpg</t>
  </si>
  <si>
    <t>https://cdn.buenosaires.gob.ar/datosabiertos/datasets/ba-obras/fotos/13237-2.jpg</t>
  </si>
  <si>
    <t>https://cdn.buenosaires.gob.ar/datosabiertos/datasets/ba-obras/fotos/13237-3.jpg</t>
  </si>
  <si>
    <t>https://cdn.buenosaires.gob.ar/datosabiertos/datasets/ba-obras/fotos/13237-4.jpg</t>
  </si>
  <si>
    <t>Escuela De Bellas Artes Rogelio Yrurtia</t>
  </si>
  <si>
    <t>Alberdi, Juan Bautista Av. 4139</t>
  </si>
  <si>
    <t>https://cdn.buenosaires.gob.ar/datosabiertos/datasets/ba-obras/fotos/13239.jpeg</t>
  </si>
  <si>
    <t>https://cdn.buenosaires.gob.ar/datosabiertos/datasets/ba-obras/fotos/13239-2.jpeg</t>
  </si>
  <si>
    <t>https://cdn.buenosaires.gob.ar/datosabiertos/datasets/ba-obras/fotos/13239-3.jpeg</t>
  </si>
  <si>
    <t>https://cdn.buenosaires.gob.ar/datosabiertos/datasets/ba-obras/fotos/13239-4.jpeg</t>
  </si>
  <si>
    <t>https://buenosaires.gob.ar/areas/hacienda/compras/consulta/popup_detalle.php?tipo=licitacion&amp;idlicitacion=128533</t>
  </si>
  <si>
    <t>Escuela Técnica N° 08 Paula Albarrací­n De Sarmiento: Mejora Edilicia.</t>
  </si>
  <si>
    <t>https://buenosaires.gob.ar/areas/hacienda/compras/consulta/popup_detalle.php?tipo=licitacion&amp;idlicitacion=132246</t>
  </si>
  <si>
    <t>Jardí­n De Infantes Común N° 03/03° San Telmo: Obras generales</t>
  </si>
  <si>
    <t>Obra De Reparaciones Varias</t>
  </si>
  <si>
    <t>Piedras 860</t>
  </si>
  <si>
    <t>https://buenosaires.gob.ar/areas/hacienda/compras/consulta/popup_detalle.php?tipo=licitacion&amp;idlicitacion=132889</t>
  </si>
  <si>
    <t>Esc. Primaria Común N° 20 Vicealmirante Vicente E. Montes: Obras generales.</t>
  </si>
  <si>
    <t>Obra De Instalación Eléctrica, Sanitaria E Impermeabilización</t>
  </si>
  <si>
    <t>Congreso 1553</t>
  </si>
  <si>
    <t>https://buenosaires.gob.ar/areas/hacienda/compras/consulta/popup_detalle.php?tipo=licitacion&amp;idlicitacion=133596</t>
  </si>
  <si>
    <t>Esc. Técnica N° 21 Fragata Escuela Libertad: Obras generales</t>
  </si>
  <si>
    <t>Obra De Ampliación Y Rehabilitación</t>
  </si>
  <si>
    <t>Nuñez 3638</t>
  </si>
  <si>
    <t>https://cdn2.buenosaires.gob.ar/baobras/editadas2/meigc_comuna12_esctecnica21_foto1.jpg</t>
  </si>
  <si>
    <t>Igecors S.A.</t>
  </si>
  <si>
    <t>https://buenosaires.gob.ar/areas/hacienda/compras/consulta/popup_detalle.php?tipo=licitacion&amp;idlicitacion=132498</t>
  </si>
  <si>
    <t>Esc. Primaria Común N° 24 Contraalmirante Martin Guerrico: Obras generales</t>
  </si>
  <si>
    <t>Obra De Instalación Eléctrica E Impermeabilización</t>
  </si>
  <si>
    <t>Lynch 3536</t>
  </si>
  <si>
    <t>https://buenosaires.gob.ar/areas/hacienda/compras/consulta/popup_detalle.php?tipo=licitacion&amp;idlicitacion=133563</t>
  </si>
  <si>
    <t>Esc. Primaria Común N° 02 Patria Grande: Obras generales.</t>
  </si>
  <si>
    <t>Chascomus 5598</t>
  </si>
  <si>
    <t>https://cdn2.buenosaires.gob.ar/baobras/editadas2/meigc_comuna9_escprimaria02_foto1.JPG</t>
  </si>
  <si>
    <t>Esc. Primaria Común N° 14 Islas Malvinas: Obras generales.</t>
  </si>
  <si>
    <t>De Los Corrales Av. 7040</t>
  </si>
  <si>
    <t>https://cdn2.buenosaires.gob.ar/baobras/editadas2/meigc_comuna9_escprimaria14_foto1.jpg</t>
  </si>
  <si>
    <t>https://cdn2.buenosaires.gob.ar/baobras/editadas2/meigc_comuna9_escprimaria14_foto2.jpg</t>
  </si>
  <si>
    <t>https://buenosaires.gob.ar/areas/hacienda/compras/consulta/popup_detalle.php?tipo=licitacion&amp;idlicitacion=132605</t>
  </si>
  <si>
    <t>Escuela Infantil N° 06: Obra de infraestructura</t>
  </si>
  <si>
    <t>Obra De Instalación De Equipos De Aire Acondicionado</t>
  </si>
  <si>
    <t>Arregui 4430</t>
  </si>
  <si>
    <t>Esc. Primaria Común N° 07 República írabe De Egipto: Obras generales.</t>
  </si>
  <si>
    <t>Trabajos De Estructura Y Cubierta Metálica</t>
  </si>
  <si>
    <t>Rivadavia Av. 9799</t>
  </si>
  <si>
    <t>https://cdn2.buenosaires.gob.ar/baobras/editadas2/meigc_comuna10_escprimaria07_foto1.jpg</t>
  </si>
  <si>
    <t>https://cdn2.buenosaires.gob.ar/baobras/editadas2/meigc_comuna10_escprimaria07_foto2.jpg</t>
  </si>
  <si>
    <t>Escuela Primaria Común N° 10 Ada Marí­a Elflein: Obra de infraestructura.</t>
  </si>
  <si>
    <t>Obra De Remodelación De Sanitarios Y Casero</t>
  </si>
  <si>
    <t>Belaustegui, Luis, Dr. 4949</t>
  </si>
  <si>
    <t>https://cdn2.buenosaires.gob.ar/baobras/editadas2/meigc_comuna10_escprimaria10_foto1.JPG</t>
  </si>
  <si>
    <t>Esc. De Educación Media N° 01 E. Reingreso: Obras generales.</t>
  </si>
  <si>
    <t>Obra De Reparaciones Varias Y Pintura</t>
  </si>
  <si>
    <t>Gallardo 149</t>
  </si>
  <si>
    <t>https://cdn2.buenosaires.gob.ar/baobras/editadas2/meigc_comuna9_escmedia01_foto1.JPG</t>
  </si>
  <si>
    <t>https://cdn2.buenosaires.gob.ar/baobras/editadas2/meigc_comuna9_escmedia01_foto2.jpg</t>
  </si>
  <si>
    <t>https://cdn2.buenosaires.gob.ar/baobras/editadas2/meigc_comuna9_escmedia01_foto3.jpg</t>
  </si>
  <si>
    <t>https://cdn2.buenosaires.gob.ar/baobras/editadas2/meigc_comuna9_escmedia01_foto4.jpg</t>
  </si>
  <si>
    <t>Escuela De Comercio N° 27 Antártida Argentina / Escuela De Comercio N° 04 Baldomero Fernández Moreno: Mejora Edilicia</t>
  </si>
  <si>
    <t>Obra De Refacciones Varias Y Pintura</t>
  </si>
  <si>
    <t>Peru 1357</t>
  </si>
  <si>
    <t>Logistical S.A.</t>
  </si>
  <si>
    <t>Escuela Primaria Común N° 09 Homero Manzi: Mejora Edilicia</t>
  </si>
  <si>
    <t>Obra De Pintura E Instalación De Tv</t>
  </si>
  <si>
    <t>Miralla 2666</t>
  </si>
  <si>
    <t>https://cdn2.buenosaires.gob.ar/baobras/editadas2/meigc_comuna8_escprimaria09_3_foto1.jpg</t>
  </si>
  <si>
    <t>https://cdn2.buenosaires.gob.ar/baobras/editadas2/meigc_comuna8_escprimaria09_3_foto2.jpg</t>
  </si>
  <si>
    <t>https://cdn2.buenosaires.gob.ar/baobras/editadas2/meigc_comuna8_escprimaria09_3_foto3.jpg</t>
  </si>
  <si>
    <t>Escuela Técnica N° 27 Hipólito Yrigoyen: mejora edilicia.</t>
  </si>
  <si>
    <t>Obra De Impermeabilización Parcial Y Reparaciones De Zonas Interiores Afectadas</t>
  </si>
  <si>
    <t>Virgilio 1980</t>
  </si>
  <si>
    <t>https://cdn2.buenosaires.gob.ar/baobras/editadas2/meigc_comuna10_esctecnica27_foto1.JPG</t>
  </si>
  <si>
    <t>Givaleno Company S.R.L.</t>
  </si>
  <si>
    <t>Colegio N° 15 Revolución De Mayo/Colegio N° 06 Manuel Belgrano: Obra de infraestructura.</t>
  </si>
  <si>
    <t>Obra De Acondicionamiento De Vestuarios Y Nuevo Cerco Perimetral</t>
  </si>
  <si>
    <t>Ecuador 1158</t>
  </si>
  <si>
    <t>https://cdn2.buenosaires.gob.ar/baobras/editadas2/meigc_comuna2_colegio15y06_foto1.JPG</t>
  </si>
  <si>
    <t>https://cdn2.buenosaires.gob.ar/baobras/editadas2/meigc_comuna2_colegio15y06_foto2.JPG</t>
  </si>
  <si>
    <t>https://cdn2.buenosaires.gob.ar/baobras/editadas2/meigc_comuna2_colegio15y06_foto3.JPG</t>
  </si>
  <si>
    <t>Centes 3 (Anexo): mejora edilicia.</t>
  </si>
  <si>
    <t>Hugo, Victor 741</t>
  </si>
  <si>
    <t>https://cdn2.buenosaires.gob.ar/baobras/editadas2/meigc_comuna10_centes3anexo_foto1.jpg</t>
  </si>
  <si>
    <t>https://cdn2.buenosaires.gob.ar/baobras/editadas2/meigc_comuna10_centes3anexo_foto2.jpg</t>
  </si>
  <si>
    <t>https://cdn2.buenosaires.gob.ar/baobras/editadas2/meigc_comuna10_centes3anexo_foto3.jpg</t>
  </si>
  <si>
    <t>https://cdn2.buenosaires.gob.ar/baobras/editadas2/meigc_comuna10_centes3anexo_foto4.jpg</t>
  </si>
  <si>
    <t>Escuela De Educación Media N° 03: Mejora Edilicia</t>
  </si>
  <si>
    <t>Obra De Pintura Y Tareas Varias</t>
  </si>
  <si>
    <t>Cañada De Gomez 3850</t>
  </si>
  <si>
    <t>https://cdn2.buenosaires.gob.ar/baobras/editadas2/meigc_comuna8_escmedia03_foto1.jpg</t>
  </si>
  <si>
    <t>Esc. Primaria Común N° 18 Republica De Corea: Obras generales.</t>
  </si>
  <si>
    <t>Murguiondo 76</t>
  </si>
  <si>
    <t>https://cdn2.buenosaires.gob.ar/baobras/editadas2/meigc_comuna9_escprimaria18_foto1.JPG</t>
  </si>
  <si>
    <t>Palmieri</t>
  </si>
  <si>
    <t>Proyecto Remida: Obras generales.</t>
  </si>
  <si>
    <t>Refuncionalización Y Readecuación Para La Creación De Un Centro De Reutilización Creativa</t>
  </si>
  <si>
    <t>Dorrego Av. 3723</t>
  </si>
  <si>
    <t>https://cdn2.buenosaires.gob.ar/baobras/editadas2/meigc_comuna14_proyectoremida_foto1.jpg</t>
  </si>
  <si>
    <t>Jardí­n De Infantes Integral N° 08 Marí­a Angela Schiavoni De López: Mejora Edilicia</t>
  </si>
  <si>
    <t>Boedo Av. 650</t>
  </si>
  <si>
    <t>https://cdn2.buenosaires.gob.ar/baobras/editadas2/meigc_comuna5_jardinintegral08_foto1.JPG</t>
  </si>
  <si>
    <t>https://cdn2.buenosaires.gob.ar/baobras/editadas2/meigc_comuna5_jardinintegral08_foto2.jpg</t>
  </si>
  <si>
    <t>https://cdn2.buenosaires.gob.ar/baobras/editadas2/meigc_comuna5_jardinintegral08_foto3.jpg</t>
  </si>
  <si>
    <t>Esc. Primaria Común N° 23 Belisario Roldan: Obras generales</t>
  </si>
  <si>
    <t>Obra De Adecuación De Gimnasio</t>
  </si>
  <si>
    <t>Franco 2390</t>
  </si>
  <si>
    <t>https://cdn2.buenosaires.gob.ar/baobras/editadas2/meigc_comuna12_escprimaria23_foto1.JPG</t>
  </si>
  <si>
    <t>https://cdn2.buenosaires.gob.ar/baobras/editadas2/meigc_comuna12_escprimaria23_foto2.jpg</t>
  </si>
  <si>
    <t>Escuela Primaria Común N° 18 Jorge Newbery: Obra de infraestructura</t>
  </si>
  <si>
    <t>Avda. Cnel. Roca - Pta. 9</t>
  </si>
  <si>
    <t>https://cdn2.buenosaires.gob.ar/baobras/editadas2/meigc_comuna8_escprimaria18_foto1.jpg</t>
  </si>
  <si>
    <t>https://cdn2.buenosaires.gob.ar/baobras/editadas2/meigc_comuna8_escprimaria18_foto2.jpg</t>
  </si>
  <si>
    <t>Varberg S.A.</t>
  </si>
  <si>
    <t>Escuela Superior De Comercio N° 03 Hipólito Vieytes: Mejora Edilicia.</t>
  </si>
  <si>
    <t>Obra De Tratamiento De Humedad Y Revoques, Pintura E Instalación Eléctrica De Natatorio</t>
  </si>
  <si>
    <t>Gaona Av. 1502</t>
  </si>
  <si>
    <t>https://cdn2.buenosaires.gob.ar/baobras/editadas2/meigc_comuna6_escuelaevieytes_foto1.JPG</t>
  </si>
  <si>
    <t>https://cdn2.buenosaires.gob.ar/baobras/editadas2/meigc_comuna6_escuelaevieytes_foto2.jpg</t>
  </si>
  <si>
    <t>https://cdn2.buenosaires.gob.ar/baobras/editadas2/meigc_comuna6_escuelaevieytes_foto3.jpg</t>
  </si>
  <si>
    <t>Ecoparques S.A.</t>
  </si>
  <si>
    <t>Esc. Primaria Común N° 17 Tte. Gral. Luis Maria Campos: Obras generales.</t>
  </si>
  <si>
    <t>Obra De Instalación Eléctrica, Impermeabilización Y Reparaciones Varias</t>
  </si>
  <si>
    <t>Santo Tome 4529</t>
  </si>
  <si>
    <t>https://cdn2.buenosaires.gob.ar/baobras/editadas2/meigc_comuna10_escprimaria17_foto1.JPG</t>
  </si>
  <si>
    <t>Rualima S.R.L.</t>
  </si>
  <si>
    <t>Escuela Primaria Común N° 10 Republica Del Ecuador: Mejora Edilicia.</t>
  </si>
  <si>
    <t>Obra De Instalación Eléctrica Y De Gas</t>
  </si>
  <si>
    <t>Espinosa 2547</t>
  </si>
  <si>
    <t>https://cdn2.buenosaires.gob.ar/baobras/editadas2/meigc_comuna15_escprimaria10_foto1.JPG</t>
  </si>
  <si>
    <t>https://cdn2.buenosaires.gob.ar/baobras/editadas2/meigc_comuna15_escprimaria10_foto2.jpg</t>
  </si>
  <si>
    <t>https://cdn2.buenosaires.gob.ar/baobras/editadas2/meigc_comuna15_escprimaria10_foto3.JPG</t>
  </si>
  <si>
    <t>https://cdn2.buenosaires.gob.ar/baobras/editadas2/meigc_comuna15_escprimaria10_foto4.JPG</t>
  </si>
  <si>
    <t>Centes N° 4: Mejora Edilicia</t>
  </si>
  <si>
    <t>Obra De Remodelación Y Adecuación De Instalaciones Y Sanitarios Para Personas Con Discapacidad</t>
  </si>
  <si>
    <t>Gutenberg 3674</t>
  </si>
  <si>
    <t>https://cdn2.buenosaires.gob.ar/baobras/editadas2/meigc_comuna11_centes3_foto1.jpg</t>
  </si>
  <si>
    <t>https://cdn2.buenosaires.gob.ar/baobras/editadas2/meigc_comuna11_centes3_foto2.jpg</t>
  </si>
  <si>
    <t>Codasa</t>
  </si>
  <si>
    <t>Escuela Primaria Común N° 17 Dr. Juan Balestra: Mejora Edilicia</t>
  </si>
  <si>
    <t>Obra De Instalación Eléctrica Y Sanitaria</t>
  </si>
  <si>
    <t>Arcos 2440</t>
  </si>
  <si>
    <t>https://cdn2.buenosaires.gob.ar/baobras/editadas2/meigc_comuna13_escprimaria17_foto1.JPG</t>
  </si>
  <si>
    <t>https://cdn2.buenosaires.gob.ar/baobras/editadas2/meigc_comuna13_escprimaria17_foto2.JPG</t>
  </si>
  <si>
    <t>https://cdn2.buenosaires.gob.ar/baobras/editadas2/meigc_comuna13_escprimaria17_foto3.JPG</t>
  </si>
  <si>
    <t>https://cdn2.buenosaires.gob.ar/baobras/editadas2/meigc_comuna13_escprimaria17_foto4.JPG</t>
  </si>
  <si>
    <t>Escuela Primaria Común N° 04 Cnel. Isidoro Suarez: Mejora Edilicia</t>
  </si>
  <si>
    <t>Republica Bolivariana De Venezuela 771</t>
  </si>
  <si>
    <t>Escuela Primaria Común N° 15 Provincia De Santa Fe: Mejora Edilicia</t>
  </si>
  <si>
    <t>Obra De Instalación Eléctrica, Impermeabilización Y Reparación De Cubierta</t>
  </si>
  <si>
    <t>Pico 2689</t>
  </si>
  <si>
    <t>https://cdn2.buenosaires.gob.ar/baobras/editadas2/meigc_comuna12_escprimaria15_foto1.JPG</t>
  </si>
  <si>
    <t>Esc. Primaria Común N° 25 Estados Unidos de América: Obras generales.</t>
  </si>
  <si>
    <t>Bruselas 785</t>
  </si>
  <si>
    <t>https://cdn2.buenosaires.gob.ar/baobras/educacion2/Bruselas785_1.JPG</t>
  </si>
  <si>
    <t>Ferrarino</t>
  </si>
  <si>
    <t>Escuela Primaria Común N° 17 Francisco De Vitoria: Obra de infraestructura.</t>
  </si>
  <si>
    <t>Obra De Refacciones Varias Y Restauración</t>
  </si>
  <si>
    <t>Alvarez, Julian 240</t>
  </si>
  <si>
    <t>https://cdn2.buenosaires.gob.ar/baobras/editadas2/meigc_comuna15_escprimaria17_foto1.jpg</t>
  </si>
  <si>
    <t>https://cdn2.buenosaires.gob.ar/baobras/editadas2/meigc_comuna15_escprimaria17_foto2.jpg</t>
  </si>
  <si>
    <t>Escuela Técnica N° 33 Fundición Maestranza Del Plumerillo: Mejora edilicia.</t>
  </si>
  <si>
    <t>Obra De Adecuación A Normativa</t>
  </si>
  <si>
    <t>Rabanal, Francisco, Intendente Av. 1549</t>
  </si>
  <si>
    <t>https://cdn2.buenosaires.gob.ar/baobras/editadas2/meigc_comuna4_esctecnica33_foto1.JPG</t>
  </si>
  <si>
    <t>https://cdn2.buenosaires.gob.ar/baobras/editadas2/meigc_comuna4_esctecnica33_foto2.jpg</t>
  </si>
  <si>
    <t>https://cdn2.buenosaires.gob.ar/baobras/editadas2/meigc_comuna4_esctecnica33_foto3.jpg</t>
  </si>
  <si>
    <t>https://buenosaires.gob.ar/areas/hacienda/compras/consulta/popup_detalle.php?tipo=licitacion&amp;idlicitacion=119810</t>
  </si>
  <si>
    <t>Escuela Primaria Común N° 24: Mejora Edilicia.</t>
  </si>
  <si>
    <t>Construcción3 Aulas Taller</t>
  </si>
  <si>
    <t>Esc. Primaria Común N° 08 Base Aérea Vicecomodoro Marambio: Obras generales</t>
  </si>
  <si>
    <t>Obra De Instalación Eléctrica, Termomecánica Y Construcción Casa Casero.</t>
  </si>
  <si>
    <t>Yerbal 4965</t>
  </si>
  <si>
    <t>https://cdn2.buenosaires.gob.ar/baobras/editadas2/meigc_comuna10_escprimaria08_foto1.jpg</t>
  </si>
  <si>
    <t>https://cdn2.buenosaires.gob.ar/baobras/editadas2/meigc_comuna10_escprimaria08_foto2.jpg</t>
  </si>
  <si>
    <t>Majo Construcciones S.A.</t>
  </si>
  <si>
    <t>https://buenosaires.gob.ar/areas/hacienda/compras/consulta/popup_detalle.php?tipo=licitacion&amp;idlicitacion=126594</t>
  </si>
  <si>
    <t>IES En Lenguas Vivas Juan Ramón Fernández De 1 (Nivel Secundario)</t>
  </si>
  <si>
    <t>Obra De Ampliación De 4 Aulas Y 1 Espacio Para Preceptores</t>
  </si>
  <si>
    <t>Pellegrini, Carlos 1515</t>
  </si>
  <si>
    <t>https://cdn2.buenosaires.gob.ar/baobras/pellegrini1515_1.jfif</t>
  </si>
  <si>
    <t>https://buenosaires.gob.ar/areas/hacienda/compras/consulta/popup_detalle.php?tipo=licitacion&amp;idlicitacion=131757</t>
  </si>
  <si>
    <t>Polideportivo Colegio N° 03 Mariano Moreno: Obra de infraestructura</t>
  </si>
  <si>
    <t>Ejecución De Canchas, Vestuarios, Sanitario De Discapacitados Y Sala De Profesores</t>
  </si>
  <si>
    <t>Bacacay 650</t>
  </si>
  <si>
    <t>https://cdn2.buenosaires.gob.ar/baobras/editadas2/meigc_comuna6_polideportivocolegio03_foto1.jpg</t>
  </si>
  <si>
    <t>https://cdn2.buenosaires.gob.ar/baobras/editadas2/meigc_comuna6_polideportivocolegio03_foto2.jpg</t>
  </si>
  <si>
    <t>https://cdn2.buenosaires.gob.ar/baobras/editadas2/meigc_comuna6_polideportivocolegio03_foto3.jpg</t>
  </si>
  <si>
    <t>Polo educativo Lugano - Escuela de Educación Primaria N.° 7 D.E. 21</t>
  </si>
  <si>
    <t>Fonrouge S/N (Entre J. Barros Pazos Y Cnel. M. Chilavert)</t>
  </si>
  <si>
    <t>https://cdn.buenosaires.gob.ar/datosabiertos/datasets/ba-obras/fotos/13309.jpg</t>
  </si>
  <si>
    <t>https://cdn.buenosaires.gob.ar/datosabiertos/datasets/ba-obras/fotos/13309-2.jpg</t>
  </si>
  <si>
    <t>https://cdn.buenosaires.gob.ar/datosabiertos/datasets/ba-obras/fotos/13309-3.jpg</t>
  </si>
  <si>
    <t>https://cdn.buenosaires.gob.ar/datosabiertos/datasets/ba-obras/fotos/13309-4.jpg</t>
  </si>
  <si>
    <t>Jin A (01/15): Obras generales</t>
  </si>
  <si>
    <t>Obra De Reparación De Patologí­as Y Refuncionalización</t>
  </si>
  <si>
    <t>Triunvirato Av. 5101</t>
  </si>
  <si>
    <t>https://cdn2.buenosaires.gob.ar/baobras/editadas2/meigc_comuna12_jina_foto1.jpg</t>
  </si>
  <si>
    <t>https://cdn2.buenosaires.gob.ar/baobras/editadas2/meigc_comuna12_jina_foto2.jpg</t>
  </si>
  <si>
    <t>https://cdn2.buenosaires.gob.ar/baobras/editadas2/meigc_comuna12_jina_foto3.jpg</t>
  </si>
  <si>
    <t>https://buenosaires.gob.ar/areas/hacienda/compras/consulta/popup_detalle.php?tipo=licitacion&amp;idlicitacion=127319</t>
  </si>
  <si>
    <t>Escuela Primaria Común N° 03 Angela M. De Caviglia: mejora edilicia.</t>
  </si>
  <si>
    <t>Obra De Ampliación Y Remodelación</t>
  </si>
  <si>
    <t>Acosta, Mariano Av. 45</t>
  </si>
  <si>
    <t>https://cdn2.buenosaires.gob.ar/baobras/editadas2/meigc_comuna10_escprimaria03caviglia_foto1.jpg</t>
  </si>
  <si>
    <t>https://cdn2.buenosaires.gob.ar/baobras/editadas2/meigc_comuna10_escprimaria03caviglia_foto2.jpg</t>
  </si>
  <si>
    <t>https://cdn2.buenosaires.gob.ar/baobras/editadas2/meigc_comuna10_escprimaria03caviglia_foto3.jpg</t>
  </si>
  <si>
    <t>https://cdn2.buenosaires.gob.ar/baobras/editadas2/meigc_comuna10_escprimaria03caviglia_foto4.jpg</t>
  </si>
  <si>
    <t>Esc. Normal Superior N° 09 Domingo Faustino Sarmiento: Obras generales.</t>
  </si>
  <si>
    <t>Obra De Restauración, Puesta En Valor, Y Rehabilitación General</t>
  </si>
  <si>
    <t>Callao Av. 450</t>
  </si>
  <si>
    <t>https://cdn2.buenosaires.gob.ar/baobras/editadas2/meigc_comuna3_esccomunsuperior09_foto1.jpg</t>
  </si>
  <si>
    <t>https://cdn2.buenosaires.gob.ar/baobras/editadas2/meigc_comuna3_esccomunsuperior09_foto2.jpg</t>
  </si>
  <si>
    <t>https://cdn2.buenosaires.gob.ar/baobras/editadas2/meigc_comuna3_esccomunsuperior09_foto3.jpg</t>
  </si>
  <si>
    <t>Polo Educativo Mugica: Escuelas Infantil N° 5</t>
  </si>
  <si>
    <t>https://cdn.buenosaires.gob.ar/datosabiertos/datasets/ba-obras/fotos/13314-1.jpg</t>
  </si>
  <si>
    <t>https://cdn.buenosaires.gob.ar/datosabiertos/datasets/ba-obras/fotos/13314-2.jpg</t>
  </si>
  <si>
    <t>https://cdn.buenosaires.gob.ar/datosabiertos/datasets/ba-obras/fotos/13314-3.jpg</t>
  </si>
  <si>
    <t>https://cdn.buenosaires.gob.ar/datosabiertos/datasets/ba-obras/fotos/13314-4.jpg</t>
  </si>
  <si>
    <t>88--SSCRYAC-2017</t>
  </si>
  <si>
    <t>https://buenosaires.gob.ar/areas/hacienda/compras/consulta/popup_detalle.php?tipo=licitacion&amp;idlicitacion=129968</t>
  </si>
  <si>
    <t>28186525--MGEYA-2016</t>
  </si>
  <si>
    <t>Hospital Alvear - Infraestructura Y Seguridad</t>
  </si>
  <si>
    <t>La Obra Consiste: 1) Elevación Muros Sector Polideportivo Y Nosocomio (+ 2 Mts Altura) Con Altura Total Final 3.50 Mts 2) Colocar Serpentinas En Toda La Parte Superior.3) Colocar Reflectores A Lo Largo Del Polideportivo. 4) Colocar Reja Perimetral Sector Parque. 5) Reforzar Rondines Nocturnos Por Parte Empresa De Seguridad</t>
  </si>
  <si>
    <t>https://cdn2.buenosaires.gob.ar/baobras/salud4/salud_infraestructurayseguridadalvear_foto01.jpg</t>
  </si>
  <si>
    <t>Hospital Alvear - Trabajos De Instalaciones Termo Mecánicas Y Eléctricas En Pabellón N° 1, Etapa 3</t>
  </si>
  <si>
    <t>Las Obras Comprenden La Remodelación Integral Del Pabellón 1 En El Hospital Alvear, Incluyendo También La Ejecución De Obras Exteriores, Espacios Verdes Circundantes Y Semicubiertos. Las Obras A Ejecutar Tanto Interiores Como Exteriores Tienen Por Objeto Dejar El Hospital En Condiciones Adecuadas De Funcionamiento. Se Intervendrá En La Climatización Y Acondicionamiento Eléctrico Del Pabellón N° 1 Cumpliendo Con Las Normas Vigentes, Con El Fin De Brindar Un Nuevo Destino Y Reubicación Estratégica A La Consulta Externa. Se Realizará Una Ampliación Edilicia Dentro Del Pabellón N° 1, Que Contempla Un Nuevo Espacio Destinado Al Acceso Y Espera En El írea De Consulta Externa, Obteniendo Como Resultado Una Entrada Independiente, Desvinculando La Atención Externa De La De Internación. La Obra Comprenderá Trabajos De Estructuras Y Albañilerí­a En General Como La Ejecución De Mamposterí­a De Elevación, Distintos Tipos De Revoques Y Cielorrasos, La Colocación De Revestimientos, Solados Y Carpinterí­as.</t>
  </si>
  <si>
    <t>https://cdn2.buenosaires.gob.ar/baobras/salud4/salud_alvearinstalacionestermomecanicaspabellon1etapa3_foto01.jpg</t>
  </si>
  <si>
    <t>https://cdn2.buenosaires.gob.ar/baobras/salud4/salud_termomecanicaelecticaalvear_foto01.jpg</t>
  </si>
  <si>
    <t>https://cdn2.buenosaires.gob.ar/baobras/salud4/salud_termomecanicaelectricaalvear_foto02.jpg</t>
  </si>
  <si>
    <t>https://cdn2.buenosaires.gob.ar/baobras/salud4/salud_termomecanicaelectricaalvear_foto03.jpg</t>
  </si>
  <si>
    <t>Hospital Ramos Mejí­a - Remodelación Del Sector De Guardia</t>
  </si>
  <si>
    <t>La Obra Consiste En La Remodelación Del Sector De Guardia Del Hospital General De Agudos Dr. Ramos Mejí­a. La Obra Comprenderá Tareas De Pintura, Desmonte Y Reemplazo De Cielorrasos Suspendidos, Pulido De Pisos Y Revestimientos Graní­ticos Existentes, Cambio De Puertas De Acceso A Consultorios, Mobiliario Nuevo, Cambio De Artefactos De Iluminación. El Proyecto Cuenta Con 57 M2 Cubiertos Destinados Al írea De Guardia.</t>
  </si>
  <si>
    <t>https://cdn2.buenosaires.gob.ar/baobras/salud4/salud_ramosmejiarefaccionguardia_foto01.jpg</t>
  </si>
  <si>
    <t>https://cdn2.buenosaires.gob.ar/baobras/salud4/salud_ramosmejiarefaccionguardia_foto02.jpg</t>
  </si>
  <si>
    <t>Hospital Ramos Mejí­a - Infraestructura Y Seguridad</t>
  </si>
  <si>
    <t>La Obra De Seguridad Consiste En La Realización De Seguridad Perimetral + Seguridad En Carpinterí­as Y Circulación</t>
  </si>
  <si>
    <t>https://cdn2.buenosaires.gob.ar/baobras/salud4/salud_ramosmejiaincendio_foto01.jpg</t>
  </si>
  <si>
    <t>https://cdn2.buenosaires.gob.ar/baobras/salud4/salud_ramosmejiaobrasseguridad_foto01.jpg</t>
  </si>
  <si>
    <t>https://cdn2.buenosaires.gob.ar/baobras/salud4/salud_ramosmejiaobrasseguridad_foto02.jpg</t>
  </si>
  <si>
    <t>https://cdn2.buenosaires.gob.ar/baobras/salud4/salud_ramosmejiaobrasseguridad_foto03.jpg</t>
  </si>
  <si>
    <t>Hospital Durand - Infraestructura Y Seguridad - 2° Etapa</t>
  </si>
  <si>
    <t>2da Etapa: Elevación Del Cercado Perimetral De La Av. Dí­az Vélez.2) Reparación Integral De La Garita De Seguridad Del Ingreso Vehicular De La Calle Lobos.3) Reparación Puerta Sector Cardiologí­a.4) Reforzar Puerta-Reja De Acceso Tomografí­a Computada.</t>
  </si>
  <si>
    <t>https://cdn2.buenosaires.gob.ar/baobras/salud4/salud_durandfachada_foto01.jpg</t>
  </si>
  <si>
    <t>Hospital Durand - Infraestructura Y Seguridad - 1° Etapa</t>
  </si>
  <si>
    <t>1ra Etapa: La Obra De Seguridad Consiste En Trabajos Varios Como Puerta De Seguridad En Terraza, Cierre Sector Próximo A Hemodinamia, Casilla De Gas, Sector De Centro Médico Clí­nico, Rejas En Laboratorio E Iluminación.</t>
  </si>
  <si>
    <t>https://cdn2.buenosaires.gob.ar/baobras/salud4/salud_durandseguridad_foto01.jpg</t>
  </si>
  <si>
    <t>Hospital Piñero - Infraestructura Y Seguridad</t>
  </si>
  <si>
    <t>La Obra De Seguridad Consiste En Obras Varias Como La Construcción De Un Recinto Para Traslado De Comité De Emergencia, Acondicionamiento Y Puesta En Valor Del Recinto Existente Para Seguridad Sobre La Calle Varela, La Construcción De Recinto Para El Personal De Seguridad Sobre La Calle Crisóstomo ílvarez Y Otro En El Sector De Acceso Frente A La Guardia Principal Y El Reemplazo Y Colocación De Puertas De Seguridad, Entre Otras Como: Rejas, Puertas, Cortinas, Garita, Barrera De Seguridad E Iluminación</t>
  </si>
  <si>
    <t>https://cdn2.buenosaires.gob.ar/baobras/salud4/salud_pi%C3%B1eroobraseguridad_foto01.jpg</t>
  </si>
  <si>
    <t>https://cdn2.buenosaires.gob.ar/baobras/salud4/salud_pi%C3%B1eroobraseguridad_foto02.jpg</t>
  </si>
  <si>
    <t>https://cdn2.buenosaires.gob.ar/baobras/salud4/salud_pi%C3%B1eroobraseguridad_foto03.png</t>
  </si>
  <si>
    <t>Hospital Argerich</t>
  </si>
  <si>
    <t>Hospital Argerich - Remodelación Del Sector De Guardia</t>
  </si>
  <si>
    <t>La Obra De Refacción De Guardia En El Hospital Argerich Consistió En La Puesta En Valor De Las Zonas De Circulación De Las Guardias (Públicas Y Consultorios), Las Salas De Espeña, Los Sanitarios Públicos Nuevos Mesones De Atención Para Mejorar La Experiencia De Los Vecinos Y Visitantes Que Utilizan Las íreas De Guardia. La Obra Comprendió: Demoliciones, Desmontes Y Retiros, La Remodelación De Baños Existentes. (Instalaciones Sanitarias Nuevas, Solados, Cielorrasos, Artefactos De Iluminación Y Sanitarios Anti-Vandálicos), Nuevo Cielorraso En Sector De Espeña Y Baños, Como También El Pulido De Pisos Y Paredes Existentes. Vidrios De Seguridad En Todo El Sector De Espeña De La Guardia, Incluido El Mesón De Admisión, Que Además Se Recicló A Nuevo Con Acero Inoxidable Y Fórmica. Reparación De Los Dos Aleros En Acceso A Las Guardias, Con El Cambio Del Policarbonato Por Chapas Traslúcidas Transparentes Y La Pintura Del Sector.</t>
  </si>
  <si>
    <t>Pi Y Margall 750</t>
  </si>
  <si>
    <t>https://cdn2.buenosaires.gob.ar/baobras/salud4/salud_argerichguardia_foto01.jpg</t>
  </si>
  <si>
    <t>https://cdn2.buenosaires.gob.ar/baobras/salud4/salud_argerichguardia_foto02.jpg</t>
  </si>
  <si>
    <t>https://www.buenosaires.gob.ar/baobras/hospital-argerich</t>
  </si>
  <si>
    <t>https://buenosaires.gob.ar/areas/hacienda/compras/consulta/popup_detalle.php?tipo=licitacion&amp;idlicitacion=113120</t>
  </si>
  <si>
    <t>Hospital Penna - Infraestructura y seguridad - 2° Etapa</t>
  </si>
  <si>
    <t>2da Etapa: construcción de muro perimetral de la parte trasera de cirugí­a, residencia de médicos (calle Cortejarena)</t>
  </si>
  <si>
    <t>https://cdn2.buenosaires.gob.ar/baobras/salud4/salud_pennaseguridadetapa2_foto01.jpg</t>
  </si>
  <si>
    <t>Hospital Fernández - Infraestructura Y Seguridad - 2° Etapa</t>
  </si>
  <si>
    <t>1ra Etapa: la obra de seguridad consiste en la colocación de puertas internas de seguridad en el sector de guardia más dos puertas dobles en el sector de la UTI.</t>
  </si>
  <si>
    <t>https://cdn2.buenosaires.gob.ar/baobras/salud2/FERNANDEZ_INFRAESTRUCTURA_Y_SEGURIDAD_FOTO1.jpg</t>
  </si>
  <si>
    <t>2888256-MGEYA-2013</t>
  </si>
  <si>
    <t>Hospital Rivadavia - Infraestructura y Seguridad</t>
  </si>
  <si>
    <t>La obra consiste: 1) Colocación de rejas perimetrales sobre las calles Sánchez de Bustamante y Pacheco de Melo. 2) Elevación de rejas sobre la calle Austria y Av. Las Heras. 3) Elevación de las rejas del sector precursores quí­micos. 4) Colocación de rejas en ventanas del pabellón de morgue/ laboratorio, lindante a calle Pacheco de Melo. 5) Incremento de luminarias en los pasillos internos. 6) Incremento de luminarias en los patios externos y jardines. 7) Incremento de luminarias en el sector de precursores quí­micos. 8) Reparación de las puertas de ingreso a guardia.</t>
  </si>
  <si>
    <t>https://cdn2.buenosaires.gob.ar/baobras/salud4/salud_rivadaviainfraestructurayseguridad_foto01.jpg</t>
  </si>
  <si>
    <t>Hospital Pirovano - Readecuación Local Residuos Peligrosos</t>
  </si>
  <si>
    <t>En El Marco Del Plan De Mejoras Que Se Está Desarrollando En La Hospital Pirovano, Se Prevé Los Trabajos De Readecuación De Local De Residuos Peligrosos.</t>
  </si>
  <si>
    <t>https://cdn2.buenosaires.gob.ar/baobras/salud4/salud_pirovanoresiduospeligrosos_foto1.jpg</t>
  </si>
  <si>
    <t>Barrio 31: Cedel</t>
  </si>
  <si>
    <t>Se readecuó un edifició existente ampliando la cantidad de m2. Se adoptó como medidas de eficiencia energética, la aislación de los techos; la aplicación de artefactos lumí­nicos eficientes energeticamente en los espacios interiores y comunes. Para reducir los consumos de agua, se implementó un sistema de almacenaje del agua de lluvia, se aplicó un sistema dual de disposición del agua de los sanitarios y se aplicó sistemas de bajo consumo en la griferí­a en general. Se usaron muros de steel framing con estructura de tubos de acero galvanizado, aislación termo-acústica intermedia e interior de paneles de placa de yeso . Se pusieron doble vidriado hermético laminado para las ventanas ya que las carpinterí­as deberán cumplir como mí­nimo con una transmitancia térmica de entre 3 y 4 w/mí‚Â²k, cumpliendo con los parámetros de norma IRAM 11.507, partes 1, 3 y 4.</t>
  </si>
  <si>
    <t>https://cdn2.buenosaires.gob.ar/baobras/sisu2/secretariadeintegracionsocialyurbana_cedel_imagen1.jpg</t>
  </si>
  <si>
    <t>https://cdn2.buenosaires.gob.ar/baobras/integracionsocialyurbana/CEDEL%2C%20despu%C3%A9s.jpg</t>
  </si>
  <si>
    <t>Licitación Pública Nacional</t>
  </si>
  <si>
    <t>https://documentosboletinoficial.buenosaires.gob.ar/publico/20170331.pdf</t>
  </si>
  <si>
    <t>Barrio 31: Anexo Cedel (Oficina Afip - Agip)</t>
  </si>
  <si>
    <t>Sobre una construcción existente se realizaron las modificaciones necesarias para instalar oficinas de tributación. Se adecuaron los espacios para habilitar la atención al público, se colocaron nuevos revestimientos, artefactos lumí­nicos y se modificó el sistema cloacal del edificio existente.</t>
  </si>
  <si>
    <t>https://cdn2.buenosaires.gob.ar/baobras/sisu2/secretariadeintegracionsocialyurbana_afipagip_imagen1.jpg</t>
  </si>
  <si>
    <t>https://cdn2.buenosaires.gob.ar/baobras/integracionsocialyurbana/Anexo%20CEDEL%2C%20despu%C3%A9s.jpg</t>
  </si>
  <si>
    <t>Merlino</t>
  </si>
  <si>
    <t>339-SIGAF/17</t>
  </si>
  <si>
    <t>https://documentosboletinoficial.buenosaires.gob.ar/publico/PE-RES-MJGGC-SECISYU-50-17-ANX.pdf</t>
  </si>
  <si>
    <t>4828132/DGOPDU/2017</t>
  </si>
  <si>
    <t>Barrio 31: Galpón</t>
  </si>
  <si>
    <t>El "Galpón" es un centro comunitario que promueve el encuentro, participación y formación de los vecinos. Su objetivo es mejorar la proximidad y la atención inmediata, y garantizar el acceso a las polí­ticas sociales. Cuenta con un CESAC, oficinas de atención al vecino desde diversas áreas (ANSES, RENAPER, Migraciones, Defensorí­a del Pueblo, entre otros) y con talleres de actividades educativas, culturales y deportivas. La obra consistió en la puesta en valor, reforzamiento estructural de una edificación ya existente. Se llevaron a cabo tareas de tendido eléctrico, colocación de artefactos lumí­nicos, pintura.</t>
  </si>
  <si>
    <t>https://cdn2.buenosaires.gob.ar/baobras/sisu2/secretariadeintegracionsocialyurbana_elgalpon_imagen1.jpg</t>
  </si>
  <si>
    <t>https://www.youtube.com/watch?v=yoM_as7tiOM</t>
  </si>
  <si>
    <t>691-SIGAF-16</t>
  </si>
  <si>
    <t>https://documentosboletinoficial.buenosaires.gob.ar/publico/PE-RES-MJGGC-SECISYU-104-16-ANX.pdf</t>
  </si>
  <si>
    <t>18802401-MGEYA-DGOI/2016</t>
  </si>
  <si>
    <t>Barrio 31: Oficina 99</t>
  </si>
  <si>
    <t>El proyecto consistió en la remodelación y mejoramiento del inmueble existente en la manzana 99 del bajo autopista. Cumple la función el albergar oficinas de atención de la secretarí­a de integración social y urbana. El inmueble consta de dos plantas, 1er y 2da en las cuales se desempeñarán estas funciones. La obra consistió en el reacondicionamiento de las instalaciones sanitarias, eléctricas, cambio de la escalera de acceso, entre otras tareas.</t>
  </si>
  <si>
    <t>https://cdn2.buenosaires.gob.ar/baobras/sisu2/secretariadeintegracionsocialyurbana_oficina99_imagen1.jpg</t>
  </si>
  <si>
    <t>https://cdn2.buenosaires.gob.ar/baobras/integracionsocialyurbana/Oficina%2099%2C%20despu%C3%A9s.jpg</t>
  </si>
  <si>
    <t>Bristol</t>
  </si>
  <si>
    <t>Barrio 31: Portal</t>
  </si>
  <si>
    <t>La obra del portal implicó la expansión de un edificio pre-existente de oficinas. Cumple como función el albergar oficinas de atención de la Secretarí­a de Integración Social y Urbana. La obra consistió en el reacondicionamiento de las instalaciones sanitarias, eléctricas, cambio de la escalera de acceso así­ cómo también la ampliación en m2 del área de oficinas.</t>
  </si>
  <si>
    <t>https://cdn2.buenosaires.gob.ar/baobras/sisu2/secretariadeintegracionsocialyurbana_elportal_imagen1.jpg</t>
  </si>
  <si>
    <t>https://cdn2.buenosaires.gob.ar/baobras/integracionsocialyurbana/Portal%2C%20despu%C3%A9s.jpg</t>
  </si>
  <si>
    <t>Decreto 433</t>
  </si>
  <si>
    <t>Distrito De Las Artes: Plaza Verde Usina Del Arte</t>
  </si>
  <si>
    <t>Se Trata De Un Nuevo Espacio Anexo A La Usina Del Arte Donde No Sólo Se Incorporó Un Nuevo Espacio Verde Para La Ciudad, Sino Que Además Sirve Como Apoyo A Las Actividades Que Se Desarrollan En La Usina. Este Espacio Cuenta Con Sectores De Verde, Escenario Elevado, Camarines, Sino Que En El Mismo Se Poddrán Desarrollar Espectaculos Donde Podrán Ser Vistos Por 10.000 Visitantes.</t>
  </si>
  <si>
    <t>Don Pedro De Mendoza Av. 651</t>
  </si>
  <si>
    <t>cdn2.buenosaires.gob.ar/baobras/corporacionsur/PlazaVerdeUsinadelArte_foto1.JPG</t>
  </si>
  <si>
    <t>cdn2.buenosaires.gob.ar/baobras/corporacionsur/PlazaVerdeUsinadelArte_foto2.jpg</t>
  </si>
  <si>
    <t>cdn2.buenosaires.gob.ar/baobras/corporacionsur/PlazaVerdeUsinadelArte_foto3.JPG</t>
  </si>
  <si>
    <t>cdn2.buenosaires.gob.ar/baobras/corporacionsur/PlazaVerdeUsinadelArte_foto4.JPG</t>
  </si>
  <si>
    <t>http://www.buenosaires.gob.ar/corporacionsur</t>
  </si>
  <si>
    <t>Barrio Los Piletones: Plaza En Manzana 4</t>
  </si>
  <si>
    <t>El Objeto De La Obra Es Crear Un Nuevo Espacio Público De Aproximadamente 500 M2, Con 130 M2 De Espacio Verde Y Absorbente Para Brindar Un Nuevo Pulmón Al Barrio.Incluirá Nueva Iluminación Y Se Ejecutará Una Reja Perimetral Que Permita Brindar Mayor Seguridad Al Sector, Evitando Que La Plaza Pueda Ser Utilizada En Horarios Nocturnos.</t>
  </si>
  <si>
    <t>cdn2.buenosaires.gob.ar/baobras/corporacionsur/PlazaManzana4BarrioLosPiletones_foto1.jpg</t>
  </si>
  <si>
    <t>cdn2.buenosaires.gob.ar/baobras/corporacionsur/PlazaManzana4BarrioLosPiletones_foto2.jpg</t>
  </si>
  <si>
    <t>cdn2.buenosaires.gob.ar/baobras/corporacionsur/PlazaManzana4BarrioLosPiletones_foto3.jpg</t>
  </si>
  <si>
    <t>cdn2.buenosaires.gob.ar/baobras/corporacionsur/PlazaManzana4BarrioLosPiletones_foto4.jpg</t>
  </si>
  <si>
    <t>Urbaser Argentina S.A.</t>
  </si>
  <si>
    <t>Canil Parque Patricios</t>
  </si>
  <si>
    <t>Caseros Av. Y Monteagudo</t>
  </si>
  <si>
    <t>https://cdn2.buenosaires.gob.ar/baobras/editadas1/mayep_canil_parquepatricios_foto1.jpg</t>
  </si>
  <si>
    <t>Canil Plaza Armenia</t>
  </si>
  <si>
    <t>Malabia Y Costa Rica</t>
  </si>
  <si>
    <t>https://cdn2.buenosaires.gob.ar/baobras/editadas1/mayep_canil_plazaarmenia_foto1.jpg</t>
  </si>
  <si>
    <t>https://cdn2.buenosaires.gob.ar/baobras/editadas1/mayep_canil_plazaarmenia_foto2.jpg</t>
  </si>
  <si>
    <t>Canil Centenario - C1</t>
  </si>
  <si>
    <t>Diaz Velez Av. Y Marechal, Leopoldo</t>
  </si>
  <si>
    <t>https://cdn2.buenosaires.gob.ar/baobras/editadas1/mayep_caniles_centenario_foto1.jpg</t>
  </si>
  <si>
    <t>Canil Centenario - C2</t>
  </si>
  <si>
    <t>https://cdn2.buenosaires.gob.ar/baobras/editadas1/mayep_caniles_centenario_foto2.jpg</t>
  </si>
  <si>
    <t>Canil Centenario - C3</t>
  </si>
  <si>
    <t>https://cdn2.buenosaires.gob.ar/baobras/editadas1/mayep_caniles_centenario_foto3.jpg</t>
  </si>
  <si>
    <t>Reserva Ecológica. Nuevo borde costero - Playa.</t>
  </si>
  <si>
    <t>Villaflor, Azucena Y De Los Italianos Av.</t>
  </si>
  <si>
    <t>https://cdn2.buenosaires.gob.ar/baobras/editadas1/mayep_comuna1_nuevobordecosteroplaya_foto1.jpg</t>
  </si>
  <si>
    <t>https://cdn2.buenosaires.gob.ar/baobras/editadas1/mayep_comuna1_nuevobordecosteroplaya_foto2.jpg</t>
  </si>
  <si>
    <t>https://cdn2.buenosaires.gob.ar/baobras/editadas1/mayep_comuna1_nuevobordecosteroplaya_foto3.jpg</t>
  </si>
  <si>
    <t>https://cdn2.buenosaires.gob.ar/baobras/editadas1/mayep_comuna1_nuevobordecosteroplaya_foto4.jpg</t>
  </si>
  <si>
    <t>Planobra S.A - Indaltec S.A Ute</t>
  </si>
  <si>
    <t>Reserva Ecológica: Rambla</t>
  </si>
  <si>
    <t>De Los Italianos Av. Y Villaflor, Azucena</t>
  </si>
  <si>
    <t>https://cdn2.buenosaires.gob.ar/baobras/editadas1/mayep_comuna1_ramblareservaecologica_foto1.JPG</t>
  </si>
  <si>
    <t>https://cdn2.buenosaires.gob.ar/baobras/editadas1/mayep_comuna1_ramblareservaecologica_foto2.jpg</t>
  </si>
  <si>
    <t>https://cdn2.buenosaires.gob.ar/baobras/editadas1/mayep_comuna1_ramblareservaecologica_foto3.jpg</t>
  </si>
  <si>
    <t>9 de Julio - Uade</t>
  </si>
  <si>
    <t>Lima Y Chile</t>
  </si>
  <si>
    <t>https://cdn2.buenosaires.gob.ar/baobras/editadas1/mayep_comuna1_9dejulio_uade_foto1.jpg</t>
  </si>
  <si>
    <t>https://cdn2.buenosaires.gob.ar/baobras/editadas1/mayep_comuna1_9dejulio_uade_foto2.jpg</t>
  </si>
  <si>
    <t>https://cdn2.buenosaires.gob.ar/baobras/editadas1/mayep_comuna1_9dejulio_uade_foto3.jpg</t>
  </si>
  <si>
    <t>Parque Centenario: Veredas</t>
  </si>
  <si>
    <t>https://cdn2.buenosaires.gob.ar/baobras/editadas1/mayep_comuna6_veredascentenario_foto1.jpeg</t>
  </si>
  <si>
    <t>Campaña del Chaco: Puesta en valor</t>
  </si>
  <si>
    <t>Padre Migone - Rodriguez, Tristan, Dr., Av. - Brasil, Av. - Calabria</t>
  </si>
  <si>
    <t>https://cdn2.buenosaires.gob.ar/baobras/editadas1/mayep_comuna1_campchaco_foto1.jpeg</t>
  </si>
  <si>
    <t>Biblioteca Julio Cortázar - Casa De La Lectura: Puesta En Valor</t>
  </si>
  <si>
    <t>Puesta En Valor Integral Biblioteca Julio Cortázar, Táreas De Mantenimiento Y Refacción</t>
  </si>
  <si>
    <t>Lavalleja 924</t>
  </si>
  <si>
    <t>https://cdn2.buenosaires.gob.ar/baobras/editadas1/cultura_bibliotecacortazar_foto1.jpg</t>
  </si>
  <si>
    <t>https://cdn2.buenosaires.gob.ar/baobras/editadas1/cultura_bibliotecacortazar_foto2.jpg</t>
  </si>
  <si>
    <t>https://cdn2.buenosaires.gob.ar/baobras/editadas1/cultura_bibliotecacortazar_foto3.jpg</t>
  </si>
  <si>
    <t>Barrio 31: Feria</t>
  </si>
  <si>
    <t>La obra comprende trabajos de mejoramiento urbano: pavimentos, veredas, parquización, mobiliario urbano, alumbrado público en el sector de la feria entre la calle Perette hasta la calle Playón Este y tendido de redes de infraestructura eléctrica y sanitaria. Incluye también un área de espacio público con zonas verdes, juegos para niños y una cancha deportiva. Todas éstas obras persiguen además, ser sustento para la renovación, organización y formalización de los puestos comerciales existentes de la feria.</t>
  </si>
  <si>
    <t>Walsh, Rodolfo 75</t>
  </si>
  <si>
    <t>https://cdn2.buenosaires.gob.ar/baobras/sisu2/secretariadeintegracionsocialyurbana_feria_imagen1.jpg</t>
  </si>
  <si>
    <t>https://cdn2.buenosaires.gob.ar/baobras/integracionsocialyurbana/Feria%2C%20despu%C3%A9s%20.jpg</t>
  </si>
  <si>
    <t>8-SIGAF/17</t>
  </si>
  <si>
    <t>https://boletinoficial.buenosaires.gob.ar/normativaba/norma/351245</t>
  </si>
  <si>
    <t>27194363-MGEYA-DGOI/2016</t>
  </si>
  <si>
    <t>Barrio 31: Cancha Y Plaza Vilma</t>
  </si>
  <si>
    <t>Este proyecto consistió en la puesta en valor del área destinada a espacio público (área apróximada 806 m2) ubicada en el sector Playón Oeste. El proyecto propuso regenerar el espacio público para reforzar el uso deportivo que históricamente tuvo, así­ como también el recreativo y de esparcimiento. Consta de tres grandes espacios, una cancha de usos múltiples, un recorrido de rampas para el desnivel existente entre la vereda y el galpón, acompañado por terrazas escalonadas de verde que proporcionan una oportunidad óptima para el aporte ambiental, y por último, un gran espacio con juegos para niños.</t>
  </si>
  <si>
    <t>Gendarmeria Nacional Av. 681</t>
  </si>
  <si>
    <t>https://cdn2.buenosaires.gob.ar/baobras/sisu2/secretariadeintegracionsocialyurbana_canchawilma_imagen1.JPG</t>
  </si>
  <si>
    <t>https://cdn2.buenosaires.gob.ar/baobras/integracionsocialyurbana/Wilma%202%20Despues.jpg</t>
  </si>
  <si>
    <t>Barrio 31: Playón Oeste</t>
  </si>
  <si>
    <t>Gendarmeria Nacional Av. 679</t>
  </si>
  <si>
    <t>https://cdn2.buenosaires.gob.ar/baobras/sisu2/secretariadeintegracionsocialyurbana_caacupe_imagen1.jpg</t>
  </si>
  <si>
    <t>https://cdn2.buenosaires.gob.ar/baobras/sisu2/secretariadeintegracionsocialyurbana_caacupeplay%C3%B3ndespues_imagen2.JPG</t>
  </si>
  <si>
    <t>9328-SIGAF/16</t>
  </si>
  <si>
    <t>https://documentosboletinoficial.buenosaires.gob.ar/publico/PE-RES-MJGGC-SECISYU-127-16-ANX.pdf</t>
  </si>
  <si>
    <t>21450467-MGEYA-DGOI/2016</t>
  </si>
  <si>
    <t>Destacamentos De Bomberos</t>
  </si>
  <si>
    <t>Destacamentos De Bomberos: Remodelación Cuartel de Bomberos III "BARRACAS"</t>
  </si>
  <si>
    <t>Remodelación Y Puesta En Valor Del Cuartel III - Barracas.</t>
  </si>
  <si>
    <t>Brandsen 1046</t>
  </si>
  <si>
    <t>cdn2.buenosaires.gob.ar/baobras/justiciayseguridad/Barracas%201.jpg</t>
  </si>
  <si>
    <t>cdn2.buenosaires.gob.ar/baobras/justiciayseguridad/Barracas%202.jpg</t>
  </si>
  <si>
    <t>07-CBAS-2017</t>
  </si>
  <si>
    <t>https://documentosboletinoficial.buenosaires.gob.ar/publico/20170706.pdf</t>
  </si>
  <si>
    <t>http://www.buenosaires.gob.ar/baobras/destacamentos-de-bomberos</t>
  </si>
  <si>
    <t>Comisarí­a comunal 1</t>
  </si>
  <si>
    <t>Ministerio de Justicia y Seguridad</t>
  </si>
  <si>
    <t>Trabajos Realizados En: Guardia Interna Y Calabozos; Estacionamiento; Impermeabilización En La Terraza Con Nueva Aislación Hidrófuga Y Solados De Baldosones De Hormigón; Fachada Con Colocación De Revestimiento Tipo Alucobond, Barandas De Acero Inoxidable, Nuevos Artefactos De Iluminación Y Pintura; Nuevos Sanitarios En Sector De Atención De Público Y Pintura General De Toda La Comisarí­a.</t>
  </si>
  <si>
    <t>Suipacha 1156</t>
  </si>
  <si>
    <t>https://cdn2.buenosaires.gob.ar/baobras/mjys/mjys_comisaria15_imagen1.jpg</t>
  </si>
  <si>
    <t>https://cdn2.buenosaires.gob.ar/baobras/mjys/mjys_comisaria15_imagen2.jpg</t>
  </si>
  <si>
    <t>https://cdn2.buenosaires.gob.ar/baobras/mjys/mjys_comisaria15_imagen3.JPG</t>
  </si>
  <si>
    <t>https://cdn2.buenosaires.gob.ar/baobras/mjys/mjys_comisaria15_imagen4.jpg</t>
  </si>
  <si>
    <t>https://documentosboletinoficial.buenosaires.gob.ar/publico/20180723.pdf</t>
  </si>
  <si>
    <t>EE-2016-22818492-MGEYA-DGINFRS</t>
  </si>
  <si>
    <t>Oficinas Ministerio de Justicia y Seguridad: Central De Alarmas - Nave 8</t>
  </si>
  <si>
    <t>Puesta En Valor, Ampliación, Remodelación Y Refuncionalización De Un Sector De La Nave 8.</t>
  </si>
  <si>
    <t>Newbery, Jorge Av. 4218</t>
  </si>
  <si>
    <t>https://cdn2.buenosaires.gob.ar/baobras/justiciayseguridad2/mjys_nave8_imagen1.jpg</t>
  </si>
  <si>
    <t>https://cdn2.buenosaires.gob.ar/baobras/justiciayseguridad2/mjys_nave8_imagen2.jpg</t>
  </si>
  <si>
    <t>https://cdn2.buenosaires.gob.ar/baobras/justiciayseguridad2/mjys_nave8_imagen3.jpg</t>
  </si>
  <si>
    <t>1052/SIGAF/16</t>
  </si>
  <si>
    <t>https://documentosboletinoficial.buenosaires.gob.ar/publico/20161205.pdf</t>
  </si>
  <si>
    <t>EX-2016-13599461-MGEYA-SSEMERG</t>
  </si>
  <si>
    <t>Comisarí­a vecinal 4-D</t>
  </si>
  <si>
    <t>Construcción De Vestuario Femenino, Depósito Y Comedor Exterior. Trabajos En Alcaidí­a.</t>
  </si>
  <si>
    <t>California 1850</t>
  </si>
  <si>
    <t>https://cdn2.buenosaires.gob.ar/baobras/mjys/mjys_comisaria30_imagen1.jpg</t>
  </si>
  <si>
    <t>https://cdn2.buenosaires.gob.ar/baobras/mjys/mjys_comisaria30_imagen2.jpg</t>
  </si>
  <si>
    <t>https://cdn2.buenosaires.gob.ar/baobras/mjys/mjys_comisaria30_imagen3.jpg</t>
  </si>
  <si>
    <t>https://cdn2.buenosaires.gob.ar/baobras/mjys/mjys_comisaria30_imagen4.jpg</t>
  </si>
  <si>
    <t>EE-2016-19287815-MGEYA-DGSUMS</t>
  </si>
  <si>
    <t>Oficinas Ministerio de Justicia y Seguridad: Ausa - Destacamento</t>
  </si>
  <si>
    <t>Obra Pública Para La Construcción Del Destacamento Policial En Estación De Peaje.</t>
  </si>
  <si>
    <t>Autopista Perito Moreno - Peaje Parque Avellaneda</t>
  </si>
  <si>
    <t>https://cdn2.buenosaires.gob.ar/baobras/mjys/mjys_ausa_imagen1.jpg</t>
  </si>
  <si>
    <t>https://cdn2.buenosaires.gob.ar/baobras/mjys/mjys_ausa_imagen2.jpg</t>
  </si>
  <si>
    <t>https://cdn2.buenosaires.gob.ar/baobras/mjys/mjys_ausa_imagen3.jpg</t>
  </si>
  <si>
    <t>https://cdn2.buenosaires.gob.ar/baobras/mjys/mjys_ausa_imagen4.jpg</t>
  </si>
  <si>
    <t>1108/SIGAF/2016</t>
  </si>
  <si>
    <t>EX-2016-20637023-MGEYA-DGINFRS</t>
  </si>
  <si>
    <t>Comisarí­a Comunal 10</t>
  </si>
  <si>
    <t>Trabajos En Alcaildí­a, Sala De Control, Consultorio Médico. Eliminación De Humedades. Ampliación De Logi?Stica Y Depo?Sitos. Puesta En Valor Playa De Estacionamiento. Cambio De Parasoles.</t>
  </si>
  <si>
    <t>Chivilcoy 453</t>
  </si>
  <si>
    <t>https://cdn2.buenosaires.gob.ar/baobras/mjys/mjys_comisaria43_imagen1.jpg</t>
  </si>
  <si>
    <t>https://cdn2.buenosaires.gob.ar/baobras/mjys/mjys_comisaria43_imagen2.jpg</t>
  </si>
  <si>
    <t>https://cdn2.buenosaires.gob.ar/baobras/mjys/mjys_comisaria43_imagen3.jpg</t>
  </si>
  <si>
    <t>https://cdn2.buenosaires.gob.ar/baobras/mjys/mjys_comisaria43_imagen4.jpg</t>
  </si>
  <si>
    <t>Comisarí­a Comunal 8 - Segunda Etapa</t>
  </si>
  <si>
    <t>Trabajos En Alcaildí­a, Médico Legista. Comedor Personal, Guardia Interna. Trabajos De Accesos Para Discapacitados. Ampliación Vestuario Femenino. Eliminación De Filtraciones. Pintura En Recepción Y Fachadas.</t>
  </si>
  <si>
    <t>Diaz, Ana 5651</t>
  </si>
  <si>
    <t>https://cdn2.buenosaires.gob.ar/baobras/mjys/mjys_comisaria52_imagen1.jpg</t>
  </si>
  <si>
    <t>https://cdn2.buenosaires.gob.ar/baobras/mjys/mjys_comisaria52_imagen2.jpg</t>
  </si>
  <si>
    <t>https://cdn2.buenosaires.gob.ar/baobras/mjys/mjys_comisaria52_imagen3.jpg</t>
  </si>
  <si>
    <t>https://cdn2.buenosaires.gob.ar/baobras/mjys/mjys_comisaria52_imagen4.jpg</t>
  </si>
  <si>
    <t>https://documentosboletinoficial.buenosaires.gob.ar/publico/20161215.pdf</t>
  </si>
  <si>
    <t>Oficinas Ministerio de Justicia y Seguridad: Hornos 238 Pisos 1, 2, 4</t>
  </si>
  <si>
    <t>Refuncionalización Para La Mudanza Del 911 (Despachos Y Atendedores) Y Sala De Operaciones.</t>
  </si>
  <si>
    <t>Hornos, Gral. 238</t>
  </si>
  <si>
    <t>https://cdn2.buenosaires.gob.ar/baobras/justiciayseguridad/Hornos%20-%20911%20-%20piso%201%202%203%20-%20antes%20%282%29.JPG</t>
  </si>
  <si>
    <t>https://cdn2.buenosaires.gob.ar/baobras/justiciayseguridad/Hornos%20-%20911%20-%20piso%201%202%203%20-%20Despues%20%282%29.jpg</t>
  </si>
  <si>
    <t>https://cdn2.buenosaires.gob.ar/baobras/justiciayseguridad/Hornos%20-%20911%20-%20piso%201%202%203%20-%20antes%20%283%29.JPG</t>
  </si>
  <si>
    <t>https://cdn2.buenosaires.gob.ar/baobras/justiciayseguridad/Hornos%20-%20911%20-%20piso%201%202%203%20-%20Despues%20%284%29.jpg</t>
  </si>
  <si>
    <t>https://documentosboletinoficial.buenosaires.gob.ar/publico/20171219.pdf</t>
  </si>
  <si>
    <t>Instituto Superior De Seguridad Pública</t>
  </si>
  <si>
    <t>Instituto Superior De Seguridad Pública: Ampliación Polí­gono De Tiro</t>
  </si>
  <si>
    <t>Construcción De Nuevo Polí­gono Para Capacitación Del Issp</t>
  </si>
  <si>
    <t>Santiago De Compostela Av. 3801</t>
  </si>
  <si>
    <t>cdn2.buenosaires.gob.ar/baobras/justiciayseguridad/Poligono%201.jpg</t>
  </si>
  <si>
    <t>https://documentosboletinoficial.buenosaires.gob.ar/publico/20170315.pdf</t>
  </si>
  <si>
    <t>http://www.buenosaires.gob.ar/baobras/instituto-superior-de-seguridad-publica</t>
  </si>
  <si>
    <t>Oficinas Ministerio de Justicia y Seguridad: Hornos 238 Pisos 4, 5, 7</t>
  </si>
  <si>
    <t>Adecuación De Tres Pisos Para Las Nuevas Oficinas De La Jefatura De Policí­a.</t>
  </si>
  <si>
    <t>https://cdn2.buenosaires.gob.ar/baobras/mjyshornos238piso456fin.jpg</t>
  </si>
  <si>
    <t>https://cdn2.buenosaires.gob.ar/baobras/mjyshornos238piso456mjys.jpg</t>
  </si>
  <si>
    <t>https://cdn2.buenosaires.gob.ar/baobras/msjyshornos238piso456fin.jpg</t>
  </si>
  <si>
    <t>Sur Construcciones</t>
  </si>
  <si>
    <t>Instituto Superior De Seguridad Pública: Dormitorios (Pabellones: 1, 2, 3, 4 y 5)</t>
  </si>
  <si>
    <t>Construcción De Dormitorios Para Los Cadetes Del Issp.</t>
  </si>
  <si>
    <t>https://cdn2.buenosaires.gob.ar/baobras/justiciayseguridad2/mjys_dormitorios_imagen1.jpg</t>
  </si>
  <si>
    <t>https://cdn2.buenosaires.gob.ar/baobras/justiciayseguridad2/mjys_dormitorios_imagen2.jpg</t>
  </si>
  <si>
    <t>https://cdn2.buenosaires.gob.ar/baobras/justiciayseguridad2/mjys_dormitorios_imagen3.jpg</t>
  </si>
  <si>
    <t>https://cdn2.buenosaires.gob.ar/baobras/justiciayseguridad2/mjys_dormitorios_imagen4.jpg</t>
  </si>
  <si>
    <t>https://www.buenosaires.gob.ar/baobras/instituto-superior-de-seguridad-publica</t>
  </si>
  <si>
    <t>https://documentosboletinoficial.buenosaires.gob.ar/publico/20161101.pdf</t>
  </si>
  <si>
    <t>Oficinas Ministerio de Justicia y Seguridad: Herrera - Armerí­a Armamentos</t>
  </si>
  <si>
    <t>Ampliación De Armerí­a Con Depósitos Modulares.</t>
  </si>
  <si>
    <t>Herrera 2410</t>
  </si>
  <si>
    <t>https://cdn2.buenosaires.gob.ar/baobras/justiciayseguridad/Armeria%20final%20%285%29.jpg</t>
  </si>
  <si>
    <t>https://cdn2.buenosaires.gob.ar/baobras/justiciayseguridad/Armeria%20final%20%286%29.jpg</t>
  </si>
  <si>
    <t>Destacamento de Bomberos Vélez Sarsfield (Rodó 4470)</t>
  </si>
  <si>
    <t>Trabajos Integrales De Puesta En Valor, Solados, Cielorrasos, Instalación Sanitaria, Carpinterí­as, Instalación Eléctrica, Se Genera Nueva Sala De Academia Y Dormitorio Con Baño, Impermeabilización, Etc.</t>
  </si>
  <si>
    <t>Rodo, Jose E. 4470</t>
  </si>
  <si>
    <t>Uniser S.A</t>
  </si>
  <si>
    <t>https://www.buenosaires.gob.ar/baobras/destacamentos-de-bomberos-0</t>
  </si>
  <si>
    <t>https://documentosboletinoficial.buenosaires.gob.ar/publico/20170417.pdf</t>
  </si>
  <si>
    <t>Oficinas Ministerio de Justicia y Seguridad: Herrera - Policí­a Antidisturbios - Etapa 2</t>
  </si>
  <si>
    <t>Puesta En Valor Y Refuncionalización Con Instalaciones Eléctricas, Sanitarias Y Climatización Para Uso De Vestuarios Y Dormitorios.</t>
  </si>
  <si>
    <t>Instituto Superior De Seguridad Pública: Aulas y comedor</t>
  </si>
  <si>
    <t>Ampliación Del Comedor Y Construcción Tradicional De Aulas Para El Issp.</t>
  </si>
  <si>
    <t>https://cdn2.buenosaires.gob.ar/baobras/mjys/mjys_aulasycomedor_imagen1.jpg</t>
  </si>
  <si>
    <t>https://cdn2.buenosaires.gob.ar/baobras/mjys/mjys_aulasycomedor_imagen2.jpg</t>
  </si>
  <si>
    <t>https://cdn2.buenosaires.gob.ar/baobras/mjys/mjys_aulasycomedor_imagen3.jpg</t>
  </si>
  <si>
    <t>https://cdn2.buenosaires.gob.ar/baobras/mjys/mjys_aulasycomedor_imagen4.jpg</t>
  </si>
  <si>
    <t>Oficinas Ministerio de Justicia y Seguridad: Herrera - Policí­a Antidisturbios - Etapa 3</t>
  </si>
  <si>
    <t>Construcción De Obra Nueva Con Instalaciones Eléctricas, Sanitarias Y Climatización Para Oficinas Administrativas Y Jefatura, Depósito De Logí­stica Y Armerí­a Para Personal Del Doucad (División Operaciones Urbanas De Contención De Actividades Deportivas).</t>
  </si>
  <si>
    <t>Destacamento De Bomberos Flores (Estación) - Cuartel VII (Falcón 2255) - Etapa 2</t>
  </si>
  <si>
    <t>Refacción Destacamento De Bomberos: Impermeabilización, Reemplazo De Artefactos De Gas, Carpinterí­as, Iluminación, Pisos Y Zócalos. Refuncionalización De Escalera, Revestimientos En Baños Y Vestuarios, Cambio De Cubierta De Chapa, Trabajos De Pintura.</t>
  </si>
  <si>
    <t>Falcon, Ramon L.,Cnel. 2255</t>
  </si>
  <si>
    <t>https://cdn2.buenosaires.gob.ar/baobras/mjys/mjys_destflores_imagen1.jpg</t>
  </si>
  <si>
    <t>https://cdn2.buenosaires.gob.ar/baobras/mjys/mjys_destflores_imagen2.jpg</t>
  </si>
  <si>
    <t>https://cdn2.buenosaires.gob.ar/baobras/mjys/mjys_destflores_imagen3.jpg</t>
  </si>
  <si>
    <t>https://documentosboletinoficial.buenosaires.gob.ar/publico/20170201.pdf</t>
  </si>
  <si>
    <t>Polo Larrazabal - Jardí­n de Infantes Integral N.° 10 D.E. 21</t>
  </si>
  <si>
    <t>Larrazabal 5430</t>
  </si>
  <si>
    <t>https://cdn.buenosaires.gob.ar/datosabiertos/datasets/ba-obras/fotos/25037.jpg</t>
  </si>
  <si>
    <t>https://cdn.buenosaires.gob.ar/datosabiertos/datasets/ba-obras/fotos/25037-2.jpg</t>
  </si>
  <si>
    <t>https://cdn.buenosaires.gob.ar/datosabiertos/datasets/ba-obras/fotos/25037-3.jpg</t>
  </si>
  <si>
    <t>https://cdn.buenosaires.gob.ar/datosabiertos/datasets/ba-obras/fotos/25037-4.jpg</t>
  </si>
  <si>
    <t>Kain S.A.I.C.</t>
  </si>
  <si>
    <t>https://buenosaires.gob.ar/areas/hacienda/compras/consulta/popup_detalle.php?tipo=licitacion&amp;idlicitacion=128550</t>
  </si>
  <si>
    <t>Polo Piedrabuena -Jardí­n de Infantes Integral N.° 4 D.E. 20</t>
  </si>
  <si>
    <t>https://cdn.buenosaires.gob.ar/datosabiertos/datasets/ba-obras/fotos/25039.jpg</t>
  </si>
  <si>
    <t>https://cdn.buenosaires.gob.ar/datosabiertos/datasets/ba-obras/fotos/25039-2.jpg</t>
  </si>
  <si>
    <t>https://cdn.buenosaires.gob.ar/datosabiertos/datasets/ba-obras/fotos/25039-3.jpg</t>
  </si>
  <si>
    <t>Grupo Viarsa S.A.-Master Obras S.A. (U.T.)</t>
  </si>
  <si>
    <t>https://buenosaires.gob.ar/areas/hacienda/compras/consulta/popup_detalle.php?popup_modulo=popup_altas_detalle&amp;estado=6&amp;idlicitacion=132280&amp;tipo=adjudicacion</t>
  </si>
  <si>
    <t>Esc. Primaria Común N° 6 Ernesto Alejandro Bavio: Obras generales.</t>
  </si>
  <si>
    <t>Obra De Reparaciones, Solado, Rampa, Sanitarios, Restauración De Fachada.</t>
  </si>
  <si>
    <t>Bahia Blanca 1551</t>
  </si>
  <si>
    <t>https://cdn2.buenosaires.gob.ar/baobras/editadas2/meigc_comuna10_escprimaria06bavio_foto1.jpg</t>
  </si>
  <si>
    <t>https://cdn2.buenosaires.gob.ar/baobras/editadas2/meigc_comuna10_escprimaria06bavio_foto2.jpg</t>
  </si>
  <si>
    <t>https://cdn2.buenosaires.gob.ar/baobras/editadas2/meigc_comuna10_escprimaria06bavio_foto3.jpg</t>
  </si>
  <si>
    <t>Esc. Primaria Común N° 15 Antonio Devoto: Obras generales.</t>
  </si>
  <si>
    <t>Obra De Reparación Y Reacondicionamiento De Sanitarios</t>
  </si>
  <si>
    <t>Carril, Salvador Maria Del Av. 4172</t>
  </si>
  <si>
    <t>https://cdn2.buenosaires.gob.ar/baobras/editadas2/meigc_comuna11_escprimaria15_foto1.jpg</t>
  </si>
  <si>
    <t>https://cdn2.buenosaires.gob.ar/baobras/editadas2/meigc_comuna11_escprimaria15_foto2.jpg</t>
  </si>
  <si>
    <t>https://cdn2.buenosaires.gob.ar/baobras/editadas2/meigc_comuna11_escprimaria15_foto3.jpg</t>
  </si>
  <si>
    <t>https://cdn2.buenosaires.gob.ar/baobras/editadas2/meigc_comuna11_escprimaria15_foto4.jpg</t>
  </si>
  <si>
    <t>Esc. Primaria Común Grecia: Obras generales.</t>
  </si>
  <si>
    <t>Obra De Refacciones Varias</t>
  </si>
  <si>
    <t>Condarco 3984</t>
  </si>
  <si>
    <t>https://cdn2.buenosaires.gob.ar/baobras/editadas2/meigc_comuna15_escprimariagrecia_foto1.jpg</t>
  </si>
  <si>
    <t>https://cdn2.buenosaires.gob.ar/baobras/editadas2/meigc_comuna15_escprimariagrecia_foto2.jpg</t>
  </si>
  <si>
    <t>https://cdn2.buenosaires.gob.ar/baobras/editadas2/meigc_comuna15_escprimariagrecia_foto3.jpg</t>
  </si>
  <si>
    <t>https://cdn2.buenosaires.gob.ar/baobras/editadas2/meigc_comuna15_escprimariagrecia_foto4.jpg</t>
  </si>
  <si>
    <t>https://documentosboletinoficial.buenosaires.gob.ar/publico/20110114.pdf</t>
  </si>
  <si>
    <t>Esc. Politécnica Manuel Belgrano: Obras generales</t>
  </si>
  <si>
    <t>Obra De Ampliación, Refacción Y Rehabilitación. Refacción De Fachada.</t>
  </si>
  <si>
    <t>Bolivar 346</t>
  </si>
  <si>
    <t>https://cdn2.buenosaires.gob.ar/baobras/editadas2/meigc_comuna1_politecnicobelgrano_foto1.jpg</t>
  </si>
  <si>
    <t>https://cdn2.buenosaires.gob.ar/baobras/editadas2/meigc_comuna1_politecnicobelgrano_foto2.jpg</t>
  </si>
  <si>
    <t>https://cdn2.buenosaires.gob.ar/baobras/editadas2/meigc_comuna1_politecnicobelgrano_foto3.jpg</t>
  </si>
  <si>
    <t>https://documentosboletinoficial.buenosaires.gob.ar/publico/PE-DIS-MEGC-DGAR-18-18-ANX.pdf</t>
  </si>
  <si>
    <t>Esc. Pimaria Común N° 23 República De Portugal: Obras generales</t>
  </si>
  <si>
    <t>Obra De Trabajos De Accesibilidad, Remodelación Y Ampliación Edilicia</t>
  </si>
  <si>
    <t>Sumaca Santisima Trinidad 5088</t>
  </si>
  <si>
    <t>https://cdn2.buenosaires.gob.ar/baobras/editadas2/meigc_comuna8_escprimaria02_foto1.jpg</t>
  </si>
  <si>
    <t>https://cdn2.buenosaires.gob.ar/baobras/editadas2/meigc_comuna8_escprimaria02_foto2.jpg</t>
  </si>
  <si>
    <t>https://cdn2.buenosaires.gob.ar/baobras/editadas2/meigc_comuna8_escprimaria02_foto3.jpg</t>
  </si>
  <si>
    <t>https://cdn2.buenosaires.gob.ar/baobras/editadas2/meigc_comuna8_escprimaria02_foto4.jpg</t>
  </si>
  <si>
    <t>Esc. Primaria Común N° 14 Hogar Naval Stella Maris: Obras generales.</t>
  </si>
  <si>
    <t>Obra De Impermeabilización, Ejecución De Sanitarios Para Discapacitados Y Reparaciones Varias</t>
  </si>
  <si>
    <t>Pergamino 211</t>
  </si>
  <si>
    <t>https://cdn2.buenosaires.gob.ar/baobras/editadas2/meigc_comuna10_escprimaria14_foto1.jpg</t>
  </si>
  <si>
    <t>https://cdn2.buenosaires.gob.ar/baobras/editadas2/meigc_comuna10_escprimaria14_foto2.jpg</t>
  </si>
  <si>
    <t>https://cdn2.buenosaires.gob.ar/baobras/editadas2/meigc_comuna10_escprimaria14_foto3.jpg</t>
  </si>
  <si>
    <t>https://cdn2.buenosaires.gob.ar/baobras/editadas2/meigc_comuna10_escprimaria14_foto4.jpg</t>
  </si>
  <si>
    <t>Esc. Primaria Común N° 12 Prof. Rodolfo Senet: Obras generales</t>
  </si>
  <si>
    <t>Cramer Av. 3271</t>
  </si>
  <si>
    <t>Esc. Primaria Común N° 7 Manuel J. Garcí­a: Obras generales.</t>
  </si>
  <si>
    <t>Trabajos De Restauración De Cubiertas Del Casco Histótico, Tratamiento De Humedad De Cimientos, Revoques Y Accesibilidad</t>
  </si>
  <si>
    <t>Cabildo Av. 3615</t>
  </si>
  <si>
    <t>https://cdn2.buenosaires.gob.ar/baobras/editadas2/meigc_comuna13_escprimaria07_foto1.JPG</t>
  </si>
  <si>
    <t>https://cdn2.buenosaires.gob.ar/baobras/editadas2/meigc_comuna13_escprimaria07_foto2.JPG</t>
  </si>
  <si>
    <t>https://cdn2.buenosaires.gob.ar/baobras/editadas2/meigc_comuna13_escprimaria07_foto3.JPG</t>
  </si>
  <si>
    <t>https://cdn2.buenosaires.gob.ar/baobras/editadas2/meigc_comuna13_escprimaria07_foto4.JPG</t>
  </si>
  <si>
    <t>Esc. Pimaria Común N° 10 Alfonsina Storni: Obras generales.</t>
  </si>
  <si>
    <t>Obra De Impermeabilización.</t>
  </si>
  <si>
    <t>De La Torre, Lisandro 1171</t>
  </si>
  <si>
    <t>https://cdn2.buenosaires.gob.ar/baobras/editadas2/meigc_comuna9_escprimaria10_foto1.JPG</t>
  </si>
  <si>
    <t>Esc. Primaria Común N° 22 Agronomí­a: Obras generales</t>
  </si>
  <si>
    <t>Obra De Instalación Eléctrica Contra Incendios E Impermeabilización</t>
  </si>
  <si>
    <t>De Los Constituyentes Av. 3100</t>
  </si>
  <si>
    <t>https://cdn2.buenosaires.gob.ar/baobras/editadas2/meigc_comuna15_escprimaria22_foto1.JPG</t>
  </si>
  <si>
    <t>https://cdn2.buenosaires.gob.ar/baobras/editadas2/meigc_comuna15_escprimaria22_foto2.JPG</t>
  </si>
  <si>
    <t>https://cdn2.buenosaires.gob.ar/baobras/editadas2/meigc_comuna15_escprimaria22_foto3.JPG</t>
  </si>
  <si>
    <t>https://cdn2.buenosaires.gob.ar/baobras/editadas2/meigc_comuna15_escprimaria22_foto4.JPG</t>
  </si>
  <si>
    <t>Esc. Primaria Común N° 27 Petronilla Rodriguez: Obras generales</t>
  </si>
  <si>
    <t>Obra De Instalación Eléctrica Y Ascensor</t>
  </si>
  <si>
    <t>Parque Chas</t>
  </si>
  <si>
    <t>Andonaegui 1532</t>
  </si>
  <si>
    <t>https://cdn2.buenosaires.gob.ar/baobras/editadas2/meigc_comuna15_escprimaria27_foto1.JPG</t>
  </si>
  <si>
    <t>https://cdn2.buenosaires.gob.ar/baobras/editadas2/meigc_comuna15_escprimaria27_foto2.JPG</t>
  </si>
  <si>
    <t>https://cdn2.buenosaires.gob.ar/baobras/editadas2/meigc_comuna15_escprimaria27_foto3.JPG</t>
  </si>
  <si>
    <t>Esc. Primaria Común N° 7 Niñas De Ayohuma: Obras generales</t>
  </si>
  <si>
    <t>Asamblea Av. 1221</t>
  </si>
  <si>
    <t>https://cdn2.buenosaires.gob.ar/baobras/editadas2/meigc_comuna7_escprimaria07_foto1.jpg</t>
  </si>
  <si>
    <t>https://cdn2.buenosaires.gob.ar/baobras/editadas2/meigc_comuna7_escprimaria07_foto2.jpg</t>
  </si>
  <si>
    <t>https://cdn2.buenosaires.gob.ar/baobras/editadas2/meigc_comuna7_escprimaria07_foto3.jpg</t>
  </si>
  <si>
    <t>Quatrovial S.A.</t>
  </si>
  <si>
    <t>Esc. Primaria Común N° 19 Bartolina Sisa: Obras generales.</t>
  </si>
  <si>
    <t>Carril, Salvador Maria Del Av. 4957</t>
  </si>
  <si>
    <t>https://cdn2.buenosaires.gob.ar/baobras/editadas2/meigc_comuna11_escprimaria19_foto1.jpg</t>
  </si>
  <si>
    <t>https://documentosboletinoficial.buenosaires.gob.ar/publico/20161214.pdf</t>
  </si>
  <si>
    <t>Esc. Primaria Común N° 2 Alejandro Aguado: Obras generales</t>
  </si>
  <si>
    <t>Cervantes 1911</t>
  </si>
  <si>
    <t>https://cdn2.buenosaires.gob.ar/baobras/editadas2/meigc_comuna10_escprimaria02_foto1.JPG</t>
  </si>
  <si>
    <t>Trabajos De Pintura.</t>
  </si>
  <si>
    <t>Iriarte, Gral. Av. Y Montesquieu</t>
  </si>
  <si>
    <t>Eem N° 2 Rumania: Obras generales.</t>
  </si>
  <si>
    <t>Obra De Refuncionalización, Accesibilidad, Reparaciones Varias</t>
  </si>
  <si>
    <t>Porcel De Peralta, Manuel 1437</t>
  </si>
  <si>
    <t>https://cdn2.buenosaires.gob.ar/baobras/editadas2/meigc_comuna10_esceducacionmedia02_foto1.jpg</t>
  </si>
  <si>
    <t>https://cdn2.buenosaires.gob.ar/baobras/editadas2/meigc_comuna10_esceducacionmedia02_foto2.jpg</t>
  </si>
  <si>
    <t>https://cdn2.buenosaires.gob.ar/baobras/editadas2/meigc_comuna10_esceducacionmedia02_foto3.jpg</t>
  </si>
  <si>
    <t>https://cdn2.buenosaires.gob.ar/baobras/editadas2/meigc_comuna10_esceducacionmedia02_foto4.jpg</t>
  </si>
  <si>
    <t>Esc. Primaria Común N° 14 Simón Bolivar: Obras generales</t>
  </si>
  <si>
    <t>Obra De Trabajos De Instalación Eléctrica E Impermeabilización</t>
  </si>
  <si>
    <t>Tinogasta 5768</t>
  </si>
  <si>
    <t>https://cdn2.buenosaires.gob.ar/baobras/editadas2/meigc_comuna10_escprimaria14bolivar_foto1.JPG</t>
  </si>
  <si>
    <t>https://cdn2.buenosaires.gob.ar/baobras/editadas2/meigc_comuna10_escprimaria14bolivar_foto2.JPG</t>
  </si>
  <si>
    <t>https://cdn2.buenosaires.gob.ar/baobras/editadas2/meigc_comuna10_escprimaria14bolivar_foto3.JPG</t>
  </si>
  <si>
    <t>Codyar S.R.L.</t>
  </si>
  <si>
    <t>https://documentosboletinoficial.buenosaires.gob.ar/publico/PE-DIS-MEGC-DGAR-1163-16-ANX.pdf</t>
  </si>
  <si>
    <t>Esc. Técnica N° 32 Gral. J. De San Martí­n: Obras generales.</t>
  </si>
  <si>
    <t>Construcción De 2 Talleres Y Pasillo;Construcción De Tabique Divisorio En Taller Mecánico; Trabajos De Instalación Eléctrica, Cambio De Solado En Pasillo Principal.</t>
  </si>
  <si>
    <t>Garcia, Teodoro 3899</t>
  </si>
  <si>
    <t>https://cdn2.buenosaires.gob.ar/baobras/editadas2/meigc_comuna15_esctecnica32_foto1.jpg</t>
  </si>
  <si>
    <t>https://cdn2.buenosaires.gob.ar/baobras/editadas2/meigc_comuna15_esctecnica32_foto2.jpg</t>
  </si>
  <si>
    <t>https://cdn2.buenosaires.gob.ar/baobras/editadas2/meigc_comuna15_esctecnica32_foto3.jpg</t>
  </si>
  <si>
    <t>https://documentosboletinoficial.buenosaires.gob.ar/publico/20170703.pdf</t>
  </si>
  <si>
    <t>Jardí­n Infantil integral N.Â° 18 D.E. 5</t>
  </si>
  <si>
    <t>Uspallata 3325</t>
  </si>
  <si>
    <t>https://cdn.buenosaires.gob.ar/datosabiertos/datasets/ba-obras/fotos/25062.jpeg</t>
  </si>
  <si>
    <t>Barrio Los Piletones: Mejoras De Frentes - Etapa 2</t>
  </si>
  <si>
    <t>La Propuesta De Obras Consiste En El Mejoramiento De Los Frentes De Las Parcelas Regularizadas</t>
  </si>
  <si>
    <t>cdn2.buenosaires.gob.ar/baobras/corporacionsur/Mejorasenfrentes-Etapa2_foto1.jpg</t>
  </si>
  <si>
    <t>cdn2.buenosaires.gob.ar/baobras/corporacionsur/Mejorasenfrentes-Etapa2_foto2.jpg</t>
  </si>
  <si>
    <t>cdn2.buenosaires.gob.ar/baobras/corporacionsur/Mejorasenfrentes-Etapa2_foto3.jpg</t>
  </si>
  <si>
    <t>cdn2.buenosaires.gob.ar/baobras/corporacionsur/Mejorasenfrentes-Etapa2_foto4.jpg</t>
  </si>
  <si>
    <t>38-CBAS-2017</t>
  </si>
  <si>
    <t>Entorno Cildañez: Ejecución De Vivienda En Lote 1-Frente Norte-Calle Horacio Casco - Villa 6</t>
  </si>
  <si>
    <t>Ejecución De Una Vivienda Unifamiliar Correspondiente Al Denominado Lote 1</t>
  </si>
  <si>
    <t>Casco, Horacio, Dr. Y White</t>
  </si>
  <si>
    <t>cdn2.buenosaires.gob.ar/baobras/corporacionsur/Ejecuci%C3%B3nviviendalote1-B%C2%BACilda%C3%B1ez_foto1.jpg</t>
  </si>
  <si>
    <t>cdn2.buenosaires.gob.ar/baobras/corporacionsur/Ejecuci%C3%B3nviviendalote1-B%C2%BACilda%C3%B1ez_foto2.jpg</t>
  </si>
  <si>
    <t>cdn2.buenosaires.gob.ar/baobras/corporacionsur/Ejecuci%C3%B3nviviendalote1-B%C2%BACilda%C3%B1ez_foto3.jpg</t>
  </si>
  <si>
    <t>cdn2.buenosaires.gob.ar/baobras/corporacionsur/Ejecuci%C3%B3nviviendalote1-B%C2%BACilda%C3%B1ez_foto4.jpg</t>
  </si>
  <si>
    <t>12-CBAS-2015</t>
  </si>
  <si>
    <t>http://www.buenosaires.gob.ar/baobras/entorno-cildanez</t>
  </si>
  <si>
    <t>Entorno Cildañez: Pavimento, Veredas, Desagí¼es Pluviales Y Alumbrado Público</t>
  </si>
  <si>
    <t>El Completamiento De Las Obras De Apertura De La Calle Horacio Casco 4Âª. Veredas Y Luminarias Publicas</t>
  </si>
  <si>
    <t>cdn2.buenosaires.gob.ar/baobras/corporacionsur/ObracomplementariadeaperturaHCasco-B%C2%BACilda%C3%B1ez_foto1.jpg</t>
  </si>
  <si>
    <t>cdn2.buenosaires.gob.ar/baobras/corporacionsur/ObracomplementariadeaperturaHCasco-B%C2%BACilda%C3%B1ez_foto2.jpg</t>
  </si>
  <si>
    <t>cdn2.buenosaires.gob.ar/baobras/corporacionsur/ObracomplementariadeaperturaHCasco-B%C2%BACilda%C3%B1ez_foto3.jpg</t>
  </si>
  <si>
    <t>cdn2.buenosaires.gob.ar/baobras/corporacionsur/ObracomplementariadeaperturaHCasco-B%C2%BACilda%C3%B1ez_foto4.jpg</t>
  </si>
  <si>
    <t>15-CBAS-2015</t>
  </si>
  <si>
    <t>Distrito Del Deporte: Canchas De Futbol En Club Social, Cultural Y Deportivo Unidos De Mataderos Barrio Pirelli</t>
  </si>
  <si>
    <t>Construccion De Cancha De Futbol De Hormigon Y Colocacion De Portones</t>
  </si>
  <si>
    <t>cdn2.buenosaires.gob.ar/baobras/corporacionsur/Canchadefutbolenclubsocial%2CUnidosdeMataderosB%C2%BAPirelli_foto1.jpg</t>
  </si>
  <si>
    <t>cdn2.buenosaires.gob.ar/baobras/corporacionsur/Canchadefutbolenclubsocial%2CUnidosdeMataderosB%C2%BAPirelli_foto2.jpg</t>
  </si>
  <si>
    <t>cdn2.buenosaires.gob.ar/baobras/corporacionsur/Canchadefutbolenclubsocial%2CUnidosdeMataderosB%C2%BAPirelli_foto3.jpg</t>
  </si>
  <si>
    <t>18-CBAS-2015</t>
  </si>
  <si>
    <t>Barrio Los Piletones: Reparación De Cañerí­a De Impulsión Cloacal Y Ejecución De Cámara De Aquietamiento</t>
  </si>
  <si>
    <t>Reparación De La Cañerí­a En Dos Tramos Especí­ficos Que A Continuación Se Describirán, Y En La Construcción De Una Cámara De Aquietamiento En El Extremo De Salida</t>
  </si>
  <si>
    <t>cdn2.buenosaires.gob.ar/baobras/corporacionsur4/Reparacionca%C3%B1eriadeimpulsioncloacalyejeccamaradeaquietamiento_foto1.jpg</t>
  </si>
  <si>
    <t>cdn2.buenosaires.gob.ar/baobras/corporacionsur4/Reparacionca%C3%B1eriadeimpulsioncloacalyejeccamaradeaquietamiento_foto2.jpg</t>
  </si>
  <si>
    <t>cdn2.buenosaires.gob.ar/baobras/corporacionsur4/Reparacionca%C3%B1eriadeimpulsioncloacalyejeccamaradeaquietamiento_foto3.jpg</t>
  </si>
  <si>
    <t>cdn2.buenosaires.gob.ar/baobras/corporacionsur4/Reparacionca%C3%B1eriadeimpulsioncloacalyejeccamaradeaquietamiento_foto4.jpg</t>
  </si>
  <si>
    <t>21-CBAS-2015</t>
  </si>
  <si>
    <t>Barrio Los Piletones: Skate Park Polideportivo</t>
  </si>
  <si>
    <t>Recuperación y mejora del espacio público en el polideportivo de piletones. Se colocarán juegos para niños, mobiliario urbano y pérgolas. Se rehabilitará el skatepark existente.</t>
  </si>
  <si>
    <t>Continuación Plumerillo Y Virtual Prolongación De Zinny</t>
  </si>
  <si>
    <t>https://cdn2.buenosaires.gob.ar/baobras/mdhyh/mdhyh_skateparkpolideportivopiletones_durante_imagen1.jpeg</t>
  </si>
  <si>
    <t>https://cdn2.buenosaires.gob.ar/baobras/mdhyh/mdhyh_skateparkpolideportivopiletones_antes_imagen2.jpeg</t>
  </si>
  <si>
    <t>https://www.buenosaires.gob.ar/baobras/barrio-los-piletones</t>
  </si>
  <si>
    <t>Entorno Cildañez: Demolición De Vivienda Lote Nº 02 - Calle Horacio Casco Mza C - Frente Norte - Barrio Cildañez</t>
  </si>
  <si>
    <t>La Demolición De La Vivienda De Lote 2, Manzana C, Del Barrio Cildañez, Con El Propósito De Reservar El Predio Para La Construcción De La Vivienda Y La Reconstrucción Del Perfil Definitivo De La Manzana</t>
  </si>
  <si>
    <t>Villa 6 - Barrio Cildañez</t>
  </si>
  <si>
    <t>Horacio Casco</t>
  </si>
  <si>
    <t>cdn2.buenosaires.gob.ar/baobras/corporacionsur4/Demolici%C3%B3ndeviviendalote2-B%C2%BACilda%C3%B1ez_foto1.jpg</t>
  </si>
  <si>
    <t>31-CBAS-2015</t>
  </si>
  <si>
    <t>Barrio Los Piletones: Mejoramiento Del Sector Liberado Sobre El Lago Soldati Manzana Nº 10</t>
  </si>
  <si>
    <t>Mejoramiento De Los Sectores Ya Demolidos Con El Propósito De Recuperar El Borde Original Del Lago Regulador.</t>
  </si>
  <si>
    <t>cdn2.buenosaires.gob.ar/baobras/corporacionsur/MejoramientosectorliberadosobrelagoSoldatiMz10_foto1.jpg</t>
  </si>
  <si>
    <t>cdn2.buenosaires.gob.ar/baobras/corporacionsur/MejoramientosectorliberadosobrelagoSoldatiMz10_foto2.jpg</t>
  </si>
  <si>
    <t>cdn2.buenosaires.gob.ar/baobras/corporacionsur/MejoramientosectorliberadosobrelagoSoldatiMz10_foto3.jpg</t>
  </si>
  <si>
    <t>cdn2.buenosaires.gob.ar/baobras/corporacionsur/MejoramientosectorliberadosobrelagoSoldatiMz10_foto4.jpg</t>
  </si>
  <si>
    <t>10-CBAS-2016</t>
  </si>
  <si>
    <t>Parque Roca: Reconstrucción De Cerco En Canchas De Tenis - Acceso C Parque Roca</t>
  </si>
  <si>
    <t>Mantenimiento Integral De Los Cerramientos Que Contienen Las Canchas De Entrenamiento Del Predio Del Estadio Mary Terán De Weiss.</t>
  </si>
  <si>
    <t>cdn2.buenosaires.gob.ar/baobras/corporacionsur/P.RocaArreglodecercoscanchasdetenis_foto1.JPG</t>
  </si>
  <si>
    <t>cdn2.buenosaires.gob.ar/baobras/corporacionsur/P.RocaArreglosdeercoscanchasdetenis_foto2.JPG</t>
  </si>
  <si>
    <t>cdn2.buenosaires.gob.ar/baobras/corporacionsur/P.RocaArreglosdecercoscanchasdetenis_foto3.jpg</t>
  </si>
  <si>
    <t>cdn2.buenosaires.gob.ar/baobras/corporacionsur/P.RocaArreglosdecercoscanchasdetenis_foto4.jpg</t>
  </si>
  <si>
    <t>12-CBAS-2016</t>
  </si>
  <si>
    <t>Buenos Aires Playa 2017: Parque Indoamericano - Obra Civil</t>
  </si>
  <si>
    <t>cdn2.buenosaires.gob.ar/baobras/corporacionsur/BsAsPlaya2017-ParqueIndoamericanoObraCivil_foto1.jpg</t>
  </si>
  <si>
    <t>cdn2.buenosaires.gob.ar/baobras/corporacionsur/BsAsPlaya2017-ParqueIndoamericanoObraCivil_foto2.jpg</t>
  </si>
  <si>
    <t>cdn2.buenosaires.gob.ar/baobras/corporacionsur/BsAsPlaya2017-ParqueIndoamericanoObraCivil_foto3.jpg</t>
  </si>
  <si>
    <t>cdn2.buenosaires.gob.ar/baobras/corporacionsur/BsAsPlaya2017-ParqueIndoamericanoObraCivil_foto4.jpg</t>
  </si>
  <si>
    <t>42-CBAS-2016</t>
  </si>
  <si>
    <t>Calle Paraguay: Ampliación de aceras</t>
  </si>
  <si>
    <t>íreas Ambientales -La Obra Se Enmarca Dentro Del Plan Microcentro, Proponiendo La Puesta En Valor Y Ordenamiento De La Calle Paraguay Entre La Avenida C. Pellegrini Y L. N. Alem. Con El Objetivo De Incentivar El Uso Y Goce Del Espacio Urbano Se Propone El Ensanche De Veredas, La Incorporación De Arbolado, El Ordenamiento Del Transito Y Transporte A Través De Dársenas De Carga Y Descarga.</t>
  </si>
  <si>
    <t>https://cdn2.buenosaires.gob.ar/baobras/editadas1/mayep_microcentroampliacioncalleparaguay_foto1.jpg</t>
  </si>
  <si>
    <t>Autódromo Oscar Y Alfredo Gálvez: Puesta En Valor Autódromo De Bs. As. Oscar Y Juan Gálvez - Provisión E Instalación De Butacas En Horquilla</t>
  </si>
  <si>
    <t>La Obra Consiste En La Puesta En Valor Del Autódromo De La Ciudad De Bs Aslas Tareas A Ejecutar Corresponden A La Provisión E Instalación De Butacas En El Zona De Horquilla</t>
  </si>
  <si>
    <t>cdn2.buenosaires.gob.ar/baobras/corporacionsur/Autodromo-Provisi%C3%B3neInstalaci%C3%B3nbutacasenHorquilla_foto1.jpg</t>
  </si>
  <si>
    <t>cdn2.buenosaires.gob.ar/baobras/corporacionsur/Autodromo-Provisi%C3%B3neInstalaci%C3%B3nbutacasenHorquilla_foto2.jpg</t>
  </si>
  <si>
    <t>36-CBAS-2017</t>
  </si>
  <si>
    <t>Autódromo Oscar Y Alfredo Gálvez: Puesta En Valor Autódromo De Bs. As. Oscar Y Juan Gálvez - Provisión E Instalación De Cartelerí­a Publicitaria</t>
  </si>
  <si>
    <t>Consiste En La Provisión E Instalación De Cartelerí­a Publicitaria En Los Sectores De Tanque De Agua, Escaleras, Estructura Sobre Barandas En Plateas A Y B, Tribuna Central, Túnel Peatonal Y Sanitarios.</t>
  </si>
  <si>
    <t>Roca, Cnel. Av. 6902</t>
  </si>
  <si>
    <t>cdn2.buenosaires.gob.ar/baobras/corporacionsur/Autodromo-carteleriapublicitaria_foto1.jpg</t>
  </si>
  <si>
    <t>cdn2.buenosaires.gob.ar/baobras/corporacionsur/Autodromo-carteleriapublicitaria_foto2.JPG</t>
  </si>
  <si>
    <t>Vizcay Alejandro Raul</t>
  </si>
  <si>
    <t>47-CBAS-2017</t>
  </si>
  <si>
    <t>Autódromo Oscar Y Alfredo Gálvez: Puesta En Valor Autódromo De Bs. As. Oscar Y Juan Gálvez - Provisión E Instalación De Maceteros Frente A Platea A</t>
  </si>
  <si>
    <t>La Obra Consiste En La Puesta En Valor Del Autódromo De La Ciudad De Bs. As. Las Tareas A Ejecutar Corresponden A La Provisión E Instalación De Macetas De Fibrocemento En El Frente De La Platea A.</t>
  </si>
  <si>
    <t>50-CBAS-2017</t>
  </si>
  <si>
    <t>Autódromo Oscar Y Alfredo Gálvez: Puesta En Valor Autódromo De Bs. As. Oscar Y Juan Gálvez - Provisión E Instalación De Maceteros Frente A Platea B</t>
  </si>
  <si>
    <t>La Obra Consiste En La Puesta En Valor Del Autódromo De La Ciudad De Bs. As. Las Tareas A Ejecutar Corresponden A La Provisión E Instalación De Macetas De Fibrocemento En El Frente De La Platea B.</t>
  </si>
  <si>
    <t>51-CBAS-2017</t>
  </si>
  <si>
    <t>Autódromo Oscar Y Alfredo Gálvez: Puesta En Valor Autódromo De Bs. As. Oscar Y Juan Gálvez - Provisión E Instalación De Maceteros En Plaza De Honor</t>
  </si>
  <si>
    <t>La Obra Consiste En La Puesta En Valor Del Autódromo De La Ciudad De Bs. As. Las Tareas A Ejecutar Corresponden A La Provisión E Instalación De Macetas De Fibrocemento En Palco De Honor.</t>
  </si>
  <si>
    <t>cdn2.buenosaires.gob.ar/baobras/corporacionsur/Autodromo-MaceterosenPlazadehonor_foto1.jpg</t>
  </si>
  <si>
    <t>cdn2.buenosaires.gob.ar/baobras/corporacionsur/Autodromo-MaceterosenPlazadehonor_foto2.jpg</t>
  </si>
  <si>
    <t>52-CBAS-2017</t>
  </si>
  <si>
    <t>Subte Lí­nea E</t>
  </si>
  <si>
    <t>Subterráneos - Lí­nea E: Sistema de señales</t>
  </si>
  <si>
    <t>Comprende la provisión, instalación y puesta en servicio de un sistema de señalamiento para los tramos comprendidos entre las estaciones Bolí­var y Retiro, y entre la estación Plaza de los Virreyes y la entrada del taller Lacarra.</t>
  </si>
  <si>
    <t>Corrientes Av. 199</t>
  </si>
  <si>
    <t>https://cdn.buenosaires.gob.ar/datosabiertos/datasets/ba-obras/fotos/25081-1.jpg</t>
  </si>
  <si>
    <t>https://cdn.buenosaires.gob.ar/datosabiertos/datasets/ba-obras/fotos/25081-2.jpg</t>
  </si>
  <si>
    <t>https://cdn.buenosaires.gob.ar/datosabiertos/datasets/ba-obras/fotos/25081-3.jpg</t>
  </si>
  <si>
    <t>https://cdn.buenosaires.gob.ar/datosabiertos/datasets/ba-obras/fotos/25081-4.jpg</t>
  </si>
  <si>
    <t>https://www.buenosaires.gob.ar/baobras/subte-linea-e</t>
  </si>
  <si>
    <t>https://www.buenosaires.gob.ar/subte/licitaciones-publicas/2016</t>
  </si>
  <si>
    <t>Subterráneos - Lí­nea E: Sistema de comunicaciones</t>
  </si>
  <si>
    <t>Contempla la provisión, instalación y puesta en marcha de los sistemas de red de transporte de datos, telefoní­a, megafoní­a, información al público, tierra-tren y alimentación, en las estaciones Correo Central, Catalinas, Retiro y en el taller Lacarra.</t>
  </si>
  <si>
    <t>https://cdn2.buenosaires.gob.ar/baobras/editadas1/mduyt_lineae_sistemadecomunicaciones_foto1.jpg</t>
  </si>
  <si>
    <t>https://cdn2.buenosaires.gob.ar/baobras/editadas1/mduyt_lineae_sistemadecomunicaciones_foto2.jpg</t>
  </si>
  <si>
    <t>https://cdn2.buenosaires.gob.ar/baobras/editadas1/mduyt_lineae_sistemadecomunicaciones_foto3.jpg</t>
  </si>
  <si>
    <t>https://cdn2.buenosaires.gob.ar/baobras/editadas1/mduyt_lineae_sistemadecomunicaciones_foto4.jpg</t>
  </si>
  <si>
    <t>Multiradio S.A.</t>
  </si>
  <si>
    <t>192/16</t>
  </si>
  <si>
    <t>https://www.buenosaires.gob.ar/sites/gcaba/files/020_pcp_tipo_le_com_20160217.pdf</t>
  </si>
  <si>
    <t>Subterráneos - Lí­nea E: Implementación del Sistema Scada de Energí­a y Auxiliares</t>
  </si>
  <si>
    <t>Comprende la provisión e instalación de las RTU, el cableado hasta los equipos y dispositivos, medios de enlace de fibra óptica que permitan la implementación de un sistema SCADA para las nuevas estaciones de la lí­nea E (Correo Central, Catalinas, Retiro y sus equipos de ventilación inter-estación), taller Lacarra, rectificador/celda cc Lacarra y pozo de bombeo Mariano Acosta; obras correspondientes al tramo Bolí­var -Retiro y taller Lacarra de la lí­nea E.</t>
  </si>
  <si>
    <t>https://cdn2.buenosaires.gob.ar/baobras/editadas1/mduyt_lineae%20_implementacionsistemascada_foto1.jpg</t>
  </si>
  <si>
    <t>202/16</t>
  </si>
  <si>
    <t>https://www.buenosaires.gob.ar/sites/gcaba/files/02_pcp_lp_202.16.pdf</t>
  </si>
  <si>
    <t>Subterráneos - Lí­nea E: Traspaso de obras a la Ciudad</t>
  </si>
  <si>
    <t>Comprende la continuación de tareas y ejecución de obras complementarias necesarias para la finalización total del contrato para la í¢Â€Âœejecución de las obras civiles destinadas a la extensión de la lí­nea e de la red de subterráneos de la Ciudad Autónoma de Buenos Aires, obra básica más variante túnelí¢Â€Â, cedido y transferido por el Estado Nacional al Gobierno de la Ciudad Autónoma de Buenos aires.</t>
  </si>
  <si>
    <t>https://cdn2.buenosaires.gob.ar/baobras/editadas1/mduyt_lineae%20_traspasodeobras_foto1.jpg</t>
  </si>
  <si>
    <t>Benito Roggio E Hijos S.A.</t>
  </si>
  <si>
    <t>https://www.buenosaires.gob.ar/subte/licitaciones-publicas/2013</t>
  </si>
  <si>
    <t>Subterráneos - Lí­nea E: Obra complementaria cochera - Taller Lacarra</t>
  </si>
  <si>
    <t>Comprende el proyecto y construcción de una estructura de apoyo para puentes grúas, catenaria y pasarelas metálicas en ví­as 1 y 2 en el taller Lacarra de la lí­nea E de la red de subterráneos de Buenos Aires.</t>
  </si>
  <si>
    <t>Av. Lacarra y Autopista Dellepiane</t>
  </si>
  <si>
    <t>https://CDN.buenosaires.gob.ar/datosabiertos/datasets/ba-obras/fotos/25086-1.jpg</t>
  </si>
  <si>
    <t>https://CDN.buenosaires.gob.ar/datosabiertos/datasets/ba-obras/fotos/25086-2.jpg</t>
  </si>
  <si>
    <t>https://CDN.buenosaires.gob.ar/datosabiertos/datasets/ba-obras/fotos/25086-3.jpg</t>
  </si>
  <si>
    <t>https://www.buenosaires.gob.ar/sites/gcaba/files/010_pbc_ampliacion_taller_lacarra.pdf</t>
  </si>
  <si>
    <t>Subterráneos - Lí­nea E: Dos puentes grúa</t>
  </si>
  <si>
    <t>Comprende la provisión, montaje y puesta en marcha de dos puentes grúa en el taller Lacarra de la lí­nea E de la red de subterráneos de Buenos Aires.</t>
  </si>
  <si>
    <t>https://cdn2.buenosaires.gob.ar/baobras/editadas1/mduyt_lineae%20_dospuentesgrua_foto1.jpg</t>
  </si>
  <si>
    <t>Manzana 66: Remediación y Demolición San Isidro Labrador</t>
  </si>
  <si>
    <t>En el marco del Proyecto Manzana 66, el poder ejecutivo decide emprender la presente licitación con el objeto de dar cumplimiento a las condiciones acordadas para la suscripción del contrato de permuta, y la posterior escrituración y entrega del inmueble.</t>
  </si>
  <si>
    <t>San Isidro Labrador 4802</t>
  </si>
  <si>
    <t>https://CDN.buenosaires.gob.ar/datosabiertos/datasets/ba-obras/fotos/25088-1.jpg</t>
  </si>
  <si>
    <t>https://CDN.buenosaires.gob.ar/datosabiertos/datasets/ba-obras/fotos/25088-2.jpg</t>
  </si>
  <si>
    <t>https://CDN.buenosaires.gob.ar/datosabiertos/datasets/ba-obras/fotos/25088-3.jpg</t>
  </si>
  <si>
    <t>https://CDN.buenosaires.gob.ar/datosabiertos/datasets/ba-obras/fotos/25088-4.jpg</t>
  </si>
  <si>
    <t>Desobstructora Argentina S.A.</t>
  </si>
  <si>
    <t>1482-SIGAF/2017</t>
  </si>
  <si>
    <t>https://www.buenosaires.gob.ar/baobras/manzana-66-0</t>
  </si>
  <si>
    <t>https://www.buenosaires.gov.ar/areas/planeamiento_obras/licitations/web/frontend_dev.php/licitation/index/id/317</t>
  </si>
  <si>
    <t>2017-24987133-MGEYA- DGIURB</t>
  </si>
  <si>
    <t>Av. Triunvirato: Apertura</t>
  </si>
  <si>
    <t>La obra comprendió la extensión de la av. Triunvirato desde la calle Elcano hasta Federico Lacroze, en el barrio de Chacarita (Comuna 15), donde se sumaron siete cuadras a la avenida sobre terrenos ferroviarios</t>
  </si>
  <si>
    <t>Villa Ortuzar</t>
  </si>
  <si>
    <t>Av. Triunvirato y Av. Elcano</t>
  </si>
  <si>
    <t>https://cdn2.buenosaires.gob.ar/baobras/editadas1/mduyt_aperturaavenidatriunvirato_foto1.jpg</t>
  </si>
  <si>
    <t>https://cdn2.buenosaires.gob.ar/baobras/editadas1/mduyt_aperturaavenidatriunvirato_foto2.jpeg</t>
  </si>
  <si>
    <t>https://documentosboletinoficial.buenosaires.gob.ar/publico/20160706.pdf</t>
  </si>
  <si>
    <t>Dique 0</t>
  </si>
  <si>
    <t>Dique 0 - Caminabilidad</t>
  </si>
  <si>
    <t>Prevé la intervención y reconfiguración de dos plazas abiertas con acceso al borde costero y también se integrará el bajo autopista correspondiente a la Au BA -La Plata con senderos y nivelaciones de cruces, permitiendo así­ una mejor caminabilidad entre el tramo Puerto Madero -Usina del Arte.</t>
  </si>
  <si>
    <t>Av. Pedro de Mendoza entre el nodo de Av. Brasil y Agustí­n R. Caffarena,</t>
  </si>
  <si>
    <t>https://cdn2.buenosaires.gob.ar/baobras/mduyt6/mduyt_dique0caminabilidad.jpg</t>
  </si>
  <si>
    <t>https://www.buenosaires.gob.ar/baobras/dique-0</t>
  </si>
  <si>
    <t>https://www.buenosaires.gov.ar/areas/planeamiento_obras/licitations/web/frontend_dev.php/licitation/index/id/311</t>
  </si>
  <si>
    <t>Dique 0 -Licitación 1</t>
  </si>
  <si>
    <t>El proyecto es la construcción una nueva plaza pública y una acera que bordea la Avenida Don Pedro de Mendoza entre la Avenida Elvira Rawson de Dellepiane y el acceso a í¢Â€ÂœColonia Expressí¢Â€Â</t>
  </si>
  <si>
    <t>Avenida Don Pedro de Mendoza entre la Avenida Elvira Rawson de Dellepiane</t>
  </si>
  <si>
    <t>https://cdn2.buenosaires.gob.ar/baobras/mduyt6/mduyt_dique0licitacion1.jpg</t>
  </si>
  <si>
    <t>https://www.buenosaires.gov.ar/areas/planeamiento_obras/licitations/web/frontend_dev.php/licitation/index/id/307</t>
  </si>
  <si>
    <t>Dique 0 -Licitación 2</t>
  </si>
  <si>
    <t>El proyecto es la construcción de una nueva plaza pública, ubicada en la Avenida Don Pedro de Mendoza entre las calles 20 de septiembre y Juan Manuel Blanes. En el Dique 0, Sección 6, Circunscripción 4, Comuna 4, barrio de la Boca.</t>
  </si>
  <si>
    <t>Avenida Don Pedro de Mendoza y 20 de septiembre</t>
  </si>
  <si>
    <t>https://www.buenosaires.gov.ar/areas/planeamiento_obras/licitations/web/frontend_dev.php/licitation/index/id/308</t>
  </si>
  <si>
    <t>Ministerio de Hábitat y Desarrollo Humano</t>
  </si>
  <si>
    <t>Sede del Ministerio de Hábitat y Desarrollo Humano - Construcción de la nueva sede del Ministerio de Desarrollo Humano y Hábitat</t>
  </si>
  <si>
    <t>El proyecto tiene por finalidad la relocalización del Ministerio de Desarrollo Humano y Hábitat -a la fecha repartido en distintos establecimientos y dependencias-, centralizando sus actividades en un único edificio de nueva planta. El proyecto forma parte de un plan de reactivación integral del área, que incluye aceras, calzadas y espacios públicos a escala metropolitana. El nuevo Ministerio proporcionará las condiciones necesarias de confort y seguridad para el correcto desempeño de las actividades que allí­ se desarrollen posibilitando, además, un beneficio en la la integración social con el tejido barrial.</t>
  </si>
  <si>
    <t>Avenida Piedra Buena y calle Hubac</t>
  </si>
  <si>
    <t>https://CDN.buenosaires.gob.ar/datosabiertos/datasets/ba-obras/fotos/25096-1.jpg</t>
  </si>
  <si>
    <t>https://CDN.buenosaires.gob.ar/datosabiertos/datasets/ba-obras/fotos/25096-2.jpg</t>
  </si>
  <si>
    <t>https://CDN.buenosaires.gob.ar/datosabiertos/datasets/ba-obras/fotos/25096-3.jpg</t>
  </si>
  <si>
    <t>https://CDN.buenosaires.gob.ar/datosabiertos/datasets/ba-obras/fotos/25096-4.jpg</t>
  </si>
  <si>
    <t>1243- SIGAF/17</t>
  </si>
  <si>
    <t>https://www.buenosaires.gob.ar/baobras/elefante-blanco</t>
  </si>
  <si>
    <t>https://www.buenosaires.gov.ar/areas/planeamiento_obras/licitations/web/frontend_dev.php/licitation/index/id/297</t>
  </si>
  <si>
    <t>16336926-MGEYA-DGIURB-2017</t>
  </si>
  <si>
    <t>https://cdn2.buenosaires.gob.ar/baobras/apra/EX-2017-25575035-MGEYA-DGTALAPRA.pdf</t>
  </si>
  <si>
    <t>Viaducto Mitre</t>
  </si>
  <si>
    <t>La obra del viaducto consiste en la elevación de una parte de la traza que recorre actualmente el ferrocarril Mitre - Ramal Tigre, contemplando también la construcción de dos nuevas estaciones sobre nivel.</t>
  </si>
  <si>
    <t>Juramento Av. 1701</t>
  </si>
  <si>
    <t>https://CDN.buenosaires.gob.ar/datosabiertos/datasets/ba-obras/fotos/25100-1.jpg</t>
  </si>
  <si>
    <t>https://CDN.buenosaires.gob.ar/datosabiertos/datasets/ba-obras/fotos/25100-2.jpg</t>
  </si>
  <si>
    <t>https://CDN.buenosaires.gob.ar/datosabiertos/datasets/ba-obras/fotos/25100-3.JPG</t>
  </si>
  <si>
    <t>33-AUSA/16</t>
  </si>
  <si>
    <t>https://www.buenosaires.gob.ar/baobras/viaducto-mitre</t>
  </si>
  <si>
    <t>https://documentosboletinoficial.buenosaires.gob.ar/publico/20161130.pdf</t>
  </si>
  <si>
    <t>https://cdn2.buenosaires.gob.ar/baobras/apra/EX-2016-03594141-MGEYA-APRA.pdf</t>
  </si>
  <si>
    <t>Viaducto San Martí­n</t>
  </si>
  <si>
    <t>Un proyecto que -por su extensión e impacto- es uno de los más importantes de la Ciudad. Que agiliza los tiempos en el tránsito y mejora la seguridad vial, beneficiando a pasajeros del tren, automovilistas, usuarios de colectivos y peatones.</t>
  </si>
  <si>
    <t>CORRIENTES AV. 6091</t>
  </si>
  <si>
    <t>https://cdn.buenosaires.gob.ar/datosabiertos/datasets/ba-obras/fotos/25101-1.jpg</t>
  </si>
  <si>
    <t>https://cdn.buenosaires.gob.ar/datosabiertos/datasets/ba-obras/fotos/25101-2.jpg</t>
  </si>
  <si>
    <t>2016-01-0029-00</t>
  </si>
  <si>
    <t>https://www.buenosaires.gob.ar/baobras/viaducto-san-martin</t>
  </si>
  <si>
    <t>https://cdn2.buenosaires.gob.ar/baobras/PCPET%20C2016-01-0029%20Viaducto%20Ferroviario%20LSM.PDF</t>
  </si>
  <si>
    <t>https://cdn2.buenosaires.gob.ar/baobras/apra/EX-2015-24247128-MGEYA-APRA.pdf</t>
  </si>
  <si>
    <t>Parque del Bajo: playa de estacionamiento y regulación.</t>
  </si>
  <si>
    <t>Se eliminarán los estacionamientos de autos y de colectivos en superficie y se construirá estacionamiento subterráneo de 2 niveles: Primer subsuelo:Playa de regulación. Apta para 46 colectivos, correspondientes a las lí­neas 74, 105, 146 y 159. El ingreso y la salida a esta playa de regulación es por la calle Perón ya que solo contará con una sola rampa exclusiva. Dentro de la playa, los colectivos bajarán a regular sin pasajeros. Esta actividad les llevarí­a, aproximadamente, entre 10 y 15 minutos. Segundo subsuelo: Estacionamiento para 309 vehí­culos oficiales de las dependencias y reparticiones de la administración pública nacional. Deben pertenecer al Poder Ejecutivo Nacional. El Ingreso y la salida es por Madero. Allí­ tendrá dos rampas. Se estima que esté finalizado para mayo 2019.</t>
  </si>
  <si>
    <t>https://cdn.buenosaires.gob.ar/datosabiertos/datasets/ba-obras/fotos/25103-1.jpg</t>
  </si>
  <si>
    <t>https://cdn.buenosaires.gob.ar/datosabiertos/datasets/ba-obras/fotos/25103-2.jpg</t>
  </si>
  <si>
    <t>https://cdn.buenosaires.gob.ar/datosabiertos/datasets/ba-obras/fotos/25103-3.jpg</t>
  </si>
  <si>
    <t>https://www.buenosaires.gov.ar/areas/planeamiento_obras/licitations/web/frontend_dev.php/licitation/index/id/302</t>
  </si>
  <si>
    <t>Museos</t>
  </si>
  <si>
    <t>Museo de Arte Moderno de Buenos Aires</t>
  </si>
  <si>
    <t>El proyecto consiste en una actualización í­ntegra y reordenamiento de los espacios del Museo de Arte Moderno de Buenos Aires, comprendiendo dos edificios: el actual, donde funcionó en sus inicios la tabacalera Nobleza Piccardo - el continuo, perteneciendo anteriormente al museo del cine, cuya fachada fue reformada previo a esta obra. El MAMBA es considerado un museo lí­der de vanguardia en el mundo, el cual ofrece contenidos artí­sticos -exposiciones temporarias y de patrimonio, programas, publicaciones, ciclos de cine, música y teatro experimental- de primer nivel internacional.</t>
  </si>
  <si>
    <t>Av. San Juan 350</t>
  </si>
  <si>
    <t>https://cdn.buenosaires.gob.ar/datosabiertos/datasets/ba-obras/fotos/25105-1.jpg</t>
  </si>
  <si>
    <t>https://cdn.buenosaires.gob.ar/datosabiertos/datasets/ba-obras/fotos/25105-2.jpg</t>
  </si>
  <si>
    <t>https://cdn.buenosaires.gob.ar/datosabiertos/datasets/ba-obras/fotos/25105-3.jpg</t>
  </si>
  <si>
    <t>https://cdn.buenosaires.gob.ar/datosabiertos/datasets/ba-obras/fotos/25105-4.jpg</t>
  </si>
  <si>
    <t>846-SIGAF/2017</t>
  </si>
  <si>
    <t>https://www.buenosaires.gob.ar/baobras/museos</t>
  </si>
  <si>
    <t>https://www.buenosaires.gov.ar/areas/planeamiento_obras/licitations/web/frontend_dev.php/licitation/index/id/285</t>
  </si>
  <si>
    <t>8.631.042-DGIGUB/2017</t>
  </si>
  <si>
    <t>Sistema hidrometeorológico integral de Observación, Vigilancia y Alerta</t>
  </si>
  <si>
    <t>Sistema hidrometeorológico integral de Observación, Vigilancia y Alerta que permite disponer de información confiable y precisa necesaria para aumentar la capacidad de predicción de mal tiempo en la Ciudad, advirtiendo sobre probables inundaciones y mejorando el manejo de situaciones de emergencia y recuperación.</t>
  </si>
  <si>
    <t>Guzmán 201</t>
  </si>
  <si>
    <t>https://cdn2.buenosaires.gob.ar/baobras/editadas1/mduyt_sat_sihvigila_foto1.png</t>
  </si>
  <si>
    <t>https://www.buenosaires.gob.ar/baobras/sistema-hidrometeorologico-integral-de-observacion-vigilancia-y-alerta-0</t>
  </si>
  <si>
    <t>https://www.buenosaires.gov.ar/areas/planeamiento_obras/licitations/web/index.php/licitation/index/id/171</t>
  </si>
  <si>
    <t>Paso Bajo Nivel Balbí­n: Aliviadores</t>
  </si>
  <si>
    <t>Se prevé una readecuación general del sistema hidráulico y la instalación de una estación de bombeo dotada de grupo electrógeno, que permitirá su funcionamiento ante cortes de energí­a eléctrica.</t>
  </si>
  <si>
    <t>Balbí­n, Ricardo, Dr. Av. Y Plaza</t>
  </si>
  <si>
    <t>https://cdn2.buenosaires.gob.ar/baobras/editadas1/mduyt_aliviadores_pbnbalbin_foto1.jpg</t>
  </si>
  <si>
    <t>https://cdn2.buenosaires.gob.ar/baobras/editadas1/mduyt_aliviadores_pbnbalbin_foto2.jpg</t>
  </si>
  <si>
    <t>Ex Au 3: Soluciones Habitacionales IV</t>
  </si>
  <si>
    <t>Obra en ejecución con 30 unidades funcionales (11 unidades de 3 ambientes, 19 unidades de 4 ambientes) y 3 locales comerciales en planta baja de 200m2 totales (superficie total cubierta 2.813 m2).</t>
  </si>
  <si>
    <t>Av Monroe 4243/75</t>
  </si>
  <si>
    <t>https://cdn2.buenosaires.gob.ar/baobras/editadas1/mduyt_donadoholmberg_solucioneshabitacionalesIV_foto1.jpg</t>
  </si>
  <si>
    <t>https://www.buenosaires.gov.ar/areas/planeamiento_obras/licitations/web/uploads/ba5f908343d15e689577c0bb78d60d2c.pdf</t>
  </si>
  <si>
    <t>Ex Au 3: Soluciones Habitacionales V</t>
  </si>
  <si>
    <t>Construcción de un nuevo edificio, en el marco de la Ley 3.396, de aproximadamente 72 unidades funcionales para los beneficiarios de la ex au3. La unidad ejecutora está a cargo del relevamiento, diseño inicial y computo del proyecto, mientras que la licitación y ejecución de la obra estará a cargos de la DGOIyA (SSobras). El edificio estará ubicado en el sector 5 de la traza y poseerá una superficie aproximada de 8.100 m2. Las soluciones habitacionales se distribuyen de la siguiente manera: 51 de 4 ambientes y 21 de 3 ambientes. El edificio poseerá además en planta baja 4 locales comerciales.</t>
  </si>
  <si>
    <t>P. I. Rivera 4216/84</t>
  </si>
  <si>
    <t>https://cdn2.buenosaires.gob.ar/baobras/editadas1/mduyt_donadoholmberg_solucioneshabitacionalesV_foto1.jpg</t>
  </si>
  <si>
    <t>1222-SIGAF/2017</t>
  </si>
  <si>
    <t>https://www.buenosaires.gov.ar/areas/planeamiento_obras/licitations/web/frontend_dev.php/licitation/index/id/293</t>
  </si>
  <si>
    <t>15733812-MGEYA-DGOIYA-2017</t>
  </si>
  <si>
    <t>Plaza de Mayo: Puesta en Valor</t>
  </si>
  <si>
    <t>El proyecto se realiza en el marco de las obras de puesta en valor del Eje Cí­vico, bajo la idea rectora de mantener los vestigios de la traza original. se amplí­an las superficies de reunión y de encuentro, reduciendo un carril vehicular en cada lateral e incorporándolo a la superficie total de la plaza, ensanchando las veredas peatonales e incorporando nuevos canteros arbolados. Se reemplaza la totalidad del solado existente, recuperando el tradicional color blanco de la plaza, y el proyecto paisají­stico general remodelando los parterres existentes. Asimismo se ejecutaron tareas de restauración y puesta a punto de las fuentes, conjuntos escultóricos e instalaciones en general, incorporando un sistema de riego automático.</t>
  </si>
  <si>
    <t>Balcarce, Av. Rivadavia, Bolí­var, Hipólito Yrigoyen</t>
  </si>
  <si>
    <t>https://cdn2.buenosaires.gob.ar/baobras/editadas1/mayep_ejecivicopuestaenvalorplazademayo_foto1.jpg</t>
  </si>
  <si>
    <t>https://cdn2.buenosaires.gob.ar/baobras/editadas1/mayep_ejecivicopuestaenvalorplazademayo_foto2.jpg</t>
  </si>
  <si>
    <t>https://cdn2.buenosaires.gob.ar/baobras/editadas1/mayep_ejecivicopuestaenvalorplazademayo_foto3.jpg</t>
  </si>
  <si>
    <t>https://cdn2.buenosaires.gob.ar/baobras/editadas1/mayep_ejecivicopuestaenvalorplazademayo_foto4.jpg</t>
  </si>
  <si>
    <t>https://buenosaires.gob.ar/areas/hacienda/compras/consulta/popup_detalle.php?tipo=licitacion&amp;idlicitacion=133251</t>
  </si>
  <si>
    <t>Plazas y Parques de Comuna 11</t>
  </si>
  <si>
    <t>Laterales ví­as del tren</t>
  </si>
  <si>
    <t>Se pondrá en valor los sectores laterales del tren que actualmente se encuentran muy degradados. Se va agregar nuevo mobiliario, iluminación y paisajismo. Esto va a revalorizar la zona y además servir de espacio verde para la sede de la Comuna 11 que se encuentra lindera a este sector.</t>
  </si>
  <si>
    <t>Cuenca y Ricardo Gutierrez</t>
  </si>
  <si>
    <t>https://cdn2.buenosaires.gob.ar/baobras/espaciosverdes/mayep_100logo_foto1.png</t>
  </si>
  <si>
    <t>28/SIGAF/2018</t>
  </si>
  <si>
    <t>https://www.buenosaires.gob.ar/baobras/plazas-y-parques-de-comuna-11</t>
  </si>
  <si>
    <t>https://buenosaires.gob.ar/areas/hacienda/compras/backoffice/archivos/139278.pdf</t>
  </si>
  <si>
    <t>21303614/DGEV/2018</t>
  </si>
  <si>
    <t>Parque voley playa.</t>
  </si>
  <si>
    <t>Se creará una cancha de Voley con medidas profesionales en el sector del Velódromo dentro del Parque Tres de Febrero. Esta contará de gradas para el público, iluminación, bebederos, mobiliario y nuevos caminos de accesos a la zona.</t>
  </si>
  <si>
    <t>Av. Belisario Roldan y ví­as FF Mitre</t>
  </si>
  <si>
    <t>https://cdn2.buenosaires.gob.ar/baobras/editadas1/mayep_comuna14_voleyplayarender_foto1.jpg</t>
  </si>
  <si>
    <t>257/SIGAF/2018</t>
  </si>
  <si>
    <t>https://documentosboletinoficial.buenosaires.gob.ar/publico/20180829.pdf</t>
  </si>
  <si>
    <t>9176047/DGEV/2018</t>
  </si>
  <si>
    <t>Agronomí­a - Circuito Aeróbico</t>
  </si>
  <si>
    <t>Sobre la Av. Beiró se realizara un nuevo circuito en una zona que actualmente es muy usada por los vecinos y no se encuentra en condiciones. Se creará un nuevo solado con mobiliario a lo largo del recorrido. Además se agregará una estación de postas aeróbicas, iluminación y bebederos a lo largo de este.</t>
  </si>
  <si>
    <t>Av. De los Constituyentes, Gutenberg, Beiró</t>
  </si>
  <si>
    <t>259/SIGAF/2018</t>
  </si>
  <si>
    <t>https://documentosboletinoficial.buenosaires.gob.ar/publico/20180824.pdf</t>
  </si>
  <si>
    <t>9102568/DGEV/2018</t>
  </si>
  <si>
    <t>Entorno Ciudad Universitaria</t>
  </si>
  <si>
    <t>Vagón La Burgoise en FADU-UBA: Proyecto</t>
  </si>
  <si>
    <t>Entorno Urbano - Ciudad Universitaria</t>
  </si>
  <si>
    <t>https://cdn2.buenosaires.gob.ar/baobras/editadas1/mayep_renderciudaduniversitariavagonfadu_foto1.jpg</t>
  </si>
  <si>
    <t>https://www.buenosaires.gob.ar/baobras/entorno-ciudad-universitaria</t>
  </si>
  <si>
    <t>https://cdn2.buenosaires.gob.ar/baobras/pliegos/PLIEG-2017-07628309-DGRU.pdf</t>
  </si>
  <si>
    <t>Ex Banco Argentino Uruguayo: Conservación de la fachada</t>
  </si>
  <si>
    <t>íreas Ambientales -Obra complemenmtaria al Plan Microcentro que pone en valor la fachada patrimonial</t>
  </si>
  <si>
    <t>https://docs.google.com/spreadsheets/d/1vbgaccQwyCP0qJbhKycY0CABqxFoyY6e4I9aOUzQXrU/edit#gid=1500547326</t>
  </si>
  <si>
    <t>Plaza Miserere: Puestos gastronómicos</t>
  </si>
  <si>
    <t>íreas Ambientales -obra en el marco del Plan Integral Once, se reemplazan los puestos gastronómicos deteriorados por infraestructura con mayores condiciones de higiene.</t>
  </si>
  <si>
    <t>CATAMARCA y RIVADAVIA AV.</t>
  </si>
  <si>
    <t>https://cdn2.buenosaires.gob.ar/baobras/editadas1/mayep_dgru_puestosgastronomicos_miserere_foto1.jpg</t>
  </si>
  <si>
    <t>44/SIGAF/2017</t>
  </si>
  <si>
    <t>https://cdn2.buenosaires.gob.ar/baobras/pliegos/PLIEG-2017-20701622-DGRU.pdf</t>
  </si>
  <si>
    <t>15.262.709/DGRU/2017</t>
  </si>
  <si>
    <t>Plaza Lavalle: Puestos de libreros</t>
  </si>
  <si>
    <t>íreas Ambientales -Obra En El Marco Del Plan Integral Tribunales, se reemplazan los puestos de libreros por unidades con mayor calidad paisají­stica y funcional.</t>
  </si>
  <si>
    <t>https://cdn2.buenosaires.gob.ar/baobras/editadas1/mayep_tribunales_librerosrender_foto1.jpg</t>
  </si>
  <si>
    <t>96/SIGAF/2018</t>
  </si>
  <si>
    <t>https://cdn2.buenosaires.gob.ar/baobras/pliegos/PLIEG-2018-10733759-SSAGUEP.pdf</t>
  </si>
  <si>
    <t>29.936.101/DGRU/2017</t>
  </si>
  <si>
    <t>Entorno Liniers</t>
  </si>
  <si>
    <t>Plan Liniers</t>
  </si>
  <si>
    <t>íreas Ambientales -Obra En El Marco Del Plan Integral Liniers</t>
  </si>
  <si>
    <t>https://cdn2.buenosaires.gob.ar/baobras/editadas1/mayep_dgru_liniers_suarezconempedrado_foto1.jpg</t>
  </si>
  <si>
    <t>260/SIGAF/2018</t>
  </si>
  <si>
    <t>https://www.buenosaires.gob.ar/baobras/entorno-liniers</t>
  </si>
  <si>
    <t>https://cdn2.buenosaires.gob.ar/baobras/pliegos/PLIEG-2018-16642479-DGFEP.pdf</t>
  </si>
  <si>
    <t>10643968/DGRU/2018</t>
  </si>
  <si>
    <t>Plan Constitución</t>
  </si>
  <si>
    <t>íreas Ambientales -Obra En El Marco Del Plan Integral Constitución</t>
  </si>
  <si>
    <t>321/SIGAF/2018</t>
  </si>
  <si>
    <t>https://cdn2.buenosaires.gob.ar/baobras/pliegos/PLIEG-2018-17039254-SSAGUEP.pdf</t>
  </si>
  <si>
    <t>18528975/MGEYA/2018</t>
  </si>
  <si>
    <t>Entorno Hospital Gutierrez</t>
  </si>
  <si>
    <t>Entornos urbanos. El Proyecto Tiene Como Objetivo Mejorar Las Condiciones Del Espacio Público Que Conforma El Entorno Inmediato Al Hospital, mediante la ejecución de las veredas</t>
  </si>
  <si>
    <t>Sanchez de Bustamante 1440</t>
  </si>
  <si>
    <t>https://cdn2.buenosaires.gob.ar/baobras/editadas1/mayep_dgru_hospitalgutierrezrender_foto1.jpg</t>
  </si>
  <si>
    <t>494/SIGAF/2018</t>
  </si>
  <si>
    <t>https://documentosboletinoficial.buenosaires.gob.ar/publico/20181127.pdf</t>
  </si>
  <si>
    <t>14987507/GEYA/018</t>
  </si>
  <si>
    <t>Veredas de comuna 1</t>
  </si>
  <si>
    <t>25 de Mayo: Reparación de veredas</t>
  </si>
  <si>
    <t>Obra compleja de 2 cuadras, entre Tucumán y Córdoba</t>
  </si>
  <si>
    <t>25 DE MAYO 601</t>
  </si>
  <si>
    <t>https://cdn2.buenosaires.gob.ar/baobras/editadas1/mayep_comuna1_reparaciondeveredas25demayo_foto1.jpg</t>
  </si>
  <si>
    <t>https://cdn2.buenosaires.gob.ar/baobras/editadas1/mayep_comuna1_reparaciondeveredas25demayo_foto2.jpg</t>
  </si>
  <si>
    <t>https://cdn2.buenosaires.gob.ar/baobras/editadas1/mayep_comuna1_reparaciondeveredas25demayo_foto3.jpg</t>
  </si>
  <si>
    <t>https://cdn2.buenosaires.gob.ar/baobras/editadas1/mayep_comuna1_reparaciondeveredas25demayo_foto4.jpg</t>
  </si>
  <si>
    <t>https://www.buenosaires.gob.ar/baobras/veredas-de-comuna-1</t>
  </si>
  <si>
    <t>https://buenosaires.gob.ar/areas/hacienda/compras/consulta/popup_detalle.php?tipo=licitacion&amp;idlicitacion=129244</t>
  </si>
  <si>
    <t>Veredas de comuna 5</t>
  </si>
  <si>
    <t>Av. Boedo: Reparación de veredas</t>
  </si>
  <si>
    <t>Obra compleja de 3 cuadras, entre Juan de Garay y Constitución</t>
  </si>
  <si>
    <t>BOEDO AV. 1287</t>
  </si>
  <si>
    <t>https://cdn2.buenosaires.gob.ar/baobras/editadas1/mayep_comuna5_reparaciondeveredasavboedo_foto1.jpg</t>
  </si>
  <si>
    <t>https://cdn2.buenosaires.gob.ar/baobras/editadas1/mayep_comuna5_reparaciondeveredasavboedo_foto2.jpg</t>
  </si>
  <si>
    <t>https://cdn2.buenosaires.gob.ar/baobras/editadas1/mayep_comuna5_reparaciondeveredasavboedo_foto3.jpg</t>
  </si>
  <si>
    <t>https://cdn2.buenosaires.gob.ar/baobras/editadas1/mayep_comuna5_reparaciondeveredasavboedo_foto4.jpg</t>
  </si>
  <si>
    <t>https://www.buenosaires.gob.ar/baobras/veredas-de-comuna-5</t>
  </si>
  <si>
    <t>Av. Bartolomé Mitre: Reparación de veredas</t>
  </si>
  <si>
    <t>Obra compleja de 3 cuadras,entre Diagonal Norte-C. Pellegrini</t>
  </si>
  <si>
    <t>MITRE, BARTOLOME 601</t>
  </si>
  <si>
    <t>https://cdn2.buenosaires.gob.ar/baobras/veredas/ssvp_reparaciondeveredas_bartolomemitre_foto1.png</t>
  </si>
  <si>
    <t>Veredas de comuna 15</t>
  </si>
  <si>
    <t>Av. Lacroze: Reparación de veredas</t>
  </si>
  <si>
    <t>Obra compleja de 7 cuadras, entre A. Thomas-Av. Corrientes</t>
  </si>
  <si>
    <t>LACROZE, FEDERICO AV. 3580</t>
  </si>
  <si>
    <t>https://cdn2.buenosaires.gob.ar/baobras/editadas1/mayep_comuna15_reparaciondeverdaslacroze_foto1.jpg</t>
  </si>
  <si>
    <t>https://cdn2.buenosaires.gob.ar/baobras/editadas1/mayep_comuna15_reparaciondeverdaslacroze_foto2.jpg</t>
  </si>
  <si>
    <t>https://cdn2.buenosaires.gob.ar/baobras/editadas1/mayep_comuna15_reparaciondeverdaslacroze_foto3.jpg</t>
  </si>
  <si>
    <t>https://cdn2.buenosaires.gob.ar/baobras/editadas1/mayep_comuna15_reparaciondeverdaslacrozeantes_foto4.jpg</t>
  </si>
  <si>
    <t>https://www.buenosaires.gob.ar/baobras/veredas-de-comuna-15</t>
  </si>
  <si>
    <t>Veredas de comuna 2</t>
  </si>
  <si>
    <t>Av. Santa Fe: Reparación de veredas</t>
  </si>
  <si>
    <t>Obra compleja de 8 cuadras, entre Callao-Pueyrredon</t>
  </si>
  <si>
    <t>SANTA FE AV. 1997</t>
  </si>
  <si>
    <t>https://cdn2.buenosaires.gob.ar/baobras/editadas1/mayep_comuna2_reparaciondeveredassantafe_foto1.jpg</t>
  </si>
  <si>
    <t>https://cdn2.buenosaires.gob.ar/baobras/editadas1/mayep_comuna2_reparaciondeveredassantafeantes_foto2.jpg</t>
  </si>
  <si>
    <t>https://cdn2.buenosaires.gob.ar/baobras/editadas1/mayep_comuna2_reparaciondeveredassantafe_foto4.jpg</t>
  </si>
  <si>
    <t>https://www.buenosaires.gob.ar/baobras/veredas-de-comuna-2</t>
  </si>
  <si>
    <t>Veredas de comuna 12</t>
  </si>
  <si>
    <t>Av. Triunvirato 1: Reparación de veredas</t>
  </si>
  <si>
    <t>Obra compleja de 7 cuadras, entre Monroe- La Pampa</t>
  </si>
  <si>
    <t>TRIUNVIRATO AV. 4355</t>
  </si>
  <si>
    <t>https://cdn2.buenosaires.gob.ar/baobras/editadas1/mayep_comuna12_reparaciondeverdastriunvirato_%20foto1.jpg</t>
  </si>
  <si>
    <t>https://cdn2.buenosaires.gob.ar/baobras/editadas1/mayep_comuna12_reparaciondeverdastriunvirato_%20foto2.jpg</t>
  </si>
  <si>
    <t>https://cdn2.buenosaires.gob.ar/baobras/editadas1/mayep_comuna12_reparaciondeverdastriunviratoantes_%20foto3.jpg</t>
  </si>
  <si>
    <t>https://www.buenosaires.gob.ar/baobras/veredas-de-comuna-12</t>
  </si>
  <si>
    <t>Av. Triunvirato II: Reparación de veredas</t>
  </si>
  <si>
    <t>Obra compleja de 2 cuadra, entre Roosevelt- Dr. P. Rivera</t>
  </si>
  <si>
    <t>TRIUNVIRATO AV.4950</t>
  </si>
  <si>
    <t>https://cdn2.buenosaires.gob.ar/baobras/editadas1/mayep_comuna12_reparaciondeverdastriunvirato2_foto1.jpg</t>
  </si>
  <si>
    <t>https://cdn2.buenosaires.gob.ar/baobras/editadas1/mayep_comuna12_reparaciondeverdastriunvirato2_foto2.jpg</t>
  </si>
  <si>
    <t>https://cdn2.buenosaires.gob.ar/baobras/editadas1/mayep_comuna12_reparaciondeverdastriunvirato2antes_foto3.jpg</t>
  </si>
  <si>
    <t>Av. Medrano 1: Reparación de veredas</t>
  </si>
  <si>
    <t>Obra compleja de 4 cuadras, entre Humahuaca- Potosí­</t>
  </si>
  <si>
    <t>MEDRANO AV.455</t>
  </si>
  <si>
    <t>https://cdn2.buenosaires.gob.ar/baobras/veredas/ssvp_reparaciondeveredas_triunvirato_foto6_antes.jpg</t>
  </si>
  <si>
    <t>Av. Callao II: Reparación de veredas</t>
  </si>
  <si>
    <t>Obra compleja de 3 cuadras, entre Córdoba- Santa Fe</t>
  </si>
  <si>
    <t>CALLAO AV. 848</t>
  </si>
  <si>
    <t>https://cdn2.buenosaires.gob.ar/baobras/editadas1/mayep_comuna2_reparaciondeverdascallao_foto1.jpg</t>
  </si>
  <si>
    <t>https://cdn2.buenosaires.gob.ar/baobras/editadas1/mayep_comuna2_reparaciondeverdascallaoantes_foto2.jpg</t>
  </si>
  <si>
    <t>Veredas de comuna 9</t>
  </si>
  <si>
    <t>Centro de Transbordo: Reparación de veredas</t>
  </si>
  <si>
    <t>Obra de reparación de veredas en el entorno del Centro de Transbordo de Liniers</t>
  </si>
  <si>
    <t>GORDILLO, TIMOTEO 21</t>
  </si>
  <si>
    <t>https://www.buenosaires.gob.ar/baobras/veredas-de-comuna-9</t>
  </si>
  <si>
    <t>Montiel: Reparación de veredas</t>
  </si>
  <si>
    <t>Obra compleja de 2 cuadras, entre Ibarrola- Av. Rivadavia</t>
  </si>
  <si>
    <t>MONTIEL 185</t>
  </si>
  <si>
    <t>Destacamentos De Bomberos: Destacamento de Bomberos - La Boca</t>
  </si>
  <si>
    <t>La Obra Consiste En La RemodelacionY Refaccion Del Destacamento De Bomberos, Que Incluye La Mayorí­a De Los Locales. Principalmente Las Intervenciones Se Realizaron En Baños, Vestuarios, Cocina Y Espacios De Entrenamiento. Instalacion Electrica Y De Datos</t>
  </si>
  <si>
    <t>Don Pedro De Mendoza Av. y Brown, Alte. Av.</t>
  </si>
  <si>
    <t>11-CBAS-2017</t>
  </si>
  <si>
    <t>Destacamentos De Bomberos: Remodelación Cuartel De Bomberos VIII - Nueva Chicago</t>
  </si>
  <si>
    <t>La Obra Consiste En La Refacción y Remodelación De Todo El Cuartel De Bomberos De Barracas Y Contempla El Arreglo De Baños, Dormitorios, Oficinas, Nuevas Instalaciones Eléctricas, Sanitarias y De Datos. Reparación De Filtraciones.</t>
  </si>
  <si>
    <t>De la Torre, Lisandro Av. 2830</t>
  </si>
  <si>
    <t>Bimasur S.A.</t>
  </si>
  <si>
    <t>32-CBAS-2017</t>
  </si>
  <si>
    <t>Destacamento Barrial: Calle Coronel M. Chilavert NÂ° 1928 - 1946</t>
  </si>
  <si>
    <t>La Obra Consiste En La Ampliación De Las Instalaciones Existentes De La Ex Metropolitana. Se Desarrolla En Planta Baja, Donde Se Construirán Nuevos Baños, Una Oficina, Cocina Y Comedor Para El Personal. Se Contempla La Ejecución De Instalaciones Sanitarias: Cloacal Y De Provisión De Agua Frí­a, E Instalación Eléctrica.</t>
  </si>
  <si>
    <t>Chilavert, Martiniano, Cnel. 1926 - 1946</t>
  </si>
  <si>
    <t>58-CBAS-2017</t>
  </si>
  <si>
    <t>Barrio Los Piletones: Electrificación 2º Etapa â€“ Conjunto Habitacional Barrio Los Piletones</t>
  </si>
  <si>
    <t>La Obra Consiste En La Ejecución De Las Redes De Distribución Eléctrica De Baja Tensión En El Conjunto Habitacional Barrio Los Piletones 2Â° Etapa</t>
  </si>
  <si>
    <t>44-CBAS-2017</t>
  </si>
  <si>
    <t>Barrio Los Piletones: Puesta en Valor Pasillo y B.R. de Mz 9 y 10 â€“ Sector lindero Lago Barrio Los Piletones</t>
  </si>
  <si>
    <t>Las Obras A Ejecutar Se Localizan En El Sector Liberado Del lago Sobre El Cual Se Encuentran Bocas De Registro Que Por Efecto Del Terraplenamiento Realizado Es Necesario Elevar Sus Chimeneas Y Tapas Al Nuevo Nivel De Terreno. Por Otro Lado, La Puesta En Valor Del Pasaje De Acceso A Las Manzanas 9 y 10 Del Barrio Los Piletones, Desde El Malecón Del Lago</t>
  </si>
  <si>
    <t>41-CBAS-2017</t>
  </si>
  <si>
    <t>Barrio Los Piletones: Reparaciones En Las Redes De Agua Potable Y Colectoras Cloacales</t>
  </si>
  <si>
    <t>La Obra Consiste En La Ejecución De Diversas Reparaciones En Las Cañerí­as De Redes De Provisión De Agua Potable, Se Han Detectado Averí­as Que Limitan Su Correcto Funcionamiento.</t>
  </si>
  <si>
    <t>42-CBAS-2017</t>
  </si>
  <si>
    <t>Barrio Los Piletones: Demoliciones Poligono "A" De Manzana 10</t>
  </si>
  <si>
    <t>La Obra Consiste En La Demolición De Las Edificaciones A La Necesidad De Liberación Del Lecho Lago Soldati Y Se Realizarán Pequeños Espacios De Recreación.</t>
  </si>
  <si>
    <t>53-CBAS-2017</t>
  </si>
  <si>
    <t>Barrio Los Piletones: Demoliciones Poligono"B" Y "E" De Manzana 10</t>
  </si>
  <si>
    <t>54-CBAS-2017</t>
  </si>
  <si>
    <t>Barrio Los Piletones: Demoliciones Poligono "C" De Manzana 10</t>
  </si>
  <si>
    <t>55-CBAS-2017</t>
  </si>
  <si>
    <t>Barrio Los Piletones: Readecuación Vivienda en Poligono "D" De Manzana 10 - Casa 39</t>
  </si>
  <si>
    <t>La Obra consiste En La Readecuación De Una Vivienda: Cocina, Baño Y Patio De Acceso, Por Demoliciones De Viviendas Aledañas Al Lago Soldati</t>
  </si>
  <si>
    <t>56-CBAS-2017</t>
  </si>
  <si>
    <t>Barrio Los Piletones: Sendero 14 De Mayo</t>
  </si>
  <si>
    <t>Ejecución De Una Nueva Calle Que Contempla Pavimentos, Pluviales, Luminarias Y Equipamiento.</t>
  </si>
  <si>
    <t>Sendero 14 de Mayo 3900</t>
  </si>
  <si>
    <t>63-CBAS-2017</t>
  </si>
  <si>
    <t>Barrio Los Piletones: Demolición Y Construcción De Nueva Vivienda Casa 35/36 Poligono "D" Manzana 10</t>
  </si>
  <si>
    <t>La Obra Consiste En La Demolición De La Vivienda Existente Y Ejecución De Una Nueva Vivienda De Una Sola Planta Y Recomponer El Espacio Público Aledaño Al Lago Soldati</t>
  </si>
  <si>
    <t>64-CBAS-2017</t>
  </si>
  <si>
    <t>Barrio Los Piletones: Demolición Y Construcción De Nueva Vivienda Casa 31 Poligono "D" Manzana 10</t>
  </si>
  <si>
    <t>65-CBAS-2017</t>
  </si>
  <si>
    <t>Barrio Los Piletones: Demoliciones Poligono "F" De Manzana 10</t>
  </si>
  <si>
    <t>66-CBAS-2017</t>
  </si>
  <si>
    <t>Barrio Nueva Esperanza</t>
  </si>
  <si>
    <t>Barrio Nueva Esperanza: Demolición Vivienda Perilago</t>
  </si>
  <si>
    <t>La Obra Consiste En La Demolición De La Edificacion A La Necesidad De Liberación Del Lecho Lago Soldati</t>
  </si>
  <si>
    <t>79-CBAS-2017</t>
  </si>
  <si>
    <t>Barrio Los Piletones: Construcción De Edificio NÂ° 27 Manzana NÂ° 199 - Complejo Habitacional Los Piletones</t>
  </si>
  <si>
    <t>La Obra Consiste En La Construcción De Un Edificio De Viviendas De Planta Baja Y Dos Pisos, En Cada Planta Hay 4 Unidades Funcionales De 4 Ambientes Cada Una. Las 4 Unidades Ubicadas En Planta Baja Se Proyectaron Para Ser Habitadas Por Usuarios Con Movilidad Reducida.</t>
  </si>
  <si>
    <t>Plumerillo 3975</t>
  </si>
  <si>
    <t>Barrio Los Piletones: Demoliciones Casa 52 Manzana 10</t>
  </si>
  <si>
    <t>06-CBAS-2018</t>
  </si>
  <si>
    <t>Distrito Del Deporte: Club Atlético Huracán - La Quemita - Muro De Cierre</t>
  </si>
  <si>
    <t>Ejecución De Muro Perimetral De Cierre En Bloques De Hormigón En 138 Ml Y 3 Mts De Altura</t>
  </si>
  <si>
    <t>Castañares Av. , Lacarra Av.</t>
  </si>
  <si>
    <t>43-CBAS-2017</t>
  </si>
  <si>
    <t>Autódromo Oscar Y Alfredo Gálvez: Puesta En Valor Autódromo De Bs. As. Oscar Y Juan Gálvez - Instalación De Cubierta Sobre Palco "A"</t>
  </si>
  <si>
    <t>La Obra Consiste En La Puesta En Valor Del Autódromo De La Ciudad De Bs As Las Tareas A Ejecutar Corresponden A La Instalación De Cubierta Sobre Palcos "A"</t>
  </si>
  <si>
    <t>48-CBAS-2017</t>
  </si>
  <si>
    <t>Autódromo Oscar Y Alfredo Gálvez: Puesta En Valor Autódromo De Bs. As. Oscar Y Juan Gálvez - Instalación De Cubierta Sobre Palco "B"</t>
  </si>
  <si>
    <t>La Obra Consiste En La Puesta En Valor Del Autódromo De La Ciudad De Bs As Las Tareas A Ejecutar Corresponden A La Instalación De Cubierta Sobre Palcos "B"</t>
  </si>
  <si>
    <t>49-CBAS-2017</t>
  </si>
  <si>
    <t>Autódromo Oscar Y Alfredo Gálvez: Bacheo En Autodromo De Bs. As. Oscar Y Juan Galvez-Bacheo En Calle Interna</t>
  </si>
  <si>
    <t>La Obra Consiste En La Repavimentación De La Calle Interna De Acceso A Playón Trasero De Boxes</t>
  </si>
  <si>
    <t>81-CBAS-2017</t>
  </si>
  <si>
    <t>Barrio 59 Viviendas: Reparaciones Eléctricas Domiciliarias</t>
  </si>
  <si>
    <t>La Obra Comprende El Montaje, La Conexión Y La Puesta En Servicio De Toda La Nueva Instalación Eléctrica De Las Unidades Funcionales Y Servicios Generales Del Conjunto De 59 Viviendas- Barrio Nestor Kirchner.</t>
  </si>
  <si>
    <t>67-CBAS-2017</t>
  </si>
  <si>
    <t>Barrio 59 Viviendas: Reparaciones En Instalación De Gas Natural</t>
  </si>
  <si>
    <t>La Obra Consiste En La Adecuación De La Instalación De Gas Natural Para Las Unidades De 59 Viviendas - Barrio Nestor Kirchner</t>
  </si>
  <si>
    <t>73-CBAS-2017</t>
  </si>
  <si>
    <t>Barrio 59 viviendas: Recambio de tanques y mejoras en espacios comunes â€“ Complejo Habitacional N. Kirchner â€“ 59 viviendas</t>
  </si>
  <si>
    <t>La Obra Consiste En El Recambio De Tanques Y Contempla La Reparación Y Pintura De Portones Y Rejas Perimetrales Del Predio, La Reparación Del Equipamiento En Los Espacios Comunes Y El Mejoramiento De Los Espacios Verdes.</t>
  </si>
  <si>
    <t>39-CBAS-2017</t>
  </si>
  <si>
    <t>Parque Roca: Reacondicionamiento Sector Piletas Adultos</t>
  </si>
  <si>
    <t>La Obra Consiste En El Reacondicionamiento Del Sector Pileta Adultos: pintura, solados</t>
  </si>
  <si>
    <t>69-CBAS-2017</t>
  </si>
  <si>
    <t>Parque Roca: Reacondicionamiento Sector Pileta Infantil</t>
  </si>
  <si>
    <t>La Obra Consiste En El Reacondicionamiento Del Sector Pileta Infantil: pintura, solados, cercos</t>
  </si>
  <si>
    <t>70-CBAS-2017</t>
  </si>
  <si>
    <t>Parque Roca: Puesta En Valor Vestuarios Y Administración</t>
  </si>
  <si>
    <t>La Obra Consiste En La Puesta En Valor Y Funcionamiento De Vestuarios y Administración</t>
  </si>
  <si>
    <t>71-CBAS-2017</t>
  </si>
  <si>
    <t>Buenos Aires Playa 2018</t>
  </si>
  <si>
    <t>Buenos Aires Playa 2018: Parque Indoamericano - Obra Civil</t>
  </si>
  <si>
    <t>Ejecucion De Playa Seca Para Programa Bs As Playa 2018</t>
  </si>
  <si>
    <t>75-CBAS-2017</t>
  </si>
  <si>
    <t>Buenos Aires Playa 2018: Parque Indoamericano - Instalación Eléctrica</t>
  </si>
  <si>
    <t>76-CBAS-2017</t>
  </si>
  <si>
    <t>Buenos Aires Playa 2018: Parque Indoamericano - Mantenimiento</t>
  </si>
  <si>
    <t>77-CBAS-2017</t>
  </si>
  <si>
    <t>Consejo Niños, Niñas Y Adolescentes</t>
  </si>
  <si>
    <t>Consejo Niños, Niñas Y Adolescentes: Refacción Baños C.A.T.- Castañon 1040 - CABA</t>
  </si>
  <si>
    <t>La Obra Consiste En La Refacción Y Remodelación De Los Nucleos Sanitarios Ampliando Su Capacidad.</t>
  </si>
  <si>
    <t>Castañon 1040</t>
  </si>
  <si>
    <t>80-CBAS-2017</t>
  </si>
  <si>
    <t>Consejo Niños, Niñas Y Adolescentes: Ampliación Cocina Y Nuevo Lavadero C.A.T - Castañon 1040</t>
  </si>
  <si>
    <t>La Obra Consiste En La Ampliación De La Actual Cocina Y La Ejecución De Un Nuevo Lavadero En El Edificio Existente</t>
  </si>
  <si>
    <t>57-CBAS-2017</t>
  </si>
  <si>
    <t>Obras Comuna 1: Pintura De Fachada Luis Saenz Peña Nº 1620- Caba</t>
  </si>
  <si>
    <t>59-CBAS-2017</t>
  </si>
  <si>
    <t>Barrio Padre Mújica</t>
  </si>
  <si>
    <t>Barrio Padre Mújica: Construcción Comedor "La Misión"</t>
  </si>
  <si>
    <t>La Obra Consiste En La Construcción De Un Comedor Comunitario Delimitado Por La Av. Piedra Buena, Av. Castañares, Av. Gral. Paz, y El Ferrocarril Belgrano. Contempla: Salón, cocina, deposito, baños y patio.</t>
  </si>
  <si>
    <t>Paz, Gral Av. 15450 y Ferrocarril Belgrano</t>
  </si>
  <si>
    <t>Obras Comuna 4: Dique Cero Caminabilidad - Etapa 1</t>
  </si>
  <si>
    <t>La Obra Consiste Realizar Intervenciones Urbanas En Etapas En El Area De"Dique Cero", Como Parte Del Proceso De Integración Peatonal Y Ciudad A Escala Humana. Comprende Nivelaciones De Cruces Peatonales Sobre Av. Pedro De Mendoza Entre Las Calles Gualeguay Y 29 De Septiembre, Como También La Nivelación De La Vereda Sobre Pedro De Mendoza. Nueva Instalación De Luminarias, Una Nueva Reja Entre Gualeguay Y Espinoza Y Una Plaza Seca Entre Las Calles Espinoza Y 29 De Septiembre, Incluyendo Nivelación De Solado Y Equipamiento.</t>
  </si>
  <si>
    <t>Pedro de Mendoza, Av. 201-300</t>
  </si>
  <si>
    <t>Parque de las Victorias</t>
  </si>
  <si>
    <t>Parque de las Victorias: Campo de Deportes para Suboficiales de la Policí­a Federal</t>
  </si>
  <si>
    <t>La Obra Consiste En La Construcción De Un Campo De Deportes Para Suboficiales De La Policí­a Federal. Contempla La Realización De Una Cancha De Futbol Y De Dos Módulos De edificios desarrollados en planta baja. Uno de los módulos tendrá una superficie cubierta de 244 m2 y albergara las áreas de servicios sanitarios (vestuarios local, visitantes y árbitros), un consultorio médico, una oficina general y otra oficina de trofeo y un buffet con parrilla. El otro modulo tendrá una superficie cubierta de 85 m2 y se destinara al quincho.</t>
  </si>
  <si>
    <t>Roca, Cnel. Av.</t>
  </si>
  <si>
    <t>08-CBAS-2017</t>
  </si>
  <si>
    <t>Subte Lí­nea H</t>
  </si>
  <si>
    <t>Subterráneos - Lí­nea H</t>
  </si>
  <si>
    <t>Nuevas estaciones de la Lí­nea H, taller y cochera Parque Patricios, túnel de trasición pre hospitales, acceso aliviador en la estación Pueyredón, túnel C2 interestación.</t>
  </si>
  <si>
    <t>Av. Santa Fe y Av. Pueyrredón</t>
  </si>
  <si>
    <t>https://cdn.buenosaires.gob.ar/datosabiertos/datasets/ba-obras/fotos/25185-1.jpg</t>
  </si>
  <si>
    <t>https://cdn.buenosaires.gob.ar/datosabiertos/datasets/ba-obras/fotos/25185-2.jpg</t>
  </si>
  <si>
    <t>https://cdn.buenosaires.gob.ar/datosabiertos/datasets/ba-obras/fotos/25185-3.jpg</t>
  </si>
  <si>
    <t>https://cdn.buenosaires.gob.ar/datosabiertos/datasets/ba-obras/fotos/25185-4.jpeg</t>
  </si>
  <si>
    <t>144/2010</t>
  </si>
  <si>
    <t>https://www.buenosaires.gob.ar/baobras/subte-linea-h</t>
  </si>
  <si>
    <t>https://www.buenosaires.gob.ar/subte/licitaciones/2010</t>
  </si>
  <si>
    <t>Área 30 en Villa Real</t>
  </si>
  <si>
    <t>Soluciones viales de bajo costo para reducir la velocidad máxima de los vehí­culos a 30 km/h en zonas residenciales con niveles altos de siniestralidad. Zona 30 Villa Real es la primera intervención de este tipo en la Ciudad de Buenos Aires, incluye 47 manzanas y se estima que la probabilidad de que ocurra un siniestro luego de las obras se reducirá en un 75%.</t>
  </si>
  <si>
    <t>Lista, Ramon, Coronel e Irigoyen</t>
  </si>
  <si>
    <t>https://cdn2.buenosaires.gob.ar/baobras/mduyt6/mduyt_renderarea3II.jpg</t>
  </si>
  <si>
    <t>https://cdn2.buenosaires.gob.ar/baobras/mduyt6/mduyt_renderarea30.jpg</t>
  </si>
  <si>
    <t>https://www.buenosaires.gob.ar/baobras/area-30-en-villa-real</t>
  </si>
  <si>
    <t>https://documentosboletinoficial.buenosaires.gob.ar/publico/20170523.pdf</t>
  </si>
  <si>
    <t>Centro Deportivo de Tiro y Anexo</t>
  </si>
  <si>
    <t>Centro Deportivo de Tiro y Anexo - Lic 1 - Areas exteriores</t>
  </si>
  <si>
    <t>El objeto primordial del Centro Deportivo de Tiro consiste en dotar a la Ciudad Autónoma de Buenos Aires de infraestructura de excelencia internacional en la práctica de deportiva de tiro y entrenamiento de fuerzas Armadas y de seguridad de carácter Nacional, Provincial y Municipal y educación deportiva. La nueva sede se ubica sobre un predio de 13 has. al borde costero de la Ciudad de Buenos Aires, aledaño al arroyo Medrano, al Club de Golf de la Policí­a Federal y al recientemente inaugurado Parque de los Niños, completando una serie de infraestructuras programáticas en situación de parque único costero.</t>
  </si>
  <si>
    <t>Calle sin nombre oficial (Av. Tambor de TacuarÃ­) S/N</t>
  </si>
  <si>
    <t>Construmex S.A.</t>
  </si>
  <si>
    <t>https://www.buenosaires.gob.ar/baobras/centro-deportivo-de-tiro-y-anexo</t>
  </si>
  <si>
    <t>https://www.buenosaires.gob.ar/areas/planeamiento_obras/licitations/web/frontend_dev.php/licitation/index/id/349</t>
  </si>
  <si>
    <t>Teatro Colón: Instituto Superior de Arte - adecuación 1° a 9° piso</t>
  </si>
  <si>
    <t>Esta licitación comprende la adecuación de un edificio nuevo entre medianeras con frente a la Av. Corrientes. El proyecto propone la ejecución de un aula para ensayo de danza, y un salón de usos múltiples, que funcionará para conciertos, orquesta académica y clases magistrales.</t>
  </si>
  <si>
    <t>Avenida Corrientes 1681</t>
  </si>
  <si>
    <t>https://cdn2.buenosaires.gob.ar/baobras/editadas1/mduyt_teatrocolon_isatc1y9piso_foto1.png</t>
  </si>
  <si>
    <t>https://www.buenosaires.gov.ar/areas/planeamiento_obras/licitations/web/frontend_dev.php/licitation/index/id/318</t>
  </si>
  <si>
    <t>Oficinas Públicas: Edificio Cervantes PB, 4to piso y terraza.</t>
  </si>
  <si>
    <t>Adecuación de los pisos 4º y PB del edificio Cervantes para alojar oficinas del GCBA en el marco de relocalización para mejor funcionamiento de las mismas. La obra contempló una construcción rápida y eficiente, para lo que se uso tecnologí­a de construcción en seco junto con a la instalación y readecuación de luminaria y aire acondicionado, tanto nuevo como existente y la pintura y señalética necesaria acorde a los estándares gubernamentales.</t>
  </si>
  <si>
    <t>J. D. Perón 3149</t>
  </si>
  <si>
    <t>https://cdn2.buenosaires.gob.ar/baobras/editadas1/mduyt_oficinaspublicas_edificiocervantespb4topisoyterraza_foto1.png</t>
  </si>
  <si>
    <t>https://www.buenosaires.gov.ar/areas/planeamiento_obras/licitations/web/frontend_dev.php/licitation/index/id/295</t>
  </si>
  <si>
    <t>Oficinas Públicas: Edificio Jean Jaures. Demolición.</t>
  </si>
  <si>
    <t>La obra tuvo como objetivo la demolición de las tabiquerí­as de todo el edificio, de manera que quedó planta libre. Tambien incluyó la demolición de solados, cielorrasos y de una losa para la instalación de una escalera exterior metalica.</t>
  </si>
  <si>
    <t>Jean Jaures 216</t>
  </si>
  <si>
    <t>https://www.buenosaires.gov.ar/areas/planeamiento_obras/licitations/web/frontend_dev.php/licitation/index/id/298</t>
  </si>
  <si>
    <t>Oficinas Públicas: Edificio Jean Jaures. Obra.</t>
  </si>
  <si>
    <t>Remodelacion del edificio existente, realizando tabiqueria liviana para salas de reunión, pintura, cambio de solados, readecuacion de las instalaciones de iluminación, electricidad, termomecanica, incendio y sanitaria y se alojaron los nuevos puestos de trabajo.</t>
  </si>
  <si>
    <t>https://www.buenosaires.gov.ar/areas/planeamiento_obras/licitations/web/frontend_dev.php/licitation/index/id/312</t>
  </si>
  <si>
    <t>Manzana Cí­vica</t>
  </si>
  <si>
    <t>La obra í¢Â€ÂœManzana Cí­vicaí¢Â€Â, consistió en la puesta en valor del entorno de la Nueva Sede de Gobierno de la Ciudad de Buenos Aires, barrio de Parque Patricios, en relación con los términos de la Ley 1747.</t>
  </si>
  <si>
    <t>Uspallata 3160</t>
  </si>
  <si>
    <t>https://cdn2.buenosaires.gob.ar/baobras/mduyt6/mduyt_rendermanzanacivica_foto1.jpg</t>
  </si>
  <si>
    <t>https://www.buenosaires.gob.ar/baobras/distrito-tecnologico</t>
  </si>
  <si>
    <t>Paseo del Bajo</t>
  </si>
  <si>
    <t>Paseo del Bajo: Liberación de traza - Prefectura Naval Argentina</t>
  </si>
  <si>
    <t>La obra consistió en la construcción de un nuevo corredor vial que conecta las Autopistas Illia y Buenos Aires-La Plata y la puesta en valor integral del espacio público en sus alrededores. Dependencias de la Prefectura Naval Argentina: Fecha de inicio: 31/05/17. Fecha de finalización: 30/11/17. El edificio cuenta con Cuartel de bomberos, tabiquerí­a, instalaciones y aberturas.</t>
  </si>
  <si>
    <t>Av. Eduardo Madero 235</t>
  </si>
  <si>
    <t>445/SIGAF/2017</t>
  </si>
  <si>
    <t>https://www.buenosaires.gov.ar/areas/planeamiento_obras/licitations/web/frontend_dev.php/licitation/index/id/272</t>
  </si>
  <si>
    <t>4987697-MGEYA-DGOINFU-2017</t>
  </si>
  <si>
    <t>Parque del Bajo: Traslado de monumentos - Obras preliminares.</t>
  </si>
  <si>
    <t>Relocalización monumento Juan de Garay y relocalización monumento Juana Azurduy.</t>
  </si>
  <si>
    <t>https://cdn2.buenosaires.gob.ar/baobras/mduyt/Bases_de_monumentos.jpeg</t>
  </si>
  <si>
    <t>https://www.buenosaires.gov.ar/areas/planeamiento_obras/licitations/web/frontend_dev.php/licitation/index/id/282</t>
  </si>
  <si>
    <t>Corbeta Uruguay</t>
  </si>
  <si>
    <t>La obra consistió en la pavimentación y ensanche de la calle Corbeta Uruguay, entre las avenidas Castillo y Antártida Argentina, con el propósito de descomprimir el tránsito pesado que actualmente espera sobre la Av. Comodoro Py para ingresar al puerto (terminal Rí­o de la Plata), trasladándolo hacia Corbeta Uruguay. Además, en una segunda fase, se sumaron espacios de estacionamiento para la Armada.</t>
  </si>
  <si>
    <t>Corbeta Uruguay y Castillo, Ramon S., Pres. Av.</t>
  </si>
  <si>
    <t>https://cdn2.buenosaires.gob.ar/baobras/mduyt6/mduyt_corbetauruguay_foto1.jpg</t>
  </si>
  <si>
    <t>https://cdn2.buenosaires.gob.ar/baobras/mduyt6/mduyt_corbeta%20uruguay_foto2.jpg</t>
  </si>
  <si>
    <t>Construmex S.A</t>
  </si>
  <si>
    <t>https://www.buenosaires.gob.ar/baobras/corbeta-uruguay</t>
  </si>
  <si>
    <t>Barrio 31: Perette Veredas</t>
  </si>
  <si>
    <t>La obra implicó la realización de las veredas, macetones, cordones, luminarias para la calle Perette</t>
  </si>
  <si>
    <t>https://cdn2.buenosaires.gob.ar/baobras/sisu2/secretariadeintegracionsocialyurbana_peretteveredas_imagen1.jpg</t>
  </si>
  <si>
    <t>1383-SIGAF/16</t>
  </si>
  <si>
    <t>https://boletinoficial.buenosaires.gob.ar/normativaba/norma/351092</t>
  </si>
  <si>
    <t>27.118.255-MGEYA-DGOI/2016</t>
  </si>
  <si>
    <t>Barrio 31: CeSAC provisorio</t>
  </si>
  <si>
    <t>Se procedió a la construcción de módulos sanitarios para la atención de urgencias médicas de asistencia urgente y básica, los mismos ocupan una superficie de 260m2.</t>
  </si>
  <si>
    <t>https://cdn2.buenosaires.gob.ar/baobras/sisu2/secretariadeintegracionsocialyurbana_cesacprovisorio_imagen1.jpg</t>
  </si>
  <si>
    <t>1186/SIGAF/17</t>
  </si>
  <si>
    <t>https://documentosboletinoficial.buenosaires.gob.ar/publico/20170817.pdf</t>
  </si>
  <si>
    <t>12.197.414/MGEYA-DGRFISS/17</t>
  </si>
  <si>
    <t>Barrio 31: Mejoramiento Colegio Filii Dei</t>
  </si>
  <si>
    <t>Renovación de infraestructura de instalaciones sanitarias de la Institución Filii Dei, colocación de techado sobre instalaciones deportivas y recreativas. Superficie intervenida 270m2.</t>
  </si>
  <si>
    <t>https://cdn2.buenosaires.gob.ar/baobras/sisu2/secretariadeintegracionsocialyurbana_filiidei_imagen1.jpg</t>
  </si>
  <si>
    <t>1481-SIGAF/17</t>
  </si>
  <si>
    <t>https://documentosboletinoficial.buenosaires.gob.ar/publico/20171227.pdf</t>
  </si>
  <si>
    <t>25513709 -MGEYA-DGOPDU/2017</t>
  </si>
  <si>
    <t>Barrio 31: Casa de la Juventud/Centro de Adicciones</t>
  </si>
  <si>
    <t>Implicó la intervención sobre una edificación existente, modificando y ampliandola a 100m2. Sus objetivos son: Brindar tratamiento a personas en situación de consumo problemático de sustancias y trabajar en la prevención de las adicciones.</t>
  </si>
  <si>
    <t>https://cdn2.buenosaires.gob.ar/baobras/sisu2/secretariadeintegracionsocialyurbana_casadelajuventud_imagen1.jpg</t>
  </si>
  <si>
    <t>35-SIGAF/17</t>
  </si>
  <si>
    <t>https://documentosboletinoficial.buenosaires.gob.ar/publico/20170824.pdf</t>
  </si>
  <si>
    <t>15596660/MGEYA-DGOPDU/2017</t>
  </si>
  <si>
    <t>Barrio 31: Cancha Chica</t>
  </si>
  <si>
    <t>Se regeneró un espacio público de 430m2 como un espacio principalmente de uso deportivo, de recreación y esparcimiento. Se propuso un adecuamiento del mismo con la intención de demarcar de forma clara los espacios de uso exclusivo deportivo, jerarquizando las circulaciones a fin de que no se interrumpan unas con otras y favoreciendo la accesibilidad. Se introdujo el uso del intertrabado para igualar todos los niveles igualando todos los niveles, sin ningún tipo de cordón o escalonamiento, en las veredas para favorecer la accesibilidad para personas con movilidad reducida y asimismo para facilitar las conexiones domiciliarias de infraestructura, accesos y cámaras. El perí­metro libre de 1.50m garantiza el giro de la silla de ruedas y el acceso franco de servicios de emergencia. Toda la superficie se planteó con un solado multifunción, deportivo pero que permite el uso eventual para espectáculos, reuniones, y diversos tipos de deportes.</t>
  </si>
  <si>
    <t>https://cdn2.buenosaires.gob.ar/baobras/sisu2/secretariadeintegracionsocialyurbana_canchachica_imagen1.jpg</t>
  </si>
  <si>
    <t>Barrio 31: Bichito de Luz</t>
  </si>
  <si>
    <t>Replicando intervenciones similares en el Barrio 31, se regeneró un espacio existente de 1400m2; preservando las funcionalidades existentes, estas son: deportivas, recreativas y culturales.</t>
  </si>
  <si>
    <t>https://cdn2.buenosaires.gob.ar/baobras/sisu2/secretariadeintegracionsocialyurbana_canchabichitodeluz_imagen1.jpg</t>
  </si>
  <si>
    <t>Barrio 31: Saldí­as</t>
  </si>
  <si>
    <t>El objetivo de la obra fue regenerar el espacio público con juegos infantiles, espacios deportivos y dotación de infraestructura, en el denominado predio Plaza Cí­vica, ubicado dentro de la comuna 2 en el Barrio Saldí­as (delimitado por las calles Padre Carlos Mugica y San Pedro de Jujuy), planteándose habilitar aproximadamente 1260 metros cuadrados incorporando buenas prácticas ambientales bajo normas básicas de sustentabilidad.</t>
  </si>
  <si>
    <t>https://cdn.buenosaires.gob.ar/datosabiertos/datasets/ba-obras/fotos/25212.jpg</t>
  </si>
  <si>
    <t>1426-SIGAF/17</t>
  </si>
  <si>
    <t>https://documentosboletinoficial.buenosaires.gob.ar/publico/20171128.pdf</t>
  </si>
  <si>
    <t>22719739/MGEYA-DGOPDU/17</t>
  </si>
  <si>
    <t>Barrio 31: Viviendas Containera, Emplaque.</t>
  </si>
  <si>
    <t>El edificio cuenta con 17 unidades de dos dormitorios, 22 unidades de tres dormitorios, 2 unidades de dos dormitorios con un local y 5 unidades de tres dormitorios con un local lo que representa un total de 46 unidades funcionales. Todas las unidades con locales se encuentran en planta baja. La planta baja está provista de un de tanques de bombeo por cada núcleo. Las plantas tipo tienen unidades de dos y tres dormitorios, están distribuidas en 3 niveles. Se accede a ellas a través de un total de 8 núcleos verticales con escaleras que funcionan como espinas dorsales y dan lugar a la entrada de una vivienda de cada lado. La superficie cubierta es de 4090 m2. La superficie semicubierta es de 1170 m2 (50 %).</t>
  </si>
  <si>
    <t>https://cdn2.buenosaires.gob.ar/baobras/sisu2/secretariadeintegracionsocialyurbana_edificioemplaque_imagen1.jpg</t>
  </si>
  <si>
    <t>1220-SIGAF/16</t>
  </si>
  <si>
    <t>https://documentosboletinoficial.buenosaires.gob.ar/publico/20161221.pdf</t>
  </si>
  <si>
    <t>25.804.661-MGEYA-DGOI/16</t>
  </si>
  <si>
    <t>Barrio 31: Vivienda Containera, Agrupada</t>
  </si>
  <si>
    <t>El edificio cuenta con un mix de unidades de dos, tres y cuatro dormitorios además de ocho locales y un comedor en PB, lo que representa un total de ochenta unidades funcionales. La PB está provista de un de tanques de bombeo por cada núcleo que llevan el agua a los tanques de reserva en cada uno de los núcleos. Las plantas tipo tienen unidades de dos y tres dormitorios. A la planta baja se agregan unidades de cuatro dormitorios, ocho locales y un comedor. Las tiras están distribuidas en cuatro niveles. Se accede a ellas a través de un total de diez núcleos verticales con escaleras que funcionan como espinas dorsales y dan lugar a la entrada de una vivienda de cada lado. Se dejara un hueco reglamentario para la posible futura instalación de un ascensor A1. La superficie cubierta es de 6283 m2. La superficie semicubierta es de 853m2 (50 %).</t>
  </si>
  <si>
    <t>https://cdn2.buenosaires.gob.ar/baobras/sisu2/secretariadeintegracionsocialyurbana_edificioagrupada_imagen1.png</t>
  </si>
  <si>
    <t>48-SIGAF/17</t>
  </si>
  <si>
    <t>https://documentosboletinoficial.buenosaires.gob.ar/publico/20170123.pdf</t>
  </si>
  <si>
    <t>88.421-MGEYA-DGOI/2017</t>
  </si>
  <si>
    <t>Barrio 31: Viviendas YPF, etapa I</t>
  </si>
  <si>
    <t>Los edificios cuentan con un mix de unidades de dos y tres dormitorios además de locales comerciales en planta baja, lo que representa un total de ochocientas dos unidades funcionales. La planta baja está provista de un de tanques de bombeo por cada núcleo que llevan el agua a los tanques de reserva en cada uno de los núcleos. Las plantas tipo tienen unidades de dos y tres dormitorios. A la planta baja se agregan unidades de los locales comerciales. Las tiras están distribuidas en cuatro niveles. Se accede a ellas a través de núcleos verticales con escaleras que funcionan como espinas dorsales y dan lugar a la entrada de una vivienda de cada lado. Se deja un hueco reglamentario para la posible futura instalación de un ascensor A1. La obra a realizar comprende la construcción de viviendas en suelo urbanizado con los servicios básicos. Las conexiones domiciliarias se deberán considerar dentro de la oferta. La superficie total cubierta es de 70464 m2.</t>
  </si>
  <si>
    <t>https://cdn.buenosaires.gob.ar/datosabiertos/datasets/ba-obras/fotos/25215.JPG</t>
  </si>
  <si>
    <t>1483-SECISYU-2017</t>
  </si>
  <si>
    <t>https://boletinoficial.buenosaires.gob.ar/normativaba/norma/388684</t>
  </si>
  <si>
    <t>25223293-MGEYA-DGOPDU/17</t>
  </si>
  <si>
    <t>Préstamo BIRF 8706-AR</t>
  </si>
  <si>
    <t>Barrio 31: Abordaje exterior Fachadas Feria.</t>
  </si>
  <si>
    <t>Se está trabajando en la puesta en valor de las fachadas de las manzanas 1,2,3,4,5 del sector de la Feria comercial. La empresa contratista tiene por función recuperar 11.000m2 de fachadas, adecuando alumbrado, cañerias, realizando revoque fino y grueso a las superficies.</t>
  </si>
  <si>
    <t>https://cdn2.buenosaires.gob.ar/baobras/sisu2/secretariadeintegracionsocialyurbana_mvexterioresferia_imagen1.jpg</t>
  </si>
  <si>
    <t>1332/SIGAF/17</t>
  </si>
  <si>
    <t>https://documentosboletinoficial.buenosaires.gob.ar/publico/20171218.pdf</t>
  </si>
  <si>
    <t>EX-2017- 18927447- MGEYA-DGMV</t>
  </si>
  <si>
    <t>Barrio 31: Torres y Los Lápices</t>
  </si>
  <si>
    <t>Como primera medida se proyectó este espacio de 1410m2 en conjunto con la plaza Ledesma, de manera que se complementen los usos. Extendiendo el solado de lí­neas curvas que ayudan a dilatar el estrecho espacio para romper con la perspectiva lineal del terreno. La idea es usar unos juegos que generen el concepto de í¢Â€Âœnidoí¢Â€Â donde los chicos puedan quedarse y jugar en lo alto sin que los molesten. Los juegos propuestos son como rejas para unir a los niños y no para alejar a los niños. La simplicidad del objeto invita a correr, trepar y deslizarse. Dependiendo de las habilidades motoras y de edad, los niños usan la guirnalda de diversas maneras. Debajo de uno de sus arcos, se colocan hamacas. El movimiento serpenteante crea una perspectiva en constante cambio, que estimula la interacción entre arriba y abajo, y entre el interior y el exterior. Los espacios de juegos quedan contenidos por la propia morfologí­a del juego y el mobiliario urbano. El objetivo es generar un sistema de paseos donde las mismas plantas rastreras van a ir borrando los bordes definidos; queremos que la vegetación varí­e en las distintas estaciones, aportándole color al paisaje. Además, generamos un espacio flexible de uso deportivo y cí­vico para eventos vecinales.</t>
  </si>
  <si>
    <t>https://cdn2.buenosaires.gob.ar/baobras/sisu2/secretariadeintegracionsocialyurbana_plazatorresylapices_imagen1.jpg</t>
  </si>
  <si>
    <t>Barrio 31: Comunicaciones</t>
  </si>
  <si>
    <t>Con la lógica de regenerar un espacio público de 1095m2, se propone un reordenamiento del mismo con la intención de sumar espacio verde, terreno absorvente, y demarcar de manera clara los espacios de uso exclusivo deportivo y de juegos de niños, jerarquizando las circulaciones a fin de que no se interrumpan unas con otras y favoreciendo la accesibilidad. El uso del intertrabado en las veredas favorece la accesibilidad para personas con movilidad reducida y asimismo es más práctico a la hora de acceder a las conexiones domiciliarias de infraestructura, accesos y cámaras. El espacio de cancha se mantiene como deportivo, de césped sintético, la cancha mantiene su jerarquí­a dentro del sistema de espacios deportivos existentes. El desnivel entre la vereda y el paredón de la autopista se salva con un recorrido de rampas acompañado por terrazas escalonadas de verde que proporcionan una oportunidad óptima para el aporte ambiental y además sirven de uso público para el aporte de juegos de niños, mesas y espacios de ocio y esparcimiento. Atendiendo a todas las normativas existentes de seguridad y con la idea de generar un paisaje apropiado a los niños para su mayor disfrute. El terraplen en el sentido largo sirve para sumar verde en terrazas y redefinir las gradas, ganando en uso y ampliando el aire entre el alambrado y el paredón. Asimimo la iluminación general del espacio se realiza enteramente en LED con posibilidad de Telegestión a fin de integrarse a la red de alumbrado de CABA con la mayor tecnologí­a disponible al momento. Por último se suman a las especies arboreas ya existentes, diversos tipos de vegetación de tipo trepadoras a fin de incrementar la huella verde dentro del espacio público utilizando como soporte el paredón de lí­mite contra la AU. como aporte a la aislación y par reducir el impacto de esa infraestructura en el ambiente.</t>
  </si>
  <si>
    <t>https://cdn.buenosaires.gob.ar/datosabiertos/datasets/ba-obras/fotos/25218.jpg</t>
  </si>
  <si>
    <t>Barrio 31: Cancha 5</t>
  </si>
  <si>
    <t>Con la lógica de regenerar un espacio público de 4200m2 se propuso un reordenamiento del mismo con la intención de sumar espacio verde, terreno absorvente, y demarcar de manera clara los espacios de uso exclusivo deportivo y de esparcimiento, jerarquizando las circulaciones a fin de que no se interrumpan unas con otras y favoreciendo la accesibilidad. El uso del intertrabado igualando todos los niveles, sin ningún tipo de cordón o escalonamiento, en las veredas favorece la accesibilidad para personas con movilidad reducida y asimismo es más práctico a la hora de acceder a las conexiones domiciliarias de infraestructura, accesos y cámaras. Toda la superficie de cancha de fútbol se realiza de césped sintético especialmente preparado para alta competición y se delimita con un alambrado olí­mpico. Se propone desmontar las tribunas en las cabeceras y reemplazarlas por una sola tribuna general que por debajo alberga un modulo de baños para el uso del espacio deportivo. Se propone sumar equipamiento de postas deportivas a fin de jerarquizar el carácter deportivo y de esparcimiento del espacio. Asimimo la iluminación general del espacio se realiza enteramente en LED con posibilidad de Telegestión a fin de integrarse a la red de alumbrado de CABA con la mayor tecnologí­a disponible al momento. Por último se suman diversos tipos de vegetación a fin de incrementar la huella verde dentro del espacio público.</t>
  </si>
  <si>
    <t>https://cdn.buenosaires.gob.ar/datosabiertos/datasets/ba-obras/fotos/25219.jpg</t>
  </si>
  <si>
    <t>Barrio 31: Renovación de la infraestructura existente</t>
  </si>
  <si>
    <t>La obra comprende la construcción de la infraestructura (redes colectoras de cloaca, redes distribuidoras de agua, redes y sumideros pluviales y fosa para futura instalación de conductores eléctricos donde corresponda) de los frentistas; obras a nivel de superficie (pavimentos de hormigón, veredas de pavimento intertrabado, canteros para parquización) y alumbrado público.</t>
  </si>
  <si>
    <t>https://cdn.buenosaires.gob.ar/datosabiertos/datasets/ba-obras/fotos/25221.jpg</t>
  </si>
  <si>
    <t>1414-SIGAF-SECISYU-2017</t>
  </si>
  <si>
    <t>https://documentosboletinoficial.buenosaires.gob.ar/publico/20171010.pdf</t>
  </si>
  <si>
    <t>20927477-MGEYA-DGOPDU/17</t>
  </si>
  <si>
    <t>Barrio 31: Infraestructura y espacio público Viviendas Containera</t>
  </si>
  <si>
    <t>La obra comprende trabajos de mejoramiento urbano: pavimentos, veredas, parquización, mobiliario urbano, alumbrado público y el tendido de redes de infraestructura eléctrica y sanitaria. Incluye también un área de espacio público con zonas verdes, juegos para niños y una cancha deportiva y una calle para circulación vehicular de convivencia con pavimento de caracterí­sticas similares a las del resto del predio.</t>
  </si>
  <si>
    <t>https://cdn.buenosaires.gob.ar/datosabiertos/datasets/ba-obras/fotos/25222.JPG</t>
  </si>
  <si>
    <t>1232-SIGAF/17</t>
  </si>
  <si>
    <t>https://documentosboletinoficial.buenosaires.gob.ar/publico/20171026.pdf</t>
  </si>
  <si>
    <t>16619272/MGEYA-DGOPDU/17</t>
  </si>
  <si>
    <t>Barrio 31: Perette Troncales</t>
  </si>
  <si>
    <t>En la calle Carlos H. Perette, la obra se dividió en dos sectores: 1) La construcción de la calzada y la infraestructura (desagí¼es pluviales, cloacales, de agua potable y cruces de calles para energí­a eléctrica) en calle Carlos Perette entre las calles 4 y 10. En esta parte no se incluyen las obras de construcción de aceras y conexiones domiciliarias ya que han sido objeto de una contratación, fuera del alcance de este pliego. Sí­ deben conectarse estas instalaciones existentes a las de la presente licitación. Con el mismo alcance que estas obras se realizan las calzadas y la infraestructura de Prefectura Naval Argentina y Calle 4, ambas entre calle Perette y Gendarmerí­a Nacional. 2) La conexión a punto de vuelco cloacal desde la intersección entre la calle Perette y de la Feria.</t>
  </si>
  <si>
    <t>https://cdn.buenosaires.gob.ar/datosabiertos/datasets/ba-obras/fotos/25223.jpg</t>
  </si>
  <si>
    <t>1336-SIGAF/17</t>
  </si>
  <si>
    <t>https://boletinoficial.buenosaires.gob.ar/normativaba/norma/390324</t>
  </si>
  <si>
    <t>19.247.530/MGEYA-DGOPDU/2017</t>
  </si>
  <si>
    <t>Barrio 31: Centro Barrial - Hogar de Cristo</t>
  </si>
  <si>
    <t>La obra se plantea dentro de un terreno existente, al servicio de la Fundación Hogar de Cristo que requiere la ampliación de su actual centro de dí­a ubicado en el predio de la Iglesia del Padre Múgica al otro lado de la lí­nea del FFCC del puerto. La casa de dí­a cumple la función de contener y albergar durante el dí­a a personas con problemas de adicciones, en situación de calle o de vulnerabilidad. El terreno consta con un perí­metro existente bien demarcado y la propuesta busca mantenerlo como cerramiento de planta baja. Ese perí­metro consiste en una estructura de columnas de hormigón visto y paramentos de ladrillo común visto. El programa se desdobla en un sector comunitario de uso grupal en planta baja, acompañado de servicios de cocina, y sanitarios correspondientes para albergar a 60 personas. También cuenta con un sector de administración y Una habitación. En la planta alta el edificio cuenta con el sector de aulas talleres, consultorios terapéuticos y vestuarios. El edificio cuenta con ascensor hidráulico y cumple con todas las normas de accesibilidad acorde a su uso. El edificio incorpora buenas prácticas ambientales bajo normas básicas de sustentabilidad. Para esto se tendrá en cuenta: la eficacia de los materiales de construcción en cuanto a su capacidad de aislación térmica, fomentando la reducción del consumo de energí­a para calefacción y refrigeración, se diseñaron los espacios en torno a dos patios que cumplen una función de expansión de los usos pero que a su vez garantizan la completa ventilación de todos los locales a fin de garantizar y favorecer corrientes cruzadas de aire y mayor iluminación natural. Su construcción es tradicional racionalizada, con estructura de Hormigón Armado y losetas pretensadas de Hormigón. Tabiquerí­a de ladrillo hueco debido al posible vandalismo de las mismas. En total se habilitan aproximadamente 800mí‚Â².</t>
  </si>
  <si>
    <t>https://cdn.buenosaires.gob.ar/datosabiertos/datasets/ba-obras/fotos/25224.jpeg</t>
  </si>
  <si>
    <t>1405-SIGAF/17</t>
  </si>
  <si>
    <t>https://documentosboletinoficial.buenosaires.gob.ar/publico/20171109.pdf</t>
  </si>
  <si>
    <t>9.843.145-MGEYA-DGOPDU/2017</t>
  </si>
  <si>
    <t>Barrio 31: Casa del Pueblo</t>
  </si>
  <si>
    <t>El objeto de la obra consistió en la construcción de un centro de capacitación profesional para adultos. Cuenta con una planta libre en planta baja, donde pueden permanecer los niños de los padres que estén capacitándose. Y por encima de esta planta libre, dos volúmenes de madera donde se ubican las salas. El cerramiento exterior es traslucido para la presencia de luz en su interior y la permeabilidad entre el espacio interior-exterior. La obra se realizó con sistema de construcción en seco, para agilizar los tiempos de construcción. Además se incorporarán nuevas tecnologí­as constructivas. El cerramiento vertical y parte del techo se construyeron mediante un sistema modular de policarbonato celular. Las salas están preparadas para mejorar su acústica, teniendo en cuenta el entorno donde está ubicado el edificio. En total se construyeron aproximadamente 320 m2.</t>
  </si>
  <si>
    <t>https://cdn.buenosaires.gob.ar/datosabiertos/datasets/ba-obras/fotos/25225.jpg</t>
  </si>
  <si>
    <t>4436-SIGAF/17</t>
  </si>
  <si>
    <t>https://documentosboletinoficial.buenosaires.gob.ar/publico/20170901.pdf</t>
  </si>
  <si>
    <t>14623346/MGEYA-DGOPDU/17</t>
  </si>
  <si>
    <t>Barrio 31: YPF 22, mejoramiento Integral</t>
  </si>
  <si>
    <t>En razgos generales el proyecto consistió en los siguientes procesos: Primero, se comunicó a los vecinos sobre la posibilidad de participar del Programa de Mejoramiento. Luego, los arquitectos realizaron un relevamiento técnico socio-habitacional, en el que se hizo un análisis por cada unidad funcional y se generó un proyecto especí­fico para cada caso. A partir de ahí­, se trabajó en la validación del proyecto con el vecino, y con instancias y módulos participativos, la obra comenzó tras la firma de la carta de adhesión por parte de las familias. Estos protocolos se desarrollaron de manera simultánea tanto para las refacciones del interior como del exterior de las viviendas. El proceso de mejora se apoya sobre los siguientes ejes: redistribución interna; iluminación; ventilación; red eléctrica; accesibilidad; cubierta y terminaciones. Actualmente se trabaja sobre 18 unidades funcionales, proyectando actuar con cooperativas sobre un total de 63; ademas de un grupo adicional sobre las que intervendrá una empresa.</t>
  </si>
  <si>
    <t>https://documentosboletinoficial.buenosaires.gob.ar/publico/20180612.pdf</t>
  </si>
  <si>
    <t>Barrio 31: Manzana G1</t>
  </si>
  <si>
    <t>En razgos generales el proyecto consistió en los siguientes procesos: Primero, se comunicó a los vecinos sobre la posibilidad de participar del Programa de Mejoramiento. Luego, los arquitectos realizaron un relevamiento técnico socio-habitacional, en el que se hizo un análisis por cada unidad funcional y se generó un proyecto especí­fico para cada caso. A partir de ahí­, se trabajó en la validación del proyecto con el vecino, y con instancias y módulos participativos, la obra comenzó tras la firma de la carta de adhesión por parte de las familias. Estos protocolos se desarrollaron de manera simultánea tanto para las refacciones del interior como del exterior de las viviendas. El proceso de mejora se apoya sobre los siguientes ejes: redistribución interna; iluminación; ventilación; red eléctrica; accesibilidad; cubierta y terminaciones sobre 79 unidades funcionales.</t>
  </si>
  <si>
    <t>https://cdn2.buenosaires.gob.ar/baobras/sisu2/secretariadeintegracionsocialyurbana_viviendasg1_imagen1.jpg</t>
  </si>
  <si>
    <t>https://documentosboletinoficial.buenosaires.gob.ar/publico/20161122.pdf</t>
  </si>
  <si>
    <t>Polo Educativo Marí­a Elena Walsh</t>
  </si>
  <si>
    <t>Barrio 31: Polo Educativo Marí­a Elena Walsh</t>
  </si>
  <si>
    <t>El edificio Ministerio, toma un sentido longitudinal en la morfologí­a para definir claramente la Ciudad por un lado y las visuales al Rí­o por el otro. Se trata de plantas flexibles, con superficies promedio de 1800mí‚Â². Dentro del volumen único, se diferencian 2 sectores separados por un espacio descubierto central y diferentes alturas a los lados, siendo la mayor el sector del edificio destinado al Ministerio y la menor a la Escuela. La propuesta contempló accesos independientes para la Escuela y el Ministerio con dos plazas diferenciadas. El edificio Escuela se desarrolla en tres niveles y un entrepiso. Cuenta con un Jardí­n de Infantes, la Escuela Primaria y el Programa de Adultos, comedor y SUM. Cada sector del programa edilicio dispondrá de un área de expansión.</t>
  </si>
  <si>
    <t>https://cdn.buenosaires.gob.ar/datosabiertos/datasets/ba-obras/fotos/25231.jpeg</t>
  </si>
  <si>
    <t>Licitación Pública Internacional</t>
  </si>
  <si>
    <t>1304/SIGAF/17</t>
  </si>
  <si>
    <t>https://www.buenosaires.gob.ar/baobras/polo-educativo-maria-elena-walsh</t>
  </si>
  <si>
    <t>https://documentosboletinoficial.buenosaires.gob.ar/publico/ck_PE-RES-MJGGC-MJGGC-476-17-5274.pdf</t>
  </si>
  <si>
    <t>EX2017- 17660552-MGEYA-DGOPDU</t>
  </si>
  <si>
    <t>Préstamo BID AR-L1260</t>
  </si>
  <si>
    <t>Anillo Digital</t>
  </si>
  <si>
    <t>Anillo Digital - Centro de Monitoreo Sur</t>
  </si>
  <si>
    <t>Construcción de Centro de Monitoreo en modalidad "Steel Frame" con superficies vidriadas y marquesina con identificación institucional. Instalaciones de centro de monitoreo con videowall y PCs, oficina administrativa y servicios necesarios para el apoyo al Anillo Digital de seguridad.</t>
  </si>
  <si>
    <t>PAZ, GRAL. AV. y 27 DE FEBRERO AV.</t>
  </si>
  <si>
    <t>https://cdn2.buenosaires.gob.ar/baobras/mjys/mjys_anillosur_imagen1.jpg</t>
  </si>
  <si>
    <t>https://cdn2.buenosaires.gob.ar/baobras/mjys/mjys_anillosur_imagen2.jpg</t>
  </si>
  <si>
    <t>https://cdn2.buenosaires.gob.ar/baobras/mjys/mjys_anillosur_imagen3.jpg</t>
  </si>
  <si>
    <t>https://www.buenosaires.gob.ar/baobras/anillo-digital-0</t>
  </si>
  <si>
    <t>Anillo Digital - Centro de Monitoreo Norte</t>
  </si>
  <si>
    <t>PAZ, GRAL. AV. y ACCESO NORTE - PANAMERICANA</t>
  </si>
  <si>
    <t>https://cdn2.buenosaires.gob.ar/baobras/mjys/mjys_anillonorte_imagen1.jpg</t>
  </si>
  <si>
    <t>https://cdn2.buenosaires.gob.ar/baobras/mjys/mjys_anillonorte_imagen2.jpg</t>
  </si>
  <si>
    <t>https://cdn2.buenosaires.gob.ar/baobras/mjys/mjys_anillonorte_imagen3.jpg</t>
  </si>
  <si>
    <t>https://cdn2.buenosaires.gob.ar/baobras/mjys/mjys_anillonorte_imagen4.jpg</t>
  </si>
  <si>
    <t>Villa Olimpica: Ejecución De Tareas Vinculadas A Sistemas De Porteros Eléctricos â€“ Manzanas: B1 â€“ B2 â€“ B4</t>
  </si>
  <si>
    <t>La Obra Comprende La Provisión De Dirección Técnica, Mano de Obra Especializada Y Materiales Para El Montaje, Conexión Y Puesta En Servicio De Los Sistemas De Porteros Eléctricos De Los Edificios De VILLA OLíMPICA - Manzanas B1 â€“ B2 â€“ B4</t>
  </si>
  <si>
    <t>03-CBAS-2019</t>
  </si>
  <si>
    <t>Barrio Las Palomas: Mejoras En Frentes Etapa 2º - Conjunto Las Palomas</t>
  </si>
  <si>
    <t>La Propuesta De Las Obras Consiste En El Mejoras En Los Frentes De Las Parcelas Regularizadas De La Manzana 7f</t>
  </si>
  <si>
    <t>37-CBAS-2017</t>
  </si>
  <si>
    <t>Recuperación Y Renovación De Accesos En Av. General Paz</t>
  </si>
  <si>
    <t>Entornos urbanos - Renovación de aceras existentes accesos Mosconi y Gutiérrez, corrección y ajustes de arbolado y alumbrado, propuesta artí­stica de iluminación bajo autopistas, ordenamiento del espacio de acceso a las estaciones ferroviarias sobre el lateral provincia.</t>
  </si>
  <si>
    <t>https://cdn2.buenosaires.gob.ar/baobras/editadas1/mayep_bjoautopistarenovacionaccesogeneralpaz_foto1.jpeg</t>
  </si>
  <si>
    <t>https://cdn2.buenosaires.gob.ar/baobras/pliegos/PLIEG-2016-20469655-DGRU.pdf</t>
  </si>
  <si>
    <t>Autódromo Oscar Y Alfredo Gálvez: Puesta En Valor Autódromo De Bs. As. Oscar Y Juan Gálvez - Provisión E Instalación De Butacas En Platea B</t>
  </si>
  <si>
    <t>La Obra Consiste En La Puesta En Valor Del Autódromo De La Ciudad De Bs Aslas Tareas A Ejecutar Corresponden A La Provisión E Instalación De Butacas En El Sector De Platea B.</t>
  </si>
  <si>
    <t>cdn2.buenosaires.gob.ar/baobras/corporacionsur/Autodromo-ButacasenPlateaB_foto1.jpg</t>
  </si>
  <si>
    <t>34-CBAS-2017</t>
  </si>
  <si>
    <t>https://cdn.buenosaires.gob.ar/datosabiertos/datasets/ba-obras/fotos/25243.jpg</t>
  </si>
  <si>
    <t>https://cdn.buenosaires.gob.ar/datosabiertos/datasets/ba-obras/fotos/25243-2.jpg</t>
  </si>
  <si>
    <t>Barrio Fraga, Etapa 2. 678 Viviendas, 70 Locales Comerciales y Obras Exteriores. Tipologí­a Pb + 2 / 4 / 8 Pisos. Prolong. Av. Triunvirato, Av. Elcano, Guevara, Prolong. Céspedes, Prolong. Teodoro Garcí­a Y Ví­as Ffcc Urquiza. Barrio Chacarita, Comuna 15.</t>
  </si>
  <si>
    <t>https://cdn.buenosaires.gob.ar/datosabiertos/datasets/ba-obras/fotos/25244.jpg</t>
  </si>
  <si>
    <t>https://cdn.buenosaires.gob.ar/datosabiertos/datasets/ba-obras/fotos/25244-2.jpg</t>
  </si>
  <si>
    <t>https://cdn.buenosaires.gob.ar/datosabiertos/datasets/ba-obras/fotos/25245.jpg</t>
  </si>
  <si>
    <t>https://cdn.buenosaires.gob.ar/datosabiertos/datasets/ba-obras/fotos/25245-2.jpg</t>
  </si>
  <si>
    <t>Barrio Papa Francisco, Etapa 5. 231 Viviendas, 14 Locales Comerciales, Obras Exteriores y Sector Patio De Juegos. Tipologí­a Planta Baja + 4 Pisos. Avda. Escalada y Avda. Fernández De La Cruz, Barrio Lugano, Comuna 8.</t>
  </si>
  <si>
    <t>https://cdn.buenosaires.gob.ar/datosabiertos/datasets/ba-obras/fotos/25246.jpg</t>
  </si>
  <si>
    <t>https://cdn.buenosaires.gob.ar/datosabiertos/datasets/ba-obras/fotos/25246-2.jpg</t>
  </si>
  <si>
    <t>Vivian Hnos</t>
  </si>
  <si>
    <t>Barrio Papa Francisco, Etapa 6. 176 Viviendas, 11 Locales Comerciales y Obras Exteriores. Tipologí­a Planta Baja + 4 Pisos. Avda. Escalada y Avda. Fernández De La Cruz, Barrio Villa Lugano, Comuna 8.</t>
  </si>
  <si>
    <t>https://cdn.buenosaires.gob.ar/datosabiertos/datasets/ba-obras/fotos/25247.jpg</t>
  </si>
  <si>
    <t>https://cdn.buenosaires.gob.ar/datosabiertos/datasets/ba-obras/fotos/25247-2.jpg</t>
  </si>
  <si>
    <t>Centros De Salud Barrio 31</t>
  </si>
  <si>
    <t>Nuevo Cesac Nº25 Barrio 31</t>
  </si>
  <si>
    <t>CESAC 25 - 550 m2. Construcción Nuevo Cesac con 11 consultorios, enfermerí­a, vacunatorio, farmacia, depósito de leche, área administrativa, núcleos sanitarios públicos y para personal, estar de profesionales, salas de tablero, sala transformadora, salas para equipos gases médicos, sala de máquinas sanitarias, electromecánica y sala de termotanques, jefatura.</t>
  </si>
  <si>
    <t>Predio entre Av. Pres. Arturo Illia, Av. De los Inmigrantes y Av. Del Progreso</t>
  </si>
  <si>
    <t>https://cdn.buenosaires.gob.ar/datosabiertos/datasets/ba-obras/fotos/ID25301_1.jpg</t>
  </si>
  <si>
    <t>https://cdn.buenosaires.gob.ar/datosabiertos/datasets/ba-obras/fotos/ID25301_2.jpg</t>
  </si>
  <si>
    <t>https://documentosboletinoficial.buenosaires.gob.ar/publico/20180221.pdf</t>
  </si>
  <si>
    <t>Nuevo Cesac Nº21 Barrio 31</t>
  </si>
  <si>
    <t>Demolición de edificios existentes y Nuevo Cesac nº21 en reemplazo del Centro existente ubicado en el Parador de Retiro. 600 m2 -14 consultorios - Enfermerí­a, vacunatorio, farmacia, depósito de leche/ Espera, SUM/ Administración -Admisión/empadronamiento/ Jefatura/ Estar de profesionales/ Sanitarios públicos/ Sanitarios y vestuario para el personal/ Depósitos y áreas de apoyo técnico/ Ascensor</t>
  </si>
  <si>
    <t>Prefectura Naval Argentina 80</t>
  </si>
  <si>
    <t>https://cdn.buenosaires.gob.ar/datosabiertos/datasets/ba-obras/fotos/ID25302_1.JPG</t>
  </si>
  <si>
    <t>https://cdn.buenosaires.gob.ar/datosabiertos/datasets/ba-obras/fotos/ID25302_2.JPG</t>
  </si>
  <si>
    <t>https://cdn.buenosaires.gob.ar/datosabiertos/datasets/ba-obras/fotos/ID25302_3.JPG</t>
  </si>
  <si>
    <t>https://cdn.buenosaires.gob.ar/datosabiertos/datasets/ba-obras/fotos/ID25302_4.JPG</t>
  </si>
  <si>
    <t>https://documentosboletinoficial.buenosaires.gob.ar/publico/20170922.pdf</t>
  </si>
  <si>
    <t>Centros De Salud en Villa Luro</t>
  </si>
  <si>
    <t>Nuevo Cesac Villa Luro</t>
  </si>
  <si>
    <t>Construcción de un nuevo Cesac en el predio que actualmente se usa como área deportiva del Club í¢Â€ÂœFloresta Juniorsí¢Â€Â. Albergará ambas funciones, CESAC y Club. CESAC (14 consultorios). Superficie: Cubierta Total CESAC: 745m2 Club + CESAC: 938 m2</t>
  </si>
  <si>
    <t>Bacacay 5640</t>
  </si>
  <si>
    <t>https://documentosboletinoficial.buenosaires.gob.ar/publico/20191024.pdf</t>
  </si>
  <si>
    <t>Centro Transformación Instalación Eléctrica del Hospital Argerich</t>
  </si>
  <si>
    <t>Construcción de la Subestación de Transformación de Energí­a Eléctrica, Grupos Electrógenos y Sala de Máquinas de Gases Médicos (Aire Comprimido y Vací­o) del Hospital.</t>
  </si>
  <si>
    <t>https://documentosboletinoficial.buenosaires.gob.ar/publico/20190906.pdf</t>
  </si>
  <si>
    <t>Guardia nueva</t>
  </si>
  <si>
    <t>Obras Nuevas y de Remodelación, realizando a su vez trabajos de demolición de ciertas construcciones ubicadas en el sector a intervenir y de desmonte en áreas para relocalización de depósitos. El proyecto comprende como edificio principal al Servicio de la Guardia con los dormitorios Médicos emplazado en la esquina de Austria y Pacheco de Melo y como obras complementarias los Depósitos y Talleres de mantenimiento relocalizados ubicados sobre Pacheco de Melo y Sánchez de Bustamante.</t>
  </si>
  <si>
    <t>https://cdn.buenosaires.gob.ar/datosabiertos/datasets/ba-obras/fotos/25308_1.jpg</t>
  </si>
  <si>
    <t>https://cdn.buenosaires.gob.ar/datosabiertos/datasets/ba-obras/fotos/25308_2.jpeg</t>
  </si>
  <si>
    <t>https://cdn.buenosaires.gob.ar/datosabiertos/datasets/ba-obras/fotos/25308_3.jpeg</t>
  </si>
  <si>
    <t>https://cdn.buenosaires.gob.ar/datosabiertos/datasets/ba-obras/fotos/25308_4.jpeg</t>
  </si>
  <si>
    <t>https://documentosboletinoficial.buenosaires.gob.ar/publico/PE-RES-MSGC-MSGC-1192-17-ANX.pdf</t>
  </si>
  <si>
    <t>Quirófanos</t>
  </si>
  <si>
    <t>Obras de Remodelación Integral incluyendo obra civil y la totalidad de las instalaciones con nueva sala de máquinas de gases médicos (a ubicarse en la terraza del Pabellón). En el Centro Quirúrgico: Reestructuración funcional del área para dejar operativos 8 quirófanos. En ambos casos, se contempla la puesta a norma de todas las instalaciones y aumento de la dotación de camas.</t>
  </si>
  <si>
    <t>https://documentosboletinoficial.buenosaires.gob.ar/publico/20180216.pdf</t>
  </si>
  <si>
    <t>Obra de Descarga</t>
  </si>
  <si>
    <t>El nuevo emisario tendrá 8,4 km de extensión y permitirá duplicar la capacidad de conducción de agua del emisario principal, ya existente, hasta su desembocadura en el Rí­o de la Plata. El monto total del segundo emisario del arroyo vega es $2.893.118.429, incluye ésta y 5 obras más.</t>
  </si>
  <si>
    <t>https://www.buenosaires.gob.ar/areas/planeamiento_obras/licitations/web/frontend_dev.php/licitation/index/id/193</t>
  </si>
  <si>
    <t>Parque de la Estación - Espacio Público</t>
  </si>
  <si>
    <t>El monto total de esta obra es $211.883.237. Incluye las obras de Parque de la Estación -Espacio Público y Parque de la estación -Galpón.</t>
  </si>
  <si>
    <t>Peron, Juan Domingo, Tte. General 3202</t>
  </si>
  <si>
    <t>https://documentosboletinoficial.buenosaires.gob.ar/publico/20180924.pdf</t>
  </si>
  <si>
    <t>Parque de la Estación -Galpón</t>
  </si>
  <si>
    <t>Subterráneos - Lí­nea E: Extensión - Escaleras mecánicas</t>
  </si>
  <si>
    <t>https://cdn.buenosaires.gob.ar/datosabiertos/datasets/ba-obras/correo-central.jpg</t>
  </si>
  <si>
    <t>https://cdn.buenosaires.gob.ar/datosabiertos/datasets/ba-obras/general.jpg</t>
  </si>
  <si>
    <t>https://cdn.buenosaires.gob.ar/datosabiertos/datasets/ba-obras/estacioncatalinas.jpg</t>
  </si>
  <si>
    <t>Fujitec</t>
  </si>
  <si>
    <t>https://www.buenosaires.gob.ar/sites/gcaba/files/020_pcp_eya_le.pdf</t>
  </si>
  <si>
    <t>Barrio Rodrigo Bueno Etapa 2. 612 Viviendas, 53 Locales Comerciales y Obras Exteriores. Tipologí­a Pb + 1 Piso / Pb + 2 Pisos / Pb + 3 Pisos. Av. España, Reserva Ecológica Costanera Sur y Macizo Rodrigo Bueno. Barrio Puerto Madero. Comuna 1. El monto total de las obras de infraestructura, movimiento de suelo y viviendas nuevas es de $1.624.752.066</t>
  </si>
  <si>
    <t>España Av. 2230</t>
  </si>
  <si>
    <t>https://cdn.buenosaires.gob.ar/datosabiertos/datasets/ba-obras/fotos/25324.jpg</t>
  </si>
  <si>
    <t>https://cdn.buenosaires.gob.ar/datosabiertos/datasets/ba-obras/fotos/25324-2.jpg</t>
  </si>
  <si>
    <t>Barrio Rodrigo Bueno: Movimiento de suelo</t>
  </si>
  <si>
    <t>https://documentosboletinoficial.buenosaires.gob.ar/publico/20170920.pdf</t>
  </si>
  <si>
    <t>Lactario y cocina central -Obra y relocalización</t>
  </si>
  <si>
    <t>Construcción de un nuevo edificio para alojar la nueva cocina central; la relocalización del comedor médico; las oficinas de la división alimentación, cooperadora y escuela. Abarca también la remodelación de un sector del Pabellón Médico a fin de permitir la reubicación y ampliación del servicio de Lactario y sus dependencias. 850 m2</t>
  </si>
  <si>
    <t>https://cdn.buenosaires.gob.ar/datosabiertos/datasets/ba-obras/fotos/25327_1.jpg</t>
  </si>
  <si>
    <t>https://cdn.buenosaires.gob.ar/datosabiertos/datasets/ba-obras/fotos/25327_2.jpg</t>
  </si>
  <si>
    <t>https://cdn.buenosaires.gob.ar/datosabiertos/datasets/ba-obras/fotos/25327_3.jpg</t>
  </si>
  <si>
    <t>https://documentosboletinoficial.buenosaires.gob.ar/publico/20180425.pdf</t>
  </si>
  <si>
    <t>Jardí­n de Infantes Integral N.° 10 D.E. 1</t>
  </si>
  <si>
    <t>Inicial. Obra ejecutada por la Secretarí­a de Integración Social y Urbana.</t>
  </si>
  <si>
    <t>Parcela 1P . Manzana 162° . Sección 15- Circunscripción 19</t>
  </si>
  <si>
    <t>https://cdn.buenosaires.gob.ar/datosabiertos/datasets/ba-obras/fotos/25345.jpeg</t>
  </si>
  <si>
    <t>1453-SIGAF/17</t>
  </si>
  <si>
    <t>https://documentosboletinoficial.buenosaires.gob.ar/publico/20171213.pdf</t>
  </si>
  <si>
    <t>23.770.562-MGEYA-DGOPDU/17</t>
  </si>
  <si>
    <t>Barrio 31: Centro de formacion profesional N°38</t>
  </si>
  <si>
    <t>Adultos. Obra ejecutada por la Secretarí­a de Integración Social y Urbana.</t>
  </si>
  <si>
    <t>https://cdn.buenosaires.gob.ar/datosabiertos/datasets/ba-obras/fotos/25346.jpg</t>
  </si>
  <si>
    <t>1454- SIGAF/17</t>
  </si>
  <si>
    <t>23657848-2017-MGEYA-DGOPDU</t>
  </si>
  <si>
    <t>Ecoparque: Plaza Italia y Zona Libertador</t>
  </si>
  <si>
    <t>Plaza Italia: las intervenciones involucraron la conformación de senderos, puesta en valor de edificios patrimoniales, esculturas, puente, paquizacion con vegetación autóctona e instalación de riego, intervención en Lago Darwin consolidando bordes de lago e impermeabilización del mismo. Libertador: Las intervenciones involucran construcción de baños públicos, la conformación de senderos, puesta en valor de esculturas, fuentes, paquizacion con vegetación autóctona de la region del Delta e instalación de riego, intervención en Lago Burmeister consolidando bordes de lago del mismo, construcción de piletas de biorremediacion, construcción de plataformas para zonas de juegos infantiles y colocación de Calesita.</t>
  </si>
  <si>
    <t>Republica De La India 3001</t>
  </si>
  <si>
    <t>Obra Publica</t>
  </si>
  <si>
    <t>1451-SIGAF/2017</t>
  </si>
  <si>
    <t>https://documentosboletinoficial.buenosaires.gob.ar/publico/ck_PE-RES-MDUYTGC-MDUYTGC-1065-17-5284.pdf</t>
  </si>
  <si>
    <t>EX-2017-23053226- -MGEYA-DGOINFU</t>
  </si>
  <si>
    <t>Ecoparque: Centro de Rescate de Fauna Marina</t>
  </si>
  <si>
    <t>Constituye un nuevo recinto unificado, conformado por un conjunto de piletas de tamaño diferenciados y areas de manejos entre las mismas; destinadas a alojar especies de lobos marinos pertenecientes a la colección del Ecoparque y todo ejemplar proveniente del programa de rescate.</t>
  </si>
  <si>
    <t>Republica De La India 3003</t>
  </si>
  <si>
    <t>21/SIGAF/2018</t>
  </si>
  <si>
    <t>https://documentosboletinoficial.buenosaires.gob.ar/publico/PE-RES-MAYEPGC-UPEEI-93-18-ANX.pdf</t>
  </si>
  <si>
    <t>EX-2018-15629610--GCABA-UGGOAALUPEEI</t>
  </si>
  <si>
    <t>Ecoparque: Nuevo Reptilario</t>
  </si>
  <si>
    <t>La intervención consistió en la restauración de cubiertas y fachadas originales y la readecuacion de recintos interiores para el alojamiento de la colección de reptiles del Ecoparque. Como obra nueva se construyeron recintos exteriores y se paralizó la zona verde.</t>
  </si>
  <si>
    <t>Republica De La India 3005</t>
  </si>
  <si>
    <t>06/SIGAF/18</t>
  </si>
  <si>
    <t>https://documentosboletinoficial.buenosaires.gob.ar/publico/PE-RES-MMIYTGC-UPEEI-51-18-ANX.pdf</t>
  </si>
  <si>
    <t>EX-2018-8039529-UGGOAALUPEEI</t>
  </si>
  <si>
    <t>Ecoparque: Templo de Vesta</t>
  </si>
  <si>
    <t>Todas las instalaciones referentes al bombeo, tratamiento y filtrados, se encuentran centralizadas en la sala tecnica.</t>
  </si>
  <si>
    <t>Republica De La India 3011</t>
  </si>
  <si>
    <t>210/SIGAF/2019</t>
  </si>
  <si>
    <t>https://documentosboletinoficial.buenosaires.gob.ar/publico/PE-RES-MAYEPGC-MAYEPGC-614-19-ANX.pdf</t>
  </si>
  <si>
    <t>EX-2019- 10601603-DGRU</t>
  </si>
  <si>
    <t>Ecoparque: Glorieta</t>
  </si>
  <si>
    <t>Las intervenciones proyectadas se basaron, principalmente, en un criterio de Conservación, ejecutando tareas de limpieza y protección.</t>
  </si>
  <si>
    <t>Republica De La India 3012</t>
  </si>
  <si>
    <t>11/SIGAF/2019</t>
  </si>
  <si>
    <t>https://documentosboletinoficial.buenosaires.gob.ar/publico/PE-DIS-MAYEPGC-DGRU-5-19-ANX.pdf</t>
  </si>
  <si>
    <t>EX-2019-09004618- -GCABA-DGRU</t>
  </si>
  <si>
    <t>Ecoparque: puesta en valor del Hospital de Fauna Silvestre y Nursery</t>
  </si>
  <si>
    <t>Adecuación edilicia.Tratamiento de fachadas. Interiores,instalaciones sanitarias, eléctricas, solados, bretes internos y externos. Instalación termomecánica, calefación, laboratorio, quirófano y rayos. Oficinas.</t>
  </si>
  <si>
    <t>Republica De La India 3013</t>
  </si>
  <si>
    <t>Parquizar</t>
  </si>
  <si>
    <t>Ecoparque: 1 B</t>
  </si>
  <si>
    <t>Las intervenciones contemplaron parquizacion con vegetación autóctona y su respectiva instalación de riego. Caminos y la construcción de un baño para uso de los visitantes y la plaza de aguas con finalidades educativas. Restauración de los edificios patrimoniales.</t>
  </si>
  <si>
    <t>242/SIGAF/2018</t>
  </si>
  <si>
    <t>https://documentosboletinoficial.buenosaires.gob.ar/publico/PE-RES-MAYEPGC-UPEEI-91-18-ANX.pdf</t>
  </si>
  <si>
    <t>EX-2018-15352359- -MGEYA-UGGOAALUPEEI</t>
  </si>
  <si>
    <t>Plaza Flores</t>
  </si>
  <si>
    <t>Renovación del espacio verde público, plantación especies herbáceas florales. Nuevos lugares de estar en los sitios de la plaza que se encuentran subutilizados y en mal estado. Incorporación de bancos e iluminación peatonal lo cual, junto a la apertura dada por la extracción del Ficus benjamina aumentará la seguridad del sitio.</t>
  </si>
  <si>
    <t>Yerbal 2450</t>
  </si>
  <si>
    <t>672/SIGAF/2018</t>
  </si>
  <si>
    <t>https://buenosaires.gob.ar/areas/hacienda/compras/consulta/popup_detalle.php?tipo=licitacion&amp;idlicitacion=141528</t>
  </si>
  <si>
    <t>32659738/DGRU/2018</t>
  </si>
  <si>
    <t>Mercado del Progreso</t>
  </si>
  <si>
    <t>Destacar el significativo valor urbaní­stico, patrimonial e histórico del Mercado del Progreso, dado que define y califica el paisaje urbano y el espacio público del área de Primera Junta.</t>
  </si>
  <si>
    <t>Av. Rivadavia 5430</t>
  </si>
  <si>
    <t>https://cdn.buenosaires.gob.ar/datosabiertos/datasets/ba-obras/fotos/25451.jpg</t>
  </si>
  <si>
    <t>https://cdn.buenosaires.gob.ar/datosabiertos/datasets/ba-obras/fotos/25451-2.jpg</t>
  </si>
  <si>
    <t>https://documentosboletinoficial.buenosaires.gob.ar/publico/20190415.pdf</t>
  </si>
  <si>
    <t>Confiterí­a del Molino</t>
  </si>
  <si>
    <t>Confiterí­a del Molino - cúpula</t>
  </si>
  <si>
    <t>Las intervenciones proyectadas se basan, principalmente, en un criterio de conservación, ejecutando tareas de limpieza y protección, conjuntamente con obras de iluminación que jerarquizan los elementos significativos. Esta intervención busca poner en valor y conservar la Cúpula, dado su valor histórico y patrimonial. La Conservación de la Cúpula comprende el retiro de todos elementos no originales de la misma, la recuperación de las terminaciones y la reposición de los elementos ornamentales perdidos y el tratamiento y conservación de los existentes teniendo en cuenta la verificación de la estabilidad de los mismos.</t>
  </si>
  <si>
    <t>Monserrat</t>
  </si>
  <si>
    <t>Av. Rivadavia 1815</t>
  </si>
  <si>
    <t>https://cdn.buenosaires.gob.ar/datosabiertos/datasets/ba-obras/fotos/25452-3.jpg</t>
  </si>
  <si>
    <t>https://cdn.buenosaires.gob.ar/datosabiertos/datasets/ba-obras/fotos/25452-4.jpg</t>
  </si>
  <si>
    <t>https://cdn.buenosaires.gob.ar/datosabiertos/datasets/ba-obras/fotos/25452.jpg</t>
  </si>
  <si>
    <t>https://cdn.buenosaires.gob.ar/datosabiertos/datasets/ba-obras/fotos/25452-2.jpg</t>
  </si>
  <si>
    <t>Progorod S.A</t>
  </si>
  <si>
    <t>80/SIGAF/2019</t>
  </si>
  <si>
    <t>https://buenosaires.gob.ar/areas/hacienda/compras/consulta/popup_detalle.php?popup_modulo=popup_altas_detalle&amp;estado=6&amp;idlicitacion=142388&amp;tipo=licitacion</t>
  </si>
  <si>
    <t>35360996/DGRU/2018</t>
  </si>
  <si>
    <t>Nación</t>
  </si>
  <si>
    <t>Confiterí­a de Molino - cubierta</t>
  </si>
  <si>
    <t>La intervención proyectada se enmarca dentro de una serie de acciones que buscan poner en valor y conservar la totalidad del edificio, siendo objeto de la presente licitación la conservación, impermeabilización y readecuación de las cubiertas del Edificio â€œConfiterí­a el Molinoâ€. Esta intervención, busca proveer de hermeticidad a la cubierta plana del edificio.</t>
  </si>
  <si>
    <t>Av. Rivadavia 1816</t>
  </si>
  <si>
    <t>https://cdn.buenosaires.gob.ar/datosabiertos/datasets/ba-obras/fotos/25453-3.jpg</t>
  </si>
  <si>
    <t>https://cdn.buenosaires.gob.ar/datosabiertos/datasets/ba-obras/fotos/25453-4.jpg</t>
  </si>
  <si>
    <t>https://cdn.buenosaires.gob.ar/datosabiertos/datasets/ba-obras/fotos/25453.jpg</t>
  </si>
  <si>
    <t>https://cdn.buenosaires.gob.ar/datosabiertos/datasets/ba-obras/fotos/25453-2.jpg</t>
  </si>
  <si>
    <t>190/SIGAF/2019</t>
  </si>
  <si>
    <t>https://buenosaires.gob.ar/areas/hacienda/compras/consulta/popup_detalle.php?tipo=licitacion&amp;idlicitacion=143438</t>
  </si>
  <si>
    <t>10106632/DGRU/2019</t>
  </si>
  <si>
    <t>Confiterí­a de Molino - fachadas</t>
  </si>
  <si>
    <t>Las intervenciones proyectadas se basan en la ejecución de tareas de limpieza y protección, conjuntamente con obras de iluminación. La Conservación de la fachada.comprende el retiro de todos los elementos â€œno originalesâ€ de la misma, la recuperación de las terminaciones y la reposición de los elementos ornamentales perdidos, el tratamiento y conservación de los existentes, teniendo en cuenta la verificación de la estabilidad de los mismos.</t>
  </si>
  <si>
    <t>Av. Rivadavia 1817</t>
  </si>
  <si>
    <t>https://cdn.buenosaires.gob.ar/datosabiertos/datasets/ba-obras/fotos/25454.jpg</t>
  </si>
  <si>
    <t>https://cdn.buenosaires.gob.ar/datosabiertos/datasets/ba-obras/fotos/25454-2.jpg</t>
  </si>
  <si>
    <t>263/SIGAF/2019</t>
  </si>
  <si>
    <t>https://buenosaires.gob.ar/areas/hacienda/compras/consulta/popup_detalle.php?tipo=licitacion&amp;idlicitacion=144203</t>
  </si>
  <si>
    <t>14117941/DGRU/2019</t>
  </si>
  <si>
    <t>Parque Estación</t>
  </si>
  <si>
    <t>Parque Estación Buenos Aires</t>
  </si>
  <si>
    <t>Generación de un espacio público, emplazado en el terreno central del reciente desarrollo de viviendas construidas en lo que fueran los galpones de acopio de la Estación Buenos Aires. Se cuenta con zonas de estar, circuitos peatonales y deportivos con la presencia de árboles y especies herbáceas nativas. Se utilizan sistemas urbanos de drenaje sostenible como retardadores de agua. Se plantaron árboles y especies herbáceas nativas. Respecto al alumbrado, se colocaron luminarias con tecnologí­a LED perimetrales al parque y en los caminos. El parque cuenta con zonas de estar, juegos para chicos, circuitos peatonales y deportivos.</t>
  </si>
  <si>
    <t>Suarez 3100</t>
  </si>
  <si>
    <t>https://cdn.buenosaires.gob.ar/datosabiertos/datasets/ba-obras/fotos/25455.jpg</t>
  </si>
  <si>
    <t>https://cdn.buenosaires.gob.ar/datosabiertos/datasets/ba-obras/fotos/25455-2.jpg</t>
  </si>
  <si>
    <t>https://cdn.buenosaires.gob.ar/datosabiertos/datasets/ba-obras/fotos/25455-3.jpg</t>
  </si>
  <si>
    <t>https://cdn.buenosaires.gob.ar/datosabiertos/datasets/ba-obras/fotos/25455-4.jpg</t>
  </si>
  <si>
    <t>475/SIGAF/2018</t>
  </si>
  <si>
    <t>https://documentosboletinoficial.buenosaires.gob.ar/publico/PE-RES-MAYEPGC-SSMEP-358-18-ANX.pdf</t>
  </si>
  <si>
    <t>14602920/DGEV/2018</t>
  </si>
  <si>
    <t>Casa Cuna</t>
  </si>
  <si>
    <t>Casa Cuna II</t>
  </si>
  <si>
    <t>En licitación</t>
  </si>
  <si>
    <t>En respuesta a la propuesta de BA ELIGE con el fin de la recuperación total del espacio y revitalización de sus funciones, y en lí­nea con los trabajos realizados en la â€œEtapa Iâ€, se procederá a ejecutar las tareas necesarias para crear un sector bajo autopista dónde se proponen funciones recreativas y deportivas, (cancha de fútbol 5, fútbol tenis, mesas de ping pong y pista de skate) y un sector en la plazoleta dónde se incorporarán postas aeróbicas.</t>
  </si>
  <si>
    <t>Av. Caseros 1100</t>
  </si>
  <si>
    <t>461/SIGAF/2019</t>
  </si>
  <si>
    <t>https://buenosaires.gob.ar/areas/hacienda/compras/consulta/popup_detalle.php?tipo=licitacion&amp;idlicitacion=145121</t>
  </si>
  <si>
    <t>17020637/2019-DGEV</t>
  </si>
  <si>
    <t>Playa Ferroviaria</t>
  </si>
  <si>
    <t>Playa Ferroviaria - etapa I</t>
  </si>
  <si>
    <t>La obra comprendió el conjunto de tareas necesarias para la puesta en valor del espacio público Playa Ferroviaria Palermo. El objetivo principal es, a través de un paseo, minimizar el impacto de división espacial que genera el viaducto. En esta etapa, se incluyó el trazado de un sendero a través de piezas fragmentadas de solado premoldeado, así­ como de una senda aeróbica, sectores de estar, un nuevo patio de juegos y postas aeróbicas. En relación con estos nuevos espacios, se incorpora equipamiento.</t>
  </si>
  <si>
    <t>Soler 5346</t>
  </si>
  <si>
    <t>https://cdn.buenosaires.gob.ar/datosabiertos/datasets/ba-obras/fotos/25458.jpg</t>
  </si>
  <si>
    <t>https://cdn.buenosaires.gob.ar/datosabiertos/datasets/ba-obras/fotos/25458-2.jpg</t>
  </si>
  <si>
    <t>https://cdn.buenosaires.gob.ar/datosabiertos/datasets/ba-obras/fotos/25458-3.jpg</t>
  </si>
  <si>
    <t>https://cdn.buenosaires.gob.ar/datosabiertos/datasets/ba-obras/fotos/25458-4.jpg</t>
  </si>
  <si>
    <t>433/SIGAF/2018</t>
  </si>
  <si>
    <t>https://buenosaires.gob.ar/areas/hacienda/compras/consulta/popup_detalle.php?tipo=licitacion&amp;idlicitacion=139618</t>
  </si>
  <si>
    <t>21792841/DGEV/2018</t>
  </si>
  <si>
    <t>Barrio 31: Abordaje Exterior 2 Perette y Avellaneda</t>
  </si>
  <si>
    <t>Se está trabajando en la puesta en valor de las fachadas de las manzanas XX del sector de Guemes y Cristo Obrero. La empresa contratista tuvo por función recuperar fachadas, adecuando alumbrado, cañerias, realizando revoque fino y grueso a las superficies.</t>
  </si>
  <si>
    <t>Gendarmeria Nacional Av. 680</t>
  </si>
  <si>
    <t>Barrio 31: Abordaje Exterior 3 Lápices y Ledesma</t>
  </si>
  <si>
    <t>Se está trabajando en la puesta en valor de las fachadas de las manzanas XX del sector de Guemes y Cristo Obrero. La empresa contratista tiene por función recuperar fachadas, adecuando alumbrado, cañerias, realizando revoque fino y grueso a las superficies.</t>
  </si>
  <si>
    <t>Barrio 31: Cristo Obrero 12 y 14, Mejoramiento Integral</t>
  </si>
  <si>
    <t>En razgos generales el proyecto consistió en los siguientes procesos: Primero, se comunicó a los vecinos sobre la posibilidad de participar del Programa de Mejoramiento. Luego, los arquitectos realizaron un relevamiento técnico socio-habitacional, en el que se hizo un análisis por cada unidad funcional y se generó un proyecto especí­fico para cada caso. A partir de ahí­, se trabajó en la validación del proyecto con el vecino, y con instancias y módulos participativos, la obra comenzó tras la firma de la carta de adhesión por parte de las familias. Estos protocolos se desarrollaron de manera simultánea tanto para las refacciones del interior como del exterior de las viviendas. El proceso de mejora se apoya sobre los siguientes ejes: redistribución interna, iluminación, ventilación, red eléctrica, accesibilidad, cubierta y terminaciones</t>
  </si>
  <si>
    <t>Gendarmeria Nacional Av. 682</t>
  </si>
  <si>
    <t>https://documentosboletinoficial.buenosaires.gob.ar/publico/20180305.pdf</t>
  </si>
  <si>
    <t>Barrio 31: Cancha 7</t>
  </si>
  <si>
    <t>Con la lógica de regenerar el espacio público como un espacio principalmente de uso deportivo, de recreación y esparcimiento. Se reordenó para demarcar de manera clara los espacios de uso exclusivo deportivo y de juegos de niños. Se busca jerarquizar las circulaciones a fin de que no se interrumpan unas con otras y favoreciendo la accesibilidad. Toda la superficie de cancha de fútbol se realizó de cemento de color. Así­mismo, la iluminación general del espacio se realizó enteramente en led con posibilidad de telegestión a fin de integrarse a la red de alumbrado de CABA. Por último se sumaron diversos tipos de vegetación a fin de incrementar la huella verde dentro del espacio público. El área de acción se realizó sobre 880m2.</t>
  </si>
  <si>
    <t>https://cdn.buenosaires.gob.ar/datosabiertos/datasets/ba-obras/fotos/25554.jpg</t>
  </si>
  <si>
    <t>Barrio 31: Espacio Publico YPF</t>
  </si>
  <si>
    <t>El proyecto cuenta con 19.500 m2 de espacios públicos; comprendiendo trabajos de mejoramiento urbano, pavimentos, veredas, parquización, mobiliario urbano, alumbrado público. Incluye también un área de espacio público con zonas verdes, juegos para niños, espacios de convivencia.</t>
  </si>
  <si>
    <t>https://cdn.buenosaires.gob.ar/datosabiertos/datasets/ba-obras/fotos/25559.jpg</t>
  </si>
  <si>
    <t>Algieri</t>
  </si>
  <si>
    <t>Barrio 31: Plaza Manzana 99</t>
  </si>
  <si>
    <t>El espacio público de manzana 99 esta conformado por múltiples funciones, separadas entre si por un banco que recorre la plaza longitudinalmente. La idea consistió en generar un recorrido de usos de los más chicos a los más grandes en términos etarios, comenzando con un sector de juegos de niños con hamacas, postas deportivas, espacios de juego para piki voley, basquet, y por último rematando con una pista de skate multinivel. También cuenta con un gran espacio de parquización con variedad de vegetación. La iluminación general del espacio se realiza enteramente en LED con posibilidad de Telegestión a fin de integrarse a la red de alumbrado de CABA con la mayor tecnologí­a disponible al momento. Por último se suman diversos tipos de vegetación a fin de incrementar la huella verde dentro del espacio público.</t>
  </si>
  <si>
    <t>https://cdn.buenosaires.gob.ar/datosabiertos/datasets/ba-obras/fotos/25562.jpg</t>
  </si>
  <si>
    <t>Centro Deportivo de Tiro y Anexo - Lic 2 - Edificio principal y anexos</t>
  </si>
  <si>
    <t>El objeto primordial del Centro Deportivo de Tiro consistirá en dotar a la Ciudad Autónoma de Buenos Aires de infraestructura de excelencia internacional en la práctica de deportiva de tiro y entrenamiento de fuerzas Armadas y de seguridad de carácter Nacional, Provincial y Municipal y educación deportiva. La nueva sede se ubica sobre un predio de 13 has. al borde costero de la Ciudad de Buenos Aires, aledaño al arroyo Medrano, al Club de Golf de la Policí­a Federal y al recientemente inaugurado Parque de los Niños, completando una serie de infraestructuras programáticas en situación de parque único costero.</t>
  </si>
  <si>
    <t>2018-24730430-DGIURB</t>
  </si>
  <si>
    <t>https://www.buenosaires.gob.ar/areas/planeamiento_obras/licitations/web/frontend_dev.php/licitation/index/id/366</t>
  </si>
  <si>
    <t>Deposito de las Artes Fábrica Colón</t>
  </si>
  <si>
    <t>Deposito de las Artes - Fábrica Colón</t>
  </si>
  <si>
    <t>Se recicla el viejo edificio de la firma Descours &amp; Cabot para destinarlo a talleres y depósitos del Teatro Colón. Se transforma en un espacio de interacción entre las distintas actividades que se llevan a cabo para el armado de algunas de sus escenografí­as y el guardado de las reliquias de las obras realizadas en el Teatro Colón, generando un atractivo turí­stico para el público.</t>
  </si>
  <si>
    <t>Av. Pedro de Mendoza 2143</t>
  </si>
  <si>
    <t>https://cdn.buenosaires.gob.ar/datosabiertos/datasets/ba-obras/fotos/25601-1.jpg</t>
  </si>
  <si>
    <t>https://cdn.buenosaires.gob.ar/datosabiertos/datasets/ba-obras/fotos/25601-2.jpg</t>
  </si>
  <si>
    <t>https://cdn.buenosaires.gob.ar/datosabiertos/datasets/ba-obras/fotos/25601-3.jpg</t>
  </si>
  <si>
    <t>https://cdn.buenosaires.gob.ar/datosabiertos/datasets/ba-obras/fotos/25601-4.jpg</t>
  </si>
  <si>
    <t>https://www.buenosaires.gob.ar/areas/planeamiento_obras/licitations/web/frontend_dev.php/licitation/index/id/365</t>
  </si>
  <si>
    <t>2018-22282725- -MGEYA-DGRGIEG</t>
  </si>
  <si>
    <t>Mejoramiento de la eficiencia hidráulica del Emisario principal del Arroyo Medrano</t>
  </si>
  <si>
    <t>Mejoramiento de la eficiencia hidráulica del Emisario principal del Arroyo Medrano â€“ Tramo de 2 Y 3 Celdas</t>
  </si>
  <si>
    <t>La obra tiene como objetivo mejorar la capacidad de escurrimiento del conducto principal del Arroyo Medrano, en el tramo de aproximadamente 3,8 kilómetros de longitud comprendido entre la Av. General Paz y la Av. Cabildo.</t>
  </si>
  <si>
    <t>Andonaegui y Rastreador Fournier</t>
  </si>
  <si>
    <t>https://www.buenosaires.gob.ar/areas/planeamiento_obras/licitations/web/frontend_dev.php/licitation/index/id/344</t>
  </si>
  <si>
    <t>2018-604-MDUYTGC</t>
  </si>
  <si>
    <t>Playa Ferroviaria Palermo</t>
  </si>
  <si>
    <t>Playa Ferroviaria Palermo - Etapa 1</t>
  </si>
  <si>
    <t>La ex Playa Ferroviaria Palermo es un extenso territorio anteriormente en desuso (2 kms de longitud y ancho máximo de 150 ms) localizado en un punto central de la Ciudad de Buenos Aires. El proyecto consisitió en desarrollar urbaní­sticamente estos terrenos.</t>
  </si>
  <si>
    <t>Soler y Godoy Cruz</t>
  </si>
  <si>
    <t>https://cdn.buenosaires.gob.ar/datosabiertos/datasets/ba-obras/fotos/25607-1.jpg</t>
  </si>
  <si>
    <t>https://cdn.buenosaires.gob.ar/datosabiertos/datasets/ba-obras/fotos/25607-2.jpg</t>
  </si>
  <si>
    <t>https://cdn.buenosaires.gob.ar/datosabiertos/datasets/ba-obras/fotos/25607-3.jpg</t>
  </si>
  <si>
    <t>https://cdn.buenosaires.gob.ar/datosabiertos/datasets/ba-obras/fotos/25607-4.jpg</t>
  </si>
  <si>
    <t>https://www.buenosaires.gob.ar/areas/planeamiento_obras/licitations/web/frontend_dev.php/licitation/index/id/368</t>
  </si>
  <si>
    <t>2018-27322489-MGEYA-DGOINFU.</t>
  </si>
  <si>
    <t>Ministerio de Hábitat y Desarrollo Urbano</t>
  </si>
  <si>
    <t>Sede del Ministerio de Hábitat y Desarrollo Humano - Parque Público y Calles Entorno</t>
  </si>
  <si>
    <t>El Elefante Blanco es un edificio ubicado en la Ciudad Oculta del barrio de Villa Lugano, abandonado por más de 60 años. El proyecto contempló la demolición de esa estructura para la construcción de un nuevo espacio verde y público para el barrio, junto al nuevo edificio del Ministerio de Desarrollo Humano y Hábitat.</t>
  </si>
  <si>
    <t>Av. Piedra Buena 3250</t>
  </si>
  <si>
    <t>https://cdn.buenosaires.gob.ar/datosabiertos/datasets/ba-obras/fotos/25608-1.jpg</t>
  </si>
  <si>
    <t>https://cdn.buenosaires.gob.ar/datosabiertos/datasets/ba-obras/fotos/25608-2.jpg</t>
  </si>
  <si>
    <t>https://cdn.buenosaires.gob.ar/datosabiertos/datasets/ba-obras/fotos/25608-3.jpg</t>
  </si>
  <si>
    <t>https://cdn.buenosaires.gob.ar/datosabiertos/datasets/ba-obras/fotos/25608-4.jpg</t>
  </si>
  <si>
    <t>https://www.buenosaires.gob.ar/areas/planeamiento_obras/licitations/web/frontend_dev.php/licitation/index/id/352</t>
  </si>
  <si>
    <t>2018-19451427-MGEYADGIURB</t>
  </si>
  <si>
    <t>Distrito De Las Artes: Club Deportivo GIUFFRA - Sistema De Iluminación</t>
  </si>
  <si>
    <t>Nuevo Sistema De Iluminación De La Cancha De Futbol Con Recambio De Proyectores Y Lámparas Existentes Por Sistema LED.</t>
  </si>
  <si>
    <t>Perú 1243</t>
  </si>
  <si>
    <t>03-CBAS-2018</t>
  </si>
  <si>
    <t>Distrito Del Deporte: Refacción Y Ampliación De Polideportivo Martinez Castro - D.D.Nº19</t>
  </si>
  <si>
    <t>La Obra Consiste En La Refacción De Lo Existente Y La Ampliación En Dos Sectores Con Sanitarios Especiales Y Espacios De Depósito Y Control.</t>
  </si>
  <si>
    <t>Martí­nez Castro 3067</t>
  </si>
  <si>
    <t>05-CBAS-2018</t>
  </si>
  <si>
    <t>Destacamento De Bomberos: Remodelación Cuartel De Bomberos II "Patricios"</t>
  </si>
  <si>
    <t>La Obra Consiste En La Remodelación Del Cuartel De Bomberos De Parque Patricios Para La Refuncionalización , Modificación Y Ampliación De Algunos Espacios</t>
  </si>
  <si>
    <t>Caseros Av. 2849</t>
  </si>
  <si>
    <t>02-CBAS-2018</t>
  </si>
  <si>
    <t>Destacamento De Bomberos: Remodelación De Núcleos Sanitarios-Destacamento Ger Caballito</t>
  </si>
  <si>
    <t>La Obra Consiste En La Remodelación A Nuevo De Tres Núcleos Sanitarios.</t>
  </si>
  <si>
    <t>Riglos 959</t>
  </si>
  <si>
    <t>11-CBAS-2018</t>
  </si>
  <si>
    <t>Barrio Los Piletones: Mejoras En Frentes 3Â° Etapa</t>
  </si>
  <si>
    <t>Esperanza, Janer, Plumerillo 3843, Janer 3860</t>
  </si>
  <si>
    <t>01-CBAS-2018</t>
  </si>
  <si>
    <t>Barrio Los Piletones: Demoliciones Casas 13/1 Y 13/2 Manzana 11</t>
  </si>
  <si>
    <t>La Obra Consiste En La Demolición De Las Edificaciones A La Necesidad De Liberación Del Sector Público Del Entorno Del Lago Soldati. Esta Apertura Servirá Para El Acceso A Infraestructura Y Se Realizará Espacio De Recreación</t>
  </si>
  <si>
    <t>El Sendero 4050-3900</t>
  </si>
  <si>
    <t>10-CBAS-2018</t>
  </si>
  <si>
    <t>Barrio Los Piletones: Movimientos De Suelos â€“ Nueva Plaza En Manzana 195 - Complejo Habitacional Los Piletones</t>
  </si>
  <si>
    <t>La Obra Consiste En Movimientos De Suelos Y Tendido De Infraestructura Para Nuevo Espacio Público.</t>
  </si>
  <si>
    <t>Senderos De La Fuerza, De La Paz, 14 De Mayo, Mujeres Victoriosas 3015-3025</t>
  </si>
  <si>
    <t>42-CBAS-2018</t>
  </si>
  <si>
    <t>Barrio Los Piletones: Hormigón â€“ Nueva Plaza En Manzana 195, Complejo Habitacional Los Piletones</t>
  </si>
  <si>
    <t>La Obra Consiste En Realizar Las Plateas Para Apoyo Contenedores En Nuevo Espacio Público</t>
  </si>
  <si>
    <t>46-CBAS-2018</t>
  </si>
  <si>
    <t>Barrio Los Piletones: Finalización Plaza En Manzana 195, Complejo Habitacional Los Piletones</t>
  </si>
  <si>
    <t>La Obra Consiste En La Terminación De La Plaza Con Tareas De Albañilerí­a,Parquización, Colocación De Equipamientos Urbano, Juegos Inclusivos Y Contenedores Con Sanitarios.</t>
  </si>
  <si>
    <t>50-CBAS-2018</t>
  </si>
  <si>
    <t>Barrio Los Piletones: Demoliciones, Casas Nº 60-63-64-65, Manzana 10</t>
  </si>
  <si>
    <t>La Obra Consiste En La Demolición De Las Edificaciones A La Necesidad De Liberación Del Lecho Lago Soldati Y Se Realizarán Espacios De Verde.</t>
  </si>
  <si>
    <t>55-CBAS-2018</t>
  </si>
  <si>
    <t>Barrio Los Piletones: Demoliciones En Manzana 8</t>
  </si>
  <si>
    <t>La Obra Consiste En La Demolición De Las Edificaciones A La Necesidad De La Futura Apertura De Calle</t>
  </si>
  <si>
    <t>Plumerillo 3781-3810</t>
  </si>
  <si>
    <t>47-CBAS-2018</t>
  </si>
  <si>
    <t>Barrio Los Piletones: Pluviales Calle Lacarra â€“ Cloacales Mz. 10 Barrio Los Piletones â€“ Cámara Aquietamiento Carrillo â€“ Pluviales Nueva Esperanza</t>
  </si>
  <si>
    <t>La Obra Consiste En Reparaciones Varias En Pasillo 3 De Mz.1;Desagí¼e Pluvial Sobre Calle Lacarra; Desagí¼e Cloacal En Mz. 10; Reconstrucción De Cámara De Aquietamiento En Estación De Bombeo Carrillo Y Desagí¼e Pluvial En Barrio Nueva Esperanza.</t>
  </si>
  <si>
    <t>43-CBAS-2018</t>
  </si>
  <si>
    <t>Barrio Los Piletones: Movimiento de suelos para Rap Sendero Mujeres Victoriosas , Complejo Habitacional Los Piletones</t>
  </si>
  <si>
    <t>Las Tareas de Movimiento de Suelos, Ejecución De Desagí¼es Pluviales Para La Ejecución Del â€œSendero Mujeres Victoriosasâ€Con Un RAP Asfalto Paliativo.</t>
  </si>
  <si>
    <t>Mujeres Victoriosas</t>
  </si>
  <si>
    <t>53-CBAS-2018</t>
  </si>
  <si>
    <t>Villa Olimpica: Ejecución De Tareas Vinculadas A Sistemas De Porteros Eléctricos â€“ Manzanas: B3 â€“ B5 â€“ B6</t>
  </si>
  <si>
    <t>La Obra Comprende La Provisión De Dirección Técnica, Mano de Obra Especializada Y Materiales Para El Montaje, Conexión Y Puesta En Servicio De Los Sistemas De Porteros Eléctricos De Los Edificios De VILLA OLíMPICA - Manzanas B3 â€“ B5 â€“ B6</t>
  </si>
  <si>
    <t>04-CBAS-2019</t>
  </si>
  <si>
    <t>Villa Olimpica: Provisión y Colocación de Umbrales Graní­ticos â€“ Villa Olí­mpica</t>
  </si>
  <si>
    <t>La Obra Consiste En La Provisión Y Colocación De Umbrales Graní­ticos En Los 17 Edificios De Villa Olí­mpica.</t>
  </si>
  <si>
    <t>05-CBAS-2019</t>
  </si>
  <si>
    <t>Villa Olimpica: Cubiertas Metálicas Sobre Circulaciones Descubiertas â€“ Edificios Nº 07 y Nº 12 â€“ Villa Olí­mpica</t>
  </si>
  <si>
    <t>La Obra Consiste En La Ejecución De Cubiertas Sobre Los Palieres De Los Ultimos Pisos En Los Edificios B1-7 y B2-12 De La Villa Olí­mpica.</t>
  </si>
  <si>
    <t>06-CBAS-2019</t>
  </si>
  <si>
    <t>Villa Olimpica: Cubiertas Metálicas Sobre Circulaciones Descubiertas â€“ Edificio Nº 25 â€“ Villa Olí­mpica</t>
  </si>
  <si>
    <t>La Obra Consiste En La Ejecución De La Cubierta Sobre El Palier DeL Ultimo Piso En Edificio B4-25 De La Villa Olí­mpica.</t>
  </si>
  <si>
    <t>07-CBAS-2019</t>
  </si>
  <si>
    <t>Villa Olimpica: Cubiertas Metálicas Sobre Circulaciones Descubiertas â€“ Edificio Nº 01 â€“ Villa Olí­mpica</t>
  </si>
  <si>
    <t>La Obra Consiste En La Ejecución De La Cubierta Sobre El Palier DeL Ultimo Piso En Edificio B1-01 De La Villa Olí­mpica.</t>
  </si>
  <si>
    <t>08-CBAS-2019</t>
  </si>
  <si>
    <t>Villa Olimpica: Cubiertas Metálicas Sobre Circulaciones Descubiertas â€“ Edificio Nº 02 â€“ Villa Olí­mpica</t>
  </si>
  <si>
    <t>La Obra Consiste En La Ejecución De La Cubierta Sobre El Palier DeL Ultimo Piso En Edificio B1-02 De La Villa Olí­mpica.</t>
  </si>
  <si>
    <t>09-CBAS-2019</t>
  </si>
  <si>
    <t>Distrito Del Deporte: Remodelación De Cancha Cubierta En Club Jóvenes Deportistas</t>
  </si>
  <si>
    <t>La Obra Consiste En La Reparación Y Nivelacion Del Solado Multideportivo En La Cancha Cubierta, Pintura De Gradas Y Escalones De Acceso, Finalizando Con La Demarcación Del Playón Con Pintura Deportiva.</t>
  </si>
  <si>
    <t>Soldado de la Frontera 5130</t>
  </si>
  <si>
    <t>51-CBAS-2018</t>
  </si>
  <si>
    <t>Barrio Los Piletones: Agua Piletones- Impulsión Carrillo</t>
  </si>
  <si>
    <t>La Obra Consiste En La Ejecución De Diversas Reparaciones En Las Cañerí­as De Redes De Provisión De Agua Potable</t>
  </si>
  <si>
    <t>58-CBAS-2018</t>
  </si>
  <si>
    <t>Buenos Aires Playa 2019</t>
  </si>
  <si>
    <t>Buenos Aires Playa 2019: Parque Indoamericano - Obra Civil</t>
  </si>
  <si>
    <t>Ejecucion De Playa Seca Para Programa Bs As Playa 2019</t>
  </si>
  <si>
    <t>63-CBAS-2018</t>
  </si>
  <si>
    <t>Buenos Aires Playa 2019: Parque Indoamericano- Instalación Eléctrica</t>
  </si>
  <si>
    <t>61-CBAS-2018</t>
  </si>
  <si>
    <t>Buenos Aires Playa 2019: Parque Indoamericano- Mantenimiento</t>
  </si>
  <si>
    <t>62-CBAS-2018</t>
  </si>
  <si>
    <t>Comisarí-as</t>
  </si>
  <si>
    <t>Readecuación â€“ Ex Destacamento de Motos - POLICIA DE LA CIUDAD</t>
  </si>
  <si>
    <t>La Obra Consiste En La Adaptación Del Edificio Ex Destacamento De Motos. Dentro Del Mismo Se Deberán Cambiar Los Destinos De Los Locales.</t>
  </si>
  <si>
    <t>Ana Diaz entre Soldado de la Frontera y Av.Larrazabal</t>
  </si>
  <si>
    <t>60-CBAS-2018</t>
  </si>
  <si>
    <t>Distrito Del Deporte: Natatorio cubierto â€“ Parque de la Ciudad</t>
  </si>
  <si>
    <t>La Obra Consiste En La Construcción De Un Natatorio Con Piscina Cubierta, Sanitarios, Vestuarios, Area De Servicios, Depósito Y Sala Se Máquinas. Desarrollados En Una Sola Planta.</t>
  </si>
  <si>
    <t>Av.Fernandez de la Cruz</t>
  </si>
  <si>
    <t>07-CBAS-2018</t>
  </si>
  <si>
    <t>Barrio Los Piletones: Impermeabilización De Cubiertas Y Pintura Exterior En Edificios Nº 01 â€“ Nº 02 â€“ Nº 09, Complejo Habitacional Los Piletones</t>
  </si>
  <si>
    <t>La Obra Consiste En La Impermeabilización Total De Las Azoteas de los Edificios baja. Además Se Realiza La Pintura De Muros Exteriores Y Cielorrasos, En El Exterior Como En Los Espacios Semicubiertos.</t>
  </si>
  <si>
    <t>Juan Pablo II 3005-3013,Plumerillo 3930-3900</t>
  </si>
  <si>
    <t>01-CBAS-2019</t>
  </si>
  <si>
    <t>Barrio Los Piletones: Impermeabilización De Cubiertas Y Pintura Exterior En Edificios Nº 05 â€“ Nº 06 â€“ Nº 19, Complejo Habitacional Los Piletones</t>
  </si>
  <si>
    <t>Juan Pablo II 3015-3025,Plumerillo 3960-3930</t>
  </si>
  <si>
    <t>02-CBAS-2019</t>
  </si>
  <si>
    <t>Barrio Los Piletones: Impermeabilización De Cubiertas Y Pintura Exterior En Edificios Nº 07 â€“ Nº 08, Complejo Habitacional Los Piletones</t>
  </si>
  <si>
    <t>Janer 3930-3900,Plumerillo 3930-3900</t>
  </si>
  <si>
    <t>Barrio Los Piletones: Impermeabilización De Cubiertas Y Pintura Exterior En Edificios Nº 17 â€“ Nº 18, Complejo Habitacional Los Piletones</t>
  </si>
  <si>
    <t>Janer 3960-3930,Plumerillo 3960-3930</t>
  </si>
  <si>
    <t>Villa Olimpica: Cubiertas Metálicas Sobre Circulaciones Descubiertas â€“ Edificio Nº 03 â€“ Villa Olí­mpica</t>
  </si>
  <si>
    <t>La Obra Consiste En La Ejecución De La Cubierta Sobre El Palier DeL Ultimo Piso En Edificio B1-03 De La Villa Olí­mpica.</t>
  </si>
  <si>
    <t>10-CBAS-2019</t>
  </si>
  <si>
    <t>Villa Olimpica: Cubiertas Metálicas Sobre Circulaciones Descubiertas â€“ Edificio Nº 04 â€“ Villa Olí­mpica</t>
  </si>
  <si>
    <t>La Obra Consiste En La Ejecución De La Cubierta Sobre El Palier DeL Ultimo Piso En Edificio B1-04 De La Villa Olí­mpica.</t>
  </si>
  <si>
    <t>11-CBAS-2019</t>
  </si>
  <si>
    <t>Villa Olimpica: Cubiertas Metálicas Sobre Circulaciones Descubiertas â€“ Edificio Nº 05 â€“ Villa Olí­mpica</t>
  </si>
  <si>
    <t>La Obra Consiste En La Ejecución De La Cubierta Sobre El Palier DeL Ultimo Piso En Edificio B1-05 De La Villa Olí­mpica.</t>
  </si>
  <si>
    <t>12-CBAS-2019</t>
  </si>
  <si>
    <t>Villa Olimpica: Cubiertas Metálicas Sobre Circulaciones Descubiertas â€“ Edificio Nº 10 â€“ Villa Olí­mpica</t>
  </si>
  <si>
    <t>La Obra Consiste En La Ejecución De La Cubierta Sobre El Palier DeL Ultimo Piso En Edificio B1-10 De La Villa Olí­mpica.</t>
  </si>
  <si>
    <t>13-CBAS-2019</t>
  </si>
  <si>
    <t>Villa Olimpica: Cubiertas Metálicas Sobre Circulaciones Descubiertas â€“ Edificio Nº 16 â€“ Villa Olí­mpica</t>
  </si>
  <si>
    <t>La Obra Consiste En La Ejecución De Las Cubiertas Sobre Los Palieres DeL Ultimo Piso En Edificio B3-16 De La Villa Olí­mpica.</t>
  </si>
  <si>
    <t>14-CBAS-2019</t>
  </si>
  <si>
    <t>Villa Olimpica: Cubiertas Metálicas Sobre Circulaciones Descubiertas â€“ Edificio Nº 18 â€“ Villa Olí­mpica</t>
  </si>
  <si>
    <t>La Obra Consiste En La Ejecución De Cubiertas Sobre Los Palieres DeL Ultimo Piso En Edificio B3-18 De La Villa Olí­mpica.</t>
  </si>
  <si>
    <t>15-CBAS-2019</t>
  </si>
  <si>
    <t>Villa Olimpica: Cubiertas Metálicas Sobre Circulaciones Descubiertas â€“ Edificio Nº 26 â€“ Villa Olí­mpica</t>
  </si>
  <si>
    <t>La Obra Consiste En La Ejecución De La Cubierta Sobre El Palier DeL Ultimo Piso En Edificio B5-26 De La Villa Olí­mpica.</t>
  </si>
  <si>
    <t>16-CBAS-2019</t>
  </si>
  <si>
    <t>Villa Olimpica: Cubiertas Metálicas Sobre Circulaciones Descubiertas â€“ Edificio Nº 27 â€“ Villa Olí­mpica</t>
  </si>
  <si>
    <t>La Obra Consiste En La Ejecución De Las Cubiertas Sobre Los Palieres DeL Ultimo Piso En Edificio B5-27 De La Villa Olí­mpica.</t>
  </si>
  <si>
    <t>17-CBAS-2019</t>
  </si>
  <si>
    <t>Villa Olimpica: Cubiertas Metálicas Sobre Circulaciones Descubiertas â€“ Edificio Nº 28 â€“ Villa Olí­mpica</t>
  </si>
  <si>
    <t>La Obra Consiste En La Ejecución De Las Cubiertas Sobre Los Palieres DeL Ultimo Piso En Edificio B5-28 De La Villa Olí­mpica.</t>
  </si>
  <si>
    <t>18-CBAS-2019</t>
  </si>
  <si>
    <t>Villa Olimpica: Cubiertas Metálicas Sobre Accesos â€“ Edificio Nº 01 â€“ Villa Olí­mpica</t>
  </si>
  <si>
    <t>La Obra Consiste En La Ejecución De Las Cubiertas Sobre Los Accesos A La Unidad 5G Ubicado En Espacio De Doble Altura, En El Edificio B1-01 De La Villa Olí­mpica.</t>
  </si>
  <si>
    <t>22-CBAS-2019</t>
  </si>
  <si>
    <t>Villa Olimpica: Cubiertas Metálicas Sobre Accesos â€“ Edificio Nº 03 â€“ Villa Olí­mpica</t>
  </si>
  <si>
    <t>La Obra Consiste En La Ejecución De Las Cubiertas Sobre Los Accesos A La Unidad 5I Ubicado En Espacio De Doble Altura, En El Edificio B1-03 De La Villa Olí­mpica.</t>
  </si>
  <si>
    <t>23-CBAS-2019</t>
  </si>
  <si>
    <t>Villa Olimpica: Cubiertas Metálicas y Desbordes de Agua En Pasarelas â€“ Edificio Nº 04 â€“ Villa Olí­mpica</t>
  </si>
  <si>
    <t>La Obra Consiste En La Ejecución De Las Cubiertas Sobre Las Accesos A La Unidad 5D Espacio De Doble Altura, Y La Colocación De Desbordes Perimetrales Bajo Barandas En Circulaciones Comunes En Acceso A Viviendas, En El Edificio B1-04 De La Villa Olí­mpica.</t>
  </si>
  <si>
    <t>24-CBAS-2019</t>
  </si>
  <si>
    <t>Villa Olimpica: Cubiertas Metálicas Sobre Accesos â€“ Edificio Nº 10 â€“ Villa Olí­mpica</t>
  </si>
  <si>
    <t>La Obra Consiste En La Ejecución De Las Cubiertas Sobre Los Accesos A La Unidad 5I Ubicado En Espacio De Doble Altura, En El Edificio B1-10 De La Villa Olí­mpica.</t>
  </si>
  <si>
    <t>25-CBAS-2019</t>
  </si>
  <si>
    <t>Villa Olimpica: Cubiertas Metálicas y Desbordes de Agua En Pasarelas â€“ Edificios Nº 14 y Nº 15 â€“ Villa Olí­mpica</t>
  </si>
  <si>
    <t>La Obra Consiste En La Ejecución De Las Cubiertas Sobre Las Accesos A Las Unidades 1C,3A,3F del Edificio 15 Ubicados En Espacios De Doble Altura, Y La Colocación De Desbordes Perimetrales Bajo Barandas En Circulaciones Comunes En Acceso A Viviendas, En Los Edificios B2-14 Y 15 De La Villa Olí­mpica.</t>
  </si>
  <si>
    <t>26-CBAS-2019</t>
  </si>
  <si>
    <t>Villa Olimpica: Cubiertas Metálicas y Desbordes de Agua En Pasarelas â€“ Edificios Nº 16 â€“ Villa Olí­mpica</t>
  </si>
  <si>
    <t>La Obra Consiste En La Ejecución De Las Cubiertas Sobre Las Accesos A Las Unidades 1H,3H,5H del Edificio 16 Ubicados En Espacios De Doble Altura, Y La Colocación De Desbordes Perimetrales Bajo Barandas En Circulaciones Comunes En Acceso A Viviendas, En Los Edificios B3-16 De La Villa Olí­mpica.</t>
  </si>
  <si>
    <t>27-CBAS-2019</t>
  </si>
  <si>
    <t>Villa Olimpica: Cubiertas Metálicas y Desbordes de Agua En Pasarelas â€“ Edificios Nº 17 â€“ Villa Olí­mpica</t>
  </si>
  <si>
    <t>La Obra Consiste En La Ejecución De Las Cubiertas Sobre Las Accesos A La Unidad 8A Ubicada En Espacio De Doble Altura, Y La Colocación De Desbordes Perimetrales Bajo Barandas En Circulaciones Comunes En Acceso A Viviendas, En Los Edificios B3-17 De La Villa Olí­mpica.</t>
  </si>
  <si>
    <t>28-CBAS-2019</t>
  </si>
  <si>
    <t>Villa Olimpica: Cubiertas Metálicas y Desbordes de Agua En Pasarelas â€“ Edificios Nº 18 y Nº 20 â€“ Villa Olí­mpica</t>
  </si>
  <si>
    <t>La Obra Consiste En La Ejecución De Las Cubiertas Sobre Las Accesos A La Unidad 5F del Edificio Nº 18 Y La Unidad 8A Del Edificio Nº 20 Ubicados En Espacios De Doble Altura, Y La Colocación De Desbordes Perimetrales Bajo Barandas En Circulaciones Comunes En Acceso A Viviendas, En Los Edificios B3-18 Y B4-20 De La Villa Olí­mpica.</t>
  </si>
  <si>
    <t>29-CBAS-2019</t>
  </si>
  <si>
    <t>Villa Olimpica: Cubiertas Metálicas y Desbordes de Agua En Pasarelas â€“ Edificios Nº 25 â€“ Villa Olí­mpica</t>
  </si>
  <si>
    <t>La Obra Consiste En La Ejecución De Las Cubiertas Sobre Las Accesos A Las Unidades 7A Y 7C Ubicada En Espacios De Doble Altura, Y La Colocación De Desbordes Perimetrales Bajo Barandas En Circulaciones Comunes En Acceso A Viviendas, En Los Edificios B4-25 De La Villa Olí­mpica.</t>
  </si>
  <si>
    <t>30-CBAS-2019</t>
  </si>
  <si>
    <t>Villa Olimpica: Cubiertas Metálicas y Desbordes de Agua En Pasarelas â€“ Edificios Nº 26 â€“ Villa Olí­mpica</t>
  </si>
  <si>
    <t>La Obra Consiste En La Ejecución De Las Cubiertas Sobre Las Accesos A Las Unidades 1H,3H,5H del Edificio 26 Ubicados En Espacios De Doble Altura, Y La Colocación De Desbordes Perimetrales Bajo Barandas En Circulaciones Comunes En Acceso A Viviendas, En Los Edificios B5-26 De La Villa Olí­mpica.</t>
  </si>
  <si>
    <t>31-CBAS-2019</t>
  </si>
  <si>
    <t>Villa Olimpica: Cubiertas Metálicas y Desbordes de Agua En Pasarelas â€“ Edificios Nº 27 y Nº 29 â€“ Villa Olí­mpica</t>
  </si>
  <si>
    <t>La Obra Consiste En La Ejecución De Las Cubiertas Sobre Las Accesos A La Unidad 8A del Edificio Nº 27 Ubicado En Espacios De Doble Altura, Y La Colocación De Desbordes Perimetrales Bajo Barandas En Circulaciones Comunes En Acceso A Viviendas, En Los Edificios B5-27 Y B5-29 De La Villa Olí­mpica.</t>
  </si>
  <si>
    <t>32-CBAS-2019</t>
  </si>
  <si>
    <t>Villa Olimpica: Readecuación Instalación Eléctrica Edificio Nº 07 - Barrio Olí­mpico</t>
  </si>
  <si>
    <t>Las Tareas Comprenden La Readecuación De Las Instalaciones Electricas De Las Unidades Funcionales Del Edificio Para El Cambio De Suministro T1 Monofásico a T1 Trifásico Y Todo Lo Necesario Para La Regularización De Las Mismas Como Los Sectores Comunes.</t>
  </si>
  <si>
    <t>Av. Escalada 4554</t>
  </si>
  <si>
    <t>44-CBAS-2019</t>
  </si>
  <si>
    <t>Villa Olimpica: Readecuación Instalación Eléctrica Edificio Nº 08 - Barrio Olí­mpico</t>
  </si>
  <si>
    <t>Alberto Demiddi 4582</t>
  </si>
  <si>
    <t>45-CBAS-2019</t>
  </si>
  <si>
    <t>Villa Olimpica: Readecuación Instalación Eléctrica Edificio Nº 09- Barrio Olí­mpico</t>
  </si>
  <si>
    <t>Av. Escalada 4546</t>
  </si>
  <si>
    <t>46-CBAS-2019</t>
  </si>
  <si>
    <t>Villa Olimpica: Readecuación Instalación Eléctrica Edificio Nº 28- Barrio Olí­mpico</t>
  </si>
  <si>
    <t>Alberto Zorrilla 4412-4301 - 23 de Junio 4317</t>
  </si>
  <si>
    <t>47-CBAS-2019</t>
  </si>
  <si>
    <t>Villa Olimpica: Readecuación Instalación Eléctrica Edificio Lago Sur - Barrio Olí­mpico</t>
  </si>
  <si>
    <t>Alberto Demiddi 4365</t>
  </si>
  <si>
    <t>48-CBAS-2019</t>
  </si>
  <si>
    <t>Villa Olimpica: Obra Civil Adecuación Local Para Centro De Transformación Edificio Nº 28 - Barrio Olí­mpico</t>
  </si>
  <si>
    <t>Las Tareas Comprenden La Readecuación Del Local Existente Para El Centro De Transformaciones.</t>
  </si>
  <si>
    <t>49-CBAS-2019</t>
  </si>
  <si>
    <t>Villa Olimpica: Obra Civil Adecuación Local Para Centro De Transformación Edificio Lago Sur - Barrio Olí­mpico</t>
  </si>
  <si>
    <t>50-CBAS-2019</t>
  </si>
  <si>
    <t>Distrito Del Diseño</t>
  </si>
  <si>
    <t>Distrito Del Diseño: Pintura exterior Club Santa Lucia â€“ Av. Montes de Oca Nº 1517 CABA</t>
  </si>
  <si>
    <t>Las Tareas Consisten En La Restauración De La Fachada Para La pintura completa De La Misma, Incluyendo Pintura de Carpinterí­as Y Herrerí­as</t>
  </si>
  <si>
    <t>Av. Montes de Oca Nº 1517</t>
  </si>
  <si>
    <t>21-CBAS-2019</t>
  </si>
  <si>
    <t>Barrio Los Piletones: Reductores De Velocidad Vial Y Refacción â€“ Calles Del Complejo Habitacional Los Piletones</t>
  </si>
  <si>
    <t>La Obra Contempla Tareas De Reparación De Rejillas Pluviales Y La Colocación De Reductores De Velocidad Vial.</t>
  </si>
  <si>
    <t>A. M. Janer, Plumerillo y Barros Pazos</t>
  </si>
  <si>
    <t>34-CBAS-2019</t>
  </si>
  <si>
    <t>Barrio Los Piletones: Reductores De Velocidad Vial Y Refacción â€“ Calle Ana M. Janer y Mujeres Luchadoras â€“ Barrio Los Piletones</t>
  </si>
  <si>
    <t>A. M. Janer y Mujeres Luchadoras</t>
  </si>
  <si>
    <t>35-CBAS-2019</t>
  </si>
  <si>
    <t>Barrio Los Piletones: Reductores De Velocidad Vial Y Refacción â€“ Calle Lacarra â€“ Barrio Los Piletones</t>
  </si>
  <si>
    <t>36-CBAS-2019</t>
  </si>
  <si>
    <t>Barrio Los Piletones: Reductores De Velocidad Vial Y Refacción â€“ Calle Plumerillo â€“ Barrio Los Piletones</t>
  </si>
  <si>
    <t>Plumerillo</t>
  </si>
  <si>
    <t>37-CBAS-2019</t>
  </si>
  <si>
    <t>Distrito De Las Artes: Sala de lectura y sanitario para niños en Usina del Arte</t>
  </si>
  <si>
    <t>La Remodelación Consiste En Generar Un Sector Para La Sala De Lectura De Niños, Sanitarios Para Los Mismos Y Un Local Destinado A La Lactancia.</t>
  </si>
  <si>
    <t>Agustí­n Caffarena 1</t>
  </si>
  <si>
    <t>38-CBAS-2019</t>
  </si>
  <si>
    <t>Villa Olí­mpica: Demoliciones en el Parque de la Ciudad</t>
  </si>
  <si>
    <t>Se realizó las demoliciones de las construcciones existentes en el predio del parque de la Ciudad de Buenos Aires para la construcción y emplazamiento de la Villa Olí­mpica en la comuna 8.</t>
  </si>
  <si>
    <t>ESCALADA AV. 4218</t>
  </si>
  <si>
    <t>https://cdn2.buenosaires.gob.ar/baobras/editadas1/mduyt_villaolimpica_demoliciones_foto1.jpg</t>
  </si>
  <si>
    <t>1582/2014</t>
  </si>
  <si>
    <t>https://www.buenosaires.gov.ar/areas/planeamiento_obras/licitations/web/index.php/licitation/index/id/177</t>
  </si>
  <si>
    <t>13793268/DGPUYA/2014</t>
  </si>
  <si>
    <t>Villa Olí­mpica: Red de agua y cloacas</t>
  </si>
  <si>
    <t>Se realizaron obras de infraestructura complementarias al predio de Villa Olí­mpica, de redes de agua potable y desagí¼es cloacales.</t>
  </si>
  <si>
    <t>https://cdn2.buenosaires.gob.ar/desarrollourbano/observatorio-de-obras/imagenesobservatorio/reddeaguaycloacasdevillaolimpica.jpg</t>
  </si>
  <si>
    <t>Reconstruccion De Caños S.A.</t>
  </si>
  <si>
    <t>81/2015</t>
  </si>
  <si>
    <t>https://www.buenosaires.gov.ar/areas/planeamiento_obras/licitations/web/frontend_dev.php/licitation/index/id/208</t>
  </si>
  <si>
    <t>32.904.638-DGINFU-2015</t>
  </si>
  <si>
    <t>Villa Olí­mpica: Infraestructura eléctrica</t>
  </si>
  <si>
    <t>Se realizaron obras de infraestructura eléctrica necesarias para las instalaciones en la Villa Olí­mpica.</t>
  </si>
  <si>
    <t>https://cdn2.buenosaires.gob.ar/desarrollourbano/observatorio-de-obras/imagenesobservatorio/infraestructuraelectricavillaolimpica.jpg</t>
  </si>
  <si>
    <t>912-SIGAF/2016</t>
  </si>
  <si>
    <t>https://www.buenosaires.gov.ar/areas/planeamiento_obras/licitations/web/frontend_dev.php/licitation/index/id/238</t>
  </si>
  <si>
    <t>19178451-UPEVO/2016</t>
  </si>
  <si>
    <t>Villa Olí­mpica: Estación reguladora y distribución de gas</t>
  </si>
  <si>
    <t>Se realizaron obras de infraestructura necesarias para el abastecimiento de la red de distribución de gas en media presión dentro de la Villa Olí­mpica y la conexión al gasoducto existente de alta presión. La instalación se realizó sobre la Av. Escalada para garantizar la correcta distribución de gas a todos los edificios e instalaciones que comprende el predio.</t>
  </si>
  <si>
    <t>ESCALADA AV. 4214</t>
  </si>
  <si>
    <t>https://cdn2.buenosaires.gob.ar/desarrollourbano/observatorio-de-obras/observatorio134.jpg</t>
  </si>
  <si>
    <t>Ucsa S.A.</t>
  </si>
  <si>
    <t>981-Sigaf/2016</t>
  </si>
  <si>
    <t>https://www.buenosaires.gov.ar/areas/planeamiento_obras/licitations/web/frontend_dev.php/licitation/index/id/241</t>
  </si>
  <si>
    <t>15.648.285-UPEVO/2016</t>
  </si>
  <si>
    <t>Villa Olí­mpica: Centro de Desarrollo Infantil Rayito de Sol</t>
  </si>
  <si>
    <t>El nuevo jardí­n maternal está emplazado en la urbanización de la Villa Olí­mpica lindante al hospital Cecilia Grierson, formando un polo con infraestructura educativa y de contención en una localización de fácil acceso.</t>
  </si>
  <si>
    <t>ESCALADA AV. 4501</t>
  </si>
  <si>
    <t>https://cdn.buenosaires.gob.ar/datosabiertos/datasets/ba-obras/fotos/30-1.jpg</t>
  </si>
  <si>
    <t>https://cdn.buenosaires.gob.ar/datosabiertos/datasets/ba-obras/fotos/30-2.jpg</t>
  </si>
  <si>
    <t>https://cdn.buenosaires.gob.ar/datosabiertos/datasets/ba-obras/fotos/30-3.jpg</t>
  </si>
  <si>
    <t>https://cdn.buenosaires.gob.ar/datosabiertos/datasets/ba-obras/fotos/30-4.jpg</t>
  </si>
  <si>
    <t>893-SIGAF/16</t>
  </si>
  <si>
    <t>https://www.buenosaires.gov.ar/areas/planeamiento_obras/licitations/web/frontend_dev.php/licitation/index/id/237</t>
  </si>
  <si>
    <t>19.105.199-DGIURB-2016</t>
  </si>
  <si>
    <t>Villa Olí­mpica: Red vial y pluvial</t>
  </si>
  <si>
    <t>Se llevó a cabo el proyecto de la red pluvial de captación y conducción de los excedentes pluviales de la zona de implantación de los edificios de vivienda de la comuna 8. La red proyectada se conectó en distintos puntos al ramal escalada.</t>
  </si>
  <si>
    <t>https://cdn2.buenosaires.gob.ar/baobras/editadas1/mduyt_villaolimpica_redvialypluvial_foto1.png</t>
  </si>
  <si>
    <t>1258/2015</t>
  </si>
  <si>
    <t>https://www.buenosaires.gov.ar/areas/planeamiento_obras/licitations/web/frontend_dev.php/licitation/index/id/203</t>
  </si>
  <si>
    <t>16.293.099-MGEYA-DGINFU-2014</t>
  </si>
  <si>
    <t>Villa Olí­mpica: Espacio público</t>
  </si>
  <si>
    <t>Construcción y revalorización del espacio público adyacente al predio de las nuevas viviendas de Villa Olí­mpica.</t>
  </si>
  <si>
    <t>https://cdn.buenosaires.gob.ar/datosabiertos/datasets/ba-obras/fotos/25237-1.jpg</t>
  </si>
  <si>
    <t>https://cdn.buenosaires.gob.ar/datosabiertos/datasets/ba-obras/fotos/25237-2.jpg</t>
  </si>
  <si>
    <t>https://cdn.buenosaires.gob.ar/datosabiertos/datasets/ba-obras/fotos/25237-3.jpg</t>
  </si>
  <si>
    <t>https://cdn.buenosaires.gob.ar/datosabiertos/datasets/ba-obras/fotos/25237-4.jpg</t>
  </si>
  <si>
    <t>Construcción de Nuevo Centro de Potencia</t>
  </si>
  <si>
    <t>Construcción de Nuevo Centro de Potencia.</t>
  </si>
  <si>
    <t>https://cdn.buenosaires.gob.ar/datosabiertos/datasets/ba-obras/fotos/25803_1.jpg</t>
  </si>
  <si>
    <t>https://cdn.buenosaires.gob.ar/datosabiertos/datasets/ba-obras/fotos/25803_2.jpg</t>
  </si>
  <si>
    <t>Hospital Zubizarreta -Remodelación oficinas COPS en Consultorios Externos.</t>
  </si>
  <si>
    <t>Remodelación meson de informes y acceso consulta externa.</t>
  </si>
  <si>
    <t>https://cdn.buenosaires.gob.ar/datosabiertos/datasets/ba-obras/fotos/25805_1.jpeg</t>
  </si>
  <si>
    <t>https://cdn.buenosaires.gob.ar/datosabiertos/datasets/ba-obras/fotos/25805_2.jpeg</t>
  </si>
  <si>
    <t>Hospital Pirovano - Tareas varias en Ascensores</t>
  </si>
  <si>
    <t>Implica trabjos de mejoramiento de ascensores en distintos pabellones del hospital Pirovano.</t>
  </si>
  <si>
    <t>https://cdn.buenosaires.gob.ar/datosabiertos/datasets/ba-obras/fotos/25806_1.jpg</t>
  </si>
  <si>
    <t>https://cdn.buenosaires.gob.ar/datosabiertos/datasets/ba-obras/fotos/25806_2.jpg</t>
  </si>
  <si>
    <t>https://cdn.buenosaires.gob.ar/datosabiertos/datasets/ba-obras/fotos/25806_3.JPG</t>
  </si>
  <si>
    <t>Hospital Tornú</t>
  </si>
  <si>
    <t>Hospital Tornú - Nuevo suministro de agua frí­a general, y pab 3 y 8</t>
  </si>
  <si>
    <t>Combatientes De Malvinas Av. 3002</t>
  </si>
  <si>
    <t>https://www.buenosaires.gob.ar/baobras/hospital-tornu</t>
  </si>
  <si>
    <t>Depósitos y Talleres</t>
  </si>
  <si>
    <t>Construcción de Depósitos y Talleres</t>
  </si>
  <si>
    <t>Las Heras General Av. 2669</t>
  </si>
  <si>
    <t>https://cdn.buenosaires.gob.ar/datosabiertos/datasets/ba-obras/fotos/25808_1.jpg</t>
  </si>
  <si>
    <t>https://cdn.buenosaires.gob.ar/datosabiertos/datasets/ba-obras/fotos/25808_2.jpg</t>
  </si>
  <si>
    <t>https://cdn.buenosaires.gob.ar/datosabiertos/datasets/ba-obras/fotos/25808_3.jpg</t>
  </si>
  <si>
    <t>Adicional de Mantenimiento</t>
  </si>
  <si>
    <t>Consultorios externos y Sala 2 (Termomecánica)</t>
  </si>
  <si>
    <t>Sistema de Aire acondicionado del sector consultorios externos y sala 2</t>
  </si>
  <si>
    <t>https://cdn.buenosaires.gob.ar/datosabiertos/datasets/ba-obras/fotos/25809_1.jpg</t>
  </si>
  <si>
    <t>https://cdn.buenosaires.gob.ar/datosabiertos/datasets/ba-obras/fotos/25809_2.jpg</t>
  </si>
  <si>
    <t>Parque Patricios Patio de Juegos</t>
  </si>
  <si>
    <t>https://cdn.buenosaires.gob.ar/datosabiertos/datasets/ba-obras/fotos/25900.JPG</t>
  </si>
  <si>
    <t>Plazas y Parques de Comuna 5</t>
  </si>
  <si>
    <t>Plaza Almagro Patio de Juegos</t>
  </si>
  <si>
    <t>https://cdn.buenosaires.gob.ar/datosabiertos/datasets/ba-obras/fotos/25901.jpg</t>
  </si>
  <si>
    <t>https://www.buenosaires.gob.ar/baobras/plazas-y-parques-de-comuna-5</t>
  </si>
  <si>
    <t>Plaza Democracia Patio de Juegos</t>
  </si>
  <si>
    <t>https://cdn.buenosaires.gob.ar/datosabiertos/datasets/ba-obras/fotos/25902.JPG</t>
  </si>
  <si>
    <t>Parque Alberdi Patio de Juegos</t>
  </si>
  <si>
    <t>https://cdn.buenosaires.gob.ar/datosabiertos/datasets/ba-obras/fotos/25903.JPG</t>
  </si>
  <si>
    <t>Parque Paseo de las Américas Patio de Juegos</t>
  </si>
  <si>
    <t>https://cdn.buenosaires.gob.ar/datosabiertos/datasets/ba-obras/fotos/25904.JPG</t>
  </si>
  <si>
    <t>Plaza Garay Patio de Juegos</t>
  </si>
  <si>
    <t>https://cdn.buenosaires.gob.ar/datosabiertos/datasets/ba-obras/fotos/25905.JPG</t>
  </si>
  <si>
    <t>Plaza Vicente López y Planes Patio de Juegos</t>
  </si>
  <si>
    <t>https://cdn.buenosaires.gob.ar/datosabiertos/datasets/ba-obras/fotos/25906.jpg</t>
  </si>
  <si>
    <t>Plaza Roque Sáenz Peña Patio de Juegos</t>
  </si>
  <si>
    <t>https://cdn.buenosaires.gob.ar/datosabiertos/datasets/ba-obras/fotos/25907.JPG</t>
  </si>
  <si>
    <t>Plaza Colombia Patio de Juegos</t>
  </si>
  <si>
    <t>https://cdn.buenosaires.gob.ar/datosabiertos/datasets/ba-obras/fotos/25908-1.JPG</t>
  </si>
  <si>
    <t>https://cdn.buenosaires.gob.ar/datosabiertos/datasets/ba-obras/fotos/25908-2.JPG</t>
  </si>
  <si>
    <t>Plaza Isidora Patio de Juegos y puesta en valor</t>
  </si>
  <si>
    <t>https://cdn.buenosaires.gob.ar/datosabiertos/datasets/ba-obras/fotos/25909.jpg</t>
  </si>
  <si>
    <t>Plaza San Miguel de Garicoits Patio de Juegos</t>
  </si>
  <si>
    <t>https://cdn.buenosaires.gob.ar/datosabiertos/datasets/ba-obras/fotos/25910.jpg</t>
  </si>
  <si>
    <t>Plazas y Parques de Comuna 12</t>
  </si>
  <si>
    <t>Parque Saavedra Patio de Juegos</t>
  </si>
  <si>
    <t>https://cdn.buenosaires.gob.ar/datosabiertos/datasets/ba-obras/fotos/25911.JPG</t>
  </si>
  <si>
    <t>https://cdn.buenosaires.gob.ar/datosabiertos/datasets/ba-obras/fotos/25911-2.JPG</t>
  </si>
  <si>
    <t>Plaza Unidad Latinoamericana Patio de Juegos</t>
  </si>
  <si>
    <t>https://cdn.buenosaires.gob.ar/datosabiertos/datasets/ba-obras/fotos/25912.jpeg</t>
  </si>
  <si>
    <t>Plaza Crisólogo Larralde Canil Nuevo</t>
  </si>
  <si>
    <t>https://cdn.buenosaires.gob.ar/datosabiertos/datasets/ba-obras/fotos/25913.jpg</t>
  </si>
  <si>
    <t>Plaza Chile Canil Nuevo</t>
  </si>
  <si>
    <t>https://cdn.buenosaires.gob.ar/datosabiertos/datasets/ba-obras/fotos/25914.JPG</t>
  </si>
  <si>
    <t>Plaza Pichon Riviere Intervención Total</t>
  </si>
  <si>
    <t>https://cdn.buenosaires.gob.ar/datosabiertos/datasets/ba-obras/fotos/25915.JPG</t>
  </si>
  <si>
    <t>https://cdn.buenosaires.gob.ar/datosabiertos/datasets/ba-obras/fotos/25915-2.JPG</t>
  </si>
  <si>
    <t>https://cdn.buenosaires.gob.ar/datosabiertos/datasets/ba-obras/fotos/25915-3.JPG</t>
  </si>
  <si>
    <t>Plaza Roma Intervención Total</t>
  </si>
  <si>
    <t>https://cdn.buenosaires.gob.ar/datosabiertos/datasets/ba-obras/fotos/25916.JPG</t>
  </si>
  <si>
    <t>https://cdn.buenosaires.gob.ar/datosabiertos/datasets/ba-obras/fotos/25916-2.JPG</t>
  </si>
  <si>
    <t>Parque Rivadavia Intervención Total (mejora de solado, parquización y provisión de bancos)</t>
  </si>
  <si>
    <t>https://cdn.buenosaires.gob.ar/datosabiertos/datasets/ba-obras/fotos/25917.JPG</t>
  </si>
  <si>
    <t>Parque Pereyra PLAYON DEPORTIVO</t>
  </si>
  <si>
    <t>https://cdn.buenosaires.gob.ar/datosabiertos/datasets/ba-obras/fotos/25918.JPG</t>
  </si>
  <si>
    <t>Parque España Incorporación de Riego</t>
  </si>
  <si>
    <t>https://cdn.buenosaires.gob.ar/datosabiertos/datasets/ba-obras/fotos/25920.jpg</t>
  </si>
  <si>
    <t>Ameghino Incorporación de Riego</t>
  </si>
  <si>
    <t>https://cdn.buenosaires.gob.ar/datosabiertos/datasets/ba-obras/fotos/25921.JPG</t>
  </si>
  <si>
    <t>Plaza Colombia Incorporación de Riego</t>
  </si>
  <si>
    <t>https://cdn.buenosaires.gob.ar/datosabiertos/datasets/ba-obras/fotos/25922.JPG</t>
  </si>
  <si>
    <t>Prefectura Naval Argentina Incorporación de Riego</t>
  </si>
  <si>
    <t>https://cdn.buenosaires.gob.ar/datosabiertos/datasets/ba-obras/fotos/25923.JPG</t>
  </si>
  <si>
    <t>Delom Incorporación de Riego</t>
  </si>
  <si>
    <t>https://cdn.buenosaires.gob.ar/datosabiertos/datasets/ba-obras/fotos/25924.jpg</t>
  </si>
  <si>
    <t>De los Vecinos Incorporación de Riego</t>
  </si>
  <si>
    <t>https://cdn.buenosaires.gob.ar/datosabiertos/datasets/ba-obras/fotos/25925.JPG</t>
  </si>
  <si>
    <t>Mariano Saavedra Incorporación de Riego</t>
  </si>
  <si>
    <t>https://cdn.buenosaires.gob.ar/datosabiertos/datasets/ba-obras/fotos/25926.JPG</t>
  </si>
  <si>
    <t>Plaza Dr Carlos S Lamas Remodelación Patio de Juegos</t>
  </si>
  <si>
    <t>Plaza 25 de agosto Remodelación Patio de Juegos</t>
  </si>
  <si>
    <t>Villa Ortúzar</t>
  </si>
  <si>
    <t>Plaza Aristóbulo del Valle Remodelación Patio de Juegos</t>
  </si>
  <si>
    <t>Cines</t>
  </si>
  <si>
    <t>Cine del Plata</t>
  </si>
  <si>
    <t>Puesta en valor integral edilicia, instalaciones sanitarias, de incendio y eléctrica puesto a nuevo y acorde a las nuevas normativas. Sistema de evacuación y accesibilidad correspondiente. Ascensor, microcines, camarines nuevos.</t>
  </si>
  <si>
    <t>Av. Juan Bautista Alberdi 5765</t>
  </si>
  <si>
    <t>Museo de la ciudad</t>
  </si>
  <si>
    <t>Puesta en valor y renovación de instalaciones - Museo de la Ciudad - Edificios Altos de Elorriaga y Casa de los Querubines</t>
  </si>
  <si>
    <t>Adolfo Alsina 405/409/417/419/421/423/Defensa 183/185/187/193/199 - Defensa 219/223/225/229</t>
  </si>
  <si>
    <t>Licitación Pública de Obra Mayor NÂ° 682/SIGAF/2020,</t>
  </si>
  <si>
    <t>RESOL-2020-36-GCABA-SSOBRAS</t>
  </si>
  <si>
    <t>30 647727545</t>
  </si>
  <si>
    <t>https://www.buenosaires.gob.ar/areas/planeamiento_obras/licitations/web/frontend_dev.php/licitation/index/id/407</t>
  </si>
  <si>
    <t>2020-22511944-GCABA-DGINYAR</t>
  </si>
  <si>
    <t>Colón Fabrica</t>
  </si>
  <si>
    <t>Se realizó el acondicionamiento del interior del depósito y la puesta en valor de su fachada</t>
  </si>
  <si>
    <t>Pedro de Mendoza 2147</t>
  </si>
  <si>
    <t>L.P. N° 515‐SIGAF/2018</t>
  </si>
  <si>
    <t>EE‐2018‐22282725‐DGRIEG</t>
  </si>
  <si>
    <t>F11</t>
  </si>
  <si>
    <t>Plan Casco Histórico</t>
  </si>
  <si>
    <t>Defensa (e/Irigoyen y Alsina)</t>
  </si>
  <si>
    <t>El proyecto tiene como objetivo la renovación y puesta en valor del espacio público circundante al Museo de la Ciudad, en un sitio de gran relevancia histórica y simbólica para la Ciudad de Buenos Aires. La propuesta busca activar el área en términos turí­sticos, culturales y comerciales, así­ como garantizar la accesibilidad a todo el público al Museo en el entorno inmediato del mismo. Esta intervención, además, busca mejorar la calidad ambiental favoreciendo la caminabilidad y reforzando la conexión entre la Plaza de Mayo y el Parque Lezama, consolidando el circuito turí­stico del área.</t>
  </si>
  <si>
    <t>Defensa (E/ Yrigoyen y Alsina)</t>
  </si>
  <si>
    <t>Garbin S.A</t>
  </si>
  <si>
    <t>4/SIGAF/2021</t>
  </si>
  <si>
    <t>EX-2021-03902432- -GCABA-DGRU</t>
  </si>
  <si>
    <t>PPI</t>
  </si>
  <si>
    <t>Barrio 20: Infraestructura Ejes Principales</t>
  </si>
  <si>
    <t>Infraestructura</t>
  </si>
  <si>
    <t>La obra comprende la construcción de la infraestructura (Cámaras Transformadoras -obra civil-, Red Eléctrica de Media y Baja Tensión, Alumbrado Público, Redes de Comunicación, Red de Agua, Red de Cloaca, Red Pluvial, Pavimentos y Veredas)</t>
  </si>
  <si>
    <t>Miavasa</t>
  </si>
  <si>
    <t>LP5218</t>
  </si>
  <si>
    <t>EX-2018-19313337-MGEYA-IVC</t>
  </si>
  <si>
    <t>CAF-Nación-GCBA</t>
  </si>
  <si>
    <t>Papa Francisco: Etapa 6</t>
  </si>
  <si>
    <t>Vivienda Nueva</t>
  </si>
  <si>
    <t>La obra comprende la construcción de 184 viviendas nuevas en el Barrio Papa Francisco para habitantes del Barrio 20</t>
  </si>
  <si>
    <t>Papa Francisco</t>
  </si>
  <si>
    <t>Conorvial</t>
  </si>
  <si>
    <t>LP1616</t>
  </si>
  <si>
    <t>https://www.buenosaires.gob.ar/areas/hacienda/compras/consulta/popup_detalle.php?tipo=licitacion&amp;idlicitacion=131691</t>
  </si>
  <si>
    <t>Papa Francisco: Etapa 1</t>
  </si>
  <si>
    <t>Nación-GCBA</t>
  </si>
  <si>
    <t>Camino de Sirga</t>
  </si>
  <si>
    <t>Orma: 188 viviendas</t>
  </si>
  <si>
    <t>La obra comprende la construcción de 188 viviendas nuevas</t>
  </si>
  <si>
    <t>Orma 3200</t>
  </si>
  <si>
    <t>LP0117</t>
  </si>
  <si>
    <t>EX-2017-02408066-GCABA-IVC</t>
  </si>
  <si>
    <t>Comisaría Comunal 9</t>
  </si>
  <si>
    <t>Construcción de la Comisaría Comunal N° 9”</t>
  </si>
  <si>
    <t>Reservistas Argentinas N° 470</t>
  </si>
  <si>
    <t>Licitación</t>
  </si>
  <si>
    <t>113/SIGAF/2018</t>
  </si>
  <si>
    <t>Comisaría Comunal 10</t>
  </si>
  <si>
    <t>Construcción de la comisaría comunal N° 10</t>
  </si>
  <si>
    <t>Rafaela N° 4751</t>
  </si>
  <si>
    <t>139/SIGAF/18</t>
  </si>
  <si>
    <t>Oficinas Ministerio de Justicia y Seguridad: Hornos 238 Pisos 4</t>
  </si>
  <si>
    <t>Adecuación del piso N° 4 para las Nuevas Oficinas De La Jefatura De Policí­a.</t>
  </si>
  <si>
    <t>Oficinas Ministerio de Justicia y Seguridad: Hornos 238 Pisos 5</t>
  </si>
  <si>
    <t>Adecuación del piso N° 5 para las Nuevas Oficinas De La Jefatura De Policí­a.</t>
  </si>
  <si>
    <t>Oficinas Ministerio de Justicia y Seguridad: Hornos 238 Pisos 6</t>
  </si>
  <si>
    <t>Adecuación del piso N° 6 para las Nuevas Oficinas De La Jefatura De Policí­a.</t>
  </si>
  <si>
    <t>Oficinas Ministerio de Justicia y Seguridad: Hornos 238 Subsuelo</t>
  </si>
  <si>
    <t>Adecuación del subsuelo del edificio sito en la calle Hornos 238</t>
  </si>
  <si>
    <t>Centro de Monitoreo Urbano Puerto Madero</t>
  </si>
  <si>
    <t>Reacondicionamiento del edificio existente, el cual se desarrolla exclusivamente en planta baja, y materializado en construcción en seco. El mismo, será readecuado y mejorado para albergar las funciones en forma acorde con las nuevas tecnologías y necesidades actuales, albergará principalmente dos actividades de seguridad: el centro de
 monitoreo urbano propiamente dicho, y el área de administración y toma de denuncias, y a su vez tendrá un
 sector dedicado a turistas.</t>
  </si>
  <si>
    <t>Macacha Güemes N° 151</t>
  </si>
  <si>
    <t>10021-0101-LPU21</t>
  </si>
  <si>
    <t>Centro de Monitoreo Urbano 9 de Julio</t>
  </si>
  <si>
    <t>Reacondicionamiento del inmueble en el sector peatonal, a efectos de optimizar y asegurar el funcionamiento de un centro de monitoreo urbano</t>
  </si>
  <si>
    <t>Av. Diagonal Roque Saenz Peña (Diagonal norte) y Calle Cerrito</t>
  </si>
  <si>
    <t>Entorno para Homenaje a los Policías</t>
  </si>
  <si>
    <t>Dicha obra tiene por finalidad la adecuación del entorno y construcción de una placa conmemorativa en homenaje a los policías caídos en cumplimiento del deber.</t>
  </si>
  <si>
    <t>Av. Int. Bullrich N° 200</t>
  </si>
  <si>
    <t>10021-0100-LPU21</t>
  </si>
  <si>
    <t>Centro de Monitoreo Urbano Chacarita</t>
  </si>
  <si>
    <t>Puesta en valor, Ampliación y Remodelación de un sector de la Nave 8</t>
  </si>
  <si>
    <t>Av. Jorge Newbery y las calles Guzmán y Rodney</t>
  </si>
  <si>
    <t>1.052/SIGAF/16</t>
  </si>
  <si>
    <t>Comisaría Comunal 4</t>
  </si>
  <si>
    <t>La obra en cuestión contempla la redistribución de los espacios existentes y la ampliación del edificio, totalizando 2785 m2 de superficie cubierta y 750 m2 descubiertos destinados a cocheras.
 Por ello, al finalizar los trabajos, contará con vestuarios para 700 personas, gimnasio, comedor, sala de
 academia, oficinas del Ministerio Público Fiscal, oficinas reservadas para la atención de denuncias
 vinculadas con violencia de género, despachos jerárquicos, entre otros ambientes secundarios destinados al
 funcionamiento de la dependencia policial.</t>
  </si>
  <si>
    <t>Zabaleta N° 425</t>
  </si>
  <si>
    <t>138/SIGAF/18</t>
  </si>
  <si>
    <t>Creación de Espacio Urbano bajo Autopista en el Barrio 31</t>
  </si>
  <si>
    <t>Creación de Espacio Urbano bajo Autopista, Barrio 31, Retiro, Ciudad Autónoma de Buenos Aires</t>
  </si>
  <si>
    <t>Generación de Aperturas de Calles y Nueva Calle N° 14, Barrio 31 Carlos Múgica</t>
  </si>
  <si>
    <t>Generacion de Aperturas de Calles y Nueva Calle N°14 - Barrio 31 - Carlos Mugica - Retiro - Buenos Aires - Licitacion Publica Nacional N° 504/SIGAF/19</t>
  </si>
  <si>
    <t>Espacio Público Scholas</t>
  </si>
  <si>
    <t>Retiro de Traslado de Tierra y Red Fina y cloacal Lindera MZA 104</t>
  </si>
  <si>
    <t>Colibrí 2002</t>
  </si>
  <si>
    <t>Ejecución, Rehabilitación y mantenimiento de fachas, medianeras y cubiertas del Barrio 31. Segunda Etapa. Sector 1 Entorno Cancha 9, Sector 2 Perette y Sector 3 Calle Avellaneda</t>
  </si>
  <si>
    <t>FInalizada</t>
  </si>
  <si>
    <t>"Ejecución, Rehabilitación y mantenimiento de fachas, medianeras y cubiertas del Barrio 31. Segunda Etapa."</t>
  </si>
  <si>
    <t>30712097996
 30711331847</t>
  </si>
  <si>
    <t>Ejecución, Rehabilitación y mantenimiento de fachas, medianeras y cubiertas del Barrio 31. Tercera Etapa. Sector 1 Entorno Calle y Plaza Los Lápices, Sector 2 Plaza Ledesma</t>
  </si>
  <si>
    <t>"Ejecución, Rehabilitación y mantenimiento de fachas, medianeras y cubiertas del Barrio 31. Tercera Etapa"</t>
  </si>
  <si>
    <t>Ejecución, Rehabilitación y mantenimiento de fachas, medianeras y cubiertas del Barrio 31. Tercera Etapa. Sector Turucmanos y Sector Playón Oeste</t>
  </si>
  <si>
    <t>"Ejecución, rehabilitación y mantenimiento de fachadas, medianeras y cubiertas del Barrio 31, Ciudad Autónoma de Buenos Aires"</t>
  </si>
  <si>
    <t>30711470022
 30712097996</t>
  </si>
  <si>
    <t>Ejecución, Rehabilitación y Mantenimiento de Fachadas, Medianeras y Cubiertas del Barrio 31, Ciudad Autónoma de Buenos Aires – Etapa V</t>
  </si>
  <si>
    <t>"Ejecución, rehabilitación y mantenimiento de fachadas, medianeras y cubiertas del Barrio 31, Ciudad Autónoma de Buenos Aires. 5"</t>
  </si>
  <si>
    <t>Centro Luz Esperanza</t>
  </si>
  <si>
    <t>CENTRO ‘LUZ ESPERANZA’, BARRIO 31, CIUDAD AUTONOMA DE BUENOS AIRES”</t>
  </si>
  <si>
    <t>Talampaya y Calchaquíes</t>
  </si>
  <si>
    <t>Centros Culturales Metropolitanos</t>
  </si>
  <si>
    <t>Centro Cultural Recoleta</t>
  </si>
  <si>
    <t>Puesta en valor y adaptación del edificio del Recoleta para que sea capaz de recibir y alojar a todas las nuevas escenas culturales que están vivas en la ciudad. Se construyeron espacios dedicados de forma permanente a los adolescentes, al hip-hop, una sala de dibujo, una zona de estudio, un espacio de ocio y recreación, y una tienda de diseño argentino contemporáneo, además de remodelar la Terraza, el Cine, el Laboratorio musical, el Centro de investigación, la Residencia para artistas, la Capilla y las salas de exhibición dedicadas a las artes visuales.</t>
  </si>
  <si>
    <t>Junín 1930</t>
  </si>
  <si>
    <t>https://cdn.buenosaires.gob.ar/BAObrasrenovado/Co%20working.jpg</t>
  </si>
  <si>
    <t>LPN°1223-SIGAF-2017</t>
  </si>
  <si>
    <t>NOMBRE</t>
  </si>
  <si>
    <t>CUIL_CUIT</t>
  </si>
  <si>
    <t>PUBLICO/PRIVADO</t>
  </si>
  <si>
    <t>Privado</t>
  </si>
  <si>
    <t>ID Barrio</t>
  </si>
  <si>
    <t>Monto Contrato</t>
  </si>
  <si>
    <t>Descripción</t>
  </si>
  <si>
    <t>Entorno</t>
  </si>
  <si>
    <t>Nombre</t>
  </si>
  <si>
    <t>Etapa</t>
  </si>
  <si>
    <t>Dirección</t>
  </si>
  <si>
    <t>Latitud</t>
  </si>
  <si>
    <t>Longitud</t>
  </si>
  <si>
    <t>Fecha Inicio</t>
  </si>
  <si>
    <t>Fecha Fin Inicial</t>
  </si>
  <si>
    <t>Plazo Meses</t>
  </si>
  <si>
    <t>Avance</t>
  </si>
  <si>
    <t>Imagen 1</t>
  </si>
  <si>
    <t>Imagen 2</t>
  </si>
  <si>
    <t>Imagen 3</t>
  </si>
  <si>
    <t>Imagen 4</t>
  </si>
  <si>
    <t>Año Licitación</t>
  </si>
  <si>
    <t>Contratación</t>
  </si>
  <si>
    <t>CUIT Contratista</t>
  </si>
  <si>
    <t>Beneficiarios</t>
  </si>
  <si>
    <t>Mano de Obra</t>
  </si>
  <si>
    <t>Compromiso</t>
  </si>
  <si>
    <t>Destacada</t>
  </si>
  <si>
    <t>BA Elige</t>
  </si>
  <si>
    <t>Link Interno</t>
  </si>
  <si>
    <t>Pliego Descarga</t>
  </si>
  <si>
    <t>Expediente</t>
  </si>
  <si>
    <t>Estudio Ambiental</t>
  </si>
  <si>
    <t>Financiamiento</t>
  </si>
  <si>
    <t>Secretaría de Transporte y Obras Públicas</t>
  </si>
  <si>
    <t>Subsecretaría de Gestión Comunal</t>
  </si>
  <si>
    <t>ID Area Responsable</t>
  </si>
  <si>
    <t>Emaco Sa - Constructora Lanusse Sa -Ute</t>
  </si>
  <si>
    <t>Calello Hermanos Sa</t>
  </si>
  <si>
    <t>Cm Construcciones Sa</t>
  </si>
  <si>
    <t>Miavasa Sa</t>
  </si>
  <si>
    <t>Corsan Corviam Construccion Sa</t>
  </si>
  <si>
    <t>Ses S.A. - Construere Ingenieria S.A. - Red Vii - Union Transitoria De Empresas</t>
  </si>
  <si>
    <t>C.R.I.B.A. Sa - Mejores Hospitales Sa - Union Transitoria De Empresas</t>
  </si>
  <si>
    <t>Ses Sa</t>
  </si>
  <si>
    <t>Construcciones, Infraestructura Y Servicios S.A.</t>
  </si>
  <si>
    <t>Dycasa Sa - Fontana Nicastro Sac - Ute</t>
  </si>
  <si>
    <t>Constructora Premart Srl</t>
  </si>
  <si>
    <t>Mercovial -Sabavisa Ute</t>
  </si>
  <si>
    <t>Ingecons S.A.</t>
  </si>
  <si>
    <t>Ca Group Sa</t>
  </si>
  <si>
    <t>Construcciones Industriales Avellaneda Sa</t>
  </si>
  <si>
    <t>Doxi Construcciones S.A. - Mad Desarrollos S.R.L.</t>
  </si>
  <si>
    <t>Kion Sociedad Anonima Industrial Y Comercial</t>
  </si>
  <si>
    <t>Dalkia Argentina Sociedad Anonima - Constructora Lanusse S.A. Unií“N Transitoria De Empresas</t>
  </si>
  <si>
    <t>Cooperativa De Trabajo La Unica Ltda.</t>
  </si>
  <si>
    <t>Casa Macchi S.A.</t>
  </si>
  <si>
    <t>Eduardo Caramian S.A.C.I.C.I.F. Y A.</t>
  </si>
  <si>
    <t>Sol Yewen Ltda</t>
  </si>
  <si>
    <t>Obra Realizada Con Personal Propio</t>
  </si>
  <si>
    <t>Dolcor Sociedad De Responsabilidad Limitada</t>
  </si>
  <si>
    <t>Development Cosec Srl</t>
  </si>
  <si>
    <t>Wayro Ingenierí­A S.A.</t>
  </si>
  <si>
    <t>Antonio Alak Ltda</t>
  </si>
  <si>
    <t>Dagresa Vial Construcciones Srl</t>
  </si>
  <si>
    <t>La Gran Esperanza Ltda</t>
  </si>
  <si>
    <t>Seyma Riva Saiicfa - Mantelectric Icisa Ute</t>
  </si>
  <si>
    <t>La Union Ltda</t>
  </si>
  <si>
    <t>Indo Americano Ltda</t>
  </si>
  <si>
    <t>El Presente Ltda</t>
  </si>
  <si>
    <t>Los Piletones Ltda</t>
  </si>
  <si>
    <t>Coopaar Ltda</t>
  </si>
  <si>
    <t>Di Pietro Paolo Rubens Ernesto</t>
  </si>
  <si>
    <t>Conorvial S.A - Criba S.A. - Pecam S.A.</t>
  </si>
  <si>
    <t>Co Se Ba Construcciones Y Servicios Buenos Aires S A</t>
  </si>
  <si>
    <t>Corporacií“N Antiguo Puerto Madero S.A.</t>
  </si>
  <si>
    <t>Age Construcciones Srl</t>
  </si>
  <si>
    <t>Cooperativa De Trabajo Greti Ltda</t>
  </si>
  <si>
    <t>Cia Central De Contrucciones Srl</t>
  </si>
  <si>
    <t>Coypro Sociedad Anonima</t>
  </si>
  <si>
    <t>S.E.S. S.A. - Mig S.A. - Ute</t>
  </si>
  <si>
    <t>Demoliciones Mitre Srl</t>
  </si>
  <si>
    <t>Automat Argentina Sociedad Anonima</t>
  </si>
  <si>
    <t>Parquizar Ses Sa - Mantelectric Icisa Ute</t>
  </si>
  <si>
    <t>Ses S.A.-Mantelectric I.C.I.S.A. -Ute</t>
  </si>
  <si>
    <t>Indaltec S.A. Comercializadora Pací­Fico S.A. Ute</t>
  </si>
  <si>
    <t>Dejesus Constructora Srl</t>
  </si>
  <si>
    <t>Constructora Premart S.R.L.</t>
  </si>
  <si>
    <t>4 De Septiembre Ltda</t>
  </si>
  <si>
    <t>Alstom Argentina Sa</t>
  </si>
  <si>
    <t>Omega Mlp S.R.L., Vialmani S.A. Y Construmex S.A</t>
  </si>
  <si>
    <t>Benito Roggio E Hijos S.A. - Jose J. Chediack S.A.I.C.A. - U.T.</t>
  </si>
  <si>
    <t>Green Sa-Rottio Sa-Vfe- Ute</t>
  </si>
  <si>
    <t>Ashoka Construcciones S.A</t>
  </si>
  <si>
    <t>Autotrol Sa - Wdt Inc</t>
  </si>
  <si>
    <t>Altote - Naku Construcciones (Ute)</t>
  </si>
  <si>
    <t>Prisma Constructora S.R.L.</t>
  </si>
  <si>
    <t>Constructora Solana S.A.</t>
  </si>
  <si>
    <t>Da Fre Obras Civiles S.A</t>
  </si>
  <si>
    <t>Dyscons S.A</t>
  </si>
  <si>
    <t>Sach</t>
  </si>
  <si>
    <t>Dr2 Construcciones S.R.L</t>
  </si>
  <si>
    <t>14 De Junio Ltda</t>
  </si>
  <si>
    <t>Estudio Wagg Sa</t>
  </si>
  <si>
    <t>Goli Construcciones Srl</t>
  </si>
  <si>
    <t>24 De Noviembre Ltda</t>
  </si>
  <si>
    <t>Marcelina Vial Sa</t>
  </si>
  <si>
    <t>Graft Estudio Srl</t>
  </si>
  <si>
    <t>Lumi Construcciones Sa</t>
  </si>
  <si>
    <t>Cylp S. A.</t>
  </si>
  <si>
    <t>Tecymaq Sa</t>
  </si>
  <si>
    <t>Ute Techint Dycasa</t>
  </si>
  <si>
    <t>Constructora Sudamericana Sa</t>
  </si>
  <si>
    <t>C&amp;E Construcciones Sa- Pose Sa- Ut- Infraestructura Barrio 31</t>
  </si>
  <si>
    <t>Ingenierí­A Y Arquitectura S.A.</t>
  </si>
  <si>
    <t>Etsa</t>
  </si>
  <si>
    <t>Baicond Srl</t>
  </si>
  <si>
    <t>José Luis Trivío S.A</t>
  </si>
  <si>
    <t>Vega + Roggio + Castellone + Supercemento</t>
  </si>
  <si>
    <t>Altote S.A. - Naku Construcciones S.R.L. (Ute)</t>
  </si>
  <si>
    <t>Altote -Naku Construcciones Ute</t>
  </si>
  <si>
    <t>Monge Construcciones S.R.L.</t>
  </si>
  <si>
    <t>Salvatori</t>
  </si>
  <si>
    <t>Dilthey Y Villarex</t>
  </si>
  <si>
    <t>Cooperativas Y Los Tilos</t>
  </si>
  <si>
    <t>Altote Â€“ Naku Construcciones Ute</t>
  </si>
  <si>
    <t>Acun Srl</t>
  </si>
  <si>
    <t>Prisma Construcciones Srl</t>
  </si>
  <si>
    <t>Cataluña Servicios Y Construcciones Srl</t>
  </si>
  <si>
    <t>Mel Construcciones Srl</t>
  </si>
  <si>
    <t>Building Co Srl</t>
  </si>
  <si>
    <t>Dr2 Construcciones Srl</t>
  </si>
  <si>
    <t>Sur Construcciones Y Cia Sa</t>
  </si>
  <si>
    <t>Ingenor Sa</t>
  </si>
  <si>
    <t>Construcciones Infraestructura Y Servicios S.A.</t>
  </si>
  <si>
    <t>Kavos Sa</t>
  </si>
  <si>
    <t>A.E. Ponce Ingenieria Sa</t>
  </si>
  <si>
    <t>Sebra Ltda</t>
  </si>
  <si>
    <t>Prisma Constructora Srl</t>
  </si>
  <si>
    <t>Amanz Srl</t>
  </si>
  <si>
    <t>Cylp Sociedad Anonima</t>
  </si>
  <si>
    <t>Indaltec</t>
  </si>
  <si>
    <t>Casa Macchi</t>
  </si>
  <si>
    <t>Zona Verde</t>
  </si>
  <si>
    <t>Vivero Cuculo</t>
  </si>
  <si>
    <t>The Clean Garden</t>
  </si>
  <si>
    <t>Teximco Sa</t>
  </si>
  <si>
    <t>Pose S.A.</t>
  </si>
  <si>
    <t>M. Caretta S.R.L.</t>
  </si>
  <si>
    <t>Da Fré Obras Civiles S.A.</t>
  </si>
  <si>
    <t>Naku Construcciones S.R.L.</t>
  </si>
  <si>
    <t>Miavasa S.A.</t>
  </si>
  <si>
    <t>Ute Altote Y Bosquimano Sa</t>
  </si>
  <si>
    <t>Villarex S.A. + Dilthey S.A.</t>
  </si>
  <si>
    <t>Bosquimano S.A
 Villarex S.A.</t>
  </si>
  <si>
    <t>Kir Construcciones Srl</t>
  </si>
  <si>
    <t>Cooperativa De Trabajo Greti Limitada</t>
  </si>
  <si>
    <t>Inapcon Sa</t>
  </si>
  <si>
    <t>ID Constructora</t>
  </si>
  <si>
    <t>ID Tipo Obra</t>
  </si>
  <si>
    <t>Público</t>
  </si>
  <si>
    <t>No definido</t>
  </si>
  <si>
    <t>No Definido</t>
  </si>
  <si>
    <t>ID Tipo Contratación</t>
  </si>
  <si>
    <t>Retiro, San Nicolás, Puerto Madero, San Telmo, Montserrat y Constitución</t>
  </si>
  <si>
    <t>Balvanera y San Cristóbal</t>
  </si>
  <si>
    <t>La Boca, Barracas, Parque Patricios y Nueva Pompey</t>
  </si>
  <si>
    <t>Almagro y Boedo</t>
  </si>
  <si>
    <t>Flores y Parque Chacabuco</t>
  </si>
  <si>
    <t>Villa Soldati, Villa Riachuelo y Villa Lugano</t>
  </si>
  <si>
    <t>Liniers, Mataderos y Parque Avellaneda</t>
  </si>
  <si>
    <t>Villa Real, Monte Castro, Versalles, Floresta, Vélez Sarsfield y Villa Luro</t>
  </si>
  <si>
    <t>Villa General Mitre, Villa Devoto, Villa del Parque y Villa Santa Rita</t>
  </si>
  <si>
    <t>Coghlan, Saavedra, Villa Urquiza y Villa Pueyrredón</t>
  </si>
  <si>
    <t>Núñez, Belgrano y Colegiales</t>
  </si>
  <si>
    <t>Chacarita, Villa Crespo, La Paternal, Villa Ortúzar, Agronomía y Parque Chas</t>
  </si>
  <si>
    <t>La Paternal</t>
  </si>
  <si>
    <t>Agronomía</t>
  </si>
  <si>
    <t>ID COMUNA</t>
  </si>
  <si>
    <t>COMUNAS</t>
  </si>
  <si>
    <t>ID Comuna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</si>
</sst>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dd/mm/yyyy"/>
    <numFmt numFmtId="166" formatCode="_(* #,##0.00_);_(* \(#,##0.00\);_(* &quot;-&quot;??_);_(@_)"/>
  </numFmts>
  <fonts count="20" x14ac:knownFonts="1">
    <font>
      <sz val="10"/>
      <color rgb="FF000000"/>
      <name val="Arial"/>
      <scheme val="minor"/>
    </font>
    <font>
      <sz val="11"/>
      <color theme="0"/>
      <name val="Calibri"/>
    </font>
    <font>
      <sz val="11"/>
      <color rgb="FF000000"/>
      <name val="Calibri"/>
    </font>
    <font>
      <u/>
      <sz val="11"/>
      <color rgb="FF000000"/>
      <name val="Calibri"/>
    </font>
    <font>
      <u/>
      <sz val="11"/>
      <color rgb="FF000000"/>
      <name val="Calibri"/>
    </font>
    <font>
      <u/>
      <sz val="11"/>
      <color rgb="FF000000"/>
      <name val="Calibri"/>
    </font>
    <font>
      <u/>
      <sz val="11"/>
      <color rgb="FF000000"/>
      <name val="Calibri"/>
    </font>
    <font>
      <u/>
      <sz val="11"/>
      <color rgb="FF0000FF"/>
      <name val="Calibri"/>
    </font>
    <font>
      <u/>
      <sz val="11"/>
      <color rgb="FF0000FF"/>
      <name val="Calibri"/>
    </font>
    <font>
      <sz val="11"/>
      <color rgb="FF222222"/>
      <name val="Calibri"/>
    </font>
    <font>
      <sz val="11"/>
      <color rgb="FF333333"/>
      <name val="Calibri"/>
    </font>
    <font>
      <sz val="11"/>
      <color rgb="FF000000"/>
      <name val="Arial"/>
    </font>
    <font>
      <u/>
      <sz val="11"/>
      <color rgb="FF1155CC"/>
      <name val="Calibri"/>
    </font>
    <font>
      <sz val="11"/>
      <color rgb="FFFFFFFF"/>
      <name val="Calibri"/>
    </font>
    <font>
      <sz val="11"/>
      <color theme="1"/>
      <name val="Calibri"/>
    </font>
    <font>
      <sz val="10"/>
      <color theme="1"/>
      <name val="Arial"/>
    </font>
    <font>
      <sz val="11"/>
      <color theme="0"/>
      <name val="Calibri"/>
      <family val="2"/>
    </font>
    <font>
      <sz val="11"/>
      <color rgb="FF000000"/>
      <name val="Calibri"/>
      <family val="2"/>
    </font>
    <font>
      <sz val="11"/>
      <color theme="1"/>
      <name val="Calibri"/>
      <family val="2"/>
    </font>
    <font>
      <sz val="11"/>
      <color rgb="FFFFFFFF"/>
      <name val="Calibri"/>
      <family val="2"/>
    </font>
  </fonts>
  <fills count="3">
    <fill>
      <patternFill patternType="none"/>
    </fill>
    <fill>
      <patternFill patternType="gray125"/>
    </fill>
    <fill>
      <patternFill patternType="solid">
        <fgColor rgb="FF3F3F3F"/>
        <bgColor rgb="FF3F3F3F"/>
      </patternFill>
    </fill>
  </fills>
  <borders count="2">
    <border>
      <left/>
      <right/>
      <top/>
      <bottom/>
      <diagonal/>
    </border>
    <border>
      <left/>
      <right/>
      <top/>
      <bottom/>
      <diagonal/>
    </border>
  </borders>
  <cellStyleXfs count="1">
    <xf numFmtId="0" fontId="0" fillId="0" borderId="0"/>
  </cellStyleXfs>
  <cellXfs count="50">
    <xf numFmtId="0" fontId="0" fillId="0" borderId="0" xfId="0" applyFont="1" applyAlignment="1"/>
    <xf numFmtId="0" fontId="1" fillId="2" borderId="1" xfId="0" applyFont="1" applyFill="1" applyBorder="1" applyAlignment="1">
      <alignment horizontal="center" vertical="top"/>
    </xf>
    <xf numFmtId="0" fontId="2" fillId="0" borderId="0" xfId="0" applyFont="1" applyAlignment="1">
      <alignment horizontal="right"/>
    </xf>
    <xf numFmtId="0" fontId="2" fillId="0" borderId="0" xfId="0" applyFont="1" applyAlignment="1">
      <alignment horizontal="left"/>
    </xf>
    <xf numFmtId="164" fontId="2" fillId="0" borderId="0" xfId="0" applyNumberFormat="1" applyFont="1" applyAlignment="1">
      <alignment horizontal="right"/>
    </xf>
    <xf numFmtId="14" fontId="2" fillId="0" borderId="0" xfId="0" applyNumberFormat="1" applyFont="1" applyAlignment="1">
      <alignment horizontal="right"/>
    </xf>
    <xf numFmtId="9" fontId="2" fillId="0" borderId="0" xfId="0" applyNumberFormat="1" applyFont="1" applyAlignment="1">
      <alignment horizontal="right"/>
    </xf>
    <xf numFmtId="0" fontId="3" fillId="0" borderId="0" xfId="0" applyFont="1" applyAlignment="1">
      <alignment horizontal="left"/>
    </xf>
    <xf numFmtId="0" fontId="4" fillId="0" borderId="0" xfId="0" applyFont="1"/>
    <xf numFmtId="0" fontId="2" fillId="0" borderId="0" xfId="0" applyFont="1"/>
    <xf numFmtId="3" fontId="2" fillId="0" borderId="0" xfId="0" applyNumberFormat="1" applyFont="1" applyAlignment="1">
      <alignment horizontal="left"/>
    </xf>
    <xf numFmtId="0" fontId="2" fillId="0" borderId="0" xfId="0" applyFont="1" applyAlignment="1">
      <alignment horizontal="left" vertical="top"/>
    </xf>
    <xf numFmtId="164" fontId="2" fillId="0" borderId="0" xfId="0" applyNumberFormat="1" applyFont="1" applyAlignment="1">
      <alignment horizontal="right" vertical="top"/>
    </xf>
    <xf numFmtId="0" fontId="2" fillId="0" borderId="0" xfId="0" applyFont="1" applyAlignment="1">
      <alignment horizontal="right" vertical="top"/>
    </xf>
    <xf numFmtId="14" fontId="2" fillId="0" borderId="0" xfId="0" applyNumberFormat="1" applyFont="1" applyAlignment="1">
      <alignment horizontal="right" vertical="top"/>
    </xf>
    <xf numFmtId="10" fontId="2" fillId="0" borderId="0" xfId="0" applyNumberFormat="1" applyFont="1" applyAlignment="1">
      <alignment horizontal="right" vertical="top"/>
    </xf>
    <xf numFmtId="0" fontId="5" fillId="0" borderId="0" xfId="0" applyFont="1" applyAlignment="1">
      <alignment horizontal="left" vertical="top"/>
    </xf>
    <xf numFmtId="0" fontId="6" fillId="0" borderId="0" xfId="0" applyFont="1" applyAlignment="1">
      <alignment vertical="top"/>
    </xf>
    <xf numFmtId="0" fontId="2" fillId="0" borderId="0" xfId="0" applyFont="1" applyAlignment="1">
      <alignment vertical="top"/>
    </xf>
    <xf numFmtId="9" fontId="2" fillId="0" borderId="0" xfId="0" applyNumberFormat="1" applyFont="1" applyAlignment="1">
      <alignment horizontal="right" vertical="top"/>
    </xf>
    <xf numFmtId="164" fontId="2" fillId="0" borderId="0" xfId="0" applyNumberFormat="1" applyFont="1" applyAlignment="1">
      <alignment horizontal="left"/>
    </xf>
    <xf numFmtId="10" fontId="2" fillId="0" borderId="0" xfId="0" applyNumberFormat="1" applyFont="1" applyAlignment="1">
      <alignment horizontal="right"/>
    </xf>
    <xf numFmtId="3" fontId="2" fillId="0" borderId="0" xfId="0" applyNumberFormat="1" applyFont="1" applyAlignment="1">
      <alignment horizontal="right"/>
    </xf>
    <xf numFmtId="165" fontId="2" fillId="0" borderId="0" xfId="0" applyNumberFormat="1" applyFont="1" applyAlignment="1">
      <alignment horizontal="right"/>
    </xf>
    <xf numFmtId="0" fontId="7" fillId="0" borderId="0" xfId="0" applyFont="1"/>
    <xf numFmtId="0" fontId="8" fillId="0" borderId="0" xfId="0" applyFont="1" applyAlignment="1">
      <alignment horizontal="left"/>
    </xf>
    <xf numFmtId="165" fontId="2" fillId="0" borderId="0" xfId="0" applyNumberFormat="1" applyFont="1" applyAlignment="1">
      <alignment horizontal="left"/>
    </xf>
    <xf numFmtId="0" fontId="9" fillId="0" borderId="0" xfId="0" applyFont="1" applyAlignment="1">
      <alignment horizontal="left"/>
    </xf>
    <xf numFmtId="14" fontId="10" fillId="0" borderId="0" xfId="0" applyNumberFormat="1" applyFont="1" applyAlignment="1">
      <alignment horizontal="left"/>
    </xf>
    <xf numFmtId="0" fontId="11" fillId="0" borderId="0" xfId="0" applyFont="1" applyAlignment="1">
      <alignment horizontal="left"/>
    </xf>
    <xf numFmtId="0" fontId="2" fillId="0" borderId="0" xfId="0" applyFont="1" applyAlignment="1">
      <alignment horizontal="left" wrapText="1"/>
    </xf>
    <xf numFmtId="14" fontId="2" fillId="0" borderId="0" xfId="0" applyNumberFormat="1" applyFont="1" applyAlignment="1">
      <alignment horizontal="left"/>
    </xf>
    <xf numFmtId="166" fontId="2" fillId="0" borderId="0" xfId="0" applyNumberFormat="1" applyFont="1" applyAlignment="1">
      <alignment horizontal="left"/>
    </xf>
    <xf numFmtId="0" fontId="12" fillId="0" borderId="0" xfId="0" applyFont="1"/>
    <xf numFmtId="0" fontId="13" fillId="2" borderId="1" xfId="0" applyFont="1" applyFill="1" applyBorder="1" applyAlignment="1">
      <alignment horizontal="center" vertical="top"/>
    </xf>
    <xf numFmtId="0" fontId="14" fillId="0" borderId="0" xfId="0" applyFont="1"/>
    <xf numFmtId="0" fontId="14" fillId="0" borderId="0" xfId="0" applyFont="1" applyAlignment="1"/>
    <xf numFmtId="0" fontId="15" fillId="0" borderId="0" xfId="0" applyFont="1"/>
    <xf numFmtId="0" fontId="14" fillId="0" borderId="0" xfId="0" applyFont="1" applyAlignment="1">
      <alignment horizontal="right"/>
    </xf>
    <xf numFmtId="0" fontId="17" fillId="0" borderId="0" xfId="0" applyFont="1" applyAlignment="1">
      <alignment horizontal="left"/>
    </xf>
    <xf numFmtId="0" fontId="2" fillId="0" borderId="0" xfId="0" applyFont="1" applyAlignment="1">
      <alignment horizontal="center"/>
    </xf>
    <xf numFmtId="0" fontId="0" fillId="0" borderId="0" xfId="0" applyFont="1" applyAlignment="1">
      <alignment horizontal="center"/>
    </xf>
    <xf numFmtId="0" fontId="16" fillId="2" borderId="1" xfId="0" applyFont="1" applyFill="1" applyBorder="1" applyAlignment="1">
      <alignment horizontal="center" vertical="center" wrapText="1"/>
    </xf>
    <xf numFmtId="164" fontId="16" fillId="2" borderId="1" xfId="0" applyNumberFormat="1" applyFont="1" applyFill="1" applyBorder="1" applyAlignment="1">
      <alignment horizontal="center" vertical="center" wrapText="1"/>
    </xf>
    <xf numFmtId="0" fontId="14" fillId="0" borderId="0" xfId="0" applyFont="1" applyAlignment="1">
      <alignment horizontal="center"/>
    </xf>
    <xf numFmtId="0" fontId="2" fillId="0" borderId="0" xfId="0" applyFont="1" applyAlignment="1">
      <alignment horizontal="center" vertical="top"/>
    </xf>
    <xf numFmtId="0" fontId="18" fillId="0" borderId="0" xfId="0" applyFont="1"/>
    <xf numFmtId="0" fontId="4" fillId="0" borderId="0" xfId="0" applyFont="1" applyAlignment="1">
      <alignment horizontal="center"/>
    </xf>
    <xf numFmtId="0" fontId="14" fillId="0" borderId="0" xfId="0" applyFont="1" applyAlignment="1">
      <alignment wrapText="1"/>
    </xf>
    <xf numFmtId="0" fontId="19" fillId="2" borderId="1" xfId="0" applyFont="1" applyFill="1" applyBorder="1" applyAlignment="1">
      <alignment horizontal="center" vertical="top"/>
    </xf>
  </cellXfs>
  <cellStyles count="1">
    <cellStyle name="Normal" xfId="0" builtinId="0"/>
  </cellStyles>
  <dxfs count="38">
    <dxf>
      <font>
        <b val="0"/>
        <i val="0"/>
        <strike val="0"/>
        <condense val="0"/>
        <extend val="0"/>
        <outline val="0"/>
        <shadow val="0"/>
        <u val="none"/>
        <vertAlign val="baseline"/>
        <sz val="11"/>
        <color rgb="FF000000"/>
        <name val="Calibri"/>
        <scheme val="none"/>
      </font>
      <numFmt numFmtId="164" formatCode="_(* #,##0_);_(* \(#,##0\);_(* &quot;-&quot;??_);_(@_)"/>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13" formatCode="0%"/>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19" formatCode="d/m/yyyy"/>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19" formatCode="d/m/yyyy"/>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164" formatCode="_(* #,##0_);_(* \(#,##0\);_(* &quot;-&quot;??_);_(@_)"/>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top"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0"/>
        <name val="Calibri"/>
        <family val="2"/>
        <scheme val="none"/>
      </font>
      <fill>
        <patternFill patternType="solid">
          <fgColor rgb="FF3F3F3F"/>
          <bgColor rgb="FF3F3F3F"/>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3B14AA-A67B-4E8E-832B-F3548DB36D6F}" name="Table13" displayName="Table13" ref="A1:AJ1011" totalsRowShown="0" headerRowDxfId="37" dataDxfId="36">
  <autoFilter ref="A1:AJ1011" xr:uid="{ED3B14AA-A67B-4E8E-832B-F3548DB36D6F}"/>
  <tableColumns count="36">
    <tableColumn id="1" xr3:uid="{FEA6D4D2-0ABE-407F-AAB4-3BAF14C072E3}" name="ID" dataDxfId="35"/>
    <tableColumn id="2" xr3:uid="{48F52551-0C54-47EB-86B0-F0788B488E65}" name="Entorno" dataDxfId="34"/>
    <tableColumn id="3" xr3:uid="{38FEC46A-7EC7-4E36-B7CB-0127445F8295}" name="Nombre" dataDxfId="33"/>
    <tableColumn id="4" xr3:uid="{8EEAD75C-0054-4BE5-878C-EC23F7C274A7}" name="Etapa" dataDxfId="32"/>
    <tableColumn id="5" xr3:uid="{F426B7E6-701B-4A41-A89A-80BB8AF56BDF}" name="ID Tipo Obra" dataDxfId="31"/>
    <tableColumn id="6" xr3:uid="{CAF6EFD9-B0B6-40C6-AF5C-B234C71BD539}" name="ID Area Responsable" dataDxfId="30"/>
    <tableColumn id="7" xr3:uid="{910EAAE2-8FC9-4442-9D26-B41C871C4437}" name="Descripción" dataDxfId="29"/>
    <tableColumn id="8" xr3:uid="{5E979792-3E4C-4CA8-A58E-B0749635749F}" name="Monto Contrato" dataDxfId="28"/>
    <tableColumn id="9" xr3:uid="{28441FB4-E3CE-45B0-AE9C-9F651A697C8E}" name="ID Comuna" dataDxfId="0">
      <calculatedColumnFormula>VLOOKUP(Table13[[#This Row],[ID Barrio]],'Tabla 1 BARRIO'!A$2:C$54,3)</calculatedColumnFormula>
    </tableColumn>
    <tableColumn id="10" xr3:uid="{35751B23-1D80-4C2D-8805-BB04A0633E7B}" name="ID Barrio" dataDxfId="27"/>
    <tableColumn id="11" xr3:uid="{DBA3E3F7-DC4C-4479-AF2C-10952900A5A5}" name="Dirección" dataDxfId="26"/>
    <tableColumn id="12" xr3:uid="{71F1BF0B-5666-41EF-8AAA-BD01B8155A33}" name="Latitud" dataDxfId="25"/>
    <tableColumn id="13" xr3:uid="{0C493D98-318C-4D3C-8118-A45CCA2D2DE9}" name="Longitud" dataDxfId="24"/>
    <tableColumn id="14" xr3:uid="{42FEA19C-5A4E-43E5-A7C6-60F8A3E08478}" name="Fecha Inicio" dataDxfId="23"/>
    <tableColumn id="15" xr3:uid="{D6356AAF-51FD-46B5-B610-725F5DF901A9}" name="Fecha Fin Inicial" dataDxfId="22"/>
    <tableColumn id="16" xr3:uid="{737CA652-370B-42CE-9A54-CF568EB38D47}" name="Plazo Meses" dataDxfId="21"/>
    <tableColumn id="17" xr3:uid="{F9F4F14C-141D-4E26-B692-DA804E6C54A9}" name="Avance" dataDxfId="20"/>
    <tableColumn id="18" xr3:uid="{C8345BA9-39EB-42DC-8AF9-49C6D91367A8}" name="Imagen 1" dataDxfId="19"/>
    <tableColumn id="19" xr3:uid="{E1E31067-3B31-41EA-94BE-CBE854D7A4D7}" name="Imagen 2" dataDxfId="18"/>
    <tableColumn id="20" xr3:uid="{AC4690DD-9AB9-4AC5-AD1A-99F24360A3F9}" name="Imagen 3" dataDxfId="17"/>
    <tableColumn id="21" xr3:uid="{7FB5396D-F463-4508-A937-15CC6D353D2C}" name="Imagen 4" dataDxfId="16"/>
    <tableColumn id="22" xr3:uid="{865C16AD-0988-4288-AB34-1D17084AF5E8}" name="ID Constructora" dataDxfId="15"/>
    <tableColumn id="23" xr3:uid="{D94B3DF4-3DA9-4553-8C97-59064B93EE69}" name="Año Licitación" dataDxfId="14"/>
    <tableColumn id="24" xr3:uid="{15EA30EA-D8FD-4230-9A7A-E9D11C8056D6}" name="ID Tipo Contratación" dataDxfId="13"/>
    <tableColumn id="25" xr3:uid="{341DC235-C8AE-4802-A099-677FE9E85D9F}" name="Contratación" dataDxfId="12"/>
    <tableColumn id="26" xr3:uid="{CD2B6792-4445-44FA-AAB4-F45CB81334A8}" name="CUIT Contratista" dataDxfId="11"/>
    <tableColumn id="27" xr3:uid="{A256C3A6-7F9A-40B1-9AD3-7D9AF2DEE45B}" name="Beneficiarios" dataDxfId="10"/>
    <tableColumn id="28" xr3:uid="{CF81D259-55D4-4386-BB09-1D7C5D699AA8}" name="Mano de Obra" dataDxfId="9"/>
    <tableColumn id="29" xr3:uid="{C54BE74A-000A-452E-BB3F-6038D77B44B2}" name="Compromiso" dataDxfId="8"/>
    <tableColumn id="30" xr3:uid="{B8FF0881-954B-44C8-81C2-970331605B92}" name="Destacada" dataDxfId="7"/>
    <tableColumn id="31" xr3:uid="{C4985EEE-3848-44C2-8E8D-0AC9221D4859}" name="BA Elige" dataDxfId="6"/>
    <tableColumn id="32" xr3:uid="{CB4D3019-98A1-4626-A280-65ACEF36D900}" name="Link Interno" dataDxfId="5"/>
    <tableColumn id="33" xr3:uid="{75B14741-8C5F-4426-9E68-692D174DEBA0}" name="Pliego Descarga" dataDxfId="4"/>
    <tableColumn id="34" xr3:uid="{1664EA16-32FD-4E72-A599-DD5DAC825DAF}" name="Expediente" dataDxfId="3"/>
    <tableColumn id="35" xr3:uid="{7C38DD2A-6B52-4FF3-8082-4BEF22EFA3BB}" name="Estudio Ambiental" dataDxfId="2"/>
    <tableColumn id="36" xr3:uid="{FB147271-D7D1-4426-BA62-1B8F76C8B6D9}" name="Financiamiento" dataDxfId="1"/>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cdn2.buenosaires.gob.ar/baobras/editadas2/meigc_comuna3_escprimaria11_foto2.jpg" TargetMode="External"/><Relationship Id="rId3182" Type="http://schemas.openxmlformats.org/officeDocument/2006/relationships/hyperlink" Target="https://cdn.buenosaires.gob.ar/datosabiertos/datasets/ba-obras/fotos/25601-4.jpg" TargetMode="External"/><Relationship Id="rId3042" Type="http://schemas.openxmlformats.org/officeDocument/2006/relationships/hyperlink" Target="https://cdn2.buenosaires.gob.ar/baobras/mjys/mjys_anillonorte_imagen2.jpg" TargetMode="External"/><Relationship Id="rId170" Type="http://schemas.openxmlformats.org/officeDocument/2006/relationships/hyperlink" Target="https://cdn.buenosaires.gob.ar/datosabiertos/datasets/ba-obras/fotos/54-1.jpg" TargetMode="External"/><Relationship Id="rId987" Type="http://schemas.openxmlformats.org/officeDocument/2006/relationships/hyperlink" Target="https://cdn2.buenosaires.gob.ar/baobras/editadas1/mayep_ecoparqueislacondor_foto1.JPG" TargetMode="External"/><Relationship Id="rId2668" Type="http://schemas.openxmlformats.org/officeDocument/2006/relationships/hyperlink" Target="https://www.buenosaires.gob.ar/baobras/obras-en-escuelas-de-comuna-13" TargetMode="External"/><Relationship Id="rId2875" Type="http://schemas.openxmlformats.org/officeDocument/2006/relationships/hyperlink" Target="https://www.buenosaires.gob.ar/baobras/plan-tribunales" TargetMode="External"/><Relationship Id="rId847" Type="http://schemas.openxmlformats.org/officeDocument/2006/relationships/hyperlink" Target="https://cdn2.buenosaires.gob.ar/baobras/editadas2/ssgc_comuna9_basebilbao_foto3.jpg" TargetMode="External"/><Relationship Id="rId1477" Type="http://schemas.openxmlformats.org/officeDocument/2006/relationships/hyperlink" Target="https://www.buenosaires.gob.ar/baobras/entorno-villa-del-parque" TargetMode="External"/><Relationship Id="rId1684" Type="http://schemas.openxmlformats.org/officeDocument/2006/relationships/hyperlink" Target="https://cdn.buenosaires.gob.ar/datosabiertos/datasets/ba-obras/fotos/1236-3.jpg" TargetMode="External"/><Relationship Id="rId1891" Type="http://schemas.openxmlformats.org/officeDocument/2006/relationships/hyperlink" Target="https://cdn2.buenosaires.gob.ar/baobras/editadas2/meigc_comuna10_escdecomercio30_foto1.jpg" TargetMode="External"/><Relationship Id="rId2528" Type="http://schemas.openxmlformats.org/officeDocument/2006/relationships/hyperlink" Target="https://buenosaires.gob.ar/areas/hacienda/compras/consulta/popup_detalle.php?tipo=licitacion&amp;idlicitacion=117670" TargetMode="External"/><Relationship Id="rId2735" Type="http://schemas.openxmlformats.org/officeDocument/2006/relationships/hyperlink" Target="http://cdn2.buenosaires.gob.ar/baobras/corporacionsur4/Demolici%C3%B3ndeviviendalote2-B%C2%BACilda%C3%B1ez_foto1.jpg" TargetMode="External"/><Relationship Id="rId2942" Type="http://schemas.openxmlformats.org/officeDocument/2006/relationships/hyperlink" Target="https://cdn.buenosaires.gob.ar/datosabiertos/datasets/ba-obras/fotos/25185-4.jpeg" TargetMode="External"/><Relationship Id="rId707" Type="http://schemas.openxmlformats.org/officeDocument/2006/relationships/hyperlink" Target="https://cdn2.buenosaires.gob.ar/baobras/mdhyh/mdhyh_canchaparaguayosdurante_imagen3.jpg" TargetMode="External"/><Relationship Id="rId914" Type="http://schemas.openxmlformats.org/officeDocument/2006/relationships/hyperlink" Target="https://www.buenosaires.gob.ar/baobras/hospital-de-quemados" TargetMode="External"/><Relationship Id="rId1337" Type="http://schemas.openxmlformats.org/officeDocument/2006/relationships/hyperlink" Target="https://cdn2.buenosaires.gob.ar/baobras/pliegos/PLIEG-2016-21067704-DGRU.pdf" TargetMode="External"/><Relationship Id="rId1544" Type="http://schemas.openxmlformats.org/officeDocument/2006/relationships/hyperlink" Target="https://cdn.buenosaires.gob.ar/datosabiertos/datasets/ba-obras/fotos/1182.jpg" TargetMode="External"/><Relationship Id="rId1751" Type="http://schemas.openxmlformats.org/officeDocument/2006/relationships/hyperlink" Target="https://cdn2.buenosaires.gob.ar/baobras/editadas2/meigc_comuna8_escderecuperacion07_foto1.jpg" TargetMode="External"/><Relationship Id="rId2802" Type="http://schemas.openxmlformats.org/officeDocument/2006/relationships/hyperlink" Target="https://www.buenosaires.gov.ar/areas/planeamiento_obras/licitations/web/frontend_dev.php/licitation/index/id/311" TargetMode="External"/><Relationship Id="rId43" Type="http://schemas.openxmlformats.org/officeDocument/2006/relationships/hyperlink" Target="https://www.buenosaires.gob.ar/baobras/villa-olimpica" TargetMode="External"/><Relationship Id="rId1404" Type="http://schemas.openxmlformats.org/officeDocument/2006/relationships/hyperlink" Target="https://cdn2.buenosaires.gob.ar/baobras/editadas1/mayep_planonce_etapa4render_foto1.jpg" TargetMode="External"/><Relationship Id="rId1611" Type="http://schemas.openxmlformats.org/officeDocument/2006/relationships/hyperlink" Target="https://cdn.buenosaires.gob.ar/datosabiertos/datasets/ba-obras/fotos/1201-4.jpg" TargetMode="External"/><Relationship Id="rId497" Type="http://schemas.openxmlformats.org/officeDocument/2006/relationships/hyperlink" Target="https://documentosboletinoficial.buenosaires.gob.ar/publico/PE-RES-MMIYTGC-UPEEI-51-17-ANX.pdf" TargetMode="External"/><Relationship Id="rId2178" Type="http://schemas.openxmlformats.org/officeDocument/2006/relationships/hyperlink" Target="https://www.buenosaires.gob.ar/baobras/obras-en-escuelas-de-comuna-2" TargetMode="External"/><Relationship Id="rId2385" Type="http://schemas.openxmlformats.org/officeDocument/2006/relationships/hyperlink" Target="https://buenosaires.gob.ar/areas/hacienda/compras/consulta/popup_detalle.php?tipo=licitacion&amp;idlicitacion=131757" TargetMode="External"/><Relationship Id="rId3229" Type="http://schemas.openxmlformats.org/officeDocument/2006/relationships/hyperlink" Target="https://cdn.buenosaires.gob.ar/datosabiertos/datasets/ba-obras/fotos/25805_2.jpeg" TargetMode="External"/><Relationship Id="rId357" Type="http://schemas.openxmlformats.org/officeDocument/2006/relationships/hyperlink" Target="https://cdn2.buenosaires.gob.ar/baobras/genericas/generica_espaciopublico.png" TargetMode="External"/><Relationship Id="rId1194" Type="http://schemas.openxmlformats.org/officeDocument/2006/relationships/hyperlink" Target="http://cdn2.buenosaires.gob.ar/baobras/corporacionsur/Autodromo-NuevovalladoCircuito12_foto3.jpg" TargetMode="External"/><Relationship Id="rId2038" Type="http://schemas.openxmlformats.org/officeDocument/2006/relationships/hyperlink" Target="https://cdn2.buenosaires.gob.ar/baobras/editadas1/mayep_caniles_aristobulodelvalle_foto1.jpg" TargetMode="External"/><Relationship Id="rId2592" Type="http://schemas.openxmlformats.org/officeDocument/2006/relationships/hyperlink" Target="https://cdn2.buenosaires.gob.ar/baobras/msjyshornos238piso456fin.jpg" TargetMode="External"/><Relationship Id="rId217" Type="http://schemas.openxmlformats.org/officeDocument/2006/relationships/hyperlink" Target="https://cdn2.buenosaires.gob.ar/baobras/editadas1/mduyt_teatrocolon_institutosuperiordearte_foto1.jpg" TargetMode="External"/><Relationship Id="rId564" Type="http://schemas.openxmlformats.org/officeDocument/2006/relationships/hyperlink" Target="https://cdn2.buenosaires.gob.ar/baobras/mdhyh/mdhyh_ejevareladurante_imagen1.jpg" TargetMode="External"/><Relationship Id="rId771" Type="http://schemas.openxmlformats.org/officeDocument/2006/relationships/hyperlink" Target="https://buenosaires.gob.ar/areas/hacienda/compras/consulta/popup_detalle.php?tipo=licitacion&amp;idlicitacion=113347" TargetMode="External"/><Relationship Id="rId2245" Type="http://schemas.openxmlformats.org/officeDocument/2006/relationships/hyperlink" Target="https://www.buenosaires.gob.ar/baobras/obras-en-escuelas-de-comuna-4" TargetMode="External"/><Relationship Id="rId2452" Type="http://schemas.openxmlformats.org/officeDocument/2006/relationships/hyperlink" Target="https://buenosaires.gob.ar/areas/hacienda/compras/consulta/popup_detalle.php?tipo=licitacion&amp;idlicitacion=113129" TargetMode="External"/><Relationship Id="rId424" Type="http://schemas.openxmlformats.org/officeDocument/2006/relationships/hyperlink" Target="https://cdn2.buenosaires.gob.ar/baobras/salud4/salud_moyanodemolicionchimenea_foto01.jpg" TargetMode="External"/><Relationship Id="rId631" Type="http://schemas.openxmlformats.org/officeDocument/2006/relationships/hyperlink" Target="https://www.buenosaires.gob.ar/baobras/hospital-cecilia-grierson" TargetMode="External"/><Relationship Id="rId1054" Type="http://schemas.openxmlformats.org/officeDocument/2006/relationships/hyperlink" Target="http://cdn2.buenosaires.gob.ar/baobras/corporacionsur/MejoramientosectorliberadosobrelagoSoldatiMz9_foto3.jpg" TargetMode="External"/><Relationship Id="rId1261" Type="http://schemas.openxmlformats.org/officeDocument/2006/relationships/hyperlink" Target="http://cdn2.buenosaires.gob.ar/baobras/corporacionsur/Autodromo-PlateaA_foto1.jpg" TargetMode="External"/><Relationship Id="rId2105" Type="http://schemas.openxmlformats.org/officeDocument/2006/relationships/hyperlink" Target="https://buenosaires.gob.ar/areas/hacienda/compras/consulta/popup_detalle.php?tipo=licitacion&amp;idlicitacion=117670" TargetMode="External"/><Relationship Id="rId2312" Type="http://schemas.openxmlformats.org/officeDocument/2006/relationships/hyperlink" Target="https://www.buenosaires.gob.ar/baobras/obras-en-escuelas-de-comuna-1" TargetMode="External"/><Relationship Id="rId1121" Type="http://schemas.openxmlformats.org/officeDocument/2006/relationships/hyperlink" Target="http://cdn2.buenosaires.gob.ar/baobras/corporacionsur2/Obrascomplementariasparapiletasdenataci%C3%B3nPRocaSectorC_foto4.jpg" TargetMode="External"/><Relationship Id="rId3086" Type="http://schemas.openxmlformats.org/officeDocument/2006/relationships/hyperlink" Target="https://cdn.buenosaires.gob.ar/datosabiertos/datasets/ba-obras/fotos/25308_2.jpeg" TargetMode="External"/><Relationship Id="rId3293" Type="http://schemas.openxmlformats.org/officeDocument/2006/relationships/hyperlink" Target="https://www.buenosaires.gob.ar/baobras/plazas-y-parques-de-comuna-8" TargetMode="External"/><Relationship Id="rId1938" Type="http://schemas.openxmlformats.org/officeDocument/2006/relationships/hyperlink" Target="https://buenosaires.gob.ar/areas/hacienda/compras/consulta/popup_detalle.php?tipo=licitacion&amp;idlicitacion=122000" TargetMode="External"/><Relationship Id="rId3153" Type="http://schemas.openxmlformats.org/officeDocument/2006/relationships/hyperlink" Target="https://buenosaires.gob.ar/areas/hacienda/compras/consulta/popup_detalle.php?tipo=licitacion&amp;idlicitacion=144203" TargetMode="External"/><Relationship Id="rId281" Type="http://schemas.openxmlformats.org/officeDocument/2006/relationships/hyperlink" Target="https://cdn2.buenosaires.gob.ar/desarrollourbano/sociopublico/edificiolezama/lezama_aire_acondicionado/lezama_sistema_aire_1.jpg" TargetMode="External"/><Relationship Id="rId3013" Type="http://schemas.openxmlformats.org/officeDocument/2006/relationships/hyperlink" Target="https://cdn.buenosaires.gob.ar/datosabiertos/datasets/ba-obras/fotos/25221.jpg" TargetMode="External"/><Relationship Id="rId141" Type="http://schemas.openxmlformats.org/officeDocument/2006/relationships/hyperlink" Target="https://www.buenosaires.gov.ar/areas/planeamiento_obras/licitations/web/frontend_dev.php/licitation/index/id/146" TargetMode="External"/><Relationship Id="rId3220" Type="http://schemas.openxmlformats.org/officeDocument/2006/relationships/hyperlink" Target="https://cdn.buenosaires.gob.ar/datosabiertos/datasets/ba-obras/fotos/25237-3.jpg" TargetMode="External"/><Relationship Id="rId7" Type="http://schemas.openxmlformats.org/officeDocument/2006/relationships/hyperlink" Target="https://www.buenosaires.gov.ar/areas/planeamiento_obras/licitations/web/frontend_dev.php/licitation/index/id/165" TargetMode="External"/><Relationship Id="rId2779" Type="http://schemas.openxmlformats.org/officeDocument/2006/relationships/hyperlink" Target="https://www.buenosaires.gob.ar/sites/gcaba/files/02_pcp_lp_202.16.pdf" TargetMode="External"/><Relationship Id="rId2986" Type="http://schemas.openxmlformats.org/officeDocument/2006/relationships/hyperlink" Target="https://www.buenosaires.gob.ar/baobras/barrio-31" TargetMode="External"/><Relationship Id="rId958" Type="http://schemas.openxmlformats.org/officeDocument/2006/relationships/hyperlink" Target="http://cdn2.buenosaires.gob.ar/baobras/corporacionsur/Mejorasenfrentes33viv._foto1.jpeg" TargetMode="External"/><Relationship Id="rId1588" Type="http://schemas.openxmlformats.org/officeDocument/2006/relationships/hyperlink" Target="https://cdn.buenosaires.gob.ar/datosabiertos/datasets/ba-obras/fotos/1196.jpeg" TargetMode="External"/><Relationship Id="rId1795" Type="http://schemas.openxmlformats.org/officeDocument/2006/relationships/hyperlink" Target="https://cdn2.buenosaires.gob.ar/baobras/editadas2/meigc_comuna14_institutoformaciontecnica14_foto2.jpg" TargetMode="External"/><Relationship Id="rId2639" Type="http://schemas.openxmlformats.org/officeDocument/2006/relationships/hyperlink" Target="https://cdn2.buenosaires.gob.ar/baobras/editadas2/meigc_comuna11_escprimaria15_foto4.jpg" TargetMode="External"/><Relationship Id="rId2846" Type="http://schemas.openxmlformats.org/officeDocument/2006/relationships/hyperlink" Target="https://www.buenosaires.gov.ar/areas/planeamiento_obras/licitations/web/uploads/ba5f908343d15e689577c0bb78d60d2c.pdf" TargetMode="External"/><Relationship Id="rId87" Type="http://schemas.openxmlformats.org/officeDocument/2006/relationships/hyperlink" Target="https://www.buenosaires.gob.ar/baobras/paseo-del-bajo" TargetMode="External"/><Relationship Id="rId818" Type="http://schemas.openxmlformats.org/officeDocument/2006/relationships/hyperlink" Target="http://www.buenosaires.gob.ar/baobras/barrio-los-piletones" TargetMode="External"/><Relationship Id="rId1448" Type="http://schemas.openxmlformats.org/officeDocument/2006/relationships/hyperlink" Target="https://cdn2.buenosaires.gob.ar/baobras/editadas1/mayep_ejecivicofachadasavdemayo_foto1.jpg" TargetMode="External"/><Relationship Id="rId1655" Type="http://schemas.openxmlformats.org/officeDocument/2006/relationships/hyperlink" Target="https://cdn2.buenosaires.gob.ar/baobras/editadas2/meigc_comuna9_escdeteatro_foto1.jpg" TargetMode="External"/><Relationship Id="rId2706" Type="http://schemas.openxmlformats.org/officeDocument/2006/relationships/hyperlink" Target="https://cdn.buenosaires.gob.ar/datosabiertos/datasets/ba-obras/fotos/25062.jpeg" TargetMode="External"/><Relationship Id="rId1308" Type="http://schemas.openxmlformats.org/officeDocument/2006/relationships/hyperlink" Target="https://cdn2.buenosaires.gob.ar/baobras/editadas1/mayep_comuna4_serviciosparquepatricios_foto1.jpeg" TargetMode="External"/><Relationship Id="rId1862" Type="http://schemas.openxmlformats.org/officeDocument/2006/relationships/hyperlink" Target="https://www.buenosaires.gob.ar/baobras/obras-en-escuelas-de-la-comuna-11" TargetMode="External"/><Relationship Id="rId2913" Type="http://schemas.openxmlformats.org/officeDocument/2006/relationships/hyperlink" Target="https://cdn2.buenosaires.gob.ar/baobras/editadas1/mayep_comuna12_reparaciondeverdastriunvirato_%20foto1.jpg" TargetMode="External"/><Relationship Id="rId1515" Type="http://schemas.openxmlformats.org/officeDocument/2006/relationships/hyperlink" Target="https://www.buenosaires.gob.ar/baobras/plan-tribunales" TargetMode="External"/><Relationship Id="rId1722" Type="http://schemas.openxmlformats.org/officeDocument/2006/relationships/hyperlink" Target="https://cdn2.buenosaires.gob.ar/baobras/editadas2/meigc_comuna4_escprimaria13_foto4.jpg" TargetMode="External"/><Relationship Id="rId14" Type="http://schemas.openxmlformats.org/officeDocument/2006/relationships/hyperlink" Target="https://www.buenosaires.gob.ar/baobras/area-ambiental-central" TargetMode="External"/><Relationship Id="rId2289" Type="http://schemas.openxmlformats.org/officeDocument/2006/relationships/hyperlink" Target="https://cdn2.buenosaires.gob.ar/baobras/genericas/generica_escuelas.png" TargetMode="External"/><Relationship Id="rId2496" Type="http://schemas.openxmlformats.org/officeDocument/2006/relationships/hyperlink" Target="https://www.buenosaires.gob.ar/baobras/caniles" TargetMode="External"/><Relationship Id="rId468" Type="http://schemas.openxmlformats.org/officeDocument/2006/relationships/hyperlink" Target="https://www.buenosaires.gob.ar/baobras/villa-21-24" TargetMode="External"/><Relationship Id="rId675" Type="http://schemas.openxmlformats.org/officeDocument/2006/relationships/hyperlink" Target="https://cdn2.buenosaires.gob.ar/baobras/mdhyh/mdhyh_canchatierraamarilla_imagen1.jpg" TargetMode="External"/><Relationship Id="rId882" Type="http://schemas.openxmlformats.org/officeDocument/2006/relationships/hyperlink" Target="https://cdn2.buenosaires.gob.ar/baobras/editadas2/ssgc_comuna4_subsede4muroylayout_foto1.JPG" TargetMode="External"/><Relationship Id="rId1098" Type="http://schemas.openxmlformats.org/officeDocument/2006/relationships/hyperlink" Target="http://cdn2.buenosaires.gob.ar/baobras/corporacionsur/PuestaenvalorcalleNecocheaentreBrandsenyP.deMendoza_foto3.jpg" TargetMode="External"/><Relationship Id="rId2149" Type="http://schemas.openxmlformats.org/officeDocument/2006/relationships/hyperlink" Target="https://www.buenosaires.gob.ar/baobras/barrio-1-11-14" TargetMode="External"/><Relationship Id="rId2356" Type="http://schemas.openxmlformats.org/officeDocument/2006/relationships/hyperlink" Target="https://cdn2.buenosaires.gob.ar/baobras/editadas2/meigc_comuna11_centes3_foto2.jpg" TargetMode="External"/><Relationship Id="rId2563" Type="http://schemas.openxmlformats.org/officeDocument/2006/relationships/hyperlink" Target="https://www.buenosaires.gob.ar/baobras/comisarias" TargetMode="External"/><Relationship Id="rId2770" Type="http://schemas.openxmlformats.org/officeDocument/2006/relationships/hyperlink" Target="https://www.buenosaires.gob.ar/subte/licitaciones-publicas/2016" TargetMode="External"/><Relationship Id="rId328" Type="http://schemas.openxmlformats.org/officeDocument/2006/relationships/hyperlink" Target="https://cdn2.buenosaires.gob.ar/baobras/editadas1/sanidaddefrontera_laboca_foto1.jpg" TargetMode="External"/><Relationship Id="rId535" Type="http://schemas.openxmlformats.org/officeDocument/2006/relationships/hyperlink" Target="https://cdn2.buenosaires.gob.ar/baobras/editadas1/mayep_ecoparqueelefante2daetapa_foto3.jpg" TargetMode="External"/><Relationship Id="rId742" Type="http://schemas.openxmlformats.org/officeDocument/2006/relationships/hyperlink" Target="https://cdn2.buenosaires.gob.ar/baobras/salud4/salud_velezrefaccionguardia_foto03.jpg" TargetMode="External"/><Relationship Id="rId1165" Type="http://schemas.openxmlformats.org/officeDocument/2006/relationships/hyperlink" Target="http://cdn2.buenosaires.gob.ar/baobras/corporacionsur2/Cercoperimetraldecanchadefutbol-ClubSocialCulturalyDeportivoUnidosdeMataderos_foto2.jpg" TargetMode="External"/><Relationship Id="rId1372" Type="http://schemas.openxmlformats.org/officeDocument/2006/relationships/hyperlink" Target="https://cdn2.buenosaires.gob.ar/baobras/editadas1/mayep_corredorverdeoestetramo1_foto1.jpg" TargetMode="External"/><Relationship Id="rId2009" Type="http://schemas.openxmlformats.org/officeDocument/2006/relationships/hyperlink" Target="https://cdn2.buenosaires.gob.ar/baobras/editadas1/mayep_barrio31nuevaplazaavgendarmeria_foto3.JPG" TargetMode="External"/><Relationship Id="rId2216" Type="http://schemas.openxmlformats.org/officeDocument/2006/relationships/hyperlink" Target="https://www.buenosaires.gob.ar/baobras/obras-en-escuelas-de-comuna-12" TargetMode="External"/><Relationship Id="rId2423" Type="http://schemas.openxmlformats.org/officeDocument/2006/relationships/hyperlink" Target="https://www.buenosaires.gob.ar/baobras/hospital-alvear" TargetMode="External"/><Relationship Id="rId2630" Type="http://schemas.openxmlformats.org/officeDocument/2006/relationships/hyperlink" Target="https://www.buenosaires.gob.ar/baobras/54-escuelas" TargetMode="External"/><Relationship Id="rId602" Type="http://schemas.openxmlformats.org/officeDocument/2006/relationships/hyperlink" Target="https://cdn2.buenosaires.gob.ar/baobras/editadas1/mayep_ecoparquenecropsia_foto3.jpg" TargetMode="External"/><Relationship Id="rId1025" Type="http://schemas.openxmlformats.org/officeDocument/2006/relationships/hyperlink" Target="http://cdn2.buenosaires.gob.ar/baobras/corporacionsur/Demolici%C3%B3ndeviviendasparaaperturayliberaci%C3%B3nMz10_foto1.jpg" TargetMode="External"/><Relationship Id="rId1232" Type="http://schemas.openxmlformats.org/officeDocument/2006/relationships/hyperlink" Target="http://cdn2.buenosaires.gob.ar/baobras/corporacionsur/Cercadoymejoramiento-PlazaMz191CHP_foto1.jpg" TargetMode="External"/><Relationship Id="rId3197" Type="http://schemas.openxmlformats.org/officeDocument/2006/relationships/hyperlink" Target="https://www.buenosaires.gob.ar/baobras/villa-olimpica" TargetMode="External"/><Relationship Id="rId3057" Type="http://schemas.openxmlformats.org/officeDocument/2006/relationships/hyperlink" Target="https://cdn.buenosaires.gob.ar/datosabiertos/datasets/ba-obras/fotos/25243-2.jpg" TargetMode="External"/><Relationship Id="rId185" Type="http://schemas.openxmlformats.org/officeDocument/2006/relationships/hyperlink" Target="https://cdn.buenosaires.gob.ar/datosabiertos/datasets/ba-obras/fotos/58-1.jpg" TargetMode="External"/><Relationship Id="rId1909" Type="http://schemas.openxmlformats.org/officeDocument/2006/relationships/hyperlink" Target="https://cdn2.buenosaires.gob.ar/baobras/editadas2/meigc_comuna4_casaamarilla_foto2.jpg" TargetMode="External"/><Relationship Id="rId3264" Type="http://schemas.openxmlformats.org/officeDocument/2006/relationships/hyperlink" Target="https://www.buenosaires.gob.ar/baobras/plazas-y-parques-de-comuna-13" TargetMode="External"/><Relationship Id="rId392" Type="http://schemas.openxmlformats.org/officeDocument/2006/relationships/hyperlink" Target="https://www.buenosaires.gob.ar/baobras/hospital-marie-curie" TargetMode="External"/><Relationship Id="rId2073" Type="http://schemas.openxmlformats.org/officeDocument/2006/relationships/hyperlink" Target="https://cdn2.buenosaires.gob.ar/baobras/editadas1/mayep_%20santelmo_padelai_foto2.jpg" TargetMode="External"/><Relationship Id="rId2280" Type="http://schemas.openxmlformats.org/officeDocument/2006/relationships/hyperlink" Target="https://cdn2.buenosaires.gob.ar/baobras/genericas/generica_escuelas.png" TargetMode="External"/><Relationship Id="rId3124" Type="http://schemas.openxmlformats.org/officeDocument/2006/relationships/hyperlink" Target="https://www.buenosaires.gob.ar/baobras/ecoparque-0" TargetMode="External"/><Relationship Id="rId252" Type="http://schemas.openxmlformats.org/officeDocument/2006/relationships/hyperlink" Target="https://cdn.buenosaires.gob.ar/datosabiertos/datasets/ba-obras/fotos/79-4.jpg" TargetMode="External"/><Relationship Id="rId2140" Type="http://schemas.openxmlformats.org/officeDocument/2006/relationships/hyperlink" Target="https://www.buenosaires.gob.ar/baobras/barrio-1-11-14" TargetMode="External"/><Relationship Id="rId112" Type="http://schemas.openxmlformats.org/officeDocument/2006/relationships/hyperlink" Target="https://www.buenosaires.gob.ar/baobras/cuenca-arroyo-vega" TargetMode="External"/><Relationship Id="rId1699" Type="http://schemas.openxmlformats.org/officeDocument/2006/relationships/hyperlink" Target="https://www.buenosaires.gob.ar/baobras/obras-en-escuelas-de-la-comuna-11" TargetMode="External"/><Relationship Id="rId2000" Type="http://schemas.openxmlformats.org/officeDocument/2006/relationships/hyperlink" Target="https://buenosaires.gob.ar/areas/hacienda/compras/consulta/popup_detalle.php?tipo=licitacion&amp;idlicitacion=117670" TargetMode="External"/><Relationship Id="rId2957" Type="http://schemas.openxmlformats.org/officeDocument/2006/relationships/hyperlink" Target="https://www.buenosaires.gov.ar/areas/planeamiento_obras/licitations/web/frontend_dev.php/licitation/index/id/295" TargetMode="External"/><Relationship Id="rId929" Type="http://schemas.openxmlformats.org/officeDocument/2006/relationships/hyperlink" Target="https://cdn2.buenosaires.gob.ar/baobras/editadas2/ssgc_hospzubizarreta_frente_foto1.JPG" TargetMode="External"/><Relationship Id="rId1559" Type="http://schemas.openxmlformats.org/officeDocument/2006/relationships/hyperlink" Target="https://www.buenosaires.gob.ar/areas/hacienda/compras/consulta/popup_detalle.php?tipo=licitacion&amp;idlicitacion=126535" TargetMode="External"/><Relationship Id="rId1766" Type="http://schemas.openxmlformats.org/officeDocument/2006/relationships/hyperlink" Target="https://cdn2.buenosaires.gob.ar/baobras/editadas2/meigc_comuna4_escsuperior05_foto3.JPG" TargetMode="External"/><Relationship Id="rId1973" Type="http://schemas.openxmlformats.org/officeDocument/2006/relationships/hyperlink" Target="https://cdn2.buenosaires.gob.ar/baobras/editadas1/mayep_ejecivicopuestaenvalorplazadelcongreso_foto2.jpg" TargetMode="External"/><Relationship Id="rId2817" Type="http://schemas.openxmlformats.org/officeDocument/2006/relationships/hyperlink" Target="https://cdn.buenosaires.gob.ar/datosabiertos/datasets/ba-obras/fotos/25100-2.jpg" TargetMode="External"/><Relationship Id="rId58" Type="http://schemas.openxmlformats.org/officeDocument/2006/relationships/hyperlink" Target="https://cdn.buenosaires.gob.ar/datosabiertos/datasets/ba-obras/fotos/19-1.jpg" TargetMode="External"/><Relationship Id="rId1419" Type="http://schemas.openxmlformats.org/officeDocument/2006/relationships/hyperlink" Target="https://cdn2.buenosaires.gob.ar/desarrollourbano/observatorio-de-obras/mayep_renovacionfacultadodontologia.jpg" TargetMode="External"/><Relationship Id="rId1626" Type="http://schemas.openxmlformats.org/officeDocument/2006/relationships/hyperlink" Target="https://www.buenosaires.gob.ar/baobras/54-escuelas" TargetMode="External"/><Relationship Id="rId1833" Type="http://schemas.openxmlformats.org/officeDocument/2006/relationships/hyperlink" Target="https://www.buenosaires.gob.ar/baobras/obras-en-escuelas-de-comuna-6" TargetMode="External"/><Relationship Id="rId1900" Type="http://schemas.openxmlformats.org/officeDocument/2006/relationships/hyperlink" Target="https://cdn2.buenosaires.gob.ar/baobras/editadas2/meigc_comuna3_escprimaria08_foto1.jpg" TargetMode="External"/><Relationship Id="rId579" Type="http://schemas.openxmlformats.org/officeDocument/2006/relationships/hyperlink" Target="https://cdn2.buenosaires.gob.ar/baobras/editadas2/ssgc_sedecomunal3_relocalizacionspinetto_foto1.jpg" TargetMode="External"/><Relationship Id="rId786" Type="http://schemas.openxmlformats.org/officeDocument/2006/relationships/hyperlink" Target="https://www.buenosaires.gob.ar/baobras/hospital-moyano" TargetMode="External"/><Relationship Id="rId993" Type="http://schemas.openxmlformats.org/officeDocument/2006/relationships/hyperlink" Target="https://cdn2.buenosaires.gob.ar/baobras/mdhyh/mdhyh_clubzavaletajr.despu%C3%A9s_imagen1.jpg" TargetMode="External"/><Relationship Id="rId2467" Type="http://schemas.openxmlformats.org/officeDocument/2006/relationships/hyperlink" Target="https://cdn2.buenosaires.gob.ar/baobras/integracionsocialyurbana/Anexo%20CEDEL%2C%20despu%C3%A9s.jpg" TargetMode="External"/><Relationship Id="rId2674" Type="http://schemas.openxmlformats.org/officeDocument/2006/relationships/hyperlink" Target="https://cdn2.buenosaires.gob.ar/baobras/editadas2/meigc_comuna15_escprimaria22_foto4.JPG" TargetMode="External"/><Relationship Id="rId439" Type="http://schemas.openxmlformats.org/officeDocument/2006/relationships/hyperlink" Target="https://buenosaires.gob.ar/areas/hacienda/compras/consulta/popup_detalle.php?tipo=licitacion&amp;idlicitacion=129781" TargetMode="External"/><Relationship Id="rId646" Type="http://schemas.openxmlformats.org/officeDocument/2006/relationships/hyperlink" Target="https://cdn2.buenosaires.gob.ar/baobras/salud4/salud_gutierrez_morgue_foto01.jpg" TargetMode="External"/><Relationship Id="rId1069" Type="http://schemas.openxmlformats.org/officeDocument/2006/relationships/hyperlink" Target="http://cdn2.buenosaires.gob.ar/baobras/corporacionsur/ConexionesElectricasenCH33viv_foto1.jpg" TargetMode="External"/><Relationship Id="rId1276" Type="http://schemas.openxmlformats.org/officeDocument/2006/relationships/hyperlink" Target="http://cdn2.buenosaires.gob.ar/baobras/corporacionsur/Autodromo-CamadehormigontrituradoCircuito12_foto3.jpg" TargetMode="External"/><Relationship Id="rId1483" Type="http://schemas.openxmlformats.org/officeDocument/2006/relationships/hyperlink" Target="https://www.buenosaires.gob.ar/baobras/microcentro" TargetMode="External"/><Relationship Id="rId2327" Type="http://schemas.openxmlformats.org/officeDocument/2006/relationships/hyperlink" Target="https://www.buenosaires.gob.ar/baobras/obras-en-escuelas-de-comuna-10" TargetMode="External"/><Relationship Id="rId2881" Type="http://schemas.openxmlformats.org/officeDocument/2006/relationships/hyperlink" Target="https://www.buenosaires.gob.ar/baobras/entorno-constitucion" TargetMode="External"/><Relationship Id="rId506" Type="http://schemas.openxmlformats.org/officeDocument/2006/relationships/hyperlink" Target="https://documentosboletinoficial.buenosaires.gob.ar/publico/PE-RES-MMIYTGC-UPEEI-80-17-ANX.pdf" TargetMode="External"/><Relationship Id="rId853" Type="http://schemas.openxmlformats.org/officeDocument/2006/relationships/hyperlink" Target="https://cdn2.buenosaires.gob.ar/baobras/editadas2/ssgc_comuna8_baseindo_foto3.JPG" TargetMode="External"/><Relationship Id="rId1136" Type="http://schemas.openxmlformats.org/officeDocument/2006/relationships/hyperlink" Target="http://cdn2.buenosaires.gob.ar/baobras/corporacionsur4/Obrascomplementarias%20de%20infraestructura_foto4.jpg" TargetMode="External"/><Relationship Id="rId1690" Type="http://schemas.openxmlformats.org/officeDocument/2006/relationships/hyperlink" Target="https://buenosaires.gob.ar/areas/hacienda/compras/consulta/popup_detalle.php?tipo=licitacion&amp;idlicitacion=134868" TargetMode="External"/><Relationship Id="rId2534" Type="http://schemas.openxmlformats.org/officeDocument/2006/relationships/hyperlink" Target="https://cdn2.buenosaires.gob.ar/baobras/integracionsocialyurbana/Feria%2C%20despu%C3%A9s%20.jpg" TargetMode="External"/><Relationship Id="rId2741" Type="http://schemas.openxmlformats.org/officeDocument/2006/relationships/hyperlink" Target="http://www.buenosaires.gob.ar/baobras/barrio-los-piletones" TargetMode="External"/><Relationship Id="rId713" Type="http://schemas.openxmlformats.org/officeDocument/2006/relationships/hyperlink" Target="https://cdn2.buenosaires.gob.ar/baobras/salud4/salud_cocinayvestuariosramosmejia_foto04.jpg" TargetMode="External"/><Relationship Id="rId920" Type="http://schemas.openxmlformats.org/officeDocument/2006/relationships/hyperlink" Target="https://www.buenosaires.gob.ar/baobras/hospital-maria-ferrer" TargetMode="External"/><Relationship Id="rId1343" Type="http://schemas.openxmlformats.org/officeDocument/2006/relationships/hyperlink" Target="https://www.buenosaires.gob.ar/baobras/entorno-once" TargetMode="External"/><Relationship Id="rId1550" Type="http://schemas.openxmlformats.org/officeDocument/2006/relationships/hyperlink" Target="https://www.buenosaires.gob.ar/baobras/barrio-papa-francisco" TargetMode="External"/><Relationship Id="rId2601" Type="http://schemas.openxmlformats.org/officeDocument/2006/relationships/hyperlink" Target="https://cdn2.buenosaires.gob.ar/baobras/justiciayseguridad/Armeria%20final%20%286%29.jpg" TargetMode="External"/><Relationship Id="rId1203" Type="http://schemas.openxmlformats.org/officeDocument/2006/relationships/hyperlink" Target="http://www.buenosaires.gob.ar/baobras/distrito-de-las-artes" TargetMode="External"/><Relationship Id="rId1410" Type="http://schemas.openxmlformats.org/officeDocument/2006/relationships/hyperlink" Target="https://cdn2.buenosaires.gob.ar/baobras/editadas1/mayep_planonce_fachadasetapa2_foto1.jpg" TargetMode="External"/><Relationship Id="rId3168" Type="http://schemas.openxmlformats.org/officeDocument/2006/relationships/hyperlink" Target="https://documentosboletinoficial.buenosaires.gob.ar/publico/20180305.pdf" TargetMode="External"/><Relationship Id="rId296" Type="http://schemas.openxmlformats.org/officeDocument/2006/relationships/hyperlink" Target="https://cdn.buenosaires.gob.ar/datosabiertos/datasets/ba-obras/fotos/91-2.jpeg" TargetMode="External"/><Relationship Id="rId2184" Type="http://schemas.openxmlformats.org/officeDocument/2006/relationships/hyperlink" Target="https://cdn2.buenosaires.gob.ar/baobras/editadas2/meigc_comuna8_escprimaria09_2_foto2.jpg" TargetMode="External"/><Relationship Id="rId2391" Type="http://schemas.openxmlformats.org/officeDocument/2006/relationships/hyperlink" Target="https://cdn.buenosaires.gob.ar/datosabiertos/datasets/ba-obras/fotos/13309-2.jpg" TargetMode="External"/><Relationship Id="rId3028" Type="http://schemas.openxmlformats.org/officeDocument/2006/relationships/hyperlink" Target="https://cdn2.buenosaires.gob.ar/baobras/genericas/generica_vivienda.png" TargetMode="External"/><Relationship Id="rId3235" Type="http://schemas.openxmlformats.org/officeDocument/2006/relationships/hyperlink" Target="https://www.buenosaires.gob.ar/baobras/hospital-tornu" TargetMode="External"/><Relationship Id="rId156" Type="http://schemas.openxmlformats.org/officeDocument/2006/relationships/hyperlink" Target="https://www.buenosaires.gov.ar/areas/planeamiento_obras/licitations/web/frontend_dev.php/licitation/index/id/213" TargetMode="External"/><Relationship Id="rId363" Type="http://schemas.openxmlformats.org/officeDocument/2006/relationships/hyperlink" Target="https://buenosaires.gob.ar/areas/hacienda/compras/consulta/popup_detalle.php?tipo=licitacion&amp;idlicitacion=124359" TargetMode="External"/><Relationship Id="rId570" Type="http://schemas.openxmlformats.org/officeDocument/2006/relationships/hyperlink" Target="https://cdn2.buenosaires.gob.ar/baobras/editadas2/ssgc_comuna7_subsedechacabuco_foto3.jpg" TargetMode="External"/><Relationship Id="rId2044" Type="http://schemas.openxmlformats.org/officeDocument/2006/relationships/hyperlink" Target="https://cdn2.buenosaires.gob.ar/baobras/editadas1/mayep_caniles_padremugica_foto3.JPG" TargetMode="External"/><Relationship Id="rId2251" Type="http://schemas.openxmlformats.org/officeDocument/2006/relationships/hyperlink" Target="https://www.buenosaires.gob.ar/baobras/obras-en-escuelas-de-comuna-4" TargetMode="External"/><Relationship Id="rId3302" Type="http://schemas.openxmlformats.org/officeDocument/2006/relationships/hyperlink" Target="https://www.buenosaires.gob.ar/areas/planeamiento_obras/licitations/web/frontend_dev.php/licitation/index/id/365" TargetMode="External"/><Relationship Id="rId223" Type="http://schemas.openxmlformats.org/officeDocument/2006/relationships/hyperlink" Target="https://cdn.buenosaires.gob.ar/datosabiertos/datasets/ba-obras/fotos/72.jpg" TargetMode="External"/><Relationship Id="rId430" Type="http://schemas.openxmlformats.org/officeDocument/2006/relationships/hyperlink" Target="https://cdn2.buenosaires.gob.ar/baobras/salud4/salud_hemoterapiaalvarez_foto01.JPG" TargetMode="External"/><Relationship Id="rId1060" Type="http://schemas.openxmlformats.org/officeDocument/2006/relationships/hyperlink" Target="https://cdn2.buenosaires.gob.ar/baobras/editadas2/ssgc_comuna14_patiodejuegoriegoynu%C3%B1ez_foto4.JPG" TargetMode="External"/><Relationship Id="rId2111" Type="http://schemas.openxmlformats.org/officeDocument/2006/relationships/hyperlink" Target="https://cdn2.buenosaires.gob.ar/baobras/editadas1/mayep_comuna2_paseolinealcanal7_foto2.JPG" TargetMode="External"/><Relationship Id="rId1877" Type="http://schemas.openxmlformats.org/officeDocument/2006/relationships/hyperlink" Target="https://cdn2.buenosaires.gob.ar/baobras/editadas2/meigc_comuna11_escprimaria16_foto3.jpg" TargetMode="External"/><Relationship Id="rId2928" Type="http://schemas.openxmlformats.org/officeDocument/2006/relationships/hyperlink" Target="https://www.buenosaires.gob.ar/baobras/veredas-de-comuna-2" TargetMode="External"/><Relationship Id="rId1737" Type="http://schemas.openxmlformats.org/officeDocument/2006/relationships/hyperlink" Target="https://cdn2.buenosaires.gob.ar/baobras/editadas2/meigc_comuna8_escprimaria08_foto1.JPG" TargetMode="External"/><Relationship Id="rId1944" Type="http://schemas.openxmlformats.org/officeDocument/2006/relationships/hyperlink" Target="https://www.buenosaires.gob.ar/baobras/barrio-rivera-iguazu" TargetMode="External"/><Relationship Id="rId3092" Type="http://schemas.openxmlformats.org/officeDocument/2006/relationships/hyperlink" Target="https://documentosboletinoficial.buenosaires.gob.ar/publico/20180216.pdf" TargetMode="External"/><Relationship Id="rId29" Type="http://schemas.openxmlformats.org/officeDocument/2006/relationships/hyperlink" Target="https://www.buenosaires.gob.ar/baobras/villa-olimpica" TargetMode="External"/><Relationship Id="rId1804" Type="http://schemas.openxmlformats.org/officeDocument/2006/relationships/hyperlink" Target="https://cdn2.buenosaires.gob.ar/baobras/editadas2/meigc_comuna9_liceo08_foto2.jpg" TargetMode="External"/><Relationship Id="rId897" Type="http://schemas.openxmlformats.org/officeDocument/2006/relationships/hyperlink" Target="https://boletinoficial.buenosaires.gob.ar/normativaba/norma/321986" TargetMode="External"/><Relationship Id="rId2578" Type="http://schemas.openxmlformats.org/officeDocument/2006/relationships/hyperlink" Target="https://cdn2.buenosaires.gob.ar/baobras/mjys/mjys_comisaria52_imagen4.jpg" TargetMode="External"/><Relationship Id="rId2785" Type="http://schemas.openxmlformats.org/officeDocument/2006/relationships/hyperlink" Target="https://cdn.buenosaires.gob.ar/datosabiertos/datasets/ba-obras/fotos/25086-3.jpg" TargetMode="External"/><Relationship Id="rId2992" Type="http://schemas.openxmlformats.org/officeDocument/2006/relationships/hyperlink" Target="https://cdn.buenosaires.gob.ar/datosabiertos/datasets/ba-obras/fotos/25212.jpg" TargetMode="External"/><Relationship Id="rId757" Type="http://schemas.openxmlformats.org/officeDocument/2006/relationships/hyperlink" Target="https://www.buenosaires.gob.ar/baobras/centros-de-salud-en-villa-lugano" TargetMode="External"/><Relationship Id="rId964" Type="http://schemas.openxmlformats.org/officeDocument/2006/relationships/hyperlink" Target="https://cdn2.buenosaires.gob.ar/baobras/editadas1/mayep_ecoparquequir%C3%B3fanoobra_foto2.jpg" TargetMode="External"/><Relationship Id="rId1387" Type="http://schemas.openxmlformats.org/officeDocument/2006/relationships/hyperlink" Target="https://www.buenosaires.gob.ar/baobras/hospital-pirovano" TargetMode="External"/><Relationship Id="rId1594" Type="http://schemas.openxmlformats.org/officeDocument/2006/relationships/hyperlink" Target="https://cdn.buenosaires.gob.ar/datosabiertos/datasets/ba-obras/fotos/1197-2.jpg" TargetMode="External"/><Relationship Id="rId2438" Type="http://schemas.openxmlformats.org/officeDocument/2006/relationships/hyperlink" Target="https://cdn2.buenosaires.gob.ar/baobras/salud4/salud_durandseguridad_foto01.jpg" TargetMode="External"/><Relationship Id="rId2645" Type="http://schemas.openxmlformats.org/officeDocument/2006/relationships/hyperlink" Target="https://www.buenosaires.gob.ar/baobras/obras-en-escuelas-de-comuna-15" TargetMode="External"/><Relationship Id="rId2852" Type="http://schemas.openxmlformats.org/officeDocument/2006/relationships/hyperlink" Target="https://cdn2.buenosaires.gob.ar/baobras/editadas1/mayep_ejecivicopuestaenvalorplazademayo_foto3.jpg" TargetMode="External"/><Relationship Id="rId93" Type="http://schemas.openxmlformats.org/officeDocument/2006/relationships/hyperlink" Target="https://www.buenosaires.gob.ar/baobras/paseo-del-bajo" TargetMode="External"/><Relationship Id="rId617" Type="http://schemas.openxmlformats.org/officeDocument/2006/relationships/hyperlink" Target="https://cdn.buenosaires.gob.ar/datosabiertos/datasets/ba-obras/fotos/445_3.jpeg" TargetMode="External"/><Relationship Id="rId824" Type="http://schemas.openxmlformats.org/officeDocument/2006/relationships/hyperlink" Target="http://cdn2.buenosaires.gob.ar/baobras/corporacionsur/Finalizaci%C3%B3nEdificios12y13_foto1.jpg" TargetMode="External"/><Relationship Id="rId1247" Type="http://schemas.openxmlformats.org/officeDocument/2006/relationships/hyperlink" Target="http://cdn2.buenosaires.gob.ar/baobras/corporacionsur/Autodromo-Escaleras_foto3.jpg" TargetMode="External"/><Relationship Id="rId1454" Type="http://schemas.openxmlformats.org/officeDocument/2006/relationships/hyperlink" Target="https://cdn2.buenosaires.gob.ar/baobras/editadas1/mayep_microcentrofachadasuipacha_foto1.jpg" TargetMode="External"/><Relationship Id="rId1661" Type="http://schemas.openxmlformats.org/officeDocument/2006/relationships/hyperlink" Target="https://cdn.buenosaires.gob.ar/datosabiertos/datasets/ba-obras/fotos/1227-2.jpeg" TargetMode="External"/><Relationship Id="rId2505" Type="http://schemas.openxmlformats.org/officeDocument/2006/relationships/hyperlink" Target="https://www.buenosaires.gob.ar/baobras/caniles" TargetMode="External"/><Relationship Id="rId2712" Type="http://schemas.openxmlformats.org/officeDocument/2006/relationships/hyperlink" Target="http://www.buenosaires.gob.ar/baobras/barrio-los-piletones" TargetMode="External"/><Relationship Id="rId1107" Type="http://schemas.openxmlformats.org/officeDocument/2006/relationships/hyperlink" Target="http://cdn2.buenosaires.gob.ar/baobras/corporacionsur/PuestaenvalorcallePedrodeMendoza_foto2.jpg" TargetMode="External"/><Relationship Id="rId1314" Type="http://schemas.openxmlformats.org/officeDocument/2006/relationships/hyperlink" Target="https://cdn2.buenosaires.gob.ar/baobras/pliegos/PLIEG-2016-20623475-DGRU.pdf" TargetMode="External"/><Relationship Id="rId1521" Type="http://schemas.openxmlformats.org/officeDocument/2006/relationships/hyperlink" Target="https://cdn2.buenosaires.gob.ar/baobras/ivc3/ivc_acumarsanantonio_foto2.jpg" TargetMode="External"/><Relationship Id="rId3279" Type="http://schemas.openxmlformats.org/officeDocument/2006/relationships/hyperlink" Target="https://www.buenosaires.gob.ar/baobras/plazas-y-parques-de-comuna-1" TargetMode="External"/><Relationship Id="rId20" Type="http://schemas.openxmlformats.org/officeDocument/2006/relationships/hyperlink" Target="https://cdn.buenosaires.gob.ar/datosabiertos/datasets/ba-obras/fotos/7-1.jpg" TargetMode="External"/><Relationship Id="rId2088" Type="http://schemas.openxmlformats.org/officeDocument/2006/relationships/hyperlink" Target="https://cdn2.buenosaires.gob.ar/baobras/editadas1/mayep_palermoparquelasherasnuevavereda%20_foto3.jpg" TargetMode="External"/><Relationship Id="rId2295" Type="http://schemas.openxmlformats.org/officeDocument/2006/relationships/hyperlink" Target="https://cdn2.buenosaires.gob.ar/baobras/editadas2/meigc_comuna9_escprimaria14_foto2.jpg" TargetMode="External"/><Relationship Id="rId3139" Type="http://schemas.openxmlformats.org/officeDocument/2006/relationships/hyperlink" Target="https://cdn.buenosaires.gob.ar/datosabiertos/datasets/ba-obras/fotos/25451-2.jpg" TargetMode="External"/><Relationship Id="rId267" Type="http://schemas.openxmlformats.org/officeDocument/2006/relationships/hyperlink" Target="https://www.buenosaires.gob.ar/baobras/area-ambiental-central" TargetMode="External"/><Relationship Id="rId474" Type="http://schemas.openxmlformats.org/officeDocument/2006/relationships/hyperlink" Target="https://cdn2.buenosaires.gob.ar/baobras/mdhyh/mdhyh_ca%C3%B1adadegomezantes_imagen2.JPG" TargetMode="External"/><Relationship Id="rId2155" Type="http://schemas.openxmlformats.org/officeDocument/2006/relationships/hyperlink" Target="https://www.buenosaires.gob.ar/baobras/obras-en-escuelas-de-comuna-5" TargetMode="External"/><Relationship Id="rId127" Type="http://schemas.openxmlformats.org/officeDocument/2006/relationships/hyperlink" Target="https://cdn.buenosaires.gob.ar/datosabiertos/datasets/ba-obras/arroyovega-foto3-web.jpg" TargetMode="External"/><Relationship Id="rId681" Type="http://schemas.openxmlformats.org/officeDocument/2006/relationships/hyperlink" Target="https://www.buenosaires.gob.ar/baobras/entorno-cildanez" TargetMode="External"/><Relationship Id="rId2362" Type="http://schemas.openxmlformats.org/officeDocument/2006/relationships/hyperlink" Target="https://www.buenosaires.gob.ar/baobras/obras-en-escuelas-de-comuna-13" TargetMode="External"/><Relationship Id="rId3206" Type="http://schemas.openxmlformats.org/officeDocument/2006/relationships/hyperlink" Target="https://www.buenosaires.gob.ar/baobras/villa-olimpica" TargetMode="External"/><Relationship Id="rId334" Type="http://schemas.openxmlformats.org/officeDocument/2006/relationships/hyperlink" Target="https://cdn.buenosaires.gob.ar/datosabiertos/datasets/ba-obras/fotos/122-1.jpg" TargetMode="External"/><Relationship Id="rId541" Type="http://schemas.openxmlformats.org/officeDocument/2006/relationships/hyperlink" Target="https://cdn2.buenosaires.gob.ar/baobras/editadas1/mayep_ecoparquenuevasmangasdemanejo_foto3.JPG" TargetMode="External"/><Relationship Id="rId1171" Type="http://schemas.openxmlformats.org/officeDocument/2006/relationships/hyperlink" Target="http://www.buenosaires.gob.ar/baobras/distrito-del-deporte" TargetMode="External"/><Relationship Id="rId2015" Type="http://schemas.openxmlformats.org/officeDocument/2006/relationships/hyperlink" Target="https://buenosaires.gob.ar/areas/hacienda/compras/consulta/popup_detalle.php?tipo=licitacion&amp;idlicitacion=117670" TargetMode="External"/><Relationship Id="rId2222" Type="http://schemas.openxmlformats.org/officeDocument/2006/relationships/hyperlink" Target="https://cdn2.buenosaires.gob.ar/baobras/editadas2/meigc_comuna12_escprimaria11_foto1.jpg" TargetMode="External"/><Relationship Id="rId401" Type="http://schemas.openxmlformats.org/officeDocument/2006/relationships/hyperlink" Target="https://cdn2.buenosaires.gob.ar/baobras/salud4/salud_centrodetransformacionpenna_foto01.jpg" TargetMode="External"/><Relationship Id="rId1031" Type="http://schemas.openxmlformats.org/officeDocument/2006/relationships/hyperlink" Target="https://cdn2.buenosaires.gob.ar/baobras/mdhyh/mdhyh_reacondicionamientodeplazascapinoequipdeplazadelvag%C3%B3n_imagen2.JPG" TargetMode="External"/><Relationship Id="rId1988" Type="http://schemas.openxmlformats.org/officeDocument/2006/relationships/hyperlink" Target="https://cdn2.buenosaires.gob.ar/baobras/editadas1/mayep_palermoparque3defebrero_foto2.JPG" TargetMode="External"/><Relationship Id="rId1848" Type="http://schemas.openxmlformats.org/officeDocument/2006/relationships/hyperlink" Target="https://cdn2.buenosaires.gob.ar/baobras/editadas2/meigc_comuna7_escprimaria23_foto2.JPG" TargetMode="External"/><Relationship Id="rId3063" Type="http://schemas.openxmlformats.org/officeDocument/2006/relationships/hyperlink" Target="https://buenosaires.gob.ar/areas/hacienda/compras/consulta/popup_detalle.php?tipo=licitacion&amp;idlicitacion=133786" TargetMode="External"/><Relationship Id="rId3270" Type="http://schemas.openxmlformats.org/officeDocument/2006/relationships/hyperlink" Target="https://www.buenosaires.gob.ar/baobras/plazas-y-parques-de-comuna-6" TargetMode="External"/><Relationship Id="rId191" Type="http://schemas.openxmlformats.org/officeDocument/2006/relationships/hyperlink" Target="https://cdn.buenosaires.gob.ar/datosabiertos/datasets/ba-obras/fotos/59-1.jpg" TargetMode="External"/><Relationship Id="rId1708" Type="http://schemas.openxmlformats.org/officeDocument/2006/relationships/hyperlink" Target="https://cdn2.buenosaires.gob.ar/baobras/editadas2/meigc_comuna4_escprimaria10_foto2.jpg" TargetMode="External"/><Relationship Id="rId1915" Type="http://schemas.openxmlformats.org/officeDocument/2006/relationships/hyperlink" Target="https://www.buenosaires.gob.ar/baobras/obras-en-escuelas-de-comuna-6" TargetMode="External"/><Relationship Id="rId3130" Type="http://schemas.openxmlformats.org/officeDocument/2006/relationships/hyperlink" Target="https://www.buenosaires.gob.ar/baobras/ecoparque-0" TargetMode="External"/><Relationship Id="rId2689" Type="http://schemas.openxmlformats.org/officeDocument/2006/relationships/hyperlink" Target="https://cdn2.buenosaires.gob.ar/baobras/genericas/generica_escuelas.png" TargetMode="External"/><Relationship Id="rId2896" Type="http://schemas.openxmlformats.org/officeDocument/2006/relationships/hyperlink" Target="https://www.buenosaires.gob.ar/baobras/veredas-de-comuna-5" TargetMode="External"/><Relationship Id="rId868" Type="http://schemas.openxmlformats.org/officeDocument/2006/relationships/hyperlink" Target="https://cdn2.buenosaires.gob.ar/baobras/editadas2/ssgc_comuna8_layoutsedecomuna8_foto1.JPG" TargetMode="External"/><Relationship Id="rId1498" Type="http://schemas.openxmlformats.org/officeDocument/2006/relationships/hyperlink" Target="https://cdn2.buenosaires.gob.ar/baobras/pliegos/PLIEG-2016-16059002-DGRU.pdf" TargetMode="External"/><Relationship Id="rId2549" Type="http://schemas.openxmlformats.org/officeDocument/2006/relationships/hyperlink" Target="https://cdn2.buenosaires.gob.ar/baobras/mjys/mjys_comisaria15_imagen2.jpg" TargetMode="External"/><Relationship Id="rId2756" Type="http://schemas.openxmlformats.org/officeDocument/2006/relationships/hyperlink" Target="http://www.buenosaires.gob.ar/baobras/autodromo-oscar-y-alfredo-galvez" TargetMode="External"/><Relationship Id="rId2963" Type="http://schemas.openxmlformats.org/officeDocument/2006/relationships/hyperlink" Target="https://www.buenosaires.gov.ar/areas/planeamiento_obras/licitations/web/frontend_dev.php/licitation/index/id/312" TargetMode="External"/><Relationship Id="rId728" Type="http://schemas.openxmlformats.org/officeDocument/2006/relationships/hyperlink" Target="https://cdn2.buenosaires.gob.ar/baobras/salud4/salud_antirrayospenna_foto02.jpg" TargetMode="External"/><Relationship Id="rId935" Type="http://schemas.openxmlformats.org/officeDocument/2006/relationships/hyperlink" Target="https://cdn2.buenosaires.gob.ar/baobras/editadas2/ssgc_comuna7_plazadiscepolo_foto3.JPG" TargetMode="External"/><Relationship Id="rId1358" Type="http://schemas.openxmlformats.org/officeDocument/2006/relationships/hyperlink" Target="https://cdn2.buenosaires.gob.ar/baobras/editadas1/mayep_entornofloresejecomercialvarela_foto1.jpg" TargetMode="External"/><Relationship Id="rId1565" Type="http://schemas.openxmlformats.org/officeDocument/2006/relationships/hyperlink" Target="https://cdn2.buenosaires.gob.ar/baobras/genericas/generica_vivienda.png" TargetMode="External"/><Relationship Id="rId1772" Type="http://schemas.openxmlformats.org/officeDocument/2006/relationships/hyperlink" Target="https://www.buenosaires.gob.ar/baobras/obras-en-escuelas-de-comuna-7" TargetMode="External"/><Relationship Id="rId2409" Type="http://schemas.openxmlformats.org/officeDocument/2006/relationships/hyperlink" Target="https://cdn.buenosaires.gob.ar/datosabiertos/datasets/ba-obras/fotos/13314-1.jpg" TargetMode="External"/><Relationship Id="rId2616" Type="http://schemas.openxmlformats.org/officeDocument/2006/relationships/hyperlink" Target="https://cdn2.buenosaires.gob.ar/baobras/mjys/mjys_destflores_imagen1.jpg" TargetMode="External"/><Relationship Id="rId64" Type="http://schemas.openxmlformats.org/officeDocument/2006/relationships/hyperlink" Target="https://cdn.buenosaires.gob.ar/datosabiertos/datasets/ba-obras/fotos/21-1.jpg" TargetMode="External"/><Relationship Id="rId1218" Type="http://schemas.openxmlformats.org/officeDocument/2006/relationships/hyperlink" Target="http://cdn2.buenosaires.gob.ar/baobras/corporacionsur/BsAsPlaya2017-ParqueIndoamericanoInst.Electrica_foto2.jpg" TargetMode="External"/><Relationship Id="rId1425" Type="http://schemas.openxmlformats.org/officeDocument/2006/relationships/hyperlink" Target="https://www.buenosaires.gob.ar/baobras/entorno-barracas" TargetMode="External"/><Relationship Id="rId2823" Type="http://schemas.openxmlformats.org/officeDocument/2006/relationships/hyperlink" Target="https://cdn.buenosaires.gob.ar/datosabiertos/datasets/ba-obras/fotos/25101-2.jpg" TargetMode="External"/><Relationship Id="rId1632" Type="http://schemas.openxmlformats.org/officeDocument/2006/relationships/hyperlink" Target="https://www.buenosaires.gob.ar/baobras/54-escuelas" TargetMode="External"/><Relationship Id="rId2199" Type="http://schemas.openxmlformats.org/officeDocument/2006/relationships/hyperlink" Target="https://www.buenosaires.gob.ar/baobras/obras-en-escuelas-de-comuna-8" TargetMode="External"/><Relationship Id="rId378" Type="http://schemas.openxmlformats.org/officeDocument/2006/relationships/hyperlink" Target="https://cdn.buenosaires.gob.ar/datosabiertos/datasets/ba-obras/fotos/ID174_1.jpg" TargetMode="External"/><Relationship Id="rId585" Type="http://schemas.openxmlformats.org/officeDocument/2006/relationships/hyperlink" Target="https://cdn2.buenosaires.gob.ar/baobras/editadas2/ssgc_comuna15_layoutcomuna15etapa2_foto1.JPG" TargetMode="External"/><Relationship Id="rId792" Type="http://schemas.openxmlformats.org/officeDocument/2006/relationships/hyperlink" Target="https://cdn2.buenosaires.gob.ar/baobras/salud4/salud_mu%C3%B1izmuro_foto1.jpg" TargetMode="External"/><Relationship Id="rId2059" Type="http://schemas.openxmlformats.org/officeDocument/2006/relationships/hyperlink" Target="https://buenosaires.gob.ar/areas/hacienda/compras/consulta/popup_detalle.php?tipo=licitacion&amp;idlicitacion=127019" TargetMode="External"/><Relationship Id="rId2266" Type="http://schemas.openxmlformats.org/officeDocument/2006/relationships/hyperlink" Target="https://cdn.buenosaires.gob.ar/datosabiertos/datasets/ba-obras/fotos/13237.jpg" TargetMode="External"/><Relationship Id="rId2473" Type="http://schemas.openxmlformats.org/officeDocument/2006/relationships/hyperlink" Target="https://documentosboletinoficial.buenosaires.gob.ar/publico/PE-RES-MJGGC-SECISYU-104-16-ANX.pdf" TargetMode="External"/><Relationship Id="rId2680" Type="http://schemas.openxmlformats.org/officeDocument/2006/relationships/hyperlink" Target="https://cdn2.buenosaires.gob.ar/baobras/editadas2/meigc_comuna7_escprimaria07_foto1.jpg" TargetMode="External"/><Relationship Id="rId3317" Type="http://schemas.openxmlformats.org/officeDocument/2006/relationships/hyperlink" Target="https://cdn.buenosaires.gob.ar/BAObrasrenovado/Co%20working.jpg" TargetMode="External"/><Relationship Id="rId238" Type="http://schemas.openxmlformats.org/officeDocument/2006/relationships/hyperlink" Target="https://cdn.buenosaires.gob.ar/datosabiertos/datasets/ba-obras/fotos/75-1.jpg" TargetMode="External"/><Relationship Id="rId445" Type="http://schemas.openxmlformats.org/officeDocument/2006/relationships/hyperlink" Target="https://cdn2.buenosaires.gob.ar/baobras/editadas2/ssgc_comuna14_plazasobral_foto2.jpg" TargetMode="External"/><Relationship Id="rId652" Type="http://schemas.openxmlformats.org/officeDocument/2006/relationships/hyperlink" Target="https://www.buenosaires.gob.ar/baobras/hospital-maria-ferrer" TargetMode="External"/><Relationship Id="rId1075" Type="http://schemas.openxmlformats.org/officeDocument/2006/relationships/hyperlink" Target="http://cdn2.buenosaires.gob.ar/baobras/corporacionsur4/Mejorastendidocloacalen33viviendas_foto3.jpg" TargetMode="External"/><Relationship Id="rId1282" Type="http://schemas.openxmlformats.org/officeDocument/2006/relationships/hyperlink" Target="http://www.buenosaires.gob.ar/baobras/autodromo-oscar-y-alfredo-galvez" TargetMode="External"/><Relationship Id="rId2126" Type="http://schemas.openxmlformats.org/officeDocument/2006/relationships/hyperlink" Target="https://www.buenosaires.gob.ar/baobras/eje-sur" TargetMode="External"/><Relationship Id="rId2333" Type="http://schemas.openxmlformats.org/officeDocument/2006/relationships/hyperlink" Target="https://www.buenosaires.gob.ar/baobras/obras-en-escuelas-de-comuna-14" TargetMode="External"/><Relationship Id="rId2540" Type="http://schemas.openxmlformats.org/officeDocument/2006/relationships/hyperlink" Target="https://cdn2.buenosaires.gob.ar/baobras/sisu2/secretariadeintegracionsocialyurbana_caacupe_imagen1.jpg" TargetMode="External"/><Relationship Id="rId305" Type="http://schemas.openxmlformats.org/officeDocument/2006/relationships/hyperlink" Target="https://cdn.buenosaires.gob.ar/datosabiertos/datasets/ba-obras/manzana66-foto2-web.jpg" TargetMode="External"/><Relationship Id="rId512" Type="http://schemas.openxmlformats.org/officeDocument/2006/relationships/hyperlink" Target="https://documentosboletinoficial.buenosaires.gob.ar/publico/PE-RES-MMIYTGC-UPEEI-69-17-ANX.pdf" TargetMode="External"/><Relationship Id="rId1142" Type="http://schemas.openxmlformats.org/officeDocument/2006/relationships/hyperlink" Target="http://www.buenosaires.gob.ar/baobras/obras-en-comuna-8" TargetMode="External"/><Relationship Id="rId2400" Type="http://schemas.openxmlformats.org/officeDocument/2006/relationships/hyperlink" Target="https://cdn2.buenosaires.gob.ar/baobras/editadas2/meigc_comuna10_escprimaria03caviglia_foto1.jpg" TargetMode="External"/><Relationship Id="rId1002" Type="http://schemas.openxmlformats.org/officeDocument/2006/relationships/hyperlink" Target="https://cdn2.buenosaires.gob.ar/baobras/desarrollohumanoyhabitat/Cloacas%20Cancha%20Paraguayos.%20Durante.JPG" TargetMode="External"/><Relationship Id="rId1959" Type="http://schemas.openxmlformats.org/officeDocument/2006/relationships/hyperlink" Target="https://buenosaires.gob.ar/areas/hacienda/compras/consulta/popup_detalle.php?tipo=licitacion&amp;idlicitacion=133181" TargetMode="External"/><Relationship Id="rId3174" Type="http://schemas.openxmlformats.org/officeDocument/2006/relationships/hyperlink" Target="https://cdn.buenosaires.gob.ar/datosabiertos/datasets/ba-obras/fotos/25562.jpg" TargetMode="External"/><Relationship Id="rId1819" Type="http://schemas.openxmlformats.org/officeDocument/2006/relationships/hyperlink" Target="https://www.buenosaires.gob.ar/baobras/obras-en-escuelas-de-comuna-3" TargetMode="External"/><Relationship Id="rId2190" Type="http://schemas.openxmlformats.org/officeDocument/2006/relationships/hyperlink" Target="https://cdn2.buenosaires.gob.ar/baobras/editadas2/meigc_comuna7_escuelainfanti04_foto1.jpg" TargetMode="External"/><Relationship Id="rId3034" Type="http://schemas.openxmlformats.org/officeDocument/2006/relationships/hyperlink" Target="https://cdn.buenosaires.gob.ar/datosabiertos/datasets/ba-obras/fotos/25231.jpeg" TargetMode="External"/><Relationship Id="rId3241" Type="http://schemas.openxmlformats.org/officeDocument/2006/relationships/hyperlink" Target="https://cdn.buenosaires.gob.ar/datosabiertos/datasets/ba-obras/fotos/25809_2.jpg" TargetMode="External"/><Relationship Id="rId162" Type="http://schemas.openxmlformats.org/officeDocument/2006/relationships/hyperlink" Target="https://cdn.buenosaires.gob.ar/datosabiertos/datasets/ba-obras/fotos/52-3.jpg" TargetMode="External"/><Relationship Id="rId2050" Type="http://schemas.openxmlformats.org/officeDocument/2006/relationships/hyperlink" Target="https://www.buenosaires.gob.ar/baobras/caniles" TargetMode="External"/><Relationship Id="rId3101" Type="http://schemas.openxmlformats.org/officeDocument/2006/relationships/hyperlink" Target="https://www.buenosaires.gob.ar/baobras/entorno-once" TargetMode="External"/><Relationship Id="rId979" Type="http://schemas.openxmlformats.org/officeDocument/2006/relationships/hyperlink" Target="https://www.buenosaires.gob.ar/baobras/hospital-penna" TargetMode="External"/><Relationship Id="rId839" Type="http://schemas.openxmlformats.org/officeDocument/2006/relationships/hyperlink" Target="https://cdn2.buenosaires.gob.ar/baobras/editadas2/ssgc_comuna3_base24noviembre_foto1.JPG" TargetMode="External"/><Relationship Id="rId1469" Type="http://schemas.openxmlformats.org/officeDocument/2006/relationships/hyperlink" Target="https://cdn2.buenosaires.gob.ar/baobras/pliegos/PLIEG-2016-18308829-DGRU.pdf" TargetMode="External"/><Relationship Id="rId2867" Type="http://schemas.openxmlformats.org/officeDocument/2006/relationships/hyperlink" Target="https://cdn2.buenosaires.gob.ar/baobras/pliegos/PLIEG-2017-07628309-DGRU.pdf" TargetMode="External"/><Relationship Id="rId1676" Type="http://schemas.openxmlformats.org/officeDocument/2006/relationships/hyperlink" Target="https://cdn.buenosaires.gob.ar/datosabiertos/datasets/ba-obras/fotos/1235.jpeg" TargetMode="External"/><Relationship Id="rId1883" Type="http://schemas.openxmlformats.org/officeDocument/2006/relationships/hyperlink" Target="https://cdn2.buenosaires.gob.ar/baobras/editadas2/meigc_comuna1_esctecnica01_foto3.jpeg" TargetMode="External"/><Relationship Id="rId2727" Type="http://schemas.openxmlformats.org/officeDocument/2006/relationships/hyperlink" Target="http://cdn2.buenosaires.gob.ar/baobras/corporacionsur4/Reparacionca%C3%B1eriadeimpulsioncloacalyejeccamaradeaquietamiento_foto1.jpg" TargetMode="External"/><Relationship Id="rId2934" Type="http://schemas.openxmlformats.org/officeDocument/2006/relationships/hyperlink" Target="https://www.buenosaires.gob.ar/baobras/veredas-de-comuna-9" TargetMode="External"/><Relationship Id="rId906" Type="http://schemas.openxmlformats.org/officeDocument/2006/relationships/hyperlink" Target="https://cdn2.buenosaires.gob.ar/baobras/salud4/salud_durandutipediatrica_foto01.jpg" TargetMode="External"/><Relationship Id="rId1329" Type="http://schemas.openxmlformats.org/officeDocument/2006/relationships/hyperlink" Target="https://cdn2.buenosaires.gob.ar/baobras/editadas1/mayep_entornofloresrenderejecomercialgaona_foto1.jpg" TargetMode="External"/><Relationship Id="rId1536" Type="http://schemas.openxmlformats.org/officeDocument/2006/relationships/hyperlink" Target="https://cdn.buenosaires.gob.ar/datosabiertos/datasets/ba-obras/fotos/1180-1.jpg" TargetMode="External"/><Relationship Id="rId1743" Type="http://schemas.openxmlformats.org/officeDocument/2006/relationships/hyperlink" Target="https://cdn2.buenosaires.gob.ar/baobras/editadas2/meigc_comuna14_escprimaria04_foto1.jpg" TargetMode="External"/><Relationship Id="rId1950" Type="http://schemas.openxmlformats.org/officeDocument/2006/relationships/hyperlink" Target="https://cdn2.buenosaires.gob.ar/baobras/editadas1/cultura_conservatorios_recperacionedilicia_foto3.jpg" TargetMode="External"/><Relationship Id="rId35" Type="http://schemas.openxmlformats.org/officeDocument/2006/relationships/hyperlink" Target="https://cdn.buenosaires.gob.ar/datosabiertos/datasets/ba-obras/fotos/11-1.jpg" TargetMode="External"/><Relationship Id="rId1603" Type="http://schemas.openxmlformats.org/officeDocument/2006/relationships/hyperlink" Target="https://cdn.buenosaires.gob.ar/datosabiertos/datasets/ba-obras/fotos/1199.jpg" TargetMode="External"/><Relationship Id="rId1810" Type="http://schemas.openxmlformats.org/officeDocument/2006/relationships/hyperlink" Target="https://cdn2.buenosaires.gob.ar/baobras/editadas2/meigc_comuna6_escuelaenfermeriagrierson_foto2.jpg" TargetMode="External"/><Relationship Id="rId489" Type="http://schemas.openxmlformats.org/officeDocument/2006/relationships/hyperlink" Target="https://cdn2.buenosaires.gob.ar/baobras/genericas/generica_espaciopublico.png" TargetMode="External"/><Relationship Id="rId696" Type="http://schemas.openxmlformats.org/officeDocument/2006/relationships/hyperlink" Target="https://cdn2.buenosaires.gob.ar/baobras/editadas2/ssgc_comuna14_patiodejuegonicetovega_foto3.JPG" TargetMode="External"/><Relationship Id="rId2377" Type="http://schemas.openxmlformats.org/officeDocument/2006/relationships/hyperlink" Target="https://cdn2.buenosaires.gob.ar/baobras/genericas/generica_escuelas.png" TargetMode="External"/><Relationship Id="rId2584" Type="http://schemas.openxmlformats.org/officeDocument/2006/relationships/hyperlink" Target="https://cdn2.buenosaires.gob.ar/baobras/justiciayseguridad/Hornos%20-%20911%20-%20piso%201%202%203%20-%20Despues%20%284%29.jpg" TargetMode="External"/><Relationship Id="rId2791" Type="http://schemas.openxmlformats.org/officeDocument/2006/relationships/hyperlink" Target="https://cdn.buenosaires.gob.ar/datosabiertos/datasets/ba-obras/fotos/25088-2.jpg" TargetMode="External"/><Relationship Id="rId349" Type="http://schemas.openxmlformats.org/officeDocument/2006/relationships/hyperlink" Target="https://cdn2.buenosaires.gob.ar/baobras/mdhyh/mdhyh_canchahuerfanosantes_imagen2.jpg" TargetMode="External"/><Relationship Id="rId556" Type="http://schemas.openxmlformats.org/officeDocument/2006/relationships/hyperlink" Target="https://cdn2.buenosaires.gob.ar/baobras/mdhyh/mdhyh_ampliacionnidoantes_imagen2.jpg" TargetMode="External"/><Relationship Id="rId763" Type="http://schemas.openxmlformats.org/officeDocument/2006/relationships/hyperlink" Target="https://www.buenosaires.gob.ar/baobras/centros-de-salud-en-villa-del-parque" TargetMode="External"/><Relationship Id="rId1186" Type="http://schemas.openxmlformats.org/officeDocument/2006/relationships/hyperlink" Target="http://www.buenosaires.gob.ar/baobras/centro-de-transferencia-de-cargas" TargetMode="External"/><Relationship Id="rId1393" Type="http://schemas.openxmlformats.org/officeDocument/2006/relationships/hyperlink" Target="https://www.buenosaires.gob.ar/baobras/entorno-once" TargetMode="External"/><Relationship Id="rId2237" Type="http://schemas.openxmlformats.org/officeDocument/2006/relationships/hyperlink" Target="https://cdn2.buenosaires.gob.ar/baobras/editadas2/meigc_comuna1_escprimaria04_foto1.jpg" TargetMode="External"/><Relationship Id="rId2444" Type="http://schemas.openxmlformats.org/officeDocument/2006/relationships/hyperlink" Target="https://www.buenosaires.gob.ar/baobras/hospital-pinero" TargetMode="External"/><Relationship Id="rId209" Type="http://schemas.openxmlformats.org/officeDocument/2006/relationships/hyperlink" Target="https://cdn2.buenosaires.gob.ar/baobras/editadas1/mduyt_oficinaspublicas_yrigoyenyfinochietto_foto1.jpg" TargetMode="External"/><Relationship Id="rId416" Type="http://schemas.openxmlformats.org/officeDocument/2006/relationships/hyperlink" Target="https://cdn.buenosaires.gob.ar/datosabiertos/datasets/ba-obras/fotos/186_1.jpeg" TargetMode="External"/><Relationship Id="rId970" Type="http://schemas.openxmlformats.org/officeDocument/2006/relationships/hyperlink" Target="https://www.buenosaires.gob.ar/baobras/ecoparque-0" TargetMode="External"/><Relationship Id="rId1046" Type="http://schemas.openxmlformats.org/officeDocument/2006/relationships/hyperlink" Target="http://www.buenosaires.gob.ar/baobras/buenos-aires-playa-2016" TargetMode="External"/><Relationship Id="rId1253" Type="http://schemas.openxmlformats.org/officeDocument/2006/relationships/hyperlink" Target="http://www.buenosaires.gob.ar/baobras/autodromo-oscar-y-alfredo-galvez" TargetMode="External"/><Relationship Id="rId2651" Type="http://schemas.openxmlformats.org/officeDocument/2006/relationships/hyperlink" Target="https://documentosboletinoficial.buenosaires.gob.ar/publico/PE-DIS-MEGC-DGAR-18-18-ANX.pdf" TargetMode="External"/><Relationship Id="rId623" Type="http://schemas.openxmlformats.org/officeDocument/2006/relationships/hyperlink" Target="https://buenosaires.gob.ar/areas/hacienda/compras/consulta/popup_detalle.php?tipo=licitacion&amp;idlicitacion=125018" TargetMode="External"/><Relationship Id="rId830" Type="http://schemas.openxmlformats.org/officeDocument/2006/relationships/hyperlink" Target="http://cdn2.buenosaires.gob.ar/baobras/corporacionsur/Mejorasenfrentes-Etapa1_foto2.jpg" TargetMode="External"/><Relationship Id="rId1460" Type="http://schemas.openxmlformats.org/officeDocument/2006/relationships/hyperlink" Target="https://cdn2.buenosaires.gob.ar/baobras/pliegos/PLIEG-2016-24321381-DGRU.pdf" TargetMode="External"/><Relationship Id="rId2304" Type="http://schemas.openxmlformats.org/officeDocument/2006/relationships/hyperlink" Target="https://cdn2.buenosaires.gob.ar/baobras/editadas2/meigc_comuna10_escprimaria10_foto1.JPG" TargetMode="External"/><Relationship Id="rId2511" Type="http://schemas.openxmlformats.org/officeDocument/2006/relationships/hyperlink" Target="https://www.buenosaires.gob.ar/baobras/plazas-y-parques-de-comuna-1" TargetMode="External"/><Relationship Id="rId1113" Type="http://schemas.openxmlformats.org/officeDocument/2006/relationships/hyperlink" Target="http://cdn2.buenosaires.gob.ar/baobras/corporacionsur2/Puestaenvalorba%C3%B1osysaladem%C3%A9dicosPRocaSectorC_foto3.jpg" TargetMode="External"/><Relationship Id="rId1320" Type="http://schemas.openxmlformats.org/officeDocument/2006/relationships/hyperlink" Target="https://cdn2.buenosaires.gob.ar/baobras/pliegos/PLIEG-2017-01946837-DGORU.pdf" TargetMode="External"/><Relationship Id="rId3078" Type="http://schemas.openxmlformats.org/officeDocument/2006/relationships/hyperlink" Target="https://cdn.buenosaires.gob.ar/datosabiertos/datasets/ba-obras/fotos/ID25302_2.JPG" TargetMode="External"/><Relationship Id="rId3285" Type="http://schemas.openxmlformats.org/officeDocument/2006/relationships/hyperlink" Target="https://www.buenosaires.gob.ar/baobras/plazas-y-parques-de-comuna-4" TargetMode="External"/><Relationship Id="rId2094" Type="http://schemas.openxmlformats.org/officeDocument/2006/relationships/hyperlink" Target="https://cdn2.buenosaires.gob.ar/baobras/editadas1/mayep_comuna9_parquealberdirender_foto1.jpg" TargetMode="External"/><Relationship Id="rId3145" Type="http://schemas.openxmlformats.org/officeDocument/2006/relationships/hyperlink" Target="https://buenosaires.gob.ar/areas/hacienda/compras/consulta/popup_detalle.php?popup_modulo=popup_altas_detalle&amp;estado=6&amp;idlicitacion=142388&amp;tipo=licitacion" TargetMode="External"/><Relationship Id="rId273" Type="http://schemas.openxmlformats.org/officeDocument/2006/relationships/hyperlink" Target="https://cdn2.buenosaires.gob.ar/desarrollourbano/sociopublico/edificiolezama/lezama_inst_electricas/lezama_insta_elec_2.jpg" TargetMode="External"/><Relationship Id="rId480" Type="http://schemas.openxmlformats.org/officeDocument/2006/relationships/hyperlink" Target="https://cdn2.buenosaires.gob.ar/baobras/salud4/salud_refuncionalizacionpabellon1alvear_foto06.jpg" TargetMode="External"/><Relationship Id="rId2161" Type="http://schemas.openxmlformats.org/officeDocument/2006/relationships/hyperlink" Target="https://cdn2.buenosaires.gob.ar/baobras/editadas2/meigc_comuna12_escprimaria10_foto1.JPG" TargetMode="External"/><Relationship Id="rId3005" Type="http://schemas.openxmlformats.org/officeDocument/2006/relationships/hyperlink" Target="https://www.buenosaires.gob.ar/baobras/barrio-31" TargetMode="External"/><Relationship Id="rId3212" Type="http://schemas.openxmlformats.org/officeDocument/2006/relationships/hyperlink" Target="https://www.buenosaires.gob.ar/baobras/villa-olimpica" TargetMode="External"/><Relationship Id="rId133" Type="http://schemas.openxmlformats.org/officeDocument/2006/relationships/hyperlink" Target="https://cdn2.buenosaires.gob.ar/baobras/editadas1/mduyt_conectoririarte_foto3.jpg" TargetMode="External"/><Relationship Id="rId340" Type="http://schemas.openxmlformats.org/officeDocument/2006/relationships/hyperlink" Target="https://www.buenosaires.gob.ar/baobras/teatro-colon" TargetMode="External"/><Relationship Id="rId2021" Type="http://schemas.openxmlformats.org/officeDocument/2006/relationships/hyperlink" Target="https://www.buenosaires.gob.ar/baobras/plazas-y-parques-de-comuna-1" TargetMode="External"/><Relationship Id="rId200" Type="http://schemas.openxmlformats.org/officeDocument/2006/relationships/hyperlink" Target="https://cdn.buenosaires.gob.ar/datosabiertos/datasets/ba-obras/fotos/60-4.jpg" TargetMode="External"/><Relationship Id="rId2978" Type="http://schemas.openxmlformats.org/officeDocument/2006/relationships/hyperlink" Target="https://boletinoficial.buenosaires.gob.ar/normativaba/norma/351092" TargetMode="External"/><Relationship Id="rId1787" Type="http://schemas.openxmlformats.org/officeDocument/2006/relationships/hyperlink" Target="https://cdn2.buenosaires.gob.ar/baobras/editadas2/meigc_comuna11_escprimaria08_foto3.JPG" TargetMode="External"/><Relationship Id="rId1994" Type="http://schemas.openxmlformats.org/officeDocument/2006/relationships/hyperlink" Target="https://cdn2.buenosaires.gob.ar/baobras/editadas1/mayep_comuna7_parquechacabuco_foto3.jpg" TargetMode="External"/><Relationship Id="rId2838" Type="http://schemas.openxmlformats.org/officeDocument/2006/relationships/hyperlink" Target="https://cdn2.buenosaires.gob.ar/baobras/editadas1/mduyt_sat_sihvigila_foto1.png" TargetMode="External"/><Relationship Id="rId79" Type="http://schemas.openxmlformats.org/officeDocument/2006/relationships/hyperlink" Target="https://cdn.buenosaires.gob.ar/datosabiertos/datasets/ba-obras/fotos/32-3.jpg" TargetMode="External"/><Relationship Id="rId1647" Type="http://schemas.openxmlformats.org/officeDocument/2006/relationships/hyperlink" Target="https://buenosaires.gob.ar/areas/hacienda/compras/consulta/popup_detalle.php?tipo=licitacion&amp;idlicitacion=134990" TargetMode="External"/><Relationship Id="rId1854" Type="http://schemas.openxmlformats.org/officeDocument/2006/relationships/hyperlink" Target="https://cdn2.buenosaires.gob.ar/baobras/editadas2/meigc_comuna10_escprimaria18_foto2.JPG" TargetMode="External"/><Relationship Id="rId2905" Type="http://schemas.openxmlformats.org/officeDocument/2006/relationships/hyperlink" Target="https://cdn2.buenosaires.gob.ar/baobras/editadas1/mayep_comuna15_reparaciondeverdaslacrozeantes_foto4.jpg" TargetMode="External"/><Relationship Id="rId1507" Type="http://schemas.openxmlformats.org/officeDocument/2006/relationships/hyperlink" Target="https://cdn2.buenosaires.gob.ar/baobras/pliegos/PLIEG-2016-13819661-DGRU.pdf" TargetMode="External"/><Relationship Id="rId1714" Type="http://schemas.openxmlformats.org/officeDocument/2006/relationships/hyperlink" Target="https://www.buenosaires.gob.ar/baobras/obras-en-escuelas-de-comuna-8" TargetMode="External"/><Relationship Id="rId1921" Type="http://schemas.openxmlformats.org/officeDocument/2006/relationships/hyperlink" Target="https://cdn2.buenosaires.gob.ar/baobras/editadas2/meigc_comuna10_escprimaria25_foto1.jpg" TargetMode="External"/><Relationship Id="rId2488" Type="http://schemas.openxmlformats.org/officeDocument/2006/relationships/hyperlink" Target="http://cdn2.buenosaires.gob.ar/baobras/corporacionsur/PlazaManzana4BarrioLosPiletones_foto3.jpg" TargetMode="External"/><Relationship Id="rId1297" Type="http://schemas.openxmlformats.org/officeDocument/2006/relationships/hyperlink" Target="http://www.buenosaires.gob.ar/baobras/autodromo-oscar-y-alfredo-galvez" TargetMode="External"/><Relationship Id="rId2695" Type="http://schemas.openxmlformats.org/officeDocument/2006/relationships/hyperlink" Target="https://www.buenosaires.gob.ar/baobras/obras-en-escuelas-de-comuna-10" TargetMode="External"/><Relationship Id="rId667" Type="http://schemas.openxmlformats.org/officeDocument/2006/relationships/hyperlink" Target="https://cdn2.buenosaires.gob.ar/baobras/editadas2/ssgc_cnstitucion_ensancheconstitucion_foto2.jpg" TargetMode="External"/><Relationship Id="rId874" Type="http://schemas.openxmlformats.org/officeDocument/2006/relationships/hyperlink" Target="https://cdn2.buenosaires.gob.ar/baobras/editadas2/ssgc_comuna14_patioparaguay_foto4.JPG" TargetMode="External"/><Relationship Id="rId2348" Type="http://schemas.openxmlformats.org/officeDocument/2006/relationships/hyperlink" Target="https://cdn2.buenosaires.gob.ar/baobras/editadas2/meigc_comuna10_escprimaria17_foto1.JPG" TargetMode="External"/><Relationship Id="rId2555" Type="http://schemas.openxmlformats.org/officeDocument/2006/relationships/hyperlink" Target="https://cdn2.buenosaires.gob.ar/baobras/justiciayseguridad2/mjys_nave8_imagen2.jpg" TargetMode="External"/><Relationship Id="rId2762" Type="http://schemas.openxmlformats.org/officeDocument/2006/relationships/hyperlink" Target="http://cdn2.buenosaires.gob.ar/baobras/corporacionsur/Autodromo-MaceterosenPlazadehonor_foto1.jpg" TargetMode="External"/><Relationship Id="rId527" Type="http://schemas.openxmlformats.org/officeDocument/2006/relationships/hyperlink" Target="https://documentosboletinoficial.buenosaires.gob.ar/publico/PE-RES-MMIYTGC-UPEEI-70-17-ANX.pdf" TargetMode="External"/><Relationship Id="rId734" Type="http://schemas.openxmlformats.org/officeDocument/2006/relationships/hyperlink" Target="https://buenosaires.gob.ar/areas/hacienda/compras/consulta/popup_detalle.php?tipo=licitacion&amp;idlicitacion=113105" TargetMode="External"/><Relationship Id="rId941" Type="http://schemas.openxmlformats.org/officeDocument/2006/relationships/hyperlink" Target="https://cdn2.buenosaires.gob.ar/baobras/editadas2/ssgc_comuna13_laredonda_foto4.JPG" TargetMode="External"/><Relationship Id="rId1157" Type="http://schemas.openxmlformats.org/officeDocument/2006/relationships/hyperlink" Target="http://cdn2.buenosaires.gob.ar/baobras/corporacionsur/Tendidodealimentadoresel%C3%A9ctricosoficinaCBAS-EdificioCIS_foto2.jpg" TargetMode="External"/><Relationship Id="rId1364" Type="http://schemas.openxmlformats.org/officeDocument/2006/relationships/hyperlink" Target="https://cdn2.buenosaires.gob.ar/baobras/editadas1/mayep_entornofloresejecomercialavellaneda_foto1.jpg" TargetMode="External"/><Relationship Id="rId1571" Type="http://schemas.openxmlformats.org/officeDocument/2006/relationships/hyperlink" Target="https://cdn2.buenosaires.gob.ar/baobras/ivc5/1190.jpg" TargetMode="External"/><Relationship Id="rId2208" Type="http://schemas.openxmlformats.org/officeDocument/2006/relationships/hyperlink" Target="https://www.buenosaires.gob.ar/baobras/obras-en-escuelas-de-comuna-8" TargetMode="External"/><Relationship Id="rId2415" Type="http://schemas.openxmlformats.org/officeDocument/2006/relationships/hyperlink" Target="https://cdn2.buenosaires.gob.ar/baobras/apra/EX-2017-21942030-%20-MGEYA-APRA.pdf" TargetMode="External"/><Relationship Id="rId2622" Type="http://schemas.openxmlformats.org/officeDocument/2006/relationships/hyperlink" Target="https://cdn.buenosaires.gob.ar/datosabiertos/datasets/ba-obras/fotos/25037-2.jpg" TargetMode="External"/><Relationship Id="rId70" Type="http://schemas.openxmlformats.org/officeDocument/2006/relationships/hyperlink" Target="https://cdn.buenosaires.gob.ar/datosabiertos/datasets/ba-obras/fotos/22-2.jpg" TargetMode="External"/><Relationship Id="rId801" Type="http://schemas.openxmlformats.org/officeDocument/2006/relationships/hyperlink" Target="https://cdn2.buenosaires.gob.ar/baobras/salud4/salud_gutierrezgas_foto02.jpeg" TargetMode="External"/><Relationship Id="rId1017" Type="http://schemas.openxmlformats.org/officeDocument/2006/relationships/hyperlink" Target="http://cdn2.buenosaires.gob.ar/baobras/corporacionsur/Reparaci%C3%B3ndeespacioscomunesenCH108viv.B%C2%BAPirelli_foto3.jpg" TargetMode="External"/><Relationship Id="rId1224" Type="http://schemas.openxmlformats.org/officeDocument/2006/relationships/hyperlink" Target="http://cdn2.buenosaires.gob.ar/baobras/corporacionsur/RejasperimetralescentroparroquialB%C2%BA33viv._foto2.jpg" TargetMode="External"/><Relationship Id="rId1431" Type="http://schemas.openxmlformats.org/officeDocument/2006/relationships/hyperlink" Target="https://www.buenosaires.gob.ar/baobras/plazas-y-parques-de-comuna-2" TargetMode="External"/><Relationship Id="rId3189" Type="http://schemas.openxmlformats.org/officeDocument/2006/relationships/hyperlink" Target="https://www.buenosaires.gob.ar/areas/planeamiento_obras/licitations/web/frontend_dev.php/licitation/index/id/368" TargetMode="External"/><Relationship Id="rId3049" Type="http://schemas.openxmlformats.org/officeDocument/2006/relationships/hyperlink" Target="http://cdn2.buenosaires.gob.ar/baobras/corporacionsur/Mejorasenfrentes-LasPalomas_foto4.jpg" TargetMode="External"/><Relationship Id="rId3256" Type="http://schemas.openxmlformats.org/officeDocument/2006/relationships/hyperlink" Target="https://cdn.buenosaires.gob.ar/datosabiertos/datasets/ba-obras/fotos/25907.JPG" TargetMode="External"/><Relationship Id="rId177" Type="http://schemas.openxmlformats.org/officeDocument/2006/relationships/hyperlink" Target="https://cdn2.buenosaires.gob.ar/desarrollourbano/observatorio-de-obras/iconos_arquitectura.jpg" TargetMode="External"/><Relationship Id="rId384" Type="http://schemas.openxmlformats.org/officeDocument/2006/relationships/hyperlink" Target="https://www.buenosaires.gob.ar/baobras/centros-de-salud-en-villa-lugano" TargetMode="External"/><Relationship Id="rId591" Type="http://schemas.openxmlformats.org/officeDocument/2006/relationships/hyperlink" Target="https://cdn2.buenosaires.gob.ar/baobras/editadas1/mayep_ecoparqueososchimpancerangutanmodificacionesenrecinto_foto1.JPG" TargetMode="External"/><Relationship Id="rId2065" Type="http://schemas.openxmlformats.org/officeDocument/2006/relationships/hyperlink" Target="https://cdn2.buenosaires.gob.ar/baobras/editadas1/mayep_comuna6_nuevaveredaparquerivadavia_foto2.JPG" TargetMode="External"/><Relationship Id="rId2272" Type="http://schemas.openxmlformats.org/officeDocument/2006/relationships/hyperlink" Target="https://cdn.buenosaires.gob.ar/datosabiertos/datasets/ba-obras/fotos/13239-2.jpeg" TargetMode="External"/><Relationship Id="rId3116" Type="http://schemas.openxmlformats.org/officeDocument/2006/relationships/hyperlink" Target="https://www.buenosaires.gob.ar/baobras/hospital-gutierrez" TargetMode="External"/><Relationship Id="rId244" Type="http://schemas.openxmlformats.org/officeDocument/2006/relationships/hyperlink" Target="https://www.buenosaires.gob.ar/baobras/teatro-san-martin" TargetMode="External"/><Relationship Id="rId1081" Type="http://schemas.openxmlformats.org/officeDocument/2006/relationships/hyperlink" Target="http://cdn2.buenosaires.gob.ar/baobras/corporacionsur/MurodivisorioETerminalSur-LaQuemitaClubHurac%C3%A1n_foto4.jpg" TargetMode="External"/><Relationship Id="rId451" Type="http://schemas.openxmlformats.org/officeDocument/2006/relationships/hyperlink" Target="https://cdn2.buenosaires.gob.ar/baobras/editadas2/ssgc_almagro_avyirigoyeneetapa4_foto4.jpg" TargetMode="External"/><Relationship Id="rId2132" Type="http://schemas.openxmlformats.org/officeDocument/2006/relationships/hyperlink" Target="https://www.buenosaires.gob.ar/baobras/entorno-cildanez" TargetMode="External"/><Relationship Id="rId104" Type="http://schemas.openxmlformats.org/officeDocument/2006/relationships/hyperlink" Target="https://www.buenosaires.gov.ar/areas/planeamiento_obras/licitations/web/frontend_dev.php/licitation/index/id/200" TargetMode="External"/><Relationship Id="rId311" Type="http://schemas.openxmlformats.org/officeDocument/2006/relationships/hyperlink" Target="https://cdn.buenosaires.gob.ar/datosabiertos/datasets/ba-obras/fotos/94-2.jpg" TargetMode="External"/><Relationship Id="rId1898" Type="http://schemas.openxmlformats.org/officeDocument/2006/relationships/hyperlink" Target="https://www.buenosaires.gob.ar/baobras/obras-en-escuelas-de-comuna-9" TargetMode="External"/><Relationship Id="rId2949" Type="http://schemas.openxmlformats.org/officeDocument/2006/relationships/hyperlink" Target="https://cdn2.buenosaires.gob.ar/baobras/genericas/generica_arquitectura.png" TargetMode="External"/><Relationship Id="rId1758" Type="http://schemas.openxmlformats.org/officeDocument/2006/relationships/hyperlink" Target="https://cdn2.buenosaires.gob.ar/baobras/editadas2/meigc_comuna1_esctecnica12_foto3.JPG" TargetMode="External"/><Relationship Id="rId2809" Type="http://schemas.openxmlformats.org/officeDocument/2006/relationships/hyperlink" Target="https://cdn.buenosaires.gob.ar/datosabiertos/datasets/ba-obras/fotos/25096-1.jpg" TargetMode="External"/><Relationship Id="rId1965" Type="http://schemas.openxmlformats.org/officeDocument/2006/relationships/hyperlink" Target="https://buenosaires.gob.ar/areas/hacienda/compras/consulta/popup_detalle.php?tipo=licitacion&amp;idlicitacion=134009" TargetMode="External"/><Relationship Id="rId3180" Type="http://schemas.openxmlformats.org/officeDocument/2006/relationships/hyperlink" Target="https://cdn.buenosaires.gob.ar/datosabiertos/datasets/ba-obras/fotos/25601-2.jpg" TargetMode="External"/><Relationship Id="rId1618" Type="http://schemas.openxmlformats.org/officeDocument/2006/relationships/hyperlink" Target="https://cdn.buenosaires.gob.ar/datosabiertos/datasets/ba-obras/fotos/1203-2.jpeg" TargetMode="External"/><Relationship Id="rId1825" Type="http://schemas.openxmlformats.org/officeDocument/2006/relationships/hyperlink" Target="https://buenosaires.gob.ar/areas/hacienda/compras/consulta/popup_detalle.php?tipo=licitacion&amp;idlicitacion=114465" TargetMode="External"/><Relationship Id="rId3040" Type="http://schemas.openxmlformats.org/officeDocument/2006/relationships/hyperlink" Target="https://www.buenosaires.gob.ar/baobras/anillo-digital-0" TargetMode="External"/><Relationship Id="rId2599" Type="http://schemas.openxmlformats.org/officeDocument/2006/relationships/hyperlink" Target="https://documentosboletinoficial.buenosaires.gob.ar/publico/20161101.pdf" TargetMode="External"/><Relationship Id="rId778" Type="http://schemas.openxmlformats.org/officeDocument/2006/relationships/hyperlink" Target="https://cdn2.buenosaires.gob.ar/baobras/salud4/salud_medrano350_foto02.JPG" TargetMode="External"/><Relationship Id="rId985" Type="http://schemas.openxmlformats.org/officeDocument/2006/relationships/hyperlink" Target="https://www.buenosaires.gob.ar/baobras/hospital-pinero" TargetMode="External"/><Relationship Id="rId2459" Type="http://schemas.openxmlformats.org/officeDocument/2006/relationships/hyperlink" Target="https://cdn2.buenosaires.gob.ar/baobras/salud4/salud_pirovanoresiduospeligrosos_foto1.jpg" TargetMode="External"/><Relationship Id="rId2666" Type="http://schemas.openxmlformats.org/officeDocument/2006/relationships/hyperlink" Target="https://cdn2.buenosaires.gob.ar/baobras/editadas2/meigc_comuna13_escprimaria07_foto3.JPG" TargetMode="External"/><Relationship Id="rId2873" Type="http://schemas.openxmlformats.org/officeDocument/2006/relationships/hyperlink" Target="https://cdn2.buenosaires.gob.ar/baobras/pliegos/PLIEG-2017-20701622-DGRU.pdf" TargetMode="External"/><Relationship Id="rId638" Type="http://schemas.openxmlformats.org/officeDocument/2006/relationships/hyperlink" Target="https://cdn2.buenosaires.gob.ar/baobras/salud4/salud_centralesdeoxigenosantojanniinstalacion_foto01.jpg" TargetMode="External"/><Relationship Id="rId845" Type="http://schemas.openxmlformats.org/officeDocument/2006/relationships/hyperlink" Target="https://cdn2.buenosaires.gob.ar/baobras/editadas2/ssgc_comuna9_basebilbao_foto1.jpg" TargetMode="External"/><Relationship Id="rId1268" Type="http://schemas.openxmlformats.org/officeDocument/2006/relationships/hyperlink" Target="http://www.buenosaires.gob.ar/baobras/autodromo-oscar-y-alfredo-galvez" TargetMode="External"/><Relationship Id="rId1475" Type="http://schemas.openxmlformats.org/officeDocument/2006/relationships/hyperlink" Target="https://cdn2.buenosaires.gob.ar/baobras/pliegos/PLIEG-2016-18302220-DGRU.pdf" TargetMode="External"/><Relationship Id="rId1682" Type="http://schemas.openxmlformats.org/officeDocument/2006/relationships/hyperlink" Target="https://cdn.buenosaires.gob.ar/datosabiertos/datasets/ba-obras/fotos/1236.jpg" TargetMode="External"/><Relationship Id="rId2319" Type="http://schemas.openxmlformats.org/officeDocument/2006/relationships/hyperlink" Target="https://cdn2.buenosaires.gob.ar/baobras/editadas2/meigc_comuna2_colegio15y06_foto1.JPG" TargetMode="External"/><Relationship Id="rId2526" Type="http://schemas.openxmlformats.org/officeDocument/2006/relationships/hyperlink" Target="https://cdn2.buenosaires.gob.ar/baobras/editadas1/mayep_comuna1_campchaco_foto1.jpeg" TargetMode="External"/><Relationship Id="rId2733" Type="http://schemas.openxmlformats.org/officeDocument/2006/relationships/hyperlink" Target="https://cdn2.buenosaires.gob.ar/baobras/mdhyh/mdhyh_skateparkpolideportivopiletones_antes_imagen2.jpeg" TargetMode="External"/><Relationship Id="rId705" Type="http://schemas.openxmlformats.org/officeDocument/2006/relationships/hyperlink" Target="https://cdn2.buenosaires.gob.ar/baobras/mdhyh/mdhyh_canchaparaguayosantes_imagen2.jpg" TargetMode="External"/><Relationship Id="rId1128" Type="http://schemas.openxmlformats.org/officeDocument/2006/relationships/hyperlink" Target="http://cdn2.buenosaires.gob.ar/baobras/corporacionsur2/Ejecuci%C3%B3ndecalledeenlaceentreelCHPyAv.Asturias_foto1.jpg" TargetMode="External"/><Relationship Id="rId1335" Type="http://schemas.openxmlformats.org/officeDocument/2006/relationships/hyperlink" Target="https://cdn2.buenosaires.gob.ar/baobras/editadas1/mayep_ejecomercialvilladevoto_foto1.jpg" TargetMode="External"/><Relationship Id="rId1542" Type="http://schemas.openxmlformats.org/officeDocument/2006/relationships/hyperlink" Target="https://www.buenosaires.gob.ar/baobras/acumar" TargetMode="External"/><Relationship Id="rId2940" Type="http://schemas.openxmlformats.org/officeDocument/2006/relationships/hyperlink" Target="https://cdn.buenosaires.gob.ar/datosabiertos/datasets/ba-obras/fotos/25185-2.jpg" TargetMode="External"/><Relationship Id="rId912" Type="http://schemas.openxmlformats.org/officeDocument/2006/relationships/hyperlink" Target="https://buenosaires.gob.ar/areas/hacienda/compras/consulta/popup_detalle.php?tipo=licitacion&amp;idlicitacion=113115" TargetMode="External"/><Relationship Id="rId2800" Type="http://schemas.openxmlformats.org/officeDocument/2006/relationships/hyperlink" Target="https://cdn2.buenosaires.gob.ar/baobras/mduyt6/mduyt_dique0caminabilidad.jpg" TargetMode="External"/><Relationship Id="rId41" Type="http://schemas.openxmlformats.org/officeDocument/2006/relationships/hyperlink" Target="https://www.buenosaires.gov.ar/areas/planeamiento_obras/licitations/web/frontend_dev.php/licitation/index/id/192" TargetMode="External"/><Relationship Id="rId1402" Type="http://schemas.openxmlformats.org/officeDocument/2006/relationships/hyperlink" Target="https://www.buenosaires.gob.ar/baobras/recoleta" TargetMode="External"/><Relationship Id="rId288" Type="http://schemas.openxmlformats.org/officeDocument/2006/relationships/hyperlink" Target="https://cdn.buenosaires.gob.ar/datosabiertos/datasets/ba-obras/fotos/89-3.jpg" TargetMode="External"/><Relationship Id="rId495" Type="http://schemas.openxmlformats.org/officeDocument/2006/relationships/hyperlink" Target="https://cdn2.buenosaires.gob.ar/baobras/editadas1/mayep_ecoparqueOficinas_foto4.JPG" TargetMode="External"/><Relationship Id="rId2176" Type="http://schemas.openxmlformats.org/officeDocument/2006/relationships/hyperlink" Target="https://cdn2.buenosaires.gob.ar/baobras/editadas2/meigc_comuna2_escprimaria24_foto2.jpg" TargetMode="External"/><Relationship Id="rId2383" Type="http://schemas.openxmlformats.org/officeDocument/2006/relationships/hyperlink" Target="https://cdn2.buenosaires.gob.ar/baobras/pellegrini1515_1.jfif" TargetMode="External"/><Relationship Id="rId2590" Type="http://schemas.openxmlformats.org/officeDocument/2006/relationships/hyperlink" Target="https://cdn2.buenosaires.gob.ar/baobras/mjyshornos238piso456fin.jpg" TargetMode="External"/><Relationship Id="rId3227" Type="http://schemas.openxmlformats.org/officeDocument/2006/relationships/hyperlink" Target="https://documentosboletinoficial.buenosaires.gob.ar/publico/20180425.pdf" TargetMode="External"/><Relationship Id="rId148" Type="http://schemas.openxmlformats.org/officeDocument/2006/relationships/hyperlink" Target="https://cdn2.buenosaires.gob.ar/desarrollourbano/sociopublico/camino_sirga_dos/caminosirga2.jpg" TargetMode="External"/><Relationship Id="rId355" Type="http://schemas.openxmlformats.org/officeDocument/2006/relationships/hyperlink" Target="https://www.buenosaires.gob.ar/baobras/villa-15-0" TargetMode="External"/><Relationship Id="rId562" Type="http://schemas.openxmlformats.org/officeDocument/2006/relationships/hyperlink" Target="https://www.buenosaires.gob.ar/baobras/villa-15-0" TargetMode="External"/><Relationship Id="rId1192" Type="http://schemas.openxmlformats.org/officeDocument/2006/relationships/hyperlink" Target="http://cdn2.buenosaires.gob.ar/baobras/corporacionsur/Autodromo-NuevovalladoCircuito12_foto1.jpg" TargetMode="External"/><Relationship Id="rId2036" Type="http://schemas.openxmlformats.org/officeDocument/2006/relationships/hyperlink" Target="https://www.buenosaires.gob.ar/baobras/caniles" TargetMode="External"/><Relationship Id="rId2243" Type="http://schemas.openxmlformats.org/officeDocument/2006/relationships/hyperlink" Target="https://www.buenosaires.gob.ar/baobras/obras-en-escuelas-de-comuna-13" TargetMode="External"/><Relationship Id="rId2450" Type="http://schemas.openxmlformats.org/officeDocument/2006/relationships/hyperlink" Target="https://cdn2.buenosaires.gob.ar/baobras/salud4/salud_pennaseguridadetapa2_foto01.jpg" TargetMode="External"/><Relationship Id="rId215" Type="http://schemas.openxmlformats.org/officeDocument/2006/relationships/hyperlink" Target="https://cdn2.buenosaires.gob.ar/baobras/editadas1/mduyt_pluviallaboca_foto2.jpg" TargetMode="External"/><Relationship Id="rId422" Type="http://schemas.openxmlformats.org/officeDocument/2006/relationships/hyperlink" Target="https://cdn2.buenosaires.gob.ar/baobras/salud4/salud_pi%C3%B1erogas_foto01.jpeg" TargetMode="External"/><Relationship Id="rId1052" Type="http://schemas.openxmlformats.org/officeDocument/2006/relationships/hyperlink" Target="http://cdn2.buenosaires.gob.ar/baobras/corporacionsur/MejoramientosectorliberadosobrelagoSoldatiMz9_foto1.jpg" TargetMode="External"/><Relationship Id="rId2103" Type="http://schemas.openxmlformats.org/officeDocument/2006/relationships/hyperlink" Target="https://cdn2.buenosaires.gob.ar/baobras/editadas1/mayep_palermoplazagould_foto4.JPG" TargetMode="External"/><Relationship Id="rId2310" Type="http://schemas.openxmlformats.org/officeDocument/2006/relationships/hyperlink" Target="https://www.buenosaires.gob.ar/baobras/obras-en-escuelas-de-comuna-9" TargetMode="External"/><Relationship Id="rId1869" Type="http://schemas.openxmlformats.org/officeDocument/2006/relationships/hyperlink" Target="https://cdn2.buenosaires.gob.ar/baobras/editadas2/meigc_comuna8_parquedelaciudad_foto1.JPG" TargetMode="External"/><Relationship Id="rId3084" Type="http://schemas.openxmlformats.org/officeDocument/2006/relationships/hyperlink" Target="https://documentosboletinoficial.buenosaires.gob.ar/publico/20190906.pdf" TargetMode="External"/><Relationship Id="rId3291" Type="http://schemas.openxmlformats.org/officeDocument/2006/relationships/hyperlink" Target="https://www.buenosaires.gob.ar/baobras/plazas-y-parques-de-comuna-8" TargetMode="External"/><Relationship Id="rId1729" Type="http://schemas.openxmlformats.org/officeDocument/2006/relationships/hyperlink" Target="https://buenosaires.gob.ar/areas/hacienda/compras/consulta/popup_detalle.php?tipo=licitacion&amp;idlicitacion=132175" TargetMode="External"/><Relationship Id="rId1936" Type="http://schemas.openxmlformats.org/officeDocument/2006/relationships/hyperlink" Target="https://cdn2.buenosaires.gob.ar/baobras/ivc5/1334_2.jpg" TargetMode="External"/><Relationship Id="rId3151" Type="http://schemas.openxmlformats.org/officeDocument/2006/relationships/hyperlink" Target="https://cdn.buenosaires.gob.ar/datosabiertos/datasets/ba-obras/fotos/25454.jpg" TargetMode="External"/><Relationship Id="rId3011" Type="http://schemas.openxmlformats.org/officeDocument/2006/relationships/hyperlink" Target="https://cdn.buenosaires.gob.ar/datosabiertos/datasets/ba-obras/fotos/25219.jpg" TargetMode="External"/><Relationship Id="rId5" Type="http://schemas.openxmlformats.org/officeDocument/2006/relationships/hyperlink" Target="https://cdn2.buenosaires.gob.ar/desarrollourbano/sociopublico/nivelacioncrucesholmberg/nivelacion_holmberg.jpg" TargetMode="External"/><Relationship Id="rId889" Type="http://schemas.openxmlformats.org/officeDocument/2006/relationships/hyperlink" Target="https://cdn2.buenosaires.gob.ar/baobras/integracionsocialyurbana/Cancha%209%2C%20despu%C3%A9s.jpg" TargetMode="External"/><Relationship Id="rId2777" Type="http://schemas.openxmlformats.org/officeDocument/2006/relationships/hyperlink" Target="https://cdn2.buenosaires.gob.ar/baobras/editadas1/mduyt_lineae%20_implementacionsistemascada_foto1.jpg" TargetMode="External"/><Relationship Id="rId749" Type="http://schemas.openxmlformats.org/officeDocument/2006/relationships/hyperlink" Target="https://cdn2.buenosaires.gob.ar/baobras/editadas2/ssgc_comuna14_reformasedecomuna14_foto1.JPG" TargetMode="External"/><Relationship Id="rId1379" Type="http://schemas.openxmlformats.org/officeDocument/2006/relationships/hyperlink" Target="https://cdn2.buenosaires.gob.ar/baobras/pliegos/PLIEG-2018-03218984-DGRU.pdf" TargetMode="External"/><Relationship Id="rId1586" Type="http://schemas.openxmlformats.org/officeDocument/2006/relationships/hyperlink" Target="https://cdn.buenosaires.gob.ar/datosabiertos/datasets/ba-obras/fotos/1195-2.jpg" TargetMode="External"/><Relationship Id="rId2984" Type="http://schemas.openxmlformats.org/officeDocument/2006/relationships/hyperlink" Target="https://documentosboletinoficial.buenosaires.gob.ar/publico/20171227.pdf" TargetMode="External"/><Relationship Id="rId609" Type="http://schemas.openxmlformats.org/officeDocument/2006/relationships/hyperlink" Target="https://cdn2.buenosaires.gob.ar/baobras/sisu2/secretariadeintegracionsocialyurbana_plazatriangulo_imagen1.JPG" TargetMode="External"/><Relationship Id="rId956" Type="http://schemas.openxmlformats.org/officeDocument/2006/relationships/hyperlink" Target="http://cdn2.buenosaires.gob.ar/baobras/corporacionsur/Mejorasenfrentes-LasPalomas_foto4.jpg" TargetMode="External"/><Relationship Id="rId1239" Type="http://schemas.openxmlformats.org/officeDocument/2006/relationships/hyperlink" Target="http://cdn2.buenosaires.gob.ar/baobras/corporacionsur/SaneamientoyrellenoPileton_foto1.JPG" TargetMode="External"/><Relationship Id="rId1793" Type="http://schemas.openxmlformats.org/officeDocument/2006/relationships/hyperlink" Target="https://buenosaires.gob.ar/areas/hacienda/compras/consulta/popup_detalle.php?tipo=licitacion&amp;idlicitacion=128752" TargetMode="External"/><Relationship Id="rId2637" Type="http://schemas.openxmlformats.org/officeDocument/2006/relationships/hyperlink" Target="https://cdn2.buenosaires.gob.ar/baobras/editadas2/meigc_comuna11_escprimaria15_foto2.jpg" TargetMode="External"/><Relationship Id="rId2844" Type="http://schemas.openxmlformats.org/officeDocument/2006/relationships/hyperlink" Target="https://cdn2.buenosaires.gob.ar/baobras/editadas1/mduyt_donadoholmberg_solucioneshabitacionalesIV_foto1.jpg" TargetMode="External"/><Relationship Id="rId85" Type="http://schemas.openxmlformats.org/officeDocument/2006/relationships/hyperlink" Target="https://cdn.buenosaires.gob.ar/datosabiertos/datasets/ba-obras/fotos/33-2.jpg" TargetMode="External"/><Relationship Id="rId816" Type="http://schemas.openxmlformats.org/officeDocument/2006/relationships/hyperlink" Target="http://cdn2.buenosaires.gob.ar/baobras/corporacionsur4/Nexoconexionderedaguapotable_foto3.jpg" TargetMode="External"/><Relationship Id="rId1446" Type="http://schemas.openxmlformats.org/officeDocument/2006/relationships/hyperlink" Target="https://www.buenosaires.gob.ar/baobras/microcentro" TargetMode="External"/><Relationship Id="rId1653" Type="http://schemas.openxmlformats.org/officeDocument/2006/relationships/hyperlink" Target="https://www.buenosaires.gob.ar/baobras/54-escuelas" TargetMode="External"/><Relationship Id="rId1860" Type="http://schemas.openxmlformats.org/officeDocument/2006/relationships/hyperlink" Target="https://www.buenosaires.gob.ar/baobras/obras-en-escuelas-de-comuna-4" TargetMode="External"/><Relationship Id="rId2704" Type="http://schemas.openxmlformats.org/officeDocument/2006/relationships/hyperlink" Target="https://www.buenosaires.gob.ar/baobras/obras-en-escuelas-de-comuna-15" TargetMode="External"/><Relationship Id="rId2911" Type="http://schemas.openxmlformats.org/officeDocument/2006/relationships/hyperlink" Target="https://www.buenosaires.gob.ar/baobras/veredas-de-comuna-2" TargetMode="External"/><Relationship Id="rId1306" Type="http://schemas.openxmlformats.org/officeDocument/2006/relationships/hyperlink" Target="https://cdn2.buenosaires.gob.ar/baobras/pliegos/PLIEG-2017-01850910-DGORU.pdf" TargetMode="External"/><Relationship Id="rId1513" Type="http://schemas.openxmlformats.org/officeDocument/2006/relationships/hyperlink" Target="https://cdn2.buenosaires.gob.ar/baobras/pliegos/PLIEG-2016-15858945-DGRU.pdf" TargetMode="External"/><Relationship Id="rId1720" Type="http://schemas.openxmlformats.org/officeDocument/2006/relationships/hyperlink" Target="https://cdn2.buenosaires.gob.ar/baobras/editadas2/meigc_comuna4_escprimaria13_foto2.jpg" TargetMode="External"/><Relationship Id="rId12" Type="http://schemas.openxmlformats.org/officeDocument/2006/relationships/hyperlink" Target="https://cdn2.buenosaires.gob.ar/desarrollourbano/sociopublico/esmeraldaunoprioridadpeatonal/calle_esmeralda_prioridadpeatonal2.jpg" TargetMode="External"/><Relationship Id="rId399" Type="http://schemas.openxmlformats.org/officeDocument/2006/relationships/hyperlink" Target="https://www.buenosaires.gob.ar/baobras/centros-de-salud-de-paternal" TargetMode="External"/><Relationship Id="rId2287" Type="http://schemas.openxmlformats.org/officeDocument/2006/relationships/hyperlink" Target="https://www.buenosaires.gob.ar/baobras/obras-en-escuelas-de-comuna-12" TargetMode="External"/><Relationship Id="rId2494" Type="http://schemas.openxmlformats.org/officeDocument/2006/relationships/hyperlink" Target="https://cdn2.buenosaires.gob.ar/baobras/editadas1/mayep_canil_plazaarmenia_foto1.jpg" TargetMode="External"/><Relationship Id="rId259" Type="http://schemas.openxmlformats.org/officeDocument/2006/relationships/hyperlink" Target="https://www.buenosaires.gob.ar/baobras/teatro-colon" TargetMode="External"/><Relationship Id="rId466" Type="http://schemas.openxmlformats.org/officeDocument/2006/relationships/hyperlink" Target="https://cdn2.buenosaires.gob.ar/baobras/mdhyh/mdhyh_plazacinthiaantes_imagen2.jpg" TargetMode="External"/><Relationship Id="rId673" Type="http://schemas.openxmlformats.org/officeDocument/2006/relationships/hyperlink" Target="https://cdn2.buenosaires.gob.ar/baobras/editadas2/ssgc_comuna9_bruix_foto3.JPG" TargetMode="External"/><Relationship Id="rId880" Type="http://schemas.openxmlformats.org/officeDocument/2006/relationships/hyperlink" Target="https://cdn2.buenosaires.gob.ar/baobras/editadas2/ssgc_comuna5_sedecomuna5muroyazotea_foto4.JPG" TargetMode="External"/><Relationship Id="rId1096" Type="http://schemas.openxmlformats.org/officeDocument/2006/relationships/hyperlink" Target="http://www.buenosaires.gob.ar/baobras/parque-patricios" TargetMode="External"/><Relationship Id="rId2147" Type="http://schemas.openxmlformats.org/officeDocument/2006/relationships/hyperlink" Target="https://cdn2.buenosaires.gob.ar/baobras/mdhyh/mdhyh_canchavarelayfrentesperitomorenodurante_imagen1.jpg" TargetMode="External"/><Relationship Id="rId2354" Type="http://schemas.openxmlformats.org/officeDocument/2006/relationships/hyperlink" Target="https://www.buenosaires.gob.ar/baobras/obras-en-escuelas-de-comuna-15" TargetMode="External"/><Relationship Id="rId2561" Type="http://schemas.openxmlformats.org/officeDocument/2006/relationships/hyperlink" Target="https://cdn2.buenosaires.gob.ar/baobras/mjys/mjys_comisaria30_imagen3.jpg" TargetMode="External"/><Relationship Id="rId119" Type="http://schemas.openxmlformats.org/officeDocument/2006/relationships/hyperlink" Target="https://www.buenosaires.gov.ar/areas/planeamiento_obras/licitations/web/frontend_dev.php/licitation/index/id/155" TargetMode="External"/><Relationship Id="rId326" Type="http://schemas.openxmlformats.org/officeDocument/2006/relationships/hyperlink" Target="https://www.buenosaires.gob.ar/baobras/oficinas-publicas" TargetMode="External"/><Relationship Id="rId533" Type="http://schemas.openxmlformats.org/officeDocument/2006/relationships/hyperlink" Target="https://cdn2.buenosaires.gob.ar/baobras/editadas1/mayep_ecoparqueelefante2daetapa_foto1.jpg" TargetMode="External"/><Relationship Id="rId1163" Type="http://schemas.openxmlformats.org/officeDocument/2006/relationships/hyperlink" Target="http://www.buenosaires.gob.ar/baobras/parque-roca" TargetMode="External"/><Relationship Id="rId1370" Type="http://schemas.openxmlformats.org/officeDocument/2006/relationships/hyperlink" Target="https://www.buenosaires.gob.ar/baobras/entorno-lugano" TargetMode="External"/><Relationship Id="rId2007" Type="http://schemas.openxmlformats.org/officeDocument/2006/relationships/hyperlink" Target="https://cdn2.buenosaires.gob.ar/baobras/editadas1/mayep_barrio31nuevaplazaavgendarmeria_foto1.jpg" TargetMode="External"/><Relationship Id="rId2214" Type="http://schemas.openxmlformats.org/officeDocument/2006/relationships/hyperlink" Target="https://cdn2.buenosaires.gob.ar/baobras/editadas2/meigc_comuna12_escprimaria06_foto2.jpg" TargetMode="External"/><Relationship Id="rId740" Type="http://schemas.openxmlformats.org/officeDocument/2006/relationships/hyperlink" Target="https://cdn2.buenosaires.gob.ar/baobras/salud4/salud_velezrefaccionguardia_foto01.JPG" TargetMode="External"/><Relationship Id="rId1023" Type="http://schemas.openxmlformats.org/officeDocument/2006/relationships/hyperlink" Target="http://cdn2.buenosaires.gob.ar/baobras/corporacionsur/Demolici%C3%B3ndeviviendasparaaperturayliberaci%C3%B3nMz9_foto4.jpg" TargetMode="External"/><Relationship Id="rId2421" Type="http://schemas.openxmlformats.org/officeDocument/2006/relationships/hyperlink" Target="https://cdn2.buenosaires.gob.ar/baobras/salud4/salud_termomecanicaelectricaalvear_foto02.jpg" TargetMode="External"/><Relationship Id="rId600" Type="http://schemas.openxmlformats.org/officeDocument/2006/relationships/hyperlink" Target="https://cdn2.buenosaires.gob.ar/baobras/editadas1/mayep_ecoparquenecropsia_foto1.jpg" TargetMode="External"/><Relationship Id="rId1230" Type="http://schemas.openxmlformats.org/officeDocument/2006/relationships/hyperlink" Target="http://cdn2.buenosaires.gob.ar/baobras/corporacionsur/TendidodeAguaPotable33viv._foto3.jpg" TargetMode="External"/><Relationship Id="rId3195" Type="http://schemas.openxmlformats.org/officeDocument/2006/relationships/hyperlink" Target="https://www.buenosaires.gob.ar/areas/planeamiento_obras/licitations/web/frontend_dev.php/licitation/index/id/352" TargetMode="External"/><Relationship Id="rId3055" Type="http://schemas.openxmlformats.org/officeDocument/2006/relationships/hyperlink" Target="http://www.buenosaires.gob.ar/baobras/autodromo-oscar-y-alfredo-galvez" TargetMode="External"/><Relationship Id="rId3262" Type="http://schemas.openxmlformats.org/officeDocument/2006/relationships/hyperlink" Target="https://www.buenosaires.gob.ar/baobras/plazas-y-parques-de-comuna-9" TargetMode="External"/><Relationship Id="rId183" Type="http://schemas.openxmlformats.org/officeDocument/2006/relationships/hyperlink" Target="https://www.buenosaires.gob.ar/baobras/Metrobus-Paseo-Colon" TargetMode="External"/><Relationship Id="rId390" Type="http://schemas.openxmlformats.org/officeDocument/2006/relationships/hyperlink" Target="https://buenosaires.gob.ar/areas/hacienda/compras/consulta/popup_detalle.php?tipo=licitacion&amp;idlicitacion=113121" TargetMode="External"/><Relationship Id="rId1907" Type="http://schemas.openxmlformats.org/officeDocument/2006/relationships/hyperlink" Target="https://buenosaires.gob.ar/areas/hacienda/compras/consulta/popup_detalle.php?tipo=licitacion&amp;idlicitacion=125223" TargetMode="External"/><Relationship Id="rId2071" Type="http://schemas.openxmlformats.org/officeDocument/2006/relationships/hyperlink" Target="https://buenosaires.gob.ar/areas/hacienda/compras/consulta/popup_detalle.php?tipo=licitacion&amp;idlicitacion=117670" TargetMode="External"/><Relationship Id="rId3122" Type="http://schemas.openxmlformats.org/officeDocument/2006/relationships/hyperlink" Target="https://www.buenosaires.gob.ar/baobras/54-escuelas" TargetMode="External"/><Relationship Id="rId250" Type="http://schemas.openxmlformats.org/officeDocument/2006/relationships/hyperlink" Target="https://cdn.buenosaires.gob.ar/datosabiertos/datasets/ba-obras/fotos/79-2.jpg" TargetMode="External"/><Relationship Id="rId110" Type="http://schemas.openxmlformats.org/officeDocument/2006/relationships/hyperlink" Target="https://cdn.buenosaires.gob.ar/datosabiertos/datasets/ba-obras/arroyovega-foto3-web.jpg" TargetMode="External"/><Relationship Id="rId2888" Type="http://schemas.openxmlformats.org/officeDocument/2006/relationships/hyperlink" Target="https://cdn2.buenosaires.gob.ar/baobras/editadas1/mayep_comuna1_reparaciondeveredas25demayo_foto3.jpg" TargetMode="External"/><Relationship Id="rId1697" Type="http://schemas.openxmlformats.org/officeDocument/2006/relationships/hyperlink" Target="https://www.buenosaires.gob.ar/baobras/54-escuelas" TargetMode="External"/><Relationship Id="rId2748" Type="http://schemas.openxmlformats.org/officeDocument/2006/relationships/hyperlink" Target="http://cdn2.buenosaires.gob.ar/baobras/corporacionsur/BsAsPlaya2017-ParqueIndoamericanoObraCivil_foto2.jpg" TargetMode="External"/><Relationship Id="rId2955" Type="http://schemas.openxmlformats.org/officeDocument/2006/relationships/hyperlink" Target="https://cdn2.buenosaires.gob.ar/baobras/editadas1/mduyt_oficinaspublicas_edificiocervantespb4topisoyterraza_foto1.png" TargetMode="External"/><Relationship Id="rId927" Type="http://schemas.openxmlformats.org/officeDocument/2006/relationships/hyperlink" Target="https://cdn2.buenosaires.gob.ar/baobras/editadas2/ssgc_bajoautopista_lateralau25demayo_foto3.JPG" TargetMode="External"/><Relationship Id="rId1557" Type="http://schemas.openxmlformats.org/officeDocument/2006/relationships/hyperlink" Target="https://cdn2.buenosaires.gob.ar/baobras/ivc5/1186_2.jpeg" TargetMode="External"/><Relationship Id="rId1764" Type="http://schemas.openxmlformats.org/officeDocument/2006/relationships/hyperlink" Target="https://cdn2.buenosaires.gob.ar/baobras/editadas2/meigc_comuna4_escsuperior05_foto1.JPG" TargetMode="External"/><Relationship Id="rId1971" Type="http://schemas.openxmlformats.org/officeDocument/2006/relationships/hyperlink" Target="https://buenosaires.gob.ar/areas/hacienda/compras/consulta/popup_detalle.php?tipo=licitacion&amp;idlicitacion=135710" TargetMode="External"/><Relationship Id="rId2608" Type="http://schemas.openxmlformats.org/officeDocument/2006/relationships/hyperlink" Target="https://cdn2.buenosaires.gob.ar/baobras/mjys/mjys_aulasycomedor_imagen1.jpg" TargetMode="External"/><Relationship Id="rId2815" Type="http://schemas.openxmlformats.org/officeDocument/2006/relationships/hyperlink" Target="https://cdn2.buenosaires.gob.ar/baobras/apra/EX-2017-25575035-MGEYA-DGTALAPRA.pdf" TargetMode="External"/><Relationship Id="rId56" Type="http://schemas.openxmlformats.org/officeDocument/2006/relationships/hyperlink" Target="https://cdn2.buenosaires.gob.ar/desarrollourbano/observatorio-de-obras/iconos_infraestructura.jpg" TargetMode="External"/><Relationship Id="rId1417" Type="http://schemas.openxmlformats.org/officeDocument/2006/relationships/hyperlink" Target="https://www.buenosaires.gob.ar/baobras/entorno-facultades" TargetMode="External"/><Relationship Id="rId1624" Type="http://schemas.openxmlformats.org/officeDocument/2006/relationships/hyperlink" Target="https://documentosboletinoficial.buenosaires.gob.ar/publico/20180809.pdf" TargetMode="External"/><Relationship Id="rId1831" Type="http://schemas.openxmlformats.org/officeDocument/2006/relationships/hyperlink" Target="https://cdn2.buenosaires.gob.ar/baobras/editadas2/meigc_comuna6_escprimaria03_foto2.jpg" TargetMode="External"/><Relationship Id="rId2398" Type="http://schemas.openxmlformats.org/officeDocument/2006/relationships/hyperlink" Target="https://www.buenosaires.gob.ar/baobras/obras-en-escuelas-de-comuna-12" TargetMode="External"/><Relationship Id="rId577" Type="http://schemas.openxmlformats.org/officeDocument/2006/relationships/hyperlink" Target="https://cdn2.buenosaires.gob.ar/baobras/editadas2/ssgc_comuna6_centeneraybonifacio_foto4.JPG" TargetMode="External"/><Relationship Id="rId2258" Type="http://schemas.openxmlformats.org/officeDocument/2006/relationships/hyperlink" Target="https://cdn2.buenosaires.gob.ar/baobras/editadas2/meigc_comuna4_jardin01_foto1.JPG" TargetMode="External"/><Relationship Id="rId784" Type="http://schemas.openxmlformats.org/officeDocument/2006/relationships/hyperlink" Target="https://buenosaires.gob.ar/areas/hacienda/compras/consulta/popup_detalle.php?tipo=licitacion&amp;idlicitacion=113131" TargetMode="External"/><Relationship Id="rId991" Type="http://schemas.openxmlformats.org/officeDocument/2006/relationships/hyperlink" Target="https://www.buenosaires.gob.ar/baobras/ecoparque-0" TargetMode="External"/><Relationship Id="rId1067" Type="http://schemas.openxmlformats.org/officeDocument/2006/relationships/hyperlink" Target="https://www.buenosaires.gob.ar/baobras/barrio-20" TargetMode="External"/><Relationship Id="rId2465" Type="http://schemas.openxmlformats.org/officeDocument/2006/relationships/hyperlink" Target="https://documentosboletinoficial.buenosaires.gob.ar/publico/20170331.pdf" TargetMode="External"/><Relationship Id="rId2672" Type="http://schemas.openxmlformats.org/officeDocument/2006/relationships/hyperlink" Target="https://cdn2.buenosaires.gob.ar/baobras/editadas2/meigc_comuna15_escprimaria22_foto2.JPG" TargetMode="External"/><Relationship Id="rId3309" Type="http://schemas.openxmlformats.org/officeDocument/2006/relationships/hyperlink" Target="https://cdn2.buenosaires.gob.ar/baobras/mjyshornos238piso456mjys.jpg" TargetMode="External"/><Relationship Id="rId437" Type="http://schemas.openxmlformats.org/officeDocument/2006/relationships/hyperlink" Target="https://cdn.buenosaires.gob.ar/datosabiertos/datasets/ba-obras/fotos/193_4.jpeg" TargetMode="External"/><Relationship Id="rId644" Type="http://schemas.openxmlformats.org/officeDocument/2006/relationships/hyperlink" Target="https://www.buenosaires.gob.ar/baobras/hospital-gutierrez" TargetMode="External"/><Relationship Id="rId851" Type="http://schemas.openxmlformats.org/officeDocument/2006/relationships/hyperlink" Target="https://cdn2.buenosaires.gob.ar/baobras/editadas2/ssgc_comuna8_baseindo_foto1.JPG" TargetMode="External"/><Relationship Id="rId1274" Type="http://schemas.openxmlformats.org/officeDocument/2006/relationships/hyperlink" Target="http://www.buenosaires.gob.ar/baobras/autodromo-oscar-y-alfredo-galvez" TargetMode="External"/><Relationship Id="rId1481" Type="http://schemas.openxmlformats.org/officeDocument/2006/relationships/hyperlink" Target="https://cdn2.buenosaires.gob.ar/baobras/pliegos/PLIEG-2017-17639163-DGRU.pdf" TargetMode="External"/><Relationship Id="rId2118" Type="http://schemas.openxmlformats.org/officeDocument/2006/relationships/hyperlink" Target="https://cdn2.buenosaires.gob.ar/baobras/editadas1/mayep_parquelasheras_foto4.JPG" TargetMode="External"/><Relationship Id="rId2325" Type="http://schemas.openxmlformats.org/officeDocument/2006/relationships/hyperlink" Target="https://cdn2.buenosaires.gob.ar/baobras/editadas2/meigc_comuna10_centes3anexo_foto3.jpg" TargetMode="External"/><Relationship Id="rId2532" Type="http://schemas.openxmlformats.org/officeDocument/2006/relationships/hyperlink" Target="https://www.buenosaires.gob.ar/baobras/bibliotecas" TargetMode="External"/><Relationship Id="rId504" Type="http://schemas.openxmlformats.org/officeDocument/2006/relationships/hyperlink" Target="https://cdn2.buenosaires.gob.ar/baobras/editadas1/mayep_ecoparquebioterioremodelaci%C3%B3n_foto4.JPG" TargetMode="External"/><Relationship Id="rId711" Type="http://schemas.openxmlformats.org/officeDocument/2006/relationships/hyperlink" Target="https://cdn2.buenosaires.gob.ar/baobras/salud4/salud_cocinayvestuariosramosmejia_foto02.jpg" TargetMode="External"/><Relationship Id="rId1134" Type="http://schemas.openxmlformats.org/officeDocument/2006/relationships/hyperlink" Target="http://cdn2.buenosaires.gob.ar/baobras/corporacionsur4/Obrascomplementarias%20de%20infraestructura_foto2.jpg" TargetMode="External"/><Relationship Id="rId1341" Type="http://schemas.openxmlformats.org/officeDocument/2006/relationships/hyperlink" Target="https://cdn2.buenosaires.gob.ar/baobras/pliegos/PLIEG-2017-18328499-DGRU.pdf" TargetMode="External"/><Relationship Id="rId1201" Type="http://schemas.openxmlformats.org/officeDocument/2006/relationships/hyperlink" Target="http://cdn2.buenosaires.gob.ar/baobras/corporacionsur/Adaptaci%C3%B3npredioparatrasladotransformadores_foto3.jpg" TargetMode="External"/><Relationship Id="rId3099" Type="http://schemas.openxmlformats.org/officeDocument/2006/relationships/hyperlink" Target="https://www.buenosaires.gob.ar/baobras/entorno-once" TargetMode="External"/><Relationship Id="rId3166" Type="http://schemas.openxmlformats.org/officeDocument/2006/relationships/hyperlink" Target="https://www.buenosaires.gob.ar/baobras/barrio-31" TargetMode="External"/><Relationship Id="rId294" Type="http://schemas.openxmlformats.org/officeDocument/2006/relationships/hyperlink" Target="https://www.buenosaires.gov.ar/areas/planeamiento_obras/licitations/web/frontend_dev.php/licitation/index/id/281" TargetMode="External"/><Relationship Id="rId2182" Type="http://schemas.openxmlformats.org/officeDocument/2006/relationships/hyperlink" Target="https://www.buenosaires.gob.ar/baobras/obras-en-escuelas-de-comuna-3" TargetMode="External"/><Relationship Id="rId3026" Type="http://schemas.openxmlformats.org/officeDocument/2006/relationships/hyperlink" Target="https://www.buenosaires.gob.ar/baobras/barrio-31" TargetMode="External"/><Relationship Id="rId3233" Type="http://schemas.openxmlformats.org/officeDocument/2006/relationships/hyperlink" Target="https://cdn.buenosaires.gob.ar/datosabiertos/datasets/ba-obras/fotos/25806_3.JPG" TargetMode="External"/><Relationship Id="rId154" Type="http://schemas.openxmlformats.org/officeDocument/2006/relationships/hyperlink" Target="https://www.youtube.com/watch?v=HBrm3f3XdPg" TargetMode="External"/><Relationship Id="rId361" Type="http://schemas.openxmlformats.org/officeDocument/2006/relationships/hyperlink" Target="https://cdn.buenosaires.gob.ar/datosabiertos/datasets/ba-obras/fotos/ID170_2.jpg" TargetMode="External"/><Relationship Id="rId2042" Type="http://schemas.openxmlformats.org/officeDocument/2006/relationships/hyperlink" Target="https://cdn2.buenosaires.gob.ar/baobras/editadas1/mayep_caniles_padremugica_foto1.JPG" TargetMode="External"/><Relationship Id="rId2999" Type="http://schemas.openxmlformats.org/officeDocument/2006/relationships/hyperlink" Target="https://www.buenosaires.gob.ar/baobras/barrio-31" TargetMode="External"/><Relationship Id="rId3300" Type="http://schemas.openxmlformats.org/officeDocument/2006/relationships/hyperlink" Target="https://www.buenosaires.gob.ar/baobras/plazas-y-parques-de-comuna-11" TargetMode="External"/><Relationship Id="rId221" Type="http://schemas.openxmlformats.org/officeDocument/2006/relationships/hyperlink" Target="https://www.buenosaires.gob.ar/baobras/area-ambiental-central" TargetMode="External"/><Relationship Id="rId2859" Type="http://schemas.openxmlformats.org/officeDocument/2006/relationships/hyperlink" Target="https://cdn2.buenosaires.gob.ar/baobras/editadas1/mayep_comuna14_voleyplayarender_foto1.jpg" TargetMode="External"/><Relationship Id="rId1668" Type="http://schemas.openxmlformats.org/officeDocument/2006/relationships/hyperlink" Target="https://buenosaires.gob.ar/areas/hacienda/compras/consulta/popup_detalle.php?tipo=licitacion&amp;idlicitacion=129923" TargetMode="External"/><Relationship Id="rId1875" Type="http://schemas.openxmlformats.org/officeDocument/2006/relationships/hyperlink" Target="https://cdn2.buenosaires.gob.ar/baobras/editadas2/meigc_comuna11_escprimaria16_foto1.JPG" TargetMode="External"/><Relationship Id="rId2719" Type="http://schemas.openxmlformats.org/officeDocument/2006/relationships/hyperlink" Target="http://cdn2.buenosaires.gob.ar/baobras/corporacionsur/ObracomplementariadeaperturaHCasco-B%C2%BACilda%C3%B1ez_foto2.jpg" TargetMode="External"/><Relationship Id="rId1528" Type="http://schemas.openxmlformats.org/officeDocument/2006/relationships/hyperlink" Target="https://www.buenosaires.gob.ar/baobras/acumar" TargetMode="External"/><Relationship Id="rId2926" Type="http://schemas.openxmlformats.org/officeDocument/2006/relationships/hyperlink" Target="https://cdn2.buenosaires.gob.ar/baobras/editadas1/mayep_comuna2_reparaciondeverdascallao_foto1.jpg" TargetMode="External"/><Relationship Id="rId3090" Type="http://schemas.openxmlformats.org/officeDocument/2006/relationships/hyperlink" Target="https://documentosboletinoficial.buenosaires.gob.ar/publico/PE-RES-MSGC-MSGC-1192-17-ANX.pdf" TargetMode="External"/><Relationship Id="rId1735" Type="http://schemas.openxmlformats.org/officeDocument/2006/relationships/hyperlink" Target="https://cdn2.buenosaires.gob.ar/baobras/editadas2/meigc_comuna8_escbellasarteslolamora_foto2.jpg" TargetMode="External"/><Relationship Id="rId1942" Type="http://schemas.openxmlformats.org/officeDocument/2006/relationships/hyperlink" Target="https://cdn.buenosaires.gob.ar/datosabiertos/datasets/ba-obras/fotos/1336.jpg" TargetMode="External"/><Relationship Id="rId27" Type="http://schemas.openxmlformats.org/officeDocument/2006/relationships/hyperlink" Target="https://www.buenosaires.gov.ar/areas/planeamiento_obras/licitations/web/frontend_dev.php/licitation/index/id/189" TargetMode="External"/><Relationship Id="rId1802" Type="http://schemas.openxmlformats.org/officeDocument/2006/relationships/hyperlink" Target="https://www.buenosaires.gob.ar/baobras/obras-en-escuelas-de-comuna-4" TargetMode="External"/><Relationship Id="rId688" Type="http://schemas.openxmlformats.org/officeDocument/2006/relationships/hyperlink" Target="https://documentosboletinoficial.buenosaires.gob.ar/publico/PE-RES-MMIYTGC-UPEEI-96-17-ANX-1.pdf" TargetMode="External"/><Relationship Id="rId895" Type="http://schemas.openxmlformats.org/officeDocument/2006/relationships/hyperlink" Target="https://cdn2.buenosaires.gob.ar/baobras/integracionsocialyurbana/104%2C%20despu%C3%A9s.jpeg" TargetMode="External"/><Relationship Id="rId2369" Type="http://schemas.openxmlformats.org/officeDocument/2006/relationships/hyperlink" Target="https://cdn2.buenosaires.gob.ar/baobras/editadas2/meigc_comuna15_escprimaria17_foto1.jpg" TargetMode="External"/><Relationship Id="rId2576" Type="http://schemas.openxmlformats.org/officeDocument/2006/relationships/hyperlink" Target="https://cdn2.buenosaires.gob.ar/baobras/mjys/mjys_comisaria52_imagen2.jpg" TargetMode="External"/><Relationship Id="rId2783" Type="http://schemas.openxmlformats.org/officeDocument/2006/relationships/hyperlink" Target="https://cdn.buenosaires.gob.ar/datosabiertos/datasets/ba-obras/fotos/25086-1.jpg" TargetMode="External"/><Relationship Id="rId2990" Type="http://schemas.openxmlformats.org/officeDocument/2006/relationships/hyperlink" Target="https://cdn2.buenosaires.gob.ar/baobras/sisu2/secretariadeintegracionsocialyurbana_canchabichitodeluz_imagen1.jpg" TargetMode="External"/><Relationship Id="rId548" Type="http://schemas.openxmlformats.org/officeDocument/2006/relationships/hyperlink" Target="https://www.buenosaires.gob.ar/baobras/villa-21-24" TargetMode="External"/><Relationship Id="rId755" Type="http://schemas.openxmlformats.org/officeDocument/2006/relationships/hyperlink" Target="https://cdn2.buenosaires.gob.ar/baobras/salud4/salud_adecuacionediliciadelcesac28_foto1.JPG" TargetMode="External"/><Relationship Id="rId962" Type="http://schemas.openxmlformats.org/officeDocument/2006/relationships/hyperlink" Target="http://www.buenosaires.gob.ar/baobras/barrio-26-de-junio" TargetMode="External"/><Relationship Id="rId1178" Type="http://schemas.openxmlformats.org/officeDocument/2006/relationships/hyperlink" Target="http://cdn2.buenosaires.gob.ar/baobras/corporacionsur/Construcci%C3%B3naccesoprovisorioCTC_foto2.jpg" TargetMode="External"/><Relationship Id="rId1385" Type="http://schemas.openxmlformats.org/officeDocument/2006/relationships/hyperlink" Target="https://cdn2.buenosaires.gob.ar/baobras/pliegos/PLIEG-2016-17999644-DGORU.pdf" TargetMode="External"/><Relationship Id="rId1592" Type="http://schemas.openxmlformats.org/officeDocument/2006/relationships/hyperlink" Target="https://www.buenosaires.gob.ar/baobras/54-escuelas" TargetMode="External"/><Relationship Id="rId2229" Type="http://schemas.openxmlformats.org/officeDocument/2006/relationships/hyperlink" Target="https://cdn2.buenosaires.gob.ar/baobras/editadas2/meigc_comuna10_escprimaria11_foto2.jpg" TargetMode="External"/><Relationship Id="rId2436" Type="http://schemas.openxmlformats.org/officeDocument/2006/relationships/hyperlink" Target="https://www.buenosaires.gob.ar/baobras/hospital-durand" TargetMode="External"/><Relationship Id="rId2643" Type="http://schemas.openxmlformats.org/officeDocument/2006/relationships/hyperlink" Target="https://cdn2.buenosaires.gob.ar/baobras/editadas2/meigc_comuna15_escprimariagrecia_foto3.jpg" TargetMode="External"/><Relationship Id="rId2850" Type="http://schemas.openxmlformats.org/officeDocument/2006/relationships/hyperlink" Target="https://cdn2.buenosaires.gob.ar/baobras/editadas1/mayep_ejecivicopuestaenvalorplazademayo_foto1.jpg" TargetMode="External"/><Relationship Id="rId91" Type="http://schemas.openxmlformats.org/officeDocument/2006/relationships/hyperlink" Target="https://cdn.buenosaires.gob.ar/datosabiertos/datasets/ba-obras/fotos/34-2.jpg" TargetMode="External"/><Relationship Id="rId408" Type="http://schemas.openxmlformats.org/officeDocument/2006/relationships/hyperlink" Target="https://www.buenosaires.gob.ar/baobras/hospital-ramos-mejia" TargetMode="External"/><Relationship Id="rId615" Type="http://schemas.openxmlformats.org/officeDocument/2006/relationships/hyperlink" Target="https://cdn.buenosaires.gob.ar/datosabiertos/datasets/ba-obras/fotos/445_1.jpeg" TargetMode="External"/><Relationship Id="rId822" Type="http://schemas.openxmlformats.org/officeDocument/2006/relationships/hyperlink" Target="http://cdn2.buenosaires.gob.ar/baobras/corporacionsur/Finalizaci%C3%B3nEdificios10y11_foto4.jpg" TargetMode="External"/><Relationship Id="rId1038" Type="http://schemas.openxmlformats.org/officeDocument/2006/relationships/hyperlink" Target="https://cdn2.buenosaires.gob.ar/baobras/mdhyh/mdhyh_boulevardlasalle_imagen1.jpg" TargetMode="External"/><Relationship Id="rId1245" Type="http://schemas.openxmlformats.org/officeDocument/2006/relationships/hyperlink" Target="http://cdn2.buenosaires.gob.ar/baobras/corporacionsur/Autodromo-Escaleras_foto1.jpg" TargetMode="External"/><Relationship Id="rId1452" Type="http://schemas.openxmlformats.org/officeDocument/2006/relationships/hyperlink" Target="https://www.buenosaires.gob.ar/baobras/entorno-balvanera" TargetMode="External"/><Relationship Id="rId2503" Type="http://schemas.openxmlformats.org/officeDocument/2006/relationships/hyperlink" Target="https://buenosaires.gob.ar/areas/hacienda/compras/consulta/popup_detalle.php?tipo=licitacion&amp;idlicitacion=117670" TargetMode="External"/><Relationship Id="rId1105" Type="http://schemas.openxmlformats.org/officeDocument/2006/relationships/hyperlink" Target="http://www.buenosaires.gob.ar/baobras/barrio-los-piletones" TargetMode="External"/><Relationship Id="rId1312" Type="http://schemas.openxmlformats.org/officeDocument/2006/relationships/hyperlink" Target="https://cdn2.buenosaires.gob.ar/baobras/editadas1/mayep_rendermontecastroejecomercialalvarezjonte_foto2.jpg" TargetMode="External"/><Relationship Id="rId2710" Type="http://schemas.openxmlformats.org/officeDocument/2006/relationships/hyperlink" Target="http://cdn2.buenosaires.gob.ar/baobras/corporacionsur/Mejorasenfrentes-Etapa2_foto3.jpg" TargetMode="External"/><Relationship Id="rId3277" Type="http://schemas.openxmlformats.org/officeDocument/2006/relationships/hyperlink" Target="https://cdn.buenosaires.gob.ar/datosabiertos/datasets/ba-obras/fotos/25916.JPG" TargetMode="External"/><Relationship Id="rId198" Type="http://schemas.openxmlformats.org/officeDocument/2006/relationships/hyperlink" Target="https://cdn.buenosaires.gob.ar/datosabiertos/datasets/ba-obras/fotos/60-2.jpg" TargetMode="External"/><Relationship Id="rId2086" Type="http://schemas.openxmlformats.org/officeDocument/2006/relationships/hyperlink" Target="https://cdn2.buenosaires.gob.ar/baobras/editadas1/mayep_palermoparquelasherasnuevavereda%20_foto1.jpg" TargetMode="External"/><Relationship Id="rId2293" Type="http://schemas.openxmlformats.org/officeDocument/2006/relationships/hyperlink" Target="https://www.buenosaires.gob.ar/baobras/obras-en-escuelas-de-comuna-9" TargetMode="External"/><Relationship Id="rId3137" Type="http://schemas.openxmlformats.org/officeDocument/2006/relationships/hyperlink" Target="https://buenosaires.gob.ar/areas/hacienda/compras/consulta/popup_detalle.php?tipo=licitacion&amp;idlicitacion=141528" TargetMode="External"/><Relationship Id="rId265" Type="http://schemas.openxmlformats.org/officeDocument/2006/relationships/hyperlink" Target="https://cdn.buenosaires.gob.ar/datosabiertos/datasets/ba-obras/fotos/83-2.jpg" TargetMode="External"/><Relationship Id="rId472" Type="http://schemas.openxmlformats.org/officeDocument/2006/relationships/hyperlink" Target="https://documentosboletinoficial.buenosaires.gob.ar/publico/20161229.pdf" TargetMode="External"/><Relationship Id="rId2153" Type="http://schemas.openxmlformats.org/officeDocument/2006/relationships/hyperlink" Target="https://www.buenosaires.gob.ar/baobras/obras-en-escuelas-de-comuna-4" TargetMode="External"/><Relationship Id="rId2360" Type="http://schemas.openxmlformats.org/officeDocument/2006/relationships/hyperlink" Target="https://cdn2.buenosaires.gob.ar/baobras/editadas2/meigc_comuna13_escprimaria17_foto3.JPG" TargetMode="External"/><Relationship Id="rId3204" Type="http://schemas.openxmlformats.org/officeDocument/2006/relationships/hyperlink" Target="https://www.buenosaires.gov.ar/areas/planeamiento_obras/licitations/web/frontend_dev.php/licitation/index/id/238" TargetMode="External"/><Relationship Id="rId125" Type="http://schemas.openxmlformats.org/officeDocument/2006/relationships/hyperlink" Target="https://cdn.buenosaires.gob.ar/datosabiertos/datasets/ba-obras/arroyovega-foto2-web.jpg" TargetMode="External"/><Relationship Id="rId332" Type="http://schemas.openxmlformats.org/officeDocument/2006/relationships/hyperlink" Target="https://www.buenosaires.gob.ar/baobras/entorno-chacarita" TargetMode="External"/><Relationship Id="rId2013" Type="http://schemas.openxmlformats.org/officeDocument/2006/relationships/hyperlink" Target="https://cdn2.buenosaires.gob.ar/baobras/editadas1/mayep_comuna1_entornoguardiadeauxilio_foto1.jpg" TargetMode="External"/><Relationship Id="rId2220" Type="http://schemas.openxmlformats.org/officeDocument/2006/relationships/hyperlink" Target="https://cdn2.buenosaires.gob.ar/baobras/editadas2/meigc_comuna15_escprimaria06_foto1.JPG" TargetMode="External"/><Relationship Id="rId1779" Type="http://schemas.openxmlformats.org/officeDocument/2006/relationships/hyperlink" Target="https://www.buenosaires.gob.ar/baobras/obras-en-escuelas-de-comuna-8" TargetMode="External"/><Relationship Id="rId1986" Type="http://schemas.openxmlformats.org/officeDocument/2006/relationships/hyperlink" Target="https://buenosaires.gob.ar/areas/hacienda/compras/consulta/popup_detalle.php?tipo=licitacion&amp;idlicitacion=126894" TargetMode="External"/><Relationship Id="rId1639" Type="http://schemas.openxmlformats.org/officeDocument/2006/relationships/hyperlink" Target="https://www.buenosaires.gob.ar/baobras/54-escuelas" TargetMode="External"/><Relationship Id="rId1846" Type="http://schemas.openxmlformats.org/officeDocument/2006/relationships/hyperlink" Target="https://www.buenosaires.gob.ar/baobras/obras-en-escuelas-de-comuna-4" TargetMode="External"/><Relationship Id="rId3061" Type="http://schemas.openxmlformats.org/officeDocument/2006/relationships/hyperlink" Target="https://cdn.buenosaires.gob.ar/datosabiertos/datasets/ba-obras/fotos/25244-2.jpg" TargetMode="External"/><Relationship Id="rId1706" Type="http://schemas.openxmlformats.org/officeDocument/2006/relationships/hyperlink" Target="https://buenosaires.gob.ar/areas/hacienda/compras/consulta/popup_detalle.php?tipo=licitacion&amp;idlicitacion=130541" TargetMode="External"/><Relationship Id="rId1913" Type="http://schemas.openxmlformats.org/officeDocument/2006/relationships/hyperlink" Target="https://cdn2.buenosaires.gob.ar/baobras/editadas2/meigc_comuna6_escprimaria15_foto2.jpg" TargetMode="External"/><Relationship Id="rId799" Type="http://schemas.openxmlformats.org/officeDocument/2006/relationships/hyperlink" Target="https://buenosaires.gob.ar/areas/hacienda/compras/consulta/popup_detalle.php?tipo=licitacion&amp;idlicitacion=113130" TargetMode="External"/><Relationship Id="rId2687" Type="http://schemas.openxmlformats.org/officeDocument/2006/relationships/hyperlink" Target="https://cdn2.buenosaires.gob.ar/baobras/editadas2/meigc_comuna10_escprimaria02_foto1.JPG" TargetMode="External"/><Relationship Id="rId2894" Type="http://schemas.openxmlformats.org/officeDocument/2006/relationships/hyperlink" Target="https://cdn2.buenosaires.gob.ar/baobras/editadas1/mayep_comuna5_reparaciondeveredasavboedo_foto3.jpg" TargetMode="External"/><Relationship Id="rId659" Type="http://schemas.openxmlformats.org/officeDocument/2006/relationships/hyperlink" Target="https://buenosaires.gob.ar/areas/hacienda/compras/consulta/popup_detalle.php?tipo=licitacion&amp;idlicitacion=113110" TargetMode="External"/><Relationship Id="rId866" Type="http://schemas.openxmlformats.org/officeDocument/2006/relationships/hyperlink" Target="https://cdn2.buenosaires.gob.ar/baobras/editadas2/ssgc_almagro_pasajepanama_foto4.JPG" TargetMode="External"/><Relationship Id="rId1289" Type="http://schemas.openxmlformats.org/officeDocument/2006/relationships/hyperlink" Target="http://www.buenosaires.gob.ar/baobras/autodromo-oscar-y-alfredo-galvez" TargetMode="External"/><Relationship Id="rId1496" Type="http://schemas.openxmlformats.org/officeDocument/2006/relationships/hyperlink" Target="https://cdn2.buenosaires.gob.ar/baobras/editadas1/mayep_retiroetapa2_foto1.jpg" TargetMode="External"/><Relationship Id="rId2547" Type="http://schemas.openxmlformats.org/officeDocument/2006/relationships/hyperlink" Target="http://www.buenosaires.gob.ar/baobras/destacamentos-de-bomberos" TargetMode="External"/><Relationship Id="rId519" Type="http://schemas.openxmlformats.org/officeDocument/2006/relationships/hyperlink" Target="https://cdn2.buenosaires.gob.ar/baobras/editadas1/mayep_ecoparquemonarioarabemodificacionesenrecinto_foto1.JPG" TargetMode="External"/><Relationship Id="rId1149" Type="http://schemas.openxmlformats.org/officeDocument/2006/relationships/hyperlink" Target="http://cdn2.buenosaires.gob.ar/baobras/corporacionsur/Tendidoelectrico-gabinetetableroyalumbradoCHPiletones_foto2.JPG" TargetMode="External"/><Relationship Id="rId1356" Type="http://schemas.openxmlformats.org/officeDocument/2006/relationships/hyperlink" Target="https://www.buenosaires.gob.ar/baobras/entorno-palermo" TargetMode="External"/><Relationship Id="rId2754" Type="http://schemas.openxmlformats.org/officeDocument/2006/relationships/hyperlink" Target="http://cdn2.buenosaires.gob.ar/baobras/corporacionsur/Autodromo-Provisi%C3%B3neInstalaci%C3%B3nbutacasenHorquilla_foto1.jpg" TargetMode="External"/><Relationship Id="rId2961" Type="http://schemas.openxmlformats.org/officeDocument/2006/relationships/hyperlink" Target="https://cdn2.buenosaires.gob.ar/baobras/genericas/generica_arquitectura.png" TargetMode="External"/><Relationship Id="rId726" Type="http://schemas.openxmlformats.org/officeDocument/2006/relationships/hyperlink" Target="https://www.buenosaires.gob.ar/baobras/hospital-penna" TargetMode="External"/><Relationship Id="rId933" Type="http://schemas.openxmlformats.org/officeDocument/2006/relationships/hyperlink" Target="https://cdn2.buenosaires.gob.ar/baobras/editadas2/ssgc_comuna7_plazadiscepolo_foto1.JPG" TargetMode="External"/><Relationship Id="rId1009" Type="http://schemas.openxmlformats.org/officeDocument/2006/relationships/hyperlink" Target="http://www.buenosaires.gob.ar/baobras/parque-avellaneda" TargetMode="External"/><Relationship Id="rId1563" Type="http://schemas.openxmlformats.org/officeDocument/2006/relationships/hyperlink" Target="https://www.buenosaires.gob.ar/areas/hacienda/compras/consulta/popup_detalle.php?tipo=licitacion&amp;idlicitacion=128792" TargetMode="External"/><Relationship Id="rId1770" Type="http://schemas.openxmlformats.org/officeDocument/2006/relationships/hyperlink" Target="https://cdn2.buenosaires.gob.ar/baobras/editadas2/meigc_comuna7_liceo05_2_foto1.png" TargetMode="External"/><Relationship Id="rId2407" Type="http://schemas.openxmlformats.org/officeDocument/2006/relationships/hyperlink" Target="https://cdn2.buenosaires.gob.ar/baobras/editadas2/meigc_comuna3_esccomunsuperior09_foto3.jpg" TargetMode="External"/><Relationship Id="rId2614" Type="http://schemas.openxmlformats.org/officeDocument/2006/relationships/hyperlink" Target="https://cdn2.buenosaires.gob.ar/baobras/genericas/generica_arquitectura.png" TargetMode="External"/><Relationship Id="rId2821" Type="http://schemas.openxmlformats.org/officeDocument/2006/relationships/hyperlink" Target="https://cdn2.buenosaires.gob.ar/baobras/apra/EX-2016-03594141-MGEYA-APRA.pdf" TargetMode="External"/><Relationship Id="rId62" Type="http://schemas.openxmlformats.org/officeDocument/2006/relationships/hyperlink" Target="https://cdn.buenosaires.gob.ar/datosabiertos/datasets/ba-obras/fotos/20-2.jpg" TargetMode="External"/><Relationship Id="rId1216" Type="http://schemas.openxmlformats.org/officeDocument/2006/relationships/hyperlink" Target="http://www.buenosaires.gob.ar/baobras/distrito-del-deporte" TargetMode="External"/><Relationship Id="rId1423" Type="http://schemas.openxmlformats.org/officeDocument/2006/relationships/hyperlink" Target="https://www.buenosaires.gob.ar/baobras/entorno-once" TargetMode="External"/><Relationship Id="rId1630" Type="http://schemas.openxmlformats.org/officeDocument/2006/relationships/hyperlink" Target="https://cdn.buenosaires.gob.ar/datosabiertos/datasets/ba-obras/fotos/1209-3.jpg" TargetMode="External"/><Relationship Id="rId2197" Type="http://schemas.openxmlformats.org/officeDocument/2006/relationships/hyperlink" Target="https://www.buenosaires.gob.ar/baobras/obras-en-escuelas-de-comuna-1" TargetMode="External"/><Relationship Id="rId3248" Type="http://schemas.openxmlformats.org/officeDocument/2006/relationships/hyperlink" Target="https://cdn.buenosaires.gob.ar/datosabiertos/datasets/ba-obras/fotos/25903.JPG" TargetMode="External"/><Relationship Id="rId169" Type="http://schemas.openxmlformats.org/officeDocument/2006/relationships/hyperlink" Target="https://cdn2.buenosaires.gob.ar/baobras/apra/EX-799350-2013.pdf" TargetMode="External"/><Relationship Id="rId376" Type="http://schemas.openxmlformats.org/officeDocument/2006/relationships/hyperlink" Target="https://www.buenosaires.gob.ar/baobras/centros-de-salud-en-flores" TargetMode="External"/><Relationship Id="rId583" Type="http://schemas.openxmlformats.org/officeDocument/2006/relationships/hyperlink" Target="https://www.buenosaires.gob.ar/baobras/sedes-comunales" TargetMode="External"/><Relationship Id="rId790" Type="http://schemas.openxmlformats.org/officeDocument/2006/relationships/hyperlink" Target="https://www.buenosaires.gob.ar/baobras/hospital-muniz" TargetMode="External"/><Relationship Id="rId2057" Type="http://schemas.openxmlformats.org/officeDocument/2006/relationships/hyperlink" Target="https://cdn2.buenosaires.gob.ar/baobras/editadas1/mayep_caniles_santojanni_foto2.jpg" TargetMode="External"/><Relationship Id="rId2264" Type="http://schemas.openxmlformats.org/officeDocument/2006/relationships/hyperlink" Target="https://cdn2.buenosaires.gob.ar/baobras/editadas2/meigc_comuna4_esctecnica04_foto3.jpg" TargetMode="External"/><Relationship Id="rId2471" Type="http://schemas.openxmlformats.org/officeDocument/2006/relationships/hyperlink" Target="https://www.youtube.com/watch?v=yoM_as7tiOM" TargetMode="External"/><Relationship Id="rId3108" Type="http://schemas.openxmlformats.org/officeDocument/2006/relationships/hyperlink" Target="https://cdn.buenosaires.gob.ar/datosabiertos/datasets/ba-obras/fotos/25324-2.jpg" TargetMode="External"/><Relationship Id="rId3315" Type="http://schemas.openxmlformats.org/officeDocument/2006/relationships/hyperlink" Target="https://cdn2.buenosaires.gob.ar/baobras/mjyshornos238piso456mjys.jpg" TargetMode="External"/><Relationship Id="rId236" Type="http://schemas.openxmlformats.org/officeDocument/2006/relationships/hyperlink" Target="https://www.buenosaires.gob.ar/baobras/acumar" TargetMode="External"/><Relationship Id="rId443" Type="http://schemas.openxmlformats.org/officeDocument/2006/relationships/hyperlink" Target="https://www.buenosaires.gob.ar/baobras/plazas-y-parques-de-comuna-10" TargetMode="External"/><Relationship Id="rId650" Type="http://schemas.openxmlformats.org/officeDocument/2006/relationships/hyperlink" Target="https://cdn2.buenosaires.gob.ar/baobras/salud4/salud_climatizacionferrer2daetapa_foto02.jpg" TargetMode="External"/><Relationship Id="rId1073" Type="http://schemas.openxmlformats.org/officeDocument/2006/relationships/hyperlink" Target="http://cdn2.buenosaires.gob.ar/baobras/corporacionsur4/Mejorastendidocloacalen33viviendas_foto1.jpg" TargetMode="External"/><Relationship Id="rId1280" Type="http://schemas.openxmlformats.org/officeDocument/2006/relationships/hyperlink" Target="http://cdn2.buenosaires.gob.ar/baobras/corporacionsur/Autodromo-Acceso_foto3.jpg" TargetMode="External"/><Relationship Id="rId2124" Type="http://schemas.openxmlformats.org/officeDocument/2006/relationships/hyperlink" Target="https://cdn2.buenosaires.gob.ar/baobras/editadas1/mayep_ejesurnuevaplazacasaamarilla_foto1.jpg" TargetMode="External"/><Relationship Id="rId2331" Type="http://schemas.openxmlformats.org/officeDocument/2006/relationships/hyperlink" Target="https://www.buenosaires.gob.ar/baobras/obras-en-escuelas-de-comuna-9" TargetMode="External"/><Relationship Id="rId303" Type="http://schemas.openxmlformats.org/officeDocument/2006/relationships/hyperlink" Target="https://www.buenosaires.gov.ar/areas/planeamiento_obras/licitations/web/frontend_dev.php/licitation/index/id/286" TargetMode="External"/><Relationship Id="rId1140" Type="http://schemas.openxmlformats.org/officeDocument/2006/relationships/hyperlink" Target="http://cdn2.buenosaires.gob.ar/baobras/corporacionsur/Remodelaci%C3%B3ndeviviendasincendiadasenelCH180viv_foto3.jpg" TargetMode="External"/><Relationship Id="rId510" Type="http://schemas.openxmlformats.org/officeDocument/2006/relationships/hyperlink" Target="https://cdn2.buenosaires.gob.ar/baobras/editadas1/mayep_ecoparqueadecuaciondepgma_foto4.jpg" TargetMode="External"/><Relationship Id="rId1000" Type="http://schemas.openxmlformats.org/officeDocument/2006/relationships/hyperlink" Target="http://cdn2.buenosaires.gob.ar/baobras/corporacionsur3/RetiroSASH%2Ctanques%2Cca%C3%B1eriasyaccesopredioUSAL_foto3.jpg" TargetMode="External"/><Relationship Id="rId1957" Type="http://schemas.openxmlformats.org/officeDocument/2006/relationships/hyperlink" Target="https://cdn2.buenosaires.gob.ar/baobras/ivc3/ivc_rodrigobueno_lurovialmovimientodesuelo_foto3.jpg" TargetMode="External"/><Relationship Id="rId1817" Type="http://schemas.openxmlformats.org/officeDocument/2006/relationships/hyperlink" Target="https://cdn2.buenosaires.gob.ar/baobras/editadas2/meigc_comuna3_escprimaria09_foto3.jpg" TargetMode="External"/><Relationship Id="rId3172" Type="http://schemas.openxmlformats.org/officeDocument/2006/relationships/hyperlink" Target="https://www.buenosaires.gob.ar/baobras/barrio-31" TargetMode="External"/><Relationship Id="rId3032" Type="http://schemas.openxmlformats.org/officeDocument/2006/relationships/hyperlink" Target="https://www.buenosaires.gob.ar/baobras/barrio-31" TargetMode="External"/><Relationship Id="rId160" Type="http://schemas.openxmlformats.org/officeDocument/2006/relationships/hyperlink" Target="https://cdn.buenosaires.gob.ar/datosabiertos/datasets/ba-obras/fotos/52-1.jpg" TargetMode="External"/><Relationship Id="rId2798" Type="http://schemas.openxmlformats.org/officeDocument/2006/relationships/hyperlink" Target="https://www.buenosaires.gob.ar/baobras/entorno-chacarita" TargetMode="External"/><Relationship Id="rId977" Type="http://schemas.openxmlformats.org/officeDocument/2006/relationships/hyperlink" Target="https://cdn2.buenosaires.gob.ar/baobras/salud4/salud_pennaseguridad_foto01.jpg" TargetMode="External"/><Relationship Id="rId2658" Type="http://schemas.openxmlformats.org/officeDocument/2006/relationships/hyperlink" Target="https://cdn2.buenosaires.gob.ar/baobras/editadas2/meigc_comuna10_escprimaria14_foto2.jpg" TargetMode="External"/><Relationship Id="rId2865" Type="http://schemas.openxmlformats.org/officeDocument/2006/relationships/hyperlink" Target="https://cdn2.buenosaires.gob.ar/baobras/editadas1/mayep_renderciudaduniversitariavagonfadu_foto1.jpg" TargetMode="External"/><Relationship Id="rId837" Type="http://schemas.openxmlformats.org/officeDocument/2006/relationships/hyperlink" Target="https://cdn2.buenosaires.gob.ar/baobras/editadas1/mayep_ecoparqueelefante1eretapa_foto4.jpg" TargetMode="External"/><Relationship Id="rId1467" Type="http://schemas.openxmlformats.org/officeDocument/2006/relationships/hyperlink" Target="https://cdn2.buenosaires.gob.ar/baobras/editadas1/mayep_retiro_fachadaiglesiasocorro_foto1.jpg" TargetMode="External"/><Relationship Id="rId1674" Type="http://schemas.openxmlformats.org/officeDocument/2006/relationships/hyperlink" Target="https://buenosaires.gob.ar/areas/hacienda/compras/consulta/popup_detalle.php?tipo=licitacion&amp;idlicitacion=134791" TargetMode="External"/><Relationship Id="rId1881" Type="http://schemas.openxmlformats.org/officeDocument/2006/relationships/hyperlink" Target="https://cdn2.buenosaires.gob.ar/baobras/editadas2/meigc_comuna1_esctecnica01_foto1.jpg" TargetMode="External"/><Relationship Id="rId2518" Type="http://schemas.openxmlformats.org/officeDocument/2006/relationships/hyperlink" Target="https://cdn2.buenosaires.gob.ar/baobras/editadas1/mayep_comuna1_9dejulio_uade_foto1.jpg" TargetMode="External"/><Relationship Id="rId2725" Type="http://schemas.openxmlformats.org/officeDocument/2006/relationships/hyperlink" Target="http://cdn2.buenosaires.gob.ar/baobras/corporacionsur/Canchadefutbolenclubsocial%2CUnidosdeMataderosB%C2%BAPirelli_foto3.jpg" TargetMode="External"/><Relationship Id="rId2932" Type="http://schemas.openxmlformats.org/officeDocument/2006/relationships/hyperlink" Target="https://buenosaires.gob.ar/areas/hacienda/compras/consulta/popup_detalle.php?tipo=licitacion&amp;idlicitacion=129244" TargetMode="External"/><Relationship Id="rId904" Type="http://schemas.openxmlformats.org/officeDocument/2006/relationships/hyperlink" Target="https://cdn2.buenosaires.gob.ar/baobras/salud/ALVEAR_INSTALACIONES%20TERMOMECANICAS%20PABELLON%201_FOTO1.jpg" TargetMode="External"/><Relationship Id="rId1327" Type="http://schemas.openxmlformats.org/officeDocument/2006/relationships/hyperlink" Target="https://www.buenosaires.gob.ar/baobras/eje-civico" TargetMode="External"/><Relationship Id="rId1534" Type="http://schemas.openxmlformats.org/officeDocument/2006/relationships/hyperlink" Target="https://cdn.buenosaires.gob.ar/datosabiertos/datasets/ba-obras/fotos/1179-2.jpg" TargetMode="External"/><Relationship Id="rId1741" Type="http://schemas.openxmlformats.org/officeDocument/2006/relationships/hyperlink" Target="https://www.buenosaires.gob.ar/baobras/obras-en-escuelas-de-comuna-8" TargetMode="External"/><Relationship Id="rId33" Type="http://schemas.openxmlformats.org/officeDocument/2006/relationships/hyperlink" Target="https://www.buenosaires.gob.ar/baobras/villa-olimpica" TargetMode="External"/><Relationship Id="rId1601" Type="http://schemas.openxmlformats.org/officeDocument/2006/relationships/hyperlink" Target="https://www.buenosaires.gob.ar/baobras/54-escuelas" TargetMode="External"/><Relationship Id="rId487" Type="http://schemas.openxmlformats.org/officeDocument/2006/relationships/hyperlink" Target="https://cdn2.buenosaires.gob.ar/baobras/editadas1/cultura_bibliotecajosehernandez_foto2.jpg" TargetMode="External"/><Relationship Id="rId694" Type="http://schemas.openxmlformats.org/officeDocument/2006/relationships/hyperlink" Target="https://cdn2.buenosaires.gob.ar/baobras/editadas2/ssgc_comuna14_patiodejuegonicetovega_foto1.JPG" TargetMode="External"/><Relationship Id="rId2168" Type="http://schemas.openxmlformats.org/officeDocument/2006/relationships/hyperlink" Target="https://www.buenosaires.gob.ar/baobras/obras-en-escuelas-de-comuna-13" TargetMode="External"/><Relationship Id="rId2375" Type="http://schemas.openxmlformats.org/officeDocument/2006/relationships/hyperlink" Target="https://www.buenosaires.gob.ar/baobras/obras-en-escuelas-de-comuna-4" TargetMode="External"/><Relationship Id="rId3219" Type="http://schemas.openxmlformats.org/officeDocument/2006/relationships/hyperlink" Target="https://cdn.buenosaires.gob.ar/datosabiertos/datasets/ba-obras/fotos/25237-2.jpg" TargetMode="External"/><Relationship Id="rId347" Type="http://schemas.openxmlformats.org/officeDocument/2006/relationships/hyperlink" Target="https://www.buenosaires.gov.ar/areas/planeamiento_obras/licitations/web/frontend_dev.php/licitation/index/id/270" TargetMode="External"/><Relationship Id="rId1184" Type="http://schemas.openxmlformats.org/officeDocument/2006/relationships/hyperlink" Target="http://cdn2.buenosaires.gob.ar/baobras/corporacionsur/Intersecci%C3%B3nAv27defebreroconPergaminoCTC_foto3.jpg" TargetMode="External"/><Relationship Id="rId2028" Type="http://schemas.openxmlformats.org/officeDocument/2006/relationships/hyperlink" Target="https://buenosaires.gob.ar/areas/hacienda/compras/consulta/popup_detalle.php?tipo=licitacion&amp;idlicitacion=117670" TargetMode="External"/><Relationship Id="rId2582" Type="http://schemas.openxmlformats.org/officeDocument/2006/relationships/hyperlink" Target="https://cdn2.buenosaires.gob.ar/baobras/justiciayseguridad/Hornos%20-%20911%20-%20piso%201%202%203%20-%20Despues%20%282%29.jpg" TargetMode="External"/><Relationship Id="rId554" Type="http://schemas.openxmlformats.org/officeDocument/2006/relationships/hyperlink" Target="https://documentosboletinoficial.buenosaires.gob.ar/publico/20170403.pdf" TargetMode="External"/><Relationship Id="rId761" Type="http://schemas.openxmlformats.org/officeDocument/2006/relationships/hyperlink" Target="https://cdn2.buenosaires.gob.ar/baobras/salud4/salud_membranazoteacesac34_foto01.png" TargetMode="External"/><Relationship Id="rId1391" Type="http://schemas.openxmlformats.org/officeDocument/2006/relationships/hyperlink" Target="https://cdn2.buenosaires.gob.ar/baobras/pliegos/PLIEG-2016-24107098-DGRU.pdf" TargetMode="External"/><Relationship Id="rId2235" Type="http://schemas.openxmlformats.org/officeDocument/2006/relationships/hyperlink" Target="https://cdn2.buenosaires.gob.ar/baobras/editadas2/meigc_comuna10_escprimaria03_foto1.JPG" TargetMode="External"/><Relationship Id="rId2442" Type="http://schemas.openxmlformats.org/officeDocument/2006/relationships/hyperlink" Target="https://cdn2.buenosaires.gob.ar/baobras/salud4/salud_pi%C3%B1eroobraseguridad_foto02.jpg" TargetMode="External"/><Relationship Id="rId207" Type="http://schemas.openxmlformats.org/officeDocument/2006/relationships/hyperlink" Target="https://www.buenosaires.gob.ar/baobras/casa-trans" TargetMode="External"/><Relationship Id="rId414" Type="http://schemas.openxmlformats.org/officeDocument/2006/relationships/hyperlink" Target="https://www.buenosaires.gob.ar/baobras/hospital-velez-sarfield" TargetMode="External"/><Relationship Id="rId621" Type="http://schemas.openxmlformats.org/officeDocument/2006/relationships/hyperlink" Target="https://cdn2.buenosaires.gob.ar/baobras/salud4/salud_citostaticoselizalde_foto02.jpg" TargetMode="External"/><Relationship Id="rId1044" Type="http://schemas.openxmlformats.org/officeDocument/2006/relationships/hyperlink" Target="http://www.buenosaires.gob.ar/baobras/buenos-aires-playa-2016" TargetMode="External"/><Relationship Id="rId1251" Type="http://schemas.openxmlformats.org/officeDocument/2006/relationships/hyperlink" Target="http://www.buenosaires.gob.ar/baobras/autodromo-oscar-y-alfredo-galvez" TargetMode="External"/><Relationship Id="rId2302" Type="http://schemas.openxmlformats.org/officeDocument/2006/relationships/hyperlink" Target="https://cdn2.buenosaires.gob.ar/baobras/editadas2/meigc_comuna10_escprimaria07_foto2.jpg" TargetMode="External"/><Relationship Id="rId1111" Type="http://schemas.openxmlformats.org/officeDocument/2006/relationships/hyperlink" Target="http://cdn2.buenosaires.gob.ar/baobras/corporacionsur2/Puestaenvalorba%C3%B1osysaladem%C3%A9dicosPRocaSectorC_foto1.jpg" TargetMode="External"/><Relationship Id="rId3076" Type="http://schemas.openxmlformats.org/officeDocument/2006/relationships/hyperlink" Target="https://documentosboletinoficial.buenosaires.gob.ar/publico/20180221.pdf" TargetMode="External"/><Relationship Id="rId3283" Type="http://schemas.openxmlformats.org/officeDocument/2006/relationships/hyperlink" Target="https://www.buenosaires.gob.ar/baobras/plazas-y-parques-de-comuna-4" TargetMode="External"/><Relationship Id="rId1928" Type="http://schemas.openxmlformats.org/officeDocument/2006/relationships/hyperlink" Target="https://cdn2.buenosaires.gob.ar/baobras/ivc5/1332_4.jpg" TargetMode="External"/><Relationship Id="rId2092" Type="http://schemas.openxmlformats.org/officeDocument/2006/relationships/hyperlink" Target="https://www.buenosaires.gob.ar/baobras/plazas-y-parques-de-comuna-10" TargetMode="External"/><Relationship Id="rId3143" Type="http://schemas.openxmlformats.org/officeDocument/2006/relationships/hyperlink" Target="https://cdn.buenosaires.gob.ar/datosabiertos/datasets/ba-obras/fotos/25452.jpg" TargetMode="External"/><Relationship Id="rId271" Type="http://schemas.openxmlformats.org/officeDocument/2006/relationships/hyperlink" Target="https://cdn2.buenosaires.gob.ar/desarrollourbano/sociopublico/edificiolezama/lezama_carpinteria/carpinteria_3.jpg" TargetMode="External"/><Relationship Id="rId3003" Type="http://schemas.openxmlformats.org/officeDocument/2006/relationships/hyperlink" Target="https://boletinoficial.buenosaires.gob.ar/normativaba/norma/388684" TargetMode="External"/><Relationship Id="rId131" Type="http://schemas.openxmlformats.org/officeDocument/2006/relationships/hyperlink" Target="https://cdn2.buenosaires.gob.ar/baobras/editadas1/mduyt_conectoririarte_foto1.jpg" TargetMode="External"/><Relationship Id="rId3210" Type="http://schemas.openxmlformats.org/officeDocument/2006/relationships/hyperlink" Target="https://cdn.buenosaires.gob.ar/datosabiertos/datasets/ba-obras/fotos/30-3.jpg" TargetMode="External"/><Relationship Id="rId2769" Type="http://schemas.openxmlformats.org/officeDocument/2006/relationships/hyperlink" Target="https://www.buenosaires.gob.ar/baobras/subte-linea-e" TargetMode="External"/><Relationship Id="rId2976" Type="http://schemas.openxmlformats.org/officeDocument/2006/relationships/hyperlink" Target="https://cdn2.buenosaires.gob.ar/baobras/sisu2/secretariadeintegracionsocialyurbana_peretteveredas_imagen1.jpg" TargetMode="External"/><Relationship Id="rId948" Type="http://schemas.openxmlformats.org/officeDocument/2006/relationships/hyperlink" Target="https://cdn2.buenosaires.gob.ar/baobras/editadas2/ssgc_comuna13_ramirez_foto1.JPG" TargetMode="External"/><Relationship Id="rId1578" Type="http://schemas.openxmlformats.org/officeDocument/2006/relationships/hyperlink" Target="https://cdn.buenosaires.gob.ar/datosabiertos/datasets/ba-obras/fotos/1193.jpg" TargetMode="External"/><Relationship Id="rId1785" Type="http://schemas.openxmlformats.org/officeDocument/2006/relationships/hyperlink" Target="https://cdn2.buenosaires.gob.ar/baobras/editadas2/meigc_comuna11_escprimaria08_foto1.jpg" TargetMode="External"/><Relationship Id="rId1992" Type="http://schemas.openxmlformats.org/officeDocument/2006/relationships/hyperlink" Target="https://cdn2.buenosaires.gob.ar/baobras/editadas1/mayep_comuna7_parquechacabuco_foto1.jpg" TargetMode="External"/><Relationship Id="rId2629" Type="http://schemas.openxmlformats.org/officeDocument/2006/relationships/hyperlink" Target="https://cdn.buenosaires.gob.ar/datosabiertos/datasets/ba-obras/fotos/25039-3.jpg" TargetMode="External"/><Relationship Id="rId2836" Type="http://schemas.openxmlformats.org/officeDocument/2006/relationships/hyperlink" Target="https://www.buenosaires.gob.ar/baobras/museos" TargetMode="External"/><Relationship Id="rId77" Type="http://schemas.openxmlformats.org/officeDocument/2006/relationships/hyperlink" Target="https://cdn.buenosaires.gob.ar/datosabiertos/datasets/ba-obras/fotos/32-1.jpg" TargetMode="External"/><Relationship Id="rId808" Type="http://schemas.openxmlformats.org/officeDocument/2006/relationships/hyperlink" Target="https://cdn2.buenosaires.gob.ar/baobras/editadas2/ssgc_comuna10_layoutcomuna10_foto4.jpg" TargetMode="External"/><Relationship Id="rId1438" Type="http://schemas.openxmlformats.org/officeDocument/2006/relationships/hyperlink" Target="https://cdn2.buenosaires.gob.ar/baobras/pliegos/PLIEG-2017-17025444-DGORU.pdf" TargetMode="External"/><Relationship Id="rId1645" Type="http://schemas.openxmlformats.org/officeDocument/2006/relationships/hyperlink" Target="https://cdn.buenosaires.gob.ar/datosabiertos/datasets/ba-obras/fotos/1217-3.jpeg" TargetMode="External"/><Relationship Id="rId1852" Type="http://schemas.openxmlformats.org/officeDocument/2006/relationships/hyperlink" Target="https://www.buenosaires.gob.ar/baobras/obras-en-escuelas-de-comuna-4" TargetMode="External"/><Relationship Id="rId2903" Type="http://schemas.openxmlformats.org/officeDocument/2006/relationships/hyperlink" Target="https://cdn2.buenosaires.gob.ar/baobras/editadas1/mayep_comuna15_reparaciondeverdaslacroze_foto2.jpg" TargetMode="External"/><Relationship Id="rId1505" Type="http://schemas.openxmlformats.org/officeDocument/2006/relationships/hyperlink" Target="https://cdn2.buenosaires.gob.ar/baobras/editadas1/mayep_constitucionfachadasantacasa_foto1.jpeg" TargetMode="External"/><Relationship Id="rId1712" Type="http://schemas.openxmlformats.org/officeDocument/2006/relationships/hyperlink" Target="https://cdn2.buenosaires.gob.ar/baobras/editadas2/meigc_comuna8_escmedia05_foto2.jpg" TargetMode="External"/><Relationship Id="rId598" Type="http://schemas.openxmlformats.org/officeDocument/2006/relationships/hyperlink" Target="https://www.buenosaires.gob.ar/baobras/ecoparque-0" TargetMode="External"/><Relationship Id="rId2279" Type="http://schemas.openxmlformats.org/officeDocument/2006/relationships/hyperlink" Target="https://buenosaires.gob.ar/areas/hacienda/compras/consulta/popup_detalle.php?tipo=licitacion&amp;idlicitacion=132246" TargetMode="External"/><Relationship Id="rId2486" Type="http://schemas.openxmlformats.org/officeDocument/2006/relationships/hyperlink" Target="http://cdn2.buenosaires.gob.ar/baobras/corporacionsur/PlazaManzana4BarrioLosPiletones_foto1.jpg" TargetMode="External"/><Relationship Id="rId2693" Type="http://schemas.openxmlformats.org/officeDocument/2006/relationships/hyperlink" Target="https://cdn2.buenosaires.gob.ar/baobras/editadas2/meigc_comuna10_esceducacionmedia02_foto3.jpg" TargetMode="External"/><Relationship Id="rId458" Type="http://schemas.openxmlformats.org/officeDocument/2006/relationships/hyperlink" Target="https://www.buenosaires.gob.ar/areas/hacienda/compras/consulta/popup_consulta.php?cfilas=10&amp;orden_tipo=desc&amp;tipocontratacion=-&amp;numcontratacion=&amp;siglacontratacion=-&amp;aniocontratacion=-&amp;tipoactuacion=1&amp;numactuacion=24700629&amp;siglaactuacion=-&amp;anioactuacion=2016&amp;idrubro=-&amp;idrlicitante=-&amp;idrsolicitante=-&amp;idestado=-&amp;siglaactuacion=-&amp;anulado=-&amp;rlidep=1&amp;rsoldep=1&amp;f_dia_desde=-&amp;f_mes_desde=-&amp;f_anio_desde=-&amp;f_dia_hasta=-&amp;f_mes_hasta=-&amp;f_anio_hasta=-&amp;r_fecha=todos" TargetMode="External"/><Relationship Id="rId665" Type="http://schemas.openxmlformats.org/officeDocument/2006/relationships/hyperlink" Target="https://www.buenosaires.gob.ar/areas/hacienda/compras/consulta/popup_detalle.php?tipo=licitacion&amp;idlicitacion=133585" TargetMode="External"/><Relationship Id="rId872" Type="http://schemas.openxmlformats.org/officeDocument/2006/relationships/hyperlink" Target="https://cdn2.buenosaires.gob.ar/baobras/editadas2/ssgc_comuna14_patioparaguay_foto2.JPG" TargetMode="External"/><Relationship Id="rId1088" Type="http://schemas.openxmlformats.org/officeDocument/2006/relationships/hyperlink" Target="http://cdn2.buenosaires.gob.ar/baobras/corporacionsur/Reconstrucci%C3%B3nUF29%2C30%2C49y50delCHNKirchner_foto1.jpg" TargetMode="External"/><Relationship Id="rId1295" Type="http://schemas.openxmlformats.org/officeDocument/2006/relationships/hyperlink" Target="http://cdn2.buenosaires.gob.ar/baobras/corporacionsur/Autodromo-Estructurasobrebarandasenplateas_foto1.jpg" TargetMode="External"/><Relationship Id="rId2139" Type="http://schemas.openxmlformats.org/officeDocument/2006/relationships/hyperlink" Target="https://cdn2.buenosaires.gob.ar/baobras/mdhyh/mdhyh_infraestructuradeserviciosysoladosenpasajesdemanzana28y29sector1y2durante_foto3.jpg" TargetMode="External"/><Relationship Id="rId2346" Type="http://schemas.openxmlformats.org/officeDocument/2006/relationships/hyperlink" Target="https://cdn2.buenosaires.gob.ar/baobras/editadas2/meigc_comuna6_escuelaevieytes_foto3.jpg" TargetMode="External"/><Relationship Id="rId2553" Type="http://schemas.openxmlformats.org/officeDocument/2006/relationships/hyperlink" Target="https://documentosboletinoficial.buenosaires.gob.ar/publico/20180723.pdf" TargetMode="External"/><Relationship Id="rId2760" Type="http://schemas.openxmlformats.org/officeDocument/2006/relationships/hyperlink" Target="http://www.buenosaires.gob.ar/baobras/autodromo-oscar-y-alfredo-galvez" TargetMode="External"/><Relationship Id="rId318" Type="http://schemas.openxmlformats.org/officeDocument/2006/relationships/hyperlink" Target="https://cdn.buenosaires.gob.ar/datosabiertos/datasets/ba-obras/fotos/96-3.jpg" TargetMode="External"/><Relationship Id="rId525" Type="http://schemas.openxmlformats.org/officeDocument/2006/relationships/hyperlink" Target="https://cdn2.buenosaires.gob.ar/baobras/genericas/generica_espaciopublico.png" TargetMode="External"/><Relationship Id="rId732" Type="http://schemas.openxmlformats.org/officeDocument/2006/relationships/hyperlink" Target="https://cdn2.buenosaires.gob.ar/baobras/salud4/salud_pi%C3%B1erorefaccionguardia_foto02.JPG" TargetMode="External"/><Relationship Id="rId1155" Type="http://schemas.openxmlformats.org/officeDocument/2006/relationships/hyperlink" Target="http://www.buenosaires.gob.ar/baobras/obras-en-comuna-8" TargetMode="External"/><Relationship Id="rId1362" Type="http://schemas.openxmlformats.org/officeDocument/2006/relationships/hyperlink" Target="https://www.buenosaires.gob.ar/baobras/entorno-saavedra" TargetMode="External"/><Relationship Id="rId2206" Type="http://schemas.openxmlformats.org/officeDocument/2006/relationships/hyperlink" Target="https://www.buenosaires.gob.ar/baobras/obras-en-escuelas-de-comuna-7" TargetMode="External"/><Relationship Id="rId2413" Type="http://schemas.openxmlformats.org/officeDocument/2006/relationships/hyperlink" Target="https://www.buenosaires.gob.ar/baobras/54-escuelas" TargetMode="External"/><Relationship Id="rId2620" Type="http://schemas.openxmlformats.org/officeDocument/2006/relationships/hyperlink" Target="https://documentosboletinoficial.buenosaires.gob.ar/publico/20170201.pdf" TargetMode="External"/><Relationship Id="rId1015" Type="http://schemas.openxmlformats.org/officeDocument/2006/relationships/hyperlink" Target="http://cdn2.buenosaires.gob.ar/baobras/corporacionsur/Reparaci%C3%B3ndeespacioscomunesenCH108viv.B%C2%BAPirelli_foto1.jpg" TargetMode="External"/><Relationship Id="rId1222" Type="http://schemas.openxmlformats.org/officeDocument/2006/relationships/hyperlink" Target="http://www.buenosaires.gob.ar/baobras/buenos-aires-playa-2017" TargetMode="External"/><Relationship Id="rId3187" Type="http://schemas.openxmlformats.org/officeDocument/2006/relationships/hyperlink" Target="https://cdn.buenosaires.gob.ar/datosabiertos/datasets/ba-obras/fotos/25607-3.jpg" TargetMode="External"/><Relationship Id="rId3047" Type="http://schemas.openxmlformats.org/officeDocument/2006/relationships/hyperlink" Target="http://cdn2.buenosaires.gob.ar/baobras/corporacionsur/Mejorasenfrentes-LasPalomas_foto2.jpg" TargetMode="External"/><Relationship Id="rId175" Type="http://schemas.openxmlformats.org/officeDocument/2006/relationships/hyperlink" Target="https://www.ausa.com.ar/licitaciones-publicas-detalle/?l=85" TargetMode="External"/><Relationship Id="rId3254" Type="http://schemas.openxmlformats.org/officeDocument/2006/relationships/hyperlink" Target="https://cdn.buenosaires.gob.ar/datosabiertos/datasets/ba-obras/fotos/25906.jpg" TargetMode="External"/><Relationship Id="rId382" Type="http://schemas.openxmlformats.org/officeDocument/2006/relationships/hyperlink" Target="https://cdn.buenosaires.gob.ar/datosabiertos/datasets/ba-obras/fotos/ID175_1.jpg" TargetMode="External"/><Relationship Id="rId2063" Type="http://schemas.openxmlformats.org/officeDocument/2006/relationships/hyperlink" Target="https://buenosaires.gob.ar/areas/hacienda/compras/consulta/popup_detalle.php?tipo=licitacion&amp;idlicitacion=117670" TargetMode="External"/><Relationship Id="rId2270" Type="http://schemas.openxmlformats.org/officeDocument/2006/relationships/hyperlink" Target="https://www.buenosaires.gob.ar/baobras/54-escuelas" TargetMode="External"/><Relationship Id="rId3114" Type="http://schemas.openxmlformats.org/officeDocument/2006/relationships/hyperlink" Target="https://cdn.buenosaires.gob.ar/datosabiertos/datasets/ba-obras/fotos/25327_2.jpg" TargetMode="External"/><Relationship Id="rId242" Type="http://schemas.openxmlformats.org/officeDocument/2006/relationships/hyperlink" Target="https://www.buenosaires.gov.ar/areas/planeamiento_obras/licitations/web/frontend_dev.php/licitation/index/id/218" TargetMode="External"/><Relationship Id="rId2130" Type="http://schemas.openxmlformats.org/officeDocument/2006/relationships/hyperlink" Target="https://cdn2.buenosaires.gob.ar/baobras/mdhyh/mdhyh_entornocilda%C3%B1ezmanzanacdurante_imagen3.jpg" TargetMode="External"/><Relationship Id="rId102" Type="http://schemas.openxmlformats.org/officeDocument/2006/relationships/hyperlink" Target="https://cdn.buenosaires.gob.ar/datosabiertos/datasets/ba-obras/fotos/37-4.jpg" TargetMode="External"/><Relationship Id="rId1689" Type="http://schemas.openxmlformats.org/officeDocument/2006/relationships/hyperlink" Target="https://www.buenosaires.gob.ar/baobras/54-escuelas" TargetMode="External"/><Relationship Id="rId1896" Type="http://schemas.openxmlformats.org/officeDocument/2006/relationships/hyperlink" Target="https://cdn2.buenosaires.gob.ar/baobras/editadas2/meigc_comuna9_escprimaria05_foto2.jpg" TargetMode="External"/><Relationship Id="rId2947" Type="http://schemas.openxmlformats.org/officeDocument/2006/relationships/hyperlink" Target="https://www.buenosaires.gob.ar/baobras/area-30-en-villa-real" TargetMode="External"/><Relationship Id="rId919" Type="http://schemas.openxmlformats.org/officeDocument/2006/relationships/hyperlink" Target="https://cdn2.buenosaires.gob.ar/baobras/salud4/salud_climitizacionferreretapa1_foto01.jpg" TargetMode="External"/><Relationship Id="rId1549" Type="http://schemas.openxmlformats.org/officeDocument/2006/relationships/hyperlink" Target="https://cdn.buenosaires.gob.ar/datosabiertos/datasets/ba-obras/fotos/1184-2.jpg" TargetMode="External"/><Relationship Id="rId1756" Type="http://schemas.openxmlformats.org/officeDocument/2006/relationships/hyperlink" Target="https://cdn2.buenosaires.gob.ar/baobras/editadas2/meigc_comuna1_esctecnica12_foto1.jpg" TargetMode="External"/><Relationship Id="rId1963" Type="http://schemas.openxmlformats.org/officeDocument/2006/relationships/hyperlink" Target="https://cdn.buenosaires.gob.ar/datosabiertos/datasets/ba-obras/fotos/3026.jpg" TargetMode="External"/><Relationship Id="rId2807" Type="http://schemas.openxmlformats.org/officeDocument/2006/relationships/hyperlink" Target="https://www.buenosaires.gob.ar/baobras/dique-0" TargetMode="External"/><Relationship Id="rId48" Type="http://schemas.openxmlformats.org/officeDocument/2006/relationships/hyperlink" Target="https://cdn.buenosaires.gob.ar/datosabiertos/datasets/ba-obras/fotos/16-1.jpg" TargetMode="External"/><Relationship Id="rId1409" Type="http://schemas.openxmlformats.org/officeDocument/2006/relationships/hyperlink" Target="https://cdn2.buenosaires.gob.ar/baobras/pliegos/PLIEG-2017-16925415-DGORU.pdf" TargetMode="External"/><Relationship Id="rId1616" Type="http://schemas.openxmlformats.org/officeDocument/2006/relationships/hyperlink" Target="https://buenosaires.gob.ar/areas/hacienda/compras/consulta/popup_detalle.php?tipo=licitacion&amp;idlicitacion=127955" TargetMode="External"/><Relationship Id="rId1823" Type="http://schemas.openxmlformats.org/officeDocument/2006/relationships/hyperlink" Target="https://cdn2.buenosaires.gob.ar/baobras/editadas2/meigc_comuna13_escprimaria13_foto4.jpg" TargetMode="External"/><Relationship Id="rId2597" Type="http://schemas.openxmlformats.org/officeDocument/2006/relationships/hyperlink" Target="https://cdn2.buenosaires.gob.ar/baobras/justiciayseguridad2/mjys_dormitorios_imagen4.jpg" TargetMode="External"/><Relationship Id="rId569" Type="http://schemas.openxmlformats.org/officeDocument/2006/relationships/hyperlink" Target="https://cdn2.buenosaires.gob.ar/baobras/editadas2/ssgc_comuna7_subsedechacabuco_foto2.jpg" TargetMode="External"/><Relationship Id="rId776" Type="http://schemas.openxmlformats.org/officeDocument/2006/relationships/hyperlink" Target="https://www.buenosaires.gob.ar/baobras/hospital-durand" TargetMode="External"/><Relationship Id="rId983" Type="http://schemas.openxmlformats.org/officeDocument/2006/relationships/hyperlink" Target="https://cdn.buenosaires.gob.ar/datosabiertos/datasets/ba-obras/fotos/857_3.jpg" TargetMode="External"/><Relationship Id="rId1199" Type="http://schemas.openxmlformats.org/officeDocument/2006/relationships/hyperlink" Target="http://cdn2.buenosaires.gob.ar/baobras/corporacionsur/Adaptaci%C3%B3npredioparatrasladotransformadores_foto1.jpg" TargetMode="External"/><Relationship Id="rId2457" Type="http://schemas.openxmlformats.org/officeDocument/2006/relationships/hyperlink" Target="https://www.buenosaires.gob.ar/baobras/hospital-rivadavia-0" TargetMode="External"/><Relationship Id="rId2664" Type="http://schemas.openxmlformats.org/officeDocument/2006/relationships/hyperlink" Target="https://cdn2.buenosaires.gob.ar/baobras/editadas2/meigc_comuna13_escprimaria07_foto1.JPG" TargetMode="External"/><Relationship Id="rId429" Type="http://schemas.openxmlformats.org/officeDocument/2006/relationships/hyperlink" Target="https://buenosaires.gob.ar/areas/hacienda/compras/consulta/popup_detalle.php?tipo=licitacion&amp;idlicitacion=113131" TargetMode="External"/><Relationship Id="rId636" Type="http://schemas.openxmlformats.org/officeDocument/2006/relationships/hyperlink" Target="https://cdn2.buenosaires.gob.ar/baobras/salud4/salud_centralesdeoxigenosantojanni_foto01.jpg" TargetMode="External"/><Relationship Id="rId1059" Type="http://schemas.openxmlformats.org/officeDocument/2006/relationships/hyperlink" Target="https://cdn2.buenosaires.gob.ar/baobras/editadas2/ssgc_comuna14_patiodejuegoriegoynu%C3%B1ez_foto3.JPG" TargetMode="External"/><Relationship Id="rId1266" Type="http://schemas.openxmlformats.org/officeDocument/2006/relationships/hyperlink" Target="http://cdn2.buenosaires.gob.ar/baobras/corporacionsur/Autodromo-Sanitarios_foto3.jpg" TargetMode="External"/><Relationship Id="rId1473" Type="http://schemas.openxmlformats.org/officeDocument/2006/relationships/hyperlink" Target="https://cdn2.buenosaires.gob.ar/baobras/editadas1/mayep_retiro_fachadapalacionoel_foto1.jpg" TargetMode="External"/><Relationship Id="rId2317" Type="http://schemas.openxmlformats.org/officeDocument/2006/relationships/hyperlink" Target="https://cdn2.buenosaires.gob.ar/baobras/editadas2/meigc_comuna10_esctecnica27_foto1.JPG" TargetMode="External"/><Relationship Id="rId2871" Type="http://schemas.openxmlformats.org/officeDocument/2006/relationships/hyperlink" Target="https://cdn2.buenosaires.gob.ar/baobras/editadas1/mayep_dgru_puestosgastronomicos_miserere_foto1.jpg" TargetMode="External"/><Relationship Id="rId843" Type="http://schemas.openxmlformats.org/officeDocument/2006/relationships/hyperlink" Target="https://www.buenosaires.gob.ar/baobras/conjunto-habitacional-nestor-kirchner-0" TargetMode="External"/><Relationship Id="rId1126" Type="http://schemas.openxmlformats.org/officeDocument/2006/relationships/hyperlink" Target="http://cdn2.buenosaires.gob.ar/baobras/corporacionsur2/CercoenlagoPRocaSectorC-_foto3.jpg" TargetMode="External"/><Relationship Id="rId1680" Type="http://schemas.openxmlformats.org/officeDocument/2006/relationships/hyperlink" Target="https://www.buenosaires.gob.ar/baobras/54-escuelas" TargetMode="External"/><Relationship Id="rId2524" Type="http://schemas.openxmlformats.org/officeDocument/2006/relationships/hyperlink" Target="https://www.buenosaires.gob.ar/baobras/plazas-y-parques-de-comuna-6" TargetMode="External"/><Relationship Id="rId2731" Type="http://schemas.openxmlformats.org/officeDocument/2006/relationships/hyperlink" Target="http://www.buenosaires.gob.ar/baobras/barrio-los-piletones" TargetMode="External"/><Relationship Id="rId703" Type="http://schemas.openxmlformats.org/officeDocument/2006/relationships/hyperlink" Target="https://www.buenosaires.gob.ar/baobras/plazas-y-parques-de-comuna-14" TargetMode="External"/><Relationship Id="rId910" Type="http://schemas.openxmlformats.org/officeDocument/2006/relationships/hyperlink" Target="https://cdn2.buenosaires.gob.ar/baobras/salud4/salud_pirovanolocalinflamabes_foto01.jpg" TargetMode="External"/><Relationship Id="rId1333" Type="http://schemas.openxmlformats.org/officeDocument/2006/relationships/hyperlink" Target="https://www.buenosaires.gob.ar/baobras/entorno-boedo" TargetMode="External"/><Relationship Id="rId1540" Type="http://schemas.openxmlformats.org/officeDocument/2006/relationships/hyperlink" Target="https://cdn.buenosaires.gob.ar/datosabiertos/datasets/ba-obras/fotos/1181-1.jpg" TargetMode="External"/><Relationship Id="rId1400" Type="http://schemas.openxmlformats.org/officeDocument/2006/relationships/hyperlink" Target="https://cdn2.buenosaires.gob.ar/baobras/pliegos/PLIEG-2016-15478232-DGRU.pdf" TargetMode="External"/><Relationship Id="rId3298" Type="http://schemas.openxmlformats.org/officeDocument/2006/relationships/hyperlink" Target="https://www.buenosaires.gob.ar/baobras/plazas-y-parques-de-comuna-9" TargetMode="External"/><Relationship Id="rId3158" Type="http://schemas.openxmlformats.org/officeDocument/2006/relationships/hyperlink" Target="https://documentosboletinoficial.buenosaires.gob.ar/publico/PE-RES-MAYEPGC-SSMEP-358-18-ANX.pdf" TargetMode="External"/><Relationship Id="rId286" Type="http://schemas.openxmlformats.org/officeDocument/2006/relationships/hyperlink" Target="https://cdn.buenosaires.gob.ar/datosabiertos/datasets/ba-obras/fotos/89-1.jpg" TargetMode="External"/><Relationship Id="rId493" Type="http://schemas.openxmlformats.org/officeDocument/2006/relationships/hyperlink" Target="https://cdn2.buenosaires.gob.ar/baobras/editadas1/mayep_ecoparqueOficinas_foto2.JPG" TargetMode="External"/><Relationship Id="rId2174" Type="http://schemas.openxmlformats.org/officeDocument/2006/relationships/hyperlink" Target="https://www.buenosaires.gob.ar/baobras/obras-en-escuelas-de-comuna-2" TargetMode="External"/><Relationship Id="rId2381" Type="http://schemas.openxmlformats.org/officeDocument/2006/relationships/hyperlink" Target="https://www.buenosaires.gob.ar/baobras/obras-en-escuelas-de-comuna-10" TargetMode="External"/><Relationship Id="rId3018" Type="http://schemas.openxmlformats.org/officeDocument/2006/relationships/hyperlink" Target="https://documentosboletinoficial.buenosaires.gob.ar/publico/20171026.pdf" TargetMode="External"/><Relationship Id="rId3225" Type="http://schemas.openxmlformats.org/officeDocument/2006/relationships/hyperlink" Target="https://cdn.buenosaires.gob.ar/datosabiertos/datasets/ba-obras/fotos/25803_2.jpg" TargetMode="External"/><Relationship Id="rId146" Type="http://schemas.openxmlformats.org/officeDocument/2006/relationships/hyperlink" Target="https://cdn2.buenosaires.gob.ar/desarrollourbano/sociopublico/camino_sirga_dos/caminosirga5.jpg" TargetMode="External"/><Relationship Id="rId353" Type="http://schemas.openxmlformats.org/officeDocument/2006/relationships/hyperlink" Target="https://cdn2.buenosaires.gob.ar/baobras/genericas/generica_hidraulicaeinfraestructura.png" TargetMode="External"/><Relationship Id="rId560" Type="http://schemas.openxmlformats.org/officeDocument/2006/relationships/hyperlink" Target="https://cdn2.buenosaires.gob.ar/baobras/mdhyh/mdhyh_elferroviariodurante_imagen1.jpg" TargetMode="External"/><Relationship Id="rId1190" Type="http://schemas.openxmlformats.org/officeDocument/2006/relationships/hyperlink" Target="http://cdn2.buenosaires.gob.ar/baobras/corporacionsur/Adecuaci%C3%B3nyrefacci%C3%B3nediliciadeIncubadoraB%C2%BAPiletones_foto4.jpg" TargetMode="External"/><Relationship Id="rId2034" Type="http://schemas.openxmlformats.org/officeDocument/2006/relationships/hyperlink" Target="https://cdn.buenosaires.gob.ar/datosabiertos/datasets/ba-obras/fotos/5104-1.jpg" TargetMode="External"/><Relationship Id="rId2241" Type="http://schemas.openxmlformats.org/officeDocument/2006/relationships/hyperlink" Target="https://cdn2.buenosaires.gob.ar/baobras/editadas2/meigc_comuna13_escprimaria12_foto1.JPG" TargetMode="External"/><Relationship Id="rId213" Type="http://schemas.openxmlformats.org/officeDocument/2006/relationships/hyperlink" Target="https://www.buenosaires.gov.ar/areas/planeamiento_obras/licitations/web/frontend_dev.php/licitation/index/id/201" TargetMode="External"/><Relationship Id="rId420" Type="http://schemas.openxmlformats.org/officeDocument/2006/relationships/hyperlink" Target="https://www.buenosaires.gob.ar/baobras/hospital-penna" TargetMode="External"/><Relationship Id="rId1050" Type="http://schemas.openxmlformats.org/officeDocument/2006/relationships/hyperlink" Target="http://cdn2.buenosaires.gob.ar/baobras/corporacionsur3/Demoliciondeviviendasparaliberacionespacioenmz10_foto4.jpg" TargetMode="External"/><Relationship Id="rId2101" Type="http://schemas.openxmlformats.org/officeDocument/2006/relationships/hyperlink" Target="https://cdn2.buenosaires.gob.ar/baobras/editadas1/mayep_palermoplazagould_foto2.jpg" TargetMode="External"/><Relationship Id="rId1867" Type="http://schemas.openxmlformats.org/officeDocument/2006/relationships/hyperlink" Target="https://cdn2.buenosaires.gob.ar/baobras/editadas2/meigc_comuna10_escprimaria06_foto1.JPG" TargetMode="External"/><Relationship Id="rId2918" Type="http://schemas.openxmlformats.org/officeDocument/2006/relationships/hyperlink" Target="https://cdn2.buenosaires.gob.ar/baobras/editadas1/mayep_comuna12_reparaciondeverdastriunvirato2_foto1.jpg" TargetMode="External"/><Relationship Id="rId1727" Type="http://schemas.openxmlformats.org/officeDocument/2006/relationships/hyperlink" Target="https://cdn2.buenosaires.gob.ar/baobras/editadas2/meigc_comuna5_esctecnica30_foto4.jpg" TargetMode="External"/><Relationship Id="rId1934" Type="http://schemas.openxmlformats.org/officeDocument/2006/relationships/hyperlink" Target="https://buenosaires.gob.ar/areas/hacienda/compras/consulta/popup_detalle.php?tipo=licitacion&amp;idlicitacion=122000" TargetMode="External"/><Relationship Id="rId3082" Type="http://schemas.openxmlformats.org/officeDocument/2006/relationships/hyperlink" Target="https://documentosboletinoficial.buenosaires.gob.ar/publico/20191024.pdf" TargetMode="External"/><Relationship Id="rId19" Type="http://schemas.openxmlformats.org/officeDocument/2006/relationships/hyperlink" Target="https://www.buenosaires.gov.ar/areas/planeamiento_obras/licitations/web/frontend_dev.php/licitation/index/id/185" TargetMode="External"/><Relationship Id="rId3" Type="http://schemas.openxmlformats.org/officeDocument/2006/relationships/hyperlink" Target="https://www.buenosaires.gob.ar/baobras/54-escuelas" TargetMode="External"/><Relationship Id="rId887" Type="http://schemas.openxmlformats.org/officeDocument/2006/relationships/hyperlink" Target="https://www.buenosaires.gob.ar/areas/hacienda/compras/consulta/popup_consulta.php?cfilas=10&amp;orden_tipo=desc&amp;tipocontratacion=-&amp;numcontratacion=&amp;siglacontratacion=-&amp;aniocontratacion=-&amp;tipoactuacion=1&amp;numactuacion=16067002&amp;siglaactuacion=-&amp;anioactuacion=2016&amp;idrubro=-&amp;idrlicitante=-&amp;idrsolicitante=-&amp;idestado=-&amp;siglaactuacion=-&amp;anulado=-&amp;rlidep=1&amp;rsoldep=1&amp;f_dia_desde=-&amp;f_mes_desde=-&amp;f_anio_desde=-&amp;f_dia_hasta=-&amp;f_mes_hasta=-&amp;f_anio_hasta=-&amp;r_fecha=todos" TargetMode="External"/><Relationship Id="rId2568" Type="http://schemas.openxmlformats.org/officeDocument/2006/relationships/hyperlink" Target="https://www.buenosaires.gob.ar/baobras/oficinas-publicas" TargetMode="External"/><Relationship Id="rId2775" Type="http://schemas.openxmlformats.org/officeDocument/2006/relationships/hyperlink" Target="https://www.buenosaires.gob.ar/baobras/subte-linea-e" TargetMode="External"/><Relationship Id="rId2982" Type="http://schemas.openxmlformats.org/officeDocument/2006/relationships/hyperlink" Target="https://cdn2.buenosaires.gob.ar/baobras/sisu2/secretariadeintegracionsocialyurbana_filiidei_imagen1.jpg" TargetMode="External"/><Relationship Id="rId747" Type="http://schemas.openxmlformats.org/officeDocument/2006/relationships/hyperlink" Target="https://www.buenosaires.gob.ar/baobras/hospital-zubizarreta" TargetMode="External"/><Relationship Id="rId954" Type="http://schemas.openxmlformats.org/officeDocument/2006/relationships/hyperlink" Target="http://cdn2.buenosaires.gob.ar/baobras/corporacionsur/Mejorasenfrentes-LasPalomas_foto2.jpg" TargetMode="External"/><Relationship Id="rId1377" Type="http://schemas.openxmlformats.org/officeDocument/2006/relationships/hyperlink" Target="https://www.youtube.com/watch?v=MnWbP2UdcG8" TargetMode="External"/><Relationship Id="rId1584" Type="http://schemas.openxmlformats.org/officeDocument/2006/relationships/hyperlink" Target="https://buenosaires.gob.ar/areas/hacienda/compras/consulta/popup_detalle.php?tipo=licitacion&amp;idlicitacion=133786" TargetMode="External"/><Relationship Id="rId1791" Type="http://schemas.openxmlformats.org/officeDocument/2006/relationships/hyperlink" Target="https://cdn2.buenosaires.gob.ar/baobras/editadas2/meigc_comuna13_escprimaria01_foto2.JPG" TargetMode="External"/><Relationship Id="rId2428" Type="http://schemas.openxmlformats.org/officeDocument/2006/relationships/hyperlink" Target="https://buenosaires.gob.ar/areas/hacienda/compras/consulta/popup_detalle.php?tipo=licitacion&amp;idlicitacion=113114" TargetMode="External"/><Relationship Id="rId2635" Type="http://schemas.openxmlformats.org/officeDocument/2006/relationships/hyperlink" Target="https://www.buenosaires.gob.ar/baobras/obras-en-escuelas-de-comuna-10" TargetMode="External"/><Relationship Id="rId2842" Type="http://schemas.openxmlformats.org/officeDocument/2006/relationships/hyperlink" Target="https://cdn2.buenosaires.gob.ar/baobras/editadas1/mduyt_aliviadores_pbnbalbin_foto2.jpg" TargetMode="External"/><Relationship Id="rId83" Type="http://schemas.openxmlformats.org/officeDocument/2006/relationships/hyperlink" Target="https://cdn2.buenosaires.gob.ar/baobras/apra/EX-2016-12462369-MGEYA-APRA.pdf" TargetMode="External"/><Relationship Id="rId607" Type="http://schemas.openxmlformats.org/officeDocument/2006/relationships/hyperlink" Target="https://cdn2.buenosaires.gob.ar/baobras/integracionsocialyurbana/Plaza%20103%2C%20Desp%C3%BAes.jpg" TargetMode="External"/><Relationship Id="rId814" Type="http://schemas.openxmlformats.org/officeDocument/2006/relationships/hyperlink" Target="http://cdn2.buenosaires.gob.ar/baobras/corporacionsur4/Nexoconexionderedaguapotable_foto1.jpg" TargetMode="External"/><Relationship Id="rId1237" Type="http://schemas.openxmlformats.org/officeDocument/2006/relationships/hyperlink" Target="http://cdn2.buenosaires.gob.ar/baobras/corporacionsur/Restauraci%C3%B3ndefrenteLuisSaenzPe%C3%B1a1620_foto1.jpg" TargetMode="External"/><Relationship Id="rId1444" Type="http://schemas.openxmlformats.org/officeDocument/2006/relationships/hyperlink" Target="https://cdn2.buenosaires.gob.ar/baobras/pliegos/PLIEG-2017-04174831-DGRU.pdf" TargetMode="External"/><Relationship Id="rId1651" Type="http://schemas.openxmlformats.org/officeDocument/2006/relationships/hyperlink" Target="https://www.buenosaires.gob.ar/baobras/54-escuelas" TargetMode="External"/><Relationship Id="rId2702" Type="http://schemas.openxmlformats.org/officeDocument/2006/relationships/hyperlink" Target="https://cdn2.buenosaires.gob.ar/baobras/editadas2/meigc_comuna15_esctecnica32_foto2.jpg" TargetMode="External"/><Relationship Id="rId1304" Type="http://schemas.openxmlformats.org/officeDocument/2006/relationships/hyperlink" Target="https://cdn2.buenosaires.gob.ar/baobras/editadas1/mayep_entornolaboca_avalmirantebrown_foto1.jpeg" TargetMode="External"/><Relationship Id="rId1511" Type="http://schemas.openxmlformats.org/officeDocument/2006/relationships/hyperlink" Target="https://cdn2.buenosaires.gob.ar/baobras/editadas1/mayep_tribunales_plazalavalle_foto1.jpg" TargetMode="External"/><Relationship Id="rId3269" Type="http://schemas.openxmlformats.org/officeDocument/2006/relationships/hyperlink" Target="https://cdn.buenosaires.gob.ar/datosabiertos/datasets/ba-obras/fotos/25913.jpg" TargetMode="External"/><Relationship Id="rId10" Type="http://schemas.openxmlformats.org/officeDocument/2006/relationships/hyperlink" Target="https://www.buenosaires.gov.ar/areas/planeamiento_obras/licitations/web/frontend_dev,php/licitation/index/id/227" TargetMode="External"/><Relationship Id="rId397" Type="http://schemas.openxmlformats.org/officeDocument/2006/relationships/hyperlink" Target="https://cdn.buenosaires.gob.ar/datosabiertos/datasets/ba-obras/fotos/ID179_1.JPG" TargetMode="External"/><Relationship Id="rId2078" Type="http://schemas.openxmlformats.org/officeDocument/2006/relationships/hyperlink" Target="https://www.buenosaires.gob.ar/baobras/entorno-san-telmo" TargetMode="External"/><Relationship Id="rId2285" Type="http://schemas.openxmlformats.org/officeDocument/2006/relationships/hyperlink" Target="https://buenosaires.gob.ar/areas/hacienda/compras/consulta/popup_detalle.php?tipo=licitacion&amp;idlicitacion=133596" TargetMode="External"/><Relationship Id="rId2492" Type="http://schemas.openxmlformats.org/officeDocument/2006/relationships/hyperlink" Target="https://www.buenosaires.gob.ar/baobras/caniles" TargetMode="External"/><Relationship Id="rId3129" Type="http://schemas.openxmlformats.org/officeDocument/2006/relationships/hyperlink" Target="https://documentosboletinoficial.buenosaires.gob.ar/publico/PE-RES-MMIYTGC-UPEEI-51-18-ANX.pdf" TargetMode="External"/><Relationship Id="rId257" Type="http://schemas.openxmlformats.org/officeDocument/2006/relationships/hyperlink" Target="https://www.buenosaires.gov.ar/areas/planeamiento_obras/licitations/web/frontend_dev.php/licitation/index/id/249" TargetMode="External"/><Relationship Id="rId464" Type="http://schemas.openxmlformats.org/officeDocument/2006/relationships/hyperlink" Target="https://www.buenosaires.gob.ar/baobras/villa-21-24" TargetMode="External"/><Relationship Id="rId1094" Type="http://schemas.openxmlformats.org/officeDocument/2006/relationships/hyperlink" Target="http://cdn2.buenosaires.gob.ar/baobras/corporacionsur/PlazoletaPringlesycalleCorralesViejos_foto3.jpg" TargetMode="External"/><Relationship Id="rId2145" Type="http://schemas.openxmlformats.org/officeDocument/2006/relationships/hyperlink" Target="https://www.buenosaires.gob.ar/baobras/barrio-20" TargetMode="External"/><Relationship Id="rId117" Type="http://schemas.openxmlformats.org/officeDocument/2006/relationships/hyperlink" Target="https://cdn2.buenosaires.gob.ar/desarrollourbano/observatorio-de-obras/observatorio150.jpg" TargetMode="External"/><Relationship Id="rId671" Type="http://schemas.openxmlformats.org/officeDocument/2006/relationships/hyperlink" Target="https://cdn2.buenosaires.gob.ar/baobras/editadas2/ssgc_comuna9_bruix_foto1.JPG" TargetMode="External"/><Relationship Id="rId2352" Type="http://schemas.openxmlformats.org/officeDocument/2006/relationships/hyperlink" Target="https://cdn2.buenosaires.gob.ar/baobras/editadas2/meigc_comuna15_escprimaria10_foto3.JPG" TargetMode="External"/><Relationship Id="rId324" Type="http://schemas.openxmlformats.org/officeDocument/2006/relationships/hyperlink" Target="https://www.buenosaires.gov.ar/areas/planeamiento_obras/licitations/web/frontend_dev.php/licitation/index/id/219" TargetMode="External"/><Relationship Id="rId531" Type="http://schemas.openxmlformats.org/officeDocument/2006/relationships/hyperlink" Target="https://www.buenosaires.gob.ar/baobras/ecoparque-0" TargetMode="External"/><Relationship Id="rId1161" Type="http://schemas.openxmlformats.org/officeDocument/2006/relationships/hyperlink" Target="http://cdn2.buenosaires.gob.ar/baobras/corporacionsur/P.RocaRemodelaci%C3%B3ncocinadelsectorTenis-AccesoC_foto1.jpg" TargetMode="External"/><Relationship Id="rId2005" Type="http://schemas.openxmlformats.org/officeDocument/2006/relationships/hyperlink" Target="https://www.buenosaires.gob.ar/baobras/plazas-y-parques-de-comuna-14" TargetMode="External"/><Relationship Id="rId2212" Type="http://schemas.openxmlformats.org/officeDocument/2006/relationships/hyperlink" Target="https://www.buenosaires.gob.ar/baobras/obras-en-escuelas-de-comuna-4" TargetMode="External"/><Relationship Id="rId1021" Type="http://schemas.openxmlformats.org/officeDocument/2006/relationships/hyperlink" Target="http://cdn2.buenosaires.gob.ar/baobras/corporacionsur/Demolici%C3%B3ndeviviendasparaaperturayliberaci%C3%B3nMz9_foto2.jpg" TargetMode="External"/><Relationship Id="rId1978" Type="http://schemas.openxmlformats.org/officeDocument/2006/relationships/hyperlink" Target="https://cdn2.buenosaires.gob.ar/baobras/editadas1/mayep_plazacentrodetransferenciaconstitucion_foto1.jpg" TargetMode="External"/><Relationship Id="rId3193" Type="http://schemas.openxmlformats.org/officeDocument/2006/relationships/hyperlink" Target="https://cdn.buenosaires.gob.ar/datosabiertos/datasets/ba-obras/fotos/25608-4.jpg" TargetMode="External"/><Relationship Id="rId1838" Type="http://schemas.openxmlformats.org/officeDocument/2006/relationships/hyperlink" Target="https://cdn2.buenosaires.gob.ar/baobras/editadas2/meigc_comuna4_escmedia04_foto1.JPG" TargetMode="External"/><Relationship Id="rId3053" Type="http://schemas.openxmlformats.org/officeDocument/2006/relationships/hyperlink" Target="https://cdn2.buenosaires.gob.ar/baobras/pliegos/PLIEG-2016-20469655-DGRU.pdf" TargetMode="External"/><Relationship Id="rId3260" Type="http://schemas.openxmlformats.org/officeDocument/2006/relationships/hyperlink" Target="https://www.buenosaires.gob.ar/baobras/plazas-y-parques-de-comuna-4" TargetMode="External"/><Relationship Id="rId181" Type="http://schemas.openxmlformats.org/officeDocument/2006/relationships/hyperlink" Target="https://www.buenosaires.gov.ar/areas/planeamiento_obras/licitations/web/frontend_dev.php/licitation/index/id/260" TargetMode="External"/><Relationship Id="rId1905" Type="http://schemas.openxmlformats.org/officeDocument/2006/relationships/hyperlink" Target="https://cdn2.buenosaires.gob.ar/baobras/editadas2/meigc_comuna11_escprimaria18_foto2.jpg" TargetMode="External"/><Relationship Id="rId3120" Type="http://schemas.openxmlformats.org/officeDocument/2006/relationships/hyperlink" Target="https://documentosboletinoficial.buenosaires.gob.ar/publico/20171213.pdf" TargetMode="External"/><Relationship Id="rId998" Type="http://schemas.openxmlformats.org/officeDocument/2006/relationships/hyperlink" Target="http://cdn2.buenosaires.gob.ar/baobras/corporacionsur3/RetiroSASH%2Ctanques%2Cca%C3%B1eriasyaccesopredioUSAL_foto1.jpg" TargetMode="External"/><Relationship Id="rId2679" Type="http://schemas.openxmlformats.org/officeDocument/2006/relationships/hyperlink" Target="https://www.buenosaires.gob.ar/baobras/obras-en-escuelas-de-comuna-15" TargetMode="External"/><Relationship Id="rId2886" Type="http://schemas.openxmlformats.org/officeDocument/2006/relationships/hyperlink" Target="https://cdn2.buenosaires.gob.ar/baobras/editadas1/mayep_comuna1_reparaciondeveredas25demayo_foto1.jpg" TargetMode="External"/><Relationship Id="rId858" Type="http://schemas.openxmlformats.org/officeDocument/2006/relationships/hyperlink" Target="https://cdn2.buenosaires.gob.ar/baobras/editadas2/ssgc_villagralmitre_boulevardjuanbjusto_foto2.JPG" TargetMode="External"/><Relationship Id="rId1488" Type="http://schemas.openxmlformats.org/officeDocument/2006/relationships/hyperlink" Target="https://cdn2.buenosaires.gob.ar/baobras/editadas1/mayep_palermorehabilitacionpuestosplazaitalia_foto1.jpg" TargetMode="External"/><Relationship Id="rId1695" Type="http://schemas.openxmlformats.org/officeDocument/2006/relationships/hyperlink" Target="https://cdn.buenosaires.gob.ar/datosabiertos/datasets/ba-obras/fotos/1240-2.jpeg" TargetMode="External"/><Relationship Id="rId2539" Type="http://schemas.openxmlformats.org/officeDocument/2006/relationships/hyperlink" Target="https://www.buenosaires.gob.ar/baobras/barrio-31" TargetMode="External"/><Relationship Id="rId2746" Type="http://schemas.openxmlformats.org/officeDocument/2006/relationships/hyperlink" Target="http://www.buenosaires.gob.ar/baobras/parque-roca" TargetMode="External"/><Relationship Id="rId2953" Type="http://schemas.openxmlformats.org/officeDocument/2006/relationships/hyperlink" Target="https://www.buenosaires.gob.ar/baobras/teatro-colon" TargetMode="External"/><Relationship Id="rId718" Type="http://schemas.openxmlformats.org/officeDocument/2006/relationships/hyperlink" Target="https://cdn2.buenosaires.gob.ar/baobras/salud4/salud_ramosmejiaaireuti_foto01.jpg" TargetMode="External"/><Relationship Id="rId925" Type="http://schemas.openxmlformats.org/officeDocument/2006/relationships/hyperlink" Target="https://cdn2.buenosaires.gob.ar/baobras/editadas2/ssgc_bajoautopista_lateralau25demayo_foto1.JPG" TargetMode="External"/><Relationship Id="rId1348" Type="http://schemas.openxmlformats.org/officeDocument/2006/relationships/hyperlink" Target="https://cdn2.buenosaires.gob.ar/baobras/pliegos/PLIEG-2017-00646457-DGORU.pdf" TargetMode="External"/><Relationship Id="rId1555" Type="http://schemas.openxmlformats.org/officeDocument/2006/relationships/hyperlink" Target="https://www.buenosaires.gob.ar/areas/hacienda/compras/consulta/popup_detalle.php?tipo=licitacion&amp;idlicitacion=126535" TargetMode="External"/><Relationship Id="rId1762" Type="http://schemas.openxmlformats.org/officeDocument/2006/relationships/hyperlink" Target="https://cdn2.buenosaires.gob.ar/baobras/editadas2/meigc_comuna8_escintegralinterdisciplinaria20_foto2.jpg" TargetMode="External"/><Relationship Id="rId2606" Type="http://schemas.openxmlformats.org/officeDocument/2006/relationships/hyperlink" Target="https://cdn2.buenosaires.gob.ar/baobras/genericas/generica_arquitectura.png" TargetMode="External"/><Relationship Id="rId1208" Type="http://schemas.openxmlformats.org/officeDocument/2006/relationships/hyperlink" Target="http://cdn2.buenosaires.gob.ar/baobras/corporacionsur/Recambiodecubiertaenquincho-DarlingTenisClub_foto2.jpg" TargetMode="External"/><Relationship Id="rId1415" Type="http://schemas.openxmlformats.org/officeDocument/2006/relationships/hyperlink" Target="https://cdn2.buenosaires.gob.ar/baobras/pliegos/PLIEG-2017-28083178-DGRU.pdf" TargetMode="External"/><Relationship Id="rId2813" Type="http://schemas.openxmlformats.org/officeDocument/2006/relationships/hyperlink" Target="https://www.buenosaires.gob.ar/baobras/elefante-blanco" TargetMode="External"/><Relationship Id="rId54" Type="http://schemas.openxmlformats.org/officeDocument/2006/relationships/hyperlink" Target="https://www.youtube.com/watch?v=1THOam0NOqc" TargetMode="External"/><Relationship Id="rId1622" Type="http://schemas.openxmlformats.org/officeDocument/2006/relationships/hyperlink" Target="https://cdn.buenosaires.gob.ar/datosabiertos/datasets/ba-obras/fotos/1206.jpeg" TargetMode="External"/><Relationship Id="rId2189" Type="http://schemas.openxmlformats.org/officeDocument/2006/relationships/hyperlink" Target="https://www.buenosaires.gob.ar/baobras/obras-en-escuelas-de-comuna-8" TargetMode="External"/><Relationship Id="rId2396" Type="http://schemas.openxmlformats.org/officeDocument/2006/relationships/hyperlink" Target="https://cdn2.buenosaires.gob.ar/baobras/editadas2/meigc_comuna12_jina_foto2.jpg" TargetMode="External"/><Relationship Id="rId368" Type="http://schemas.openxmlformats.org/officeDocument/2006/relationships/hyperlink" Target="https://www.buenosaires.gob.ar/baobras/centros-de-salud-en-mataderos" TargetMode="External"/><Relationship Id="rId575" Type="http://schemas.openxmlformats.org/officeDocument/2006/relationships/hyperlink" Target="https://cdn2.buenosaires.gob.ar/baobras/editadas2/ssgc_comuna6_centeneraybonifacio_foto2.JPG" TargetMode="External"/><Relationship Id="rId782" Type="http://schemas.openxmlformats.org/officeDocument/2006/relationships/hyperlink" Target="https://cdn2.buenosaires.gob.ar/baobras/salud4/salud_moyanoterraza_foto01.jpg" TargetMode="External"/><Relationship Id="rId2049" Type="http://schemas.openxmlformats.org/officeDocument/2006/relationships/hyperlink" Target="https://cdn2.buenosaires.gob.ar/baobras/editadas1/mayep_caniles_parquedelasvictorias%20_foto2.jpeg" TargetMode="External"/><Relationship Id="rId2256" Type="http://schemas.openxmlformats.org/officeDocument/2006/relationships/hyperlink" Target="https://cdn2.buenosaires.gob.ar/baobras/editadas2/meigc_comuna4_escprimaria04_foto1.JPG" TargetMode="External"/><Relationship Id="rId2463" Type="http://schemas.openxmlformats.org/officeDocument/2006/relationships/hyperlink" Target="https://cdn2.buenosaires.gob.ar/baobras/integracionsocialyurbana/CEDEL%2C%20despu%C3%A9s.jpg" TargetMode="External"/><Relationship Id="rId2670" Type="http://schemas.openxmlformats.org/officeDocument/2006/relationships/hyperlink" Target="https://www.buenosaires.gob.ar/baobras/obras-en-escuelas-de-comuna-9" TargetMode="External"/><Relationship Id="rId3307" Type="http://schemas.openxmlformats.org/officeDocument/2006/relationships/hyperlink" Target="https://cdn2.buenosaires.gob.ar/baobras/msjyshornos238piso456fin.jpg" TargetMode="External"/><Relationship Id="rId228" Type="http://schemas.openxmlformats.org/officeDocument/2006/relationships/hyperlink" Target="https://cdn2.buenosaires.gob.ar/desarrollourbano/observatorio-de-obras/observatorio121.jpg" TargetMode="External"/><Relationship Id="rId435" Type="http://schemas.openxmlformats.org/officeDocument/2006/relationships/hyperlink" Target="https://cdn.buenosaires.gob.ar/datosabiertos/datasets/ba-obras/fotos/193_2.jpeg" TargetMode="External"/><Relationship Id="rId642" Type="http://schemas.openxmlformats.org/officeDocument/2006/relationships/hyperlink" Target="https://cdn2.buenosaires.gob.ar/baobras/salud4/salud_gutierrezrefaccionguardia_foto02.jpg" TargetMode="External"/><Relationship Id="rId1065" Type="http://schemas.openxmlformats.org/officeDocument/2006/relationships/hyperlink" Target="https://cdn2.buenosaires.gob.ar/baobras/genericas/generica_hidraulicaeinfraestructura.png" TargetMode="External"/><Relationship Id="rId1272" Type="http://schemas.openxmlformats.org/officeDocument/2006/relationships/hyperlink" Target="http://cdn2.buenosaires.gob.ar/baobras/corporacionsur/Autodromo-EstructuraparalonasenEscaleras_foto3.jpg" TargetMode="External"/><Relationship Id="rId2116" Type="http://schemas.openxmlformats.org/officeDocument/2006/relationships/hyperlink" Target="https://cdn2.buenosaires.gob.ar/baobras/editadas1/mayep_parquelasheras_foto2.JPG" TargetMode="External"/><Relationship Id="rId2323" Type="http://schemas.openxmlformats.org/officeDocument/2006/relationships/hyperlink" Target="https://cdn2.buenosaires.gob.ar/baobras/editadas2/meigc_comuna10_centes3anexo_foto1.jpg" TargetMode="External"/><Relationship Id="rId2530" Type="http://schemas.openxmlformats.org/officeDocument/2006/relationships/hyperlink" Target="https://cdn2.buenosaires.gob.ar/baobras/editadas1/cultura_bibliotecacortazar_foto2.jpg" TargetMode="External"/><Relationship Id="rId502" Type="http://schemas.openxmlformats.org/officeDocument/2006/relationships/hyperlink" Target="https://cdn2.buenosaires.gob.ar/baobras/editadas1/mayep_ecoparquebioterioremodelaci%C3%B3n_foto2.JPG" TargetMode="External"/><Relationship Id="rId1132" Type="http://schemas.openxmlformats.org/officeDocument/2006/relationships/hyperlink" Target="http://www.buenosaires.gob.ar/baobras/barrio-los-piletones" TargetMode="External"/><Relationship Id="rId3097" Type="http://schemas.openxmlformats.org/officeDocument/2006/relationships/hyperlink" Target="https://www.buenosaires.gob.ar/baobras/cuenca-arroyo-vega" TargetMode="External"/><Relationship Id="rId1949" Type="http://schemas.openxmlformats.org/officeDocument/2006/relationships/hyperlink" Target="https://cdn2.buenosaires.gob.ar/baobras/editadas1/cultura_conservatorios_recperacionedilicia_foto2.jpg" TargetMode="External"/><Relationship Id="rId3164" Type="http://schemas.openxmlformats.org/officeDocument/2006/relationships/hyperlink" Target="https://buenosaires.gob.ar/areas/hacienda/compras/consulta/popup_detalle.php?tipo=licitacion&amp;idlicitacion=139618" TargetMode="External"/><Relationship Id="rId292" Type="http://schemas.openxmlformats.org/officeDocument/2006/relationships/hyperlink" Target="https://cdn2.buenosaires.gob.ar/baobras/editadas1/mduyt_parquedelbajo_basesdemonumentos_foto1.jpeg" TargetMode="External"/><Relationship Id="rId1809" Type="http://schemas.openxmlformats.org/officeDocument/2006/relationships/hyperlink" Target="https://cdn2.buenosaires.gob.ar/baobras/editadas2/meigc_comuna6_escuelaenfermeriagrierson_foto1.jpg" TargetMode="External"/><Relationship Id="rId2180" Type="http://schemas.openxmlformats.org/officeDocument/2006/relationships/hyperlink" Target="https://cdn2.buenosaires.gob.ar/baobras/editadas2/meigc_comuna3_institutodeformaciontecnicasuperior25_foto2.jpg" TargetMode="External"/><Relationship Id="rId3024" Type="http://schemas.openxmlformats.org/officeDocument/2006/relationships/hyperlink" Target="https://documentosboletinoficial.buenosaires.gob.ar/publico/20171109.pdf" TargetMode="External"/><Relationship Id="rId3231" Type="http://schemas.openxmlformats.org/officeDocument/2006/relationships/hyperlink" Target="https://cdn.buenosaires.gob.ar/datosabiertos/datasets/ba-obras/fotos/25806_1.jpg" TargetMode="External"/><Relationship Id="rId152" Type="http://schemas.openxmlformats.org/officeDocument/2006/relationships/hyperlink" Target="https://cdn2.buenosaires.gob.ar/baobras/editadas1/mduyt_metrobusnortecabildo2_foto2.jpg" TargetMode="External"/><Relationship Id="rId2040" Type="http://schemas.openxmlformats.org/officeDocument/2006/relationships/hyperlink" Target="https://www.buenosaires.gob.ar/baobras/caniles" TargetMode="External"/><Relationship Id="rId2997" Type="http://schemas.openxmlformats.org/officeDocument/2006/relationships/hyperlink" Target="https://documentosboletinoficial.buenosaires.gob.ar/publico/20161221.pdf" TargetMode="External"/><Relationship Id="rId969" Type="http://schemas.openxmlformats.org/officeDocument/2006/relationships/hyperlink" Target="https://cdn2.buenosaires.gob.ar/baobras/genericas/generica_arquitectura.png" TargetMode="External"/><Relationship Id="rId1599" Type="http://schemas.openxmlformats.org/officeDocument/2006/relationships/hyperlink" Target="https://cdn.buenosaires.gob.ar/datosabiertos/datasets/ba-obras/fotos/1198-3.jpg" TargetMode="External"/><Relationship Id="rId1459" Type="http://schemas.openxmlformats.org/officeDocument/2006/relationships/hyperlink" Target="https://www.buenosaires.gob.ar/baobras/entorno-la-boca" TargetMode="External"/><Relationship Id="rId2857" Type="http://schemas.openxmlformats.org/officeDocument/2006/relationships/hyperlink" Target="https://www.buenosaires.gob.ar/baobras/plazas-y-parques-de-comuna-11" TargetMode="External"/><Relationship Id="rId98" Type="http://schemas.openxmlformats.org/officeDocument/2006/relationships/hyperlink" Target="https://www.buenosaires.gov.ar/areas/planeamiento_obras/licitations/web/frontend_dev.php/licitation/index/id/183" TargetMode="External"/><Relationship Id="rId829" Type="http://schemas.openxmlformats.org/officeDocument/2006/relationships/hyperlink" Target="http://cdn2.buenosaires.gob.ar/baobras/corporacionsur/Mejorasenfrentes-Etapa1_foto1.jpg" TargetMode="External"/><Relationship Id="rId1666" Type="http://schemas.openxmlformats.org/officeDocument/2006/relationships/hyperlink" Target="https://cdn2.buenosaires.gob.ar/baobras/editadas2/meigc_comuna10_escdedanza02reemplazo_etapa2_foto2.jpg" TargetMode="External"/><Relationship Id="rId1873" Type="http://schemas.openxmlformats.org/officeDocument/2006/relationships/hyperlink" Target="https://cdn2.buenosaires.gob.ar/baobras/editadas2/meigc_comuna8_escprimaria09_foto1.jpg" TargetMode="External"/><Relationship Id="rId2717" Type="http://schemas.openxmlformats.org/officeDocument/2006/relationships/hyperlink" Target="http://www.buenosaires.gob.ar/baobras/entorno-cildanez" TargetMode="External"/><Relationship Id="rId2924" Type="http://schemas.openxmlformats.org/officeDocument/2006/relationships/hyperlink" Target="https://www.buenosaires.gob.ar/baobras/veredas-de-comuna-5" TargetMode="External"/><Relationship Id="rId1319" Type="http://schemas.openxmlformats.org/officeDocument/2006/relationships/hyperlink" Target="https://www.buenosaires.gob.ar/baobras/eje-corrientes" TargetMode="External"/><Relationship Id="rId1526" Type="http://schemas.openxmlformats.org/officeDocument/2006/relationships/hyperlink" Target="https://cdn2.buenosaires.gob.ar/baobras/ivc/ACUMAR%20-%20Lacarra%202.jpg" TargetMode="External"/><Relationship Id="rId1733" Type="http://schemas.openxmlformats.org/officeDocument/2006/relationships/hyperlink" Target="https://buenosaires.gob.ar/areas/hacienda/compras/consulta/popup_detalle.php?tipo=licitacion&amp;idlicitacion=119064" TargetMode="External"/><Relationship Id="rId1940" Type="http://schemas.openxmlformats.org/officeDocument/2006/relationships/hyperlink" Target="https://www.buenosaires.gob.ar/baobras/barrio-rivera-iguazu" TargetMode="External"/><Relationship Id="rId25" Type="http://schemas.openxmlformats.org/officeDocument/2006/relationships/hyperlink" Target="https://cdn.buenosaires.gob.ar/datosabiertos/datasets/ba-obras/fotos/8-2.jpg" TargetMode="External"/><Relationship Id="rId1800" Type="http://schemas.openxmlformats.org/officeDocument/2006/relationships/hyperlink" Target="https://cdn2.buenosaires.gob.ar/baobras/editadas2/meigc_comuna4_esctecnica07_foto1.JPG" TargetMode="External"/><Relationship Id="rId479" Type="http://schemas.openxmlformats.org/officeDocument/2006/relationships/hyperlink" Target="https://cdn2.buenosaires.gob.ar/baobras/salud4/salud_%20refuncionalizacionpabellon1alvear_foto03.jpg" TargetMode="External"/><Relationship Id="rId686" Type="http://schemas.openxmlformats.org/officeDocument/2006/relationships/hyperlink" Target="https://cdn2.buenosaires.gob.ar/baobras/editadas1/mayep_ecoparquetapirmodificacionesenrecinto_foto4.JPG" TargetMode="External"/><Relationship Id="rId893" Type="http://schemas.openxmlformats.org/officeDocument/2006/relationships/hyperlink" Target="https://www.buenosaires.gob.ar/baobras/barrio-31" TargetMode="External"/><Relationship Id="rId2367" Type="http://schemas.openxmlformats.org/officeDocument/2006/relationships/hyperlink" Target="https://cdn2.buenosaires.gob.ar/baobras/educacion2/Bruselas785_1.JPG" TargetMode="External"/><Relationship Id="rId2574" Type="http://schemas.openxmlformats.org/officeDocument/2006/relationships/hyperlink" Target="https://www.buenosaires.gob.ar/baobras/comisarias" TargetMode="External"/><Relationship Id="rId2781" Type="http://schemas.openxmlformats.org/officeDocument/2006/relationships/hyperlink" Target="https://www.buenosaires.gob.ar/baobras/subte-linea-e" TargetMode="External"/><Relationship Id="rId339" Type="http://schemas.openxmlformats.org/officeDocument/2006/relationships/hyperlink" Target="https://cdn2.buenosaires.gob.ar/baobras/mduyt4/taller_La_nube.jpg" TargetMode="External"/><Relationship Id="rId546" Type="http://schemas.openxmlformats.org/officeDocument/2006/relationships/hyperlink" Target="https://cdn2.buenosaires.gob.ar/baobras/mdhyh/mdhyh_danieldelasierradurante_imagen3.jpg" TargetMode="External"/><Relationship Id="rId753" Type="http://schemas.openxmlformats.org/officeDocument/2006/relationships/hyperlink" Target="https://www.buenosaires.gob.ar/baobras/sedes-comunales" TargetMode="External"/><Relationship Id="rId1176" Type="http://schemas.openxmlformats.org/officeDocument/2006/relationships/hyperlink" Target="http://www.buenosaires.gob.ar/baobras/centro-de-transferencia-de-cargas" TargetMode="External"/><Relationship Id="rId1383" Type="http://schemas.openxmlformats.org/officeDocument/2006/relationships/hyperlink" Target="https://cdn2.buenosaires.gob.ar/baobras/editadas1/mayep_entornoferrocarrilesrenovacionestacionrivadavia_foto1.jpg" TargetMode="External"/><Relationship Id="rId2227" Type="http://schemas.openxmlformats.org/officeDocument/2006/relationships/hyperlink" Target="https://www.buenosaires.gob.ar/baobras/obras-en-escuelas-de-comuna-9" TargetMode="External"/><Relationship Id="rId2434" Type="http://schemas.openxmlformats.org/officeDocument/2006/relationships/hyperlink" Target="https://buenosaires.gob.ar/areas/hacienda/compras/consulta/popup_detalle.php?tipo=licitacion&amp;idlicitacion=113114" TargetMode="External"/><Relationship Id="rId406" Type="http://schemas.openxmlformats.org/officeDocument/2006/relationships/hyperlink" Target="https://buenosaires.gob.ar/areas/hacienda/compras/consulta/popup_detalle.php?tipo=licitacion&amp;idlicitacion=113129" TargetMode="External"/><Relationship Id="rId960" Type="http://schemas.openxmlformats.org/officeDocument/2006/relationships/hyperlink" Target="http://cdn2.buenosaires.gob.ar/baobras/corporacionsur/Mejorasenfrentes33viv._foto3.jpeg" TargetMode="External"/><Relationship Id="rId1036" Type="http://schemas.openxmlformats.org/officeDocument/2006/relationships/hyperlink" Target="http://cdn2.buenosaires.gob.ar/baobras/corporacionsur/Demolici%C3%B3ndeviviendaparamaterializaci%C3%B3ndeochavaMz5A_foto4.jpg" TargetMode="External"/><Relationship Id="rId1243" Type="http://schemas.openxmlformats.org/officeDocument/2006/relationships/hyperlink" Target="http://cdn2.buenosaires.gob.ar/baobras/corporacionsur/Autodromo-PlateaB_foto3.jpg" TargetMode="External"/><Relationship Id="rId1590" Type="http://schemas.openxmlformats.org/officeDocument/2006/relationships/hyperlink" Target="https://cdn.buenosaires.gob.ar/datosabiertos/datasets/ba-obras/fotos/1196-3.jpg" TargetMode="External"/><Relationship Id="rId2641" Type="http://schemas.openxmlformats.org/officeDocument/2006/relationships/hyperlink" Target="https://cdn2.buenosaires.gob.ar/baobras/editadas2/meigc_comuna15_escprimariagrecia_foto1.jpg" TargetMode="External"/><Relationship Id="rId613" Type="http://schemas.openxmlformats.org/officeDocument/2006/relationships/hyperlink" Target="https://cdn2.buenosaires.gob.ar/baobras/integracionsocialyurbana/Plaza%20Luj%C3%A1n%2C%20despu%C3%A9s.jpg" TargetMode="External"/><Relationship Id="rId820" Type="http://schemas.openxmlformats.org/officeDocument/2006/relationships/hyperlink" Target="http://cdn2.buenosaires.gob.ar/baobras/corporacionsur/Finalizaci%C3%B3nEdificios10y11_foto2.jpg" TargetMode="External"/><Relationship Id="rId1450" Type="http://schemas.openxmlformats.org/officeDocument/2006/relationships/hyperlink" Target="https://cdn2.buenosaires.gob.ar/baobras/pliegos/PLIEG-2016-20329746-DGRU.pdf" TargetMode="External"/><Relationship Id="rId2501" Type="http://schemas.openxmlformats.org/officeDocument/2006/relationships/hyperlink" Target="https://cdn2.buenosaires.gob.ar/baobras/editadas1/mayep_caniles_centenario_foto2.jpg" TargetMode="External"/><Relationship Id="rId1103" Type="http://schemas.openxmlformats.org/officeDocument/2006/relationships/hyperlink" Target="http://cdn2.buenosaires.gob.ar/baobras/corporacionsur5/Instalacionca%C3%B1eriapara%20aguapotable_foto3.jpg" TargetMode="External"/><Relationship Id="rId1310" Type="http://schemas.openxmlformats.org/officeDocument/2006/relationships/hyperlink" Target="https://cdn2.buenosaires.gob.ar/baobras/pliegos/PLIEG-2016-13257093-DGRU.pdf" TargetMode="External"/><Relationship Id="rId3068" Type="http://schemas.openxmlformats.org/officeDocument/2006/relationships/hyperlink" Target="https://cdn.buenosaires.gob.ar/datosabiertos/datasets/ba-obras/fotos/25246.jpg" TargetMode="External"/><Relationship Id="rId3275" Type="http://schemas.openxmlformats.org/officeDocument/2006/relationships/hyperlink" Target="https://cdn.buenosaires.gob.ar/datosabiertos/datasets/ba-obras/fotos/25915-3.JPG" TargetMode="External"/><Relationship Id="rId196" Type="http://schemas.openxmlformats.org/officeDocument/2006/relationships/hyperlink" Target="https://www.ausa.com.ar/licitaciones-publicas-detalle/?l=54" TargetMode="External"/><Relationship Id="rId2084" Type="http://schemas.openxmlformats.org/officeDocument/2006/relationships/hyperlink" Target="https://www.buenosaires.gob.ar/baobras/plazas-y-parques-de-comuna-14" TargetMode="External"/><Relationship Id="rId2291" Type="http://schemas.openxmlformats.org/officeDocument/2006/relationships/hyperlink" Target="https://buenosaires.gob.ar/areas/hacienda/compras/consulta/popup_detalle.php?tipo=licitacion&amp;idlicitacion=133563" TargetMode="External"/><Relationship Id="rId3135" Type="http://schemas.openxmlformats.org/officeDocument/2006/relationships/hyperlink" Target="https://www.buenosaires.gob.ar/baobras/ecoparque-0" TargetMode="External"/><Relationship Id="rId263" Type="http://schemas.openxmlformats.org/officeDocument/2006/relationships/hyperlink" Target="https://www.buenosaires.gov.ar/areas/planeamiento_obras/licitations/web/frontend_dev.php/licitation/index/id/234" TargetMode="External"/><Relationship Id="rId470" Type="http://schemas.openxmlformats.org/officeDocument/2006/relationships/hyperlink" Target="https://cdn2.buenosaires.gob.ar/baobras/mdhyh/mdhyh_ejewhiteantes_imagen2.jpg" TargetMode="External"/><Relationship Id="rId2151" Type="http://schemas.openxmlformats.org/officeDocument/2006/relationships/hyperlink" Target="https://cdn2.buenosaires.gob.ar/baobras/editadas2/meigc_comuna4_escprimaria17_foto1.JPG" TargetMode="External"/><Relationship Id="rId3202" Type="http://schemas.openxmlformats.org/officeDocument/2006/relationships/hyperlink" Target="https://cdn2.buenosaires.gob.ar/desarrollourbano/observatorio-de-obras/imagenesobservatorio/infraestructuraelectricavillaolimpica.jpg" TargetMode="External"/><Relationship Id="rId123" Type="http://schemas.openxmlformats.org/officeDocument/2006/relationships/hyperlink" Target="https://www.buenosaires.gob.ar/baobras/edificio-Lezama" TargetMode="External"/><Relationship Id="rId330" Type="http://schemas.openxmlformats.org/officeDocument/2006/relationships/hyperlink" Target="https://www.buenosaires.gov.ar/areas/planeamiento_obras/licitations/web/frontend_dev.php/licitation/index/id/239" TargetMode="External"/><Relationship Id="rId2011" Type="http://schemas.openxmlformats.org/officeDocument/2006/relationships/hyperlink" Target="https://www.buenosaires.gob.ar/baobras/barrio-31" TargetMode="External"/><Relationship Id="rId2968" Type="http://schemas.openxmlformats.org/officeDocument/2006/relationships/hyperlink" Target="https://www.buenosaires.gov.ar/areas/planeamiento_obras/licitations/web/frontend_dev.php/licitation/index/id/272" TargetMode="External"/><Relationship Id="rId1777" Type="http://schemas.openxmlformats.org/officeDocument/2006/relationships/hyperlink" Target="https://www.buenosaires.gob.ar/baobras/obras-en-escuelas-de-comuna-7" TargetMode="External"/><Relationship Id="rId1984" Type="http://schemas.openxmlformats.org/officeDocument/2006/relationships/hyperlink" Target="https://cdn2.buenosaires.gob.ar/baobras/editadas1/mayep_palermonuevoaccesojardinbotanico_foto1.JPG" TargetMode="External"/><Relationship Id="rId2828" Type="http://schemas.openxmlformats.org/officeDocument/2006/relationships/hyperlink" Target="https://cdn.buenosaires.gob.ar/datosabiertos/datasets/ba-obras/fotos/25103-2.jpg" TargetMode="External"/><Relationship Id="rId69" Type="http://schemas.openxmlformats.org/officeDocument/2006/relationships/hyperlink" Target="https://cdn.buenosaires.gob.ar/datosabiertos/datasets/ba-obras/fotos/22-1.jpg" TargetMode="External"/><Relationship Id="rId1637" Type="http://schemas.openxmlformats.org/officeDocument/2006/relationships/hyperlink" Target="https://cdn.buenosaires.gob.ar/datosabiertos/datasets/ba-obras/fotos/1213-2.jpg" TargetMode="External"/><Relationship Id="rId1844" Type="http://schemas.openxmlformats.org/officeDocument/2006/relationships/hyperlink" Target="https://cdn2.buenosaires.gob.ar/baobras/editadas2/meigc_comuna4_escprimaria01_foto3.JPG" TargetMode="External"/><Relationship Id="rId1704" Type="http://schemas.openxmlformats.org/officeDocument/2006/relationships/hyperlink" Target="https://cdn2.buenosaires.gob.ar/baobras/editadas2/meigc_comuna11_escprimaria21_foto2.jpg" TargetMode="External"/><Relationship Id="rId1911" Type="http://schemas.openxmlformats.org/officeDocument/2006/relationships/hyperlink" Target="https://buenosaires.gob.ar/areas/hacienda/compras/consulta/popup_detalle.php?tipo=licitacion&amp;idlicitacion=129563" TargetMode="External"/><Relationship Id="rId797" Type="http://schemas.openxmlformats.org/officeDocument/2006/relationships/hyperlink" Target="https://cdn2.buenosaires.gob.ar/baobras/salud4/salud_udaondo_accesopersonasconmovilidadreducida_foto02.jpg" TargetMode="External"/><Relationship Id="rId2478" Type="http://schemas.openxmlformats.org/officeDocument/2006/relationships/hyperlink" Target="https://cdn2.buenosaires.gob.ar/baobras/integracionsocialyurbana/Portal%2C%20despu%C3%A9s.jpg" TargetMode="External"/><Relationship Id="rId1287" Type="http://schemas.openxmlformats.org/officeDocument/2006/relationships/hyperlink" Target="http://cdn2.buenosaires.gob.ar/baobras/corporacionsur/Autodromo-Plazadehonor_foto3.jpg" TargetMode="External"/><Relationship Id="rId2685" Type="http://schemas.openxmlformats.org/officeDocument/2006/relationships/hyperlink" Target="https://www.buenosaires.gob.ar/baobras/obras-en-escuelas-de-la-comuna-11" TargetMode="External"/><Relationship Id="rId2892" Type="http://schemas.openxmlformats.org/officeDocument/2006/relationships/hyperlink" Target="https://cdn2.buenosaires.gob.ar/baobras/editadas1/mayep_comuna5_reparaciondeveredasavboedo_foto1.jpg" TargetMode="External"/><Relationship Id="rId657" Type="http://schemas.openxmlformats.org/officeDocument/2006/relationships/hyperlink" Target="https://cdn2.buenosaires.gob.ar/baobras/salud4/salud_fernandezseguridad_foto01.jpg" TargetMode="External"/><Relationship Id="rId864" Type="http://schemas.openxmlformats.org/officeDocument/2006/relationships/hyperlink" Target="https://cdn2.buenosaires.gob.ar/baobras/editadas2/ssgc_almagro_pasajepanama_foto2.JPG" TargetMode="External"/><Relationship Id="rId1494" Type="http://schemas.openxmlformats.org/officeDocument/2006/relationships/hyperlink" Target="https://www.buenosaires.gob.ar/baobras/plan-tribunales" TargetMode="External"/><Relationship Id="rId2338" Type="http://schemas.openxmlformats.org/officeDocument/2006/relationships/hyperlink" Target="https://cdn2.buenosaires.gob.ar/baobras/editadas2/meigc_comuna12_escprimaria23_foto1.JPG" TargetMode="External"/><Relationship Id="rId2545" Type="http://schemas.openxmlformats.org/officeDocument/2006/relationships/hyperlink" Target="http://cdn2.buenosaires.gob.ar/baobras/justiciayseguridad/Barracas%202.jpg" TargetMode="External"/><Relationship Id="rId2752" Type="http://schemas.openxmlformats.org/officeDocument/2006/relationships/hyperlink" Target="https://cdn2.buenosaires.gob.ar/baobras/editadas1/mayep_microcentroampliacioncalleparaguay_foto1.jpg" TargetMode="External"/><Relationship Id="rId517" Type="http://schemas.openxmlformats.org/officeDocument/2006/relationships/hyperlink" Target="https://www.buenosaires.gob.ar/baobras/ecoparque-0" TargetMode="External"/><Relationship Id="rId724" Type="http://schemas.openxmlformats.org/officeDocument/2006/relationships/hyperlink" Target="https://cdn2.buenosaires.gob.ar/baobras/salud4/salud_pennaneonatologia_foto01.jpg" TargetMode="External"/><Relationship Id="rId931" Type="http://schemas.openxmlformats.org/officeDocument/2006/relationships/hyperlink" Target="https://cdn2.buenosaires.gob.ar/baobras/editadas2/ssgc_hospzubizarreta_frente_foto3.JPG" TargetMode="External"/><Relationship Id="rId1147" Type="http://schemas.openxmlformats.org/officeDocument/2006/relationships/hyperlink" Target="http://www.buenosaires.gob.ar/baobras/obras-en-comuna-8" TargetMode="External"/><Relationship Id="rId1354" Type="http://schemas.openxmlformats.org/officeDocument/2006/relationships/hyperlink" Target="https://cdn2.buenosaires.gob.ar/baobras/pliegos/PLIEG-2016-17149098-DGORU.pdf" TargetMode="External"/><Relationship Id="rId1561" Type="http://schemas.openxmlformats.org/officeDocument/2006/relationships/hyperlink" Target="https://cdn2.buenosaires.gob.ar/baobras/ivc3/ivc_papafrancisco_etapa2_conorvial_foto2.jpg" TargetMode="External"/><Relationship Id="rId2405" Type="http://schemas.openxmlformats.org/officeDocument/2006/relationships/hyperlink" Target="https://cdn2.buenosaires.gob.ar/baobras/editadas2/meigc_comuna3_esccomunsuperior09_foto1.jpg" TargetMode="External"/><Relationship Id="rId2612" Type="http://schemas.openxmlformats.org/officeDocument/2006/relationships/hyperlink" Target="https://www.buenosaires.gob.ar/baobras/instituto-superior-de-seguridad-publica" TargetMode="External"/><Relationship Id="rId60" Type="http://schemas.openxmlformats.org/officeDocument/2006/relationships/hyperlink" Target="https://www.buenosaires.gov.ar/areas/planeamiento_obras/licitations/web/frontend_dev.php/licitation/index/id/252" TargetMode="External"/><Relationship Id="rId1007" Type="http://schemas.openxmlformats.org/officeDocument/2006/relationships/hyperlink" Target="http://cdn2.buenosaires.gob.ar/baobras/corporacionsur/Asociaci%C3%B3nVecinalFAmeghinoyBibliotecaPopular_foto3.jpg" TargetMode="External"/><Relationship Id="rId1214" Type="http://schemas.openxmlformats.org/officeDocument/2006/relationships/hyperlink" Target="http://cdn2.buenosaires.gob.ar/baobras/corporacionsur/canchadefutbol-AnexoClubTorino_foto3.jpg" TargetMode="External"/><Relationship Id="rId1421" Type="http://schemas.openxmlformats.org/officeDocument/2006/relationships/hyperlink" Target="https://cdn2.buenosaires.gob.ar/baobras/pliegos/PLIEG-2016-11866144-DGRU.pdf" TargetMode="External"/><Relationship Id="rId3179" Type="http://schemas.openxmlformats.org/officeDocument/2006/relationships/hyperlink" Target="https://cdn.buenosaires.gob.ar/datosabiertos/datasets/ba-obras/fotos/25601-1.jpg" TargetMode="External"/><Relationship Id="rId2195" Type="http://schemas.openxmlformats.org/officeDocument/2006/relationships/hyperlink" Target="https://www.buenosaires.gob.ar/baobras/obras-en-escuelas-de-comuna-4" TargetMode="External"/><Relationship Id="rId3039" Type="http://schemas.openxmlformats.org/officeDocument/2006/relationships/hyperlink" Target="https://cdn2.buenosaires.gob.ar/baobras/mjys/mjys_anillosur_imagen3.jpg" TargetMode="External"/><Relationship Id="rId3246" Type="http://schemas.openxmlformats.org/officeDocument/2006/relationships/hyperlink" Target="https://cdn.buenosaires.gob.ar/datosabiertos/datasets/ba-obras/fotos/25902.JPG" TargetMode="External"/><Relationship Id="rId167" Type="http://schemas.openxmlformats.org/officeDocument/2006/relationships/hyperlink" Target="https://www.buenosaires.gob.ar/baobras/Centro-De-exposiciones-Y-Convenciones" TargetMode="External"/><Relationship Id="rId374" Type="http://schemas.openxmlformats.org/officeDocument/2006/relationships/hyperlink" Target="https://cdn.buenosaires.gob.ar/datosabiertos/datasets/ba-obras/fotos/ID173_1.jpg" TargetMode="External"/><Relationship Id="rId581" Type="http://schemas.openxmlformats.org/officeDocument/2006/relationships/hyperlink" Target="https://cdn2.buenosaires.gob.ar/baobras/editadas2/ssgc_sedecomunal3_relocalizacionspinetto_foto3.jpg" TargetMode="External"/><Relationship Id="rId2055" Type="http://schemas.openxmlformats.org/officeDocument/2006/relationships/hyperlink" Target="https://buenosaires.gob.ar/areas/hacienda/compras/consulta/popup_detalle.php?tipo=licitacion&amp;idlicitacion=127019" TargetMode="External"/><Relationship Id="rId2262" Type="http://schemas.openxmlformats.org/officeDocument/2006/relationships/hyperlink" Target="https://cdn2.buenosaires.gob.ar/baobras/editadas2/meigc_comuna4_esctecnica04_foto1.jpg" TargetMode="External"/><Relationship Id="rId3106" Type="http://schemas.openxmlformats.org/officeDocument/2006/relationships/hyperlink" Target="https://www.buenosaires.gob.ar/sites/gcaba/files/020_pcp_eya_le.pdf" TargetMode="External"/><Relationship Id="rId234" Type="http://schemas.openxmlformats.org/officeDocument/2006/relationships/hyperlink" Target="https://cdn.buenosaires.gob.ar/datosabiertos/datasets/ba-obras/fotos/74-3.jpg" TargetMode="External"/><Relationship Id="rId3313" Type="http://schemas.openxmlformats.org/officeDocument/2006/relationships/hyperlink" Target="https://cdn2.buenosaires.gob.ar/baobras/msjyshornos238piso456fin.jpg" TargetMode="External"/><Relationship Id="rId441" Type="http://schemas.openxmlformats.org/officeDocument/2006/relationships/hyperlink" Target="https://cdn2.buenosaires.gob.ar/baobras/editadas2/ssgc_comuna10_plazamontecastro_foto2.jpg" TargetMode="External"/><Relationship Id="rId1071" Type="http://schemas.openxmlformats.org/officeDocument/2006/relationships/hyperlink" Target="http://cdn2.buenosaires.gob.ar/baobras/corporacionsur/ConexionesElectricasenCH33viv_foto3.jpg" TargetMode="External"/><Relationship Id="rId2122" Type="http://schemas.openxmlformats.org/officeDocument/2006/relationships/hyperlink" Target="https://www.buenosaires.gob.ar/baobras/plazas-y-parques-de-comuna-1" TargetMode="External"/><Relationship Id="rId301" Type="http://schemas.openxmlformats.org/officeDocument/2006/relationships/hyperlink" Target="https://cdn.buenosaires.gob.ar/datosabiertos/datasets/ba-obras/fotos/92-1.jpg" TargetMode="External"/><Relationship Id="rId1888" Type="http://schemas.openxmlformats.org/officeDocument/2006/relationships/hyperlink" Target="https://cdn2.buenosaires.gob.ar/baobras/editadas2/meigc_comuna7_escprimari09_foto3.jpg" TargetMode="External"/><Relationship Id="rId2939" Type="http://schemas.openxmlformats.org/officeDocument/2006/relationships/hyperlink" Target="https://cdn.buenosaires.gob.ar/datosabiertos/datasets/ba-obras/fotos/25185-1.jpg" TargetMode="External"/><Relationship Id="rId1748" Type="http://schemas.openxmlformats.org/officeDocument/2006/relationships/hyperlink" Target="https://cdn2.buenosaires.gob.ar/baobras/editadas2/meigc_comuna10_escprimaria23_foto3.JPG" TargetMode="External"/><Relationship Id="rId1955" Type="http://schemas.openxmlformats.org/officeDocument/2006/relationships/hyperlink" Target="https://cdn2.buenosaires.gob.ar/baobras/ivc3/ivc_rodrigobueno_lurovialmovimientodesuelo_foto1.jpg" TargetMode="External"/><Relationship Id="rId3170" Type="http://schemas.openxmlformats.org/officeDocument/2006/relationships/hyperlink" Target="https://www.buenosaires.gob.ar/baobras/barrio-31" TargetMode="External"/><Relationship Id="rId1608" Type="http://schemas.openxmlformats.org/officeDocument/2006/relationships/hyperlink" Target="https://cdn.buenosaires.gob.ar/datosabiertos/datasets/ba-obras/fotos/1201.jpg" TargetMode="External"/><Relationship Id="rId1815" Type="http://schemas.openxmlformats.org/officeDocument/2006/relationships/hyperlink" Target="https://cdn2.buenosaires.gob.ar/baobras/editadas2/meigc_comuna3_escprimaria09_foto1.jpg" TargetMode="External"/><Relationship Id="rId3030" Type="http://schemas.openxmlformats.org/officeDocument/2006/relationships/hyperlink" Target="https://documentosboletinoficial.buenosaires.gob.ar/publico/20180612.pdf" TargetMode="External"/><Relationship Id="rId2589" Type="http://schemas.openxmlformats.org/officeDocument/2006/relationships/hyperlink" Target="http://www.buenosaires.gob.ar/baobras/instituto-superior-de-seguridad-publica" TargetMode="External"/><Relationship Id="rId2796" Type="http://schemas.openxmlformats.org/officeDocument/2006/relationships/hyperlink" Target="https://cdn2.buenosaires.gob.ar/baobras/editadas1/mduyt_aperturaavenidatriunvirato_foto1.jpg" TargetMode="External"/><Relationship Id="rId768" Type="http://schemas.openxmlformats.org/officeDocument/2006/relationships/hyperlink" Target="https://cdn2.buenosaires.gob.ar/baobras/salud4/salud_bordabulimiayanorexia_foto02.jpg" TargetMode="External"/><Relationship Id="rId975" Type="http://schemas.openxmlformats.org/officeDocument/2006/relationships/hyperlink" Target="https://buenosaires.gob.ar/areas/hacienda/compras/consulta/popup_detalle.php?tipo=licitacion&amp;idlicitacion=113109" TargetMode="External"/><Relationship Id="rId1398" Type="http://schemas.openxmlformats.org/officeDocument/2006/relationships/hyperlink" Target="https://cdn2.buenosaires.gob.ar/baobras/editadas1/mayep_entornobalvaneraejecomercialentrerios_foto1.jpeg" TargetMode="External"/><Relationship Id="rId2449" Type="http://schemas.openxmlformats.org/officeDocument/2006/relationships/hyperlink" Target="https://buenosaires.gob.ar/areas/hacienda/compras/consulta/popup_detalle.php?tipo=licitacion&amp;idlicitacion=113120" TargetMode="External"/><Relationship Id="rId2656" Type="http://schemas.openxmlformats.org/officeDocument/2006/relationships/hyperlink" Target="https://www.buenosaires.gob.ar/baobras/obras-en-escuelas-de-comuna-8" TargetMode="External"/><Relationship Id="rId2863" Type="http://schemas.openxmlformats.org/officeDocument/2006/relationships/hyperlink" Target="https://www.buenosaires.gob.ar/baobras/plazas-y-parques-de-comuna-15" TargetMode="External"/><Relationship Id="rId628" Type="http://schemas.openxmlformats.org/officeDocument/2006/relationships/hyperlink" Target="https://cdn.buenosaires.gob.ar/datosabiertos/datasets/ba-obras/fotos/450_2.jpg" TargetMode="External"/><Relationship Id="rId835" Type="http://schemas.openxmlformats.org/officeDocument/2006/relationships/hyperlink" Target="https://cdn2.buenosaires.gob.ar/baobras/editadas1/mayep_ecoparqueelefante1eretapa_foto2.jpg" TargetMode="External"/><Relationship Id="rId1258" Type="http://schemas.openxmlformats.org/officeDocument/2006/relationships/hyperlink" Target="http://cdn2.buenosaires.gob.ar/baobras/corporacionsur/Autodromo-Tribunasde10a15_foto1.jpg" TargetMode="External"/><Relationship Id="rId1465" Type="http://schemas.openxmlformats.org/officeDocument/2006/relationships/hyperlink" Target="https://www.buenosaires.gob.ar/baobras/hospital-rivadavia-0" TargetMode="External"/><Relationship Id="rId1672" Type="http://schemas.openxmlformats.org/officeDocument/2006/relationships/hyperlink" Target="https://cdn.buenosaires.gob.ar/datosabiertos/datasets/ba-obras/fotos/1233-4.jpg" TargetMode="External"/><Relationship Id="rId2309" Type="http://schemas.openxmlformats.org/officeDocument/2006/relationships/hyperlink" Target="https://cdn2.buenosaires.gob.ar/baobras/editadas2/meigc_comuna9_escmedia01_foto4.jpg" TargetMode="External"/><Relationship Id="rId2516" Type="http://schemas.openxmlformats.org/officeDocument/2006/relationships/hyperlink" Target="https://www.buenosaires.gob.ar/baobras/plazas-y-parques-de-comuna-1" TargetMode="External"/><Relationship Id="rId2723" Type="http://schemas.openxmlformats.org/officeDocument/2006/relationships/hyperlink" Target="http://cdn2.buenosaires.gob.ar/baobras/corporacionsur/Canchadefutbolenclubsocial%2CUnidosdeMataderosB%C2%BAPirelli_foto1.jpg" TargetMode="External"/><Relationship Id="rId1118" Type="http://schemas.openxmlformats.org/officeDocument/2006/relationships/hyperlink" Target="http://www.buenosaires.gob.ar/baobras/parque-roca" TargetMode="External"/><Relationship Id="rId1325" Type="http://schemas.openxmlformats.org/officeDocument/2006/relationships/hyperlink" Target="https://cdn2.buenosaires.gob.ar/baobras/editadas1/mayep_ejecivico_renovacionavdemayoyplaza_foto2.jpg" TargetMode="External"/><Relationship Id="rId1532" Type="http://schemas.openxmlformats.org/officeDocument/2006/relationships/hyperlink" Target="https://www.buenosaires.gob.ar/areas/hacienda/compras/consulta/popup_detalle.php?tipo=licitacion&amp;idlicitacion=123539" TargetMode="External"/><Relationship Id="rId2930" Type="http://schemas.openxmlformats.org/officeDocument/2006/relationships/hyperlink" Target="https://cdn2.buenosaires.gob.ar/baobras/genericas/generica_espaciopublico.png" TargetMode="External"/><Relationship Id="rId902" Type="http://schemas.openxmlformats.org/officeDocument/2006/relationships/hyperlink" Target="https://cdn2.buenosaires.gob.ar/baobras/salud4/salud_alvarezgasmediapresion_foto1.jpg" TargetMode="External"/><Relationship Id="rId31" Type="http://schemas.openxmlformats.org/officeDocument/2006/relationships/hyperlink" Target="https://cdn.buenosaires.gob.ar/datosabiertos/datasets/ba-obras/fotos/10-1.jpg" TargetMode="External"/><Relationship Id="rId2099" Type="http://schemas.openxmlformats.org/officeDocument/2006/relationships/hyperlink" Target="https://buenosaires.gob.ar/areas/hacienda/compras/consulta/popup_detalle.php?tipo=licitacion&amp;idlicitacion=129610" TargetMode="External"/><Relationship Id="rId3052" Type="http://schemas.openxmlformats.org/officeDocument/2006/relationships/hyperlink" Target="https://www.buenosaires.gob.ar/baobras/bajo-autopistas" TargetMode="External"/><Relationship Id="rId180" Type="http://schemas.openxmlformats.org/officeDocument/2006/relationships/hyperlink" Target="https://www.buenosaires.gob.ar/baobras/Metrobus-Paseo-Colon" TargetMode="External"/><Relationship Id="rId278" Type="http://schemas.openxmlformats.org/officeDocument/2006/relationships/hyperlink" Target="https://www.buenosaires.gob.ar/areas/planeamiento_obras/licitations/web/uploads/a12ae334aee4f8fb70fe7eaf61b5e505.pdf" TargetMode="External"/><Relationship Id="rId1904" Type="http://schemas.openxmlformats.org/officeDocument/2006/relationships/hyperlink" Target="https://cdn2.buenosaires.gob.ar/baobras/editadas2/meigc_comuna11_escprimaria18_foto1.jpg" TargetMode="External"/><Relationship Id="rId485" Type="http://schemas.openxmlformats.org/officeDocument/2006/relationships/hyperlink" Target="http://www.buenosaires.gob.ar/baobras/barrio-26-de-junio" TargetMode="External"/><Relationship Id="rId692" Type="http://schemas.openxmlformats.org/officeDocument/2006/relationships/hyperlink" Target="https://cdn2.buenosaires.gob.ar/baobras/editadas2/ssgc_comuna14_Pigue_foto4.JPG" TargetMode="External"/><Relationship Id="rId2166" Type="http://schemas.openxmlformats.org/officeDocument/2006/relationships/hyperlink" Target="https://cdn2.buenosaires.gob.ar/baobras/editadas2/meigc_comuna13_colegio08_foto2.jpg" TargetMode="External"/><Relationship Id="rId2373" Type="http://schemas.openxmlformats.org/officeDocument/2006/relationships/hyperlink" Target="https://cdn2.buenosaires.gob.ar/baobras/editadas2/meigc_comuna4_esctecnica33_foto2.jpg" TargetMode="External"/><Relationship Id="rId2580" Type="http://schemas.openxmlformats.org/officeDocument/2006/relationships/hyperlink" Target="https://documentosboletinoficial.buenosaires.gob.ar/publico/20161215.pdf" TargetMode="External"/><Relationship Id="rId3217" Type="http://schemas.openxmlformats.org/officeDocument/2006/relationships/hyperlink" Target="https://www.buenosaires.gov.ar/areas/planeamiento_obras/licitations/web/frontend_dev.php/licitation/index/id/203" TargetMode="External"/><Relationship Id="rId138" Type="http://schemas.openxmlformats.org/officeDocument/2006/relationships/hyperlink" Target="https://cdn.buenosaires.gob.ar/datosabiertos/datasets/ba-obras/fotos/47-2.jpg" TargetMode="External"/><Relationship Id="rId345" Type="http://schemas.openxmlformats.org/officeDocument/2006/relationships/hyperlink" Target="https://cdn.buenosaires.gob.ar/datosabiertos/datasets/ba-obras/fotos/135-4.jpg" TargetMode="External"/><Relationship Id="rId552" Type="http://schemas.openxmlformats.org/officeDocument/2006/relationships/hyperlink" Target="https://cdn2.buenosaires.gob.ar/baobras/mdhyh/mdhyh_complejo8torresantesdurante_imagen3.jpg" TargetMode="External"/><Relationship Id="rId997" Type="http://schemas.openxmlformats.org/officeDocument/2006/relationships/hyperlink" Target="https://www.buenosaires.gob.ar/baobras/villa-21-24" TargetMode="External"/><Relationship Id="rId1182" Type="http://schemas.openxmlformats.org/officeDocument/2006/relationships/hyperlink" Target="http://cdn2.buenosaires.gob.ar/baobras/corporacionsur/Intersecci%C3%B3nAv27defebreroconPergaminoCTC_foto1.jpg" TargetMode="External"/><Relationship Id="rId2026" Type="http://schemas.openxmlformats.org/officeDocument/2006/relationships/hyperlink" Target="https://cdn2.buenosaires.gob.ar/baobras/editadas1/mayep_comuna15_nuevoparqueelcano_foto1.jpg" TargetMode="External"/><Relationship Id="rId2233" Type="http://schemas.openxmlformats.org/officeDocument/2006/relationships/hyperlink" Target="https://cdn2.buenosaires.gob.ar/baobras/editadas2/meigc_comuna11_escprimaria02_foto1.JPG" TargetMode="External"/><Relationship Id="rId2440" Type="http://schemas.openxmlformats.org/officeDocument/2006/relationships/hyperlink" Target="https://buenosaires.gob.ar/areas/hacienda/compras/consulta/popup_detalle.php?tipo=licitacion&amp;idlicitacion=113109" TargetMode="External"/><Relationship Id="rId2678" Type="http://schemas.openxmlformats.org/officeDocument/2006/relationships/hyperlink" Target="https://cdn2.buenosaires.gob.ar/baobras/editadas2/meigc_comuna15_escprimaria27_foto3.JPG" TargetMode="External"/><Relationship Id="rId2885" Type="http://schemas.openxmlformats.org/officeDocument/2006/relationships/hyperlink" Target="https://documentosboletinoficial.buenosaires.gob.ar/publico/20181127.pdf" TargetMode="External"/><Relationship Id="rId205" Type="http://schemas.openxmlformats.org/officeDocument/2006/relationships/hyperlink" Target="https://cdn2.buenosaires.gob.ar/baobras/editadas1/mduyt_casatrans_foto1.jpg" TargetMode="External"/><Relationship Id="rId412" Type="http://schemas.openxmlformats.org/officeDocument/2006/relationships/hyperlink" Target="https://cdn.buenosaires.gob.ar/datosabiertos/datasets/ba-obras/fotos/185_3.jpg" TargetMode="External"/><Relationship Id="rId857" Type="http://schemas.openxmlformats.org/officeDocument/2006/relationships/hyperlink" Target="https://cdn2.buenosaires.gob.ar/baobras/editadas2/ssgc_villagralmitre_boulevardjuanbjusto_foto1.JPG" TargetMode="External"/><Relationship Id="rId1042" Type="http://schemas.openxmlformats.org/officeDocument/2006/relationships/hyperlink" Target="http://cdn2.buenosaires.gob.ar/baobras/corporacionsur/BsAsPlaya2016-ParqueIndoamericanoInst.Electrica_foto2.jpg" TargetMode="External"/><Relationship Id="rId1487" Type="http://schemas.openxmlformats.org/officeDocument/2006/relationships/hyperlink" Target="https://cdn2.buenosaires.gob.ar/baobras/pliegos/PLIEG-2016-18771500-DGRU.pdf" TargetMode="External"/><Relationship Id="rId1694" Type="http://schemas.openxmlformats.org/officeDocument/2006/relationships/hyperlink" Target="https://cdn.buenosaires.gob.ar/datosabiertos/datasets/ba-obras/fotos/1240.jpeg" TargetMode="External"/><Relationship Id="rId2300" Type="http://schemas.openxmlformats.org/officeDocument/2006/relationships/hyperlink" Target="https://buenosaires.gob.ar/areas/hacienda/compras/consulta/popup_detalle.php?tipo=licitacion&amp;idlicitacion=127213" TargetMode="External"/><Relationship Id="rId2538" Type="http://schemas.openxmlformats.org/officeDocument/2006/relationships/hyperlink" Target="https://cdn2.buenosaires.gob.ar/baobras/integracionsocialyurbana/Wilma%202%20Despues.jpg" TargetMode="External"/><Relationship Id="rId2745" Type="http://schemas.openxmlformats.org/officeDocument/2006/relationships/hyperlink" Target="http://cdn2.buenosaires.gob.ar/baobras/corporacionsur/P.RocaArreglosdecercoscanchasdetenis_foto4.jpg" TargetMode="External"/><Relationship Id="rId2952" Type="http://schemas.openxmlformats.org/officeDocument/2006/relationships/hyperlink" Target="https://cdn2.buenosaires.gob.ar/baobras/editadas1/mduyt_teatrocolon_isatc1y9piso_foto1.png" TargetMode="External"/><Relationship Id="rId717" Type="http://schemas.openxmlformats.org/officeDocument/2006/relationships/hyperlink" Target="https://cdn2.buenosaires.gob.ar/baobras/salud4/salud_gasesmedicosramos_foto02.jpg" TargetMode="External"/><Relationship Id="rId924" Type="http://schemas.openxmlformats.org/officeDocument/2006/relationships/hyperlink" Target="https://www.buenosaires.gob.ar/baobras/entorno-almagro" TargetMode="External"/><Relationship Id="rId1347" Type="http://schemas.openxmlformats.org/officeDocument/2006/relationships/hyperlink" Target="https://www.buenosaires.gob.ar/baobras/entorno-flores" TargetMode="External"/><Relationship Id="rId1554" Type="http://schemas.openxmlformats.org/officeDocument/2006/relationships/hyperlink" Target="https://www.buenosaires.gob.ar/baobras/barrio-papa-francisco" TargetMode="External"/><Relationship Id="rId1761" Type="http://schemas.openxmlformats.org/officeDocument/2006/relationships/hyperlink" Target="https://cdn2.buenosaires.gob.ar/baobras/editadas2/meigc_comuna8_escintegralinterdisciplinaria20_foto1.jpg" TargetMode="External"/><Relationship Id="rId1999" Type="http://schemas.openxmlformats.org/officeDocument/2006/relationships/hyperlink" Target="https://www.buenosaires.gob.ar/baobras/plazas-y-parques-de-comuna-7" TargetMode="External"/><Relationship Id="rId2605" Type="http://schemas.openxmlformats.org/officeDocument/2006/relationships/hyperlink" Target="https://documentosboletinoficial.buenosaires.gob.ar/publico/20170417.pdf" TargetMode="External"/><Relationship Id="rId2812" Type="http://schemas.openxmlformats.org/officeDocument/2006/relationships/hyperlink" Target="https://cdn.buenosaires.gob.ar/datosabiertos/datasets/ba-obras/fotos/25096-4.jpg" TargetMode="External"/><Relationship Id="rId53" Type="http://schemas.openxmlformats.org/officeDocument/2006/relationships/hyperlink" Target="https://cdn2.buenosaires.gob.ar/baobras/editadas1/mduyt_parqueolimpico_demolicionytransplantedearboles_foto2.jpg" TargetMode="External"/><Relationship Id="rId1207" Type="http://schemas.openxmlformats.org/officeDocument/2006/relationships/hyperlink" Target="http://cdn2.buenosaires.gob.ar/baobras/corporacionsur/Recambiodecubiertaenquincho-DarlingTenisClub_foto1.jpg" TargetMode="External"/><Relationship Id="rId1414" Type="http://schemas.openxmlformats.org/officeDocument/2006/relationships/hyperlink" Target="https://www.buenosaires.gob.ar/baobras/entorno-once" TargetMode="External"/><Relationship Id="rId1621" Type="http://schemas.openxmlformats.org/officeDocument/2006/relationships/hyperlink" Target="https://www.buenosaires.gob.ar/baobras/54-escuelas" TargetMode="External"/><Relationship Id="rId1859" Type="http://schemas.openxmlformats.org/officeDocument/2006/relationships/hyperlink" Target="https://cdn2.buenosaires.gob.ar/baobras/educacion2/Quilmes%20473%20-%2003.JPG" TargetMode="External"/><Relationship Id="rId3074" Type="http://schemas.openxmlformats.org/officeDocument/2006/relationships/hyperlink" Target="https://cdn.buenosaires.gob.ar/datosabiertos/datasets/ba-obras/fotos/ID25301_1.jpg" TargetMode="External"/><Relationship Id="rId1719" Type="http://schemas.openxmlformats.org/officeDocument/2006/relationships/hyperlink" Target="https://cdn2.buenosaires.gob.ar/baobras/editadas2/meigc_comuna4_escprimaria13_foto1.JPG" TargetMode="External"/><Relationship Id="rId1926" Type="http://schemas.openxmlformats.org/officeDocument/2006/relationships/hyperlink" Target="https://cdn2.buenosaires.gob.ar/baobras/ivc5/1332_2.jpg" TargetMode="External"/><Relationship Id="rId3281" Type="http://schemas.openxmlformats.org/officeDocument/2006/relationships/hyperlink" Target="https://www.buenosaires.gob.ar/baobras/plazas-y-parques-de-comuna-6" TargetMode="External"/><Relationship Id="rId2090" Type="http://schemas.openxmlformats.org/officeDocument/2006/relationships/hyperlink" Target="https://buenosaires.gob.ar/areas/hacienda/compras/consulta/popup_detalle.php?tipo=licitacion&amp;idlicitacion=129588" TargetMode="External"/><Relationship Id="rId2188" Type="http://schemas.openxmlformats.org/officeDocument/2006/relationships/hyperlink" Target="https://cdn2.buenosaires.gob.ar/baobras/editadas2/meigc_comuna8_escprimaria11_foto1.JPG" TargetMode="External"/><Relationship Id="rId2395" Type="http://schemas.openxmlformats.org/officeDocument/2006/relationships/hyperlink" Target="https://cdn2.buenosaires.gob.ar/baobras/editadas2/meigc_comuna12_jina_foto1.jpg" TargetMode="External"/><Relationship Id="rId3141" Type="http://schemas.openxmlformats.org/officeDocument/2006/relationships/hyperlink" Target="https://cdn.buenosaires.gob.ar/datosabiertos/datasets/ba-obras/fotos/25452-3.jpg" TargetMode="External"/><Relationship Id="rId3239" Type="http://schemas.openxmlformats.org/officeDocument/2006/relationships/hyperlink" Target="https://www.buenosaires.gob.ar/baobras/hospital-rivadavia-0" TargetMode="External"/><Relationship Id="rId367" Type="http://schemas.openxmlformats.org/officeDocument/2006/relationships/hyperlink" Target="https://cdn.buenosaires.gob.ar/datosabiertos/datasets/ba-obras/fotos/171_4.JPG" TargetMode="External"/><Relationship Id="rId574" Type="http://schemas.openxmlformats.org/officeDocument/2006/relationships/hyperlink" Target="https://cdn2.buenosaires.gob.ar/baobras/editadas2/ssgc_comuna6_centeneraybonifacio_foto1.jpg" TargetMode="External"/><Relationship Id="rId2048" Type="http://schemas.openxmlformats.org/officeDocument/2006/relationships/hyperlink" Target="https://cdn2.buenosaires.gob.ar/baobras/editadas1/mayep_caniles_parquedelasvictorias%20_foto1.jpeg" TargetMode="External"/><Relationship Id="rId2255" Type="http://schemas.openxmlformats.org/officeDocument/2006/relationships/hyperlink" Target="https://www.buenosaires.gob.ar/baobras/obras-en-escuelas-de-comuna-7" TargetMode="External"/><Relationship Id="rId3001" Type="http://schemas.openxmlformats.org/officeDocument/2006/relationships/hyperlink" Target="https://cdn.buenosaires.gob.ar/datosabiertos/datasets/ba-obras/fotos/25215.JPG" TargetMode="External"/><Relationship Id="rId227" Type="http://schemas.openxmlformats.org/officeDocument/2006/relationships/hyperlink" Target="https://cdn2.buenosaires.gob.ar/desarrollourbano/observatorio-de-obras/observatorio120.jpg" TargetMode="External"/><Relationship Id="rId781" Type="http://schemas.openxmlformats.org/officeDocument/2006/relationships/hyperlink" Target="https://www.buenosaires.gob.ar/baobras/centros-de-salud-en-almagro" TargetMode="External"/><Relationship Id="rId879" Type="http://schemas.openxmlformats.org/officeDocument/2006/relationships/hyperlink" Target="https://cdn2.buenosaires.gob.ar/baobras/editadas2/ssgc_comuna5_sedecomuna5muroyazotea_foto3.JPG" TargetMode="External"/><Relationship Id="rId2462" Type="http://schemas.openxmlformats.org/officeDocument/2006/relationships/hyperlink" Target="https://cdn2.buenosaires.gob.ar/baobras/sisu2/secretariadeintegracionsocialyurbana_cedel_imagen1.jpg" TargetMode="External"/><Relationship Id="rId2767" Type="http://schemas.openxmlformats.org/officeDocument/2006/relationships/hyperlink" Target="https://cdn.buenosaires.gob.ar/datosabiertos/datasets/ba-obras/fotos/25081-3.jpg" TargetMode="External"/><Relationship Id="rId3306" Type="http://schemas.openxmlformats.org/officeDocument/2006/relationships/hyperlink" Target="https://cdn2.buenosaires.gob.ar/baobras/mjyshornos238piso456mjys.jpg" TargetMode="External"/><Relationship Id="rId434" Type="http://schemas.openxmlformats.org/officeDocument/2006/relationships/hyperlink" Target="https://cdn.buenosaires.gob.ar/datosabiertos/datasets/ba-obras/fotos/193_1.jpg" TargetMode="External"/><Relationship Id="rId641" Type="http://schemas.openxmlformats.org/officeDocument/2006/relationships/hyperlink" Target="https://cdn2.buenosaires.gob.ar/baobras/salud4/salud_gutierrezrefaccionguardia_foto01.jpg" TargetMode="External"/><Relationship Id="rId739" Type="http://schemas.openxmlformats.org/officeDocument/2006/relationships/hyperlink" Target="https://buenosaires.gob.ar/areas/hacienda/compras/consulta/popup_detalle.php?tipo=licitacion&amp;idlicitacion=113106" TargetMode="External"/><Relationship Id="rId1064" Type="http://schemas.openxmlformats.org/officeDocument/2006/relationships/hyperlink" Target="http://www.buenosaires.gob.ar/baobras/barrio-ramon-carrillo" TargetMode="External"/><Relationship Id="rId1271" Type="http://schemas.openxmlformats.org/officeDocument/2006/relationships/hyperlink" Target="http://cdn2.buenosaires.gob.ar/baobras/corporacionsur/Autodromo-EstructuraparalonasenEscaleras_foto2.jpg" TargetMode="External"/><Relationship Id="rId1369" Type="http://schemas.openxmlformats.org/officeDocument/2006/relationships/hyperlink" Target="https://cdn2.buenosaires.gob.ar/baobras/editadas1/mayep_luganoconectorambiental_foto1.jpg" TargetMode="External"/><Relationship Id="rId1576" Type="http://schemas.openxmlformats.org/officeDocument/2006/relationships/hyperlink" Target="https://www.buenosaires.gob.ar/baobras/barrio-papa-francisco" TargetMode="External"/><Relationship Id="rId2115" Type="http://schemas.openxmlformats.org/officeDocument/2006/relationships/hyperlink" Target="https://cdn2.buenosaires.gob.ar/baobras/editadas1/mayep_parquelasheras_foto1.JPG" TargetMode="External"/><Relationship Id="rId2322" Type="http://schemas.openxmlformats.org/officeDocument/2006/relationships/hyperlink" Target="https://www.buenosaires.gob.ar/baobras/obras-en-escuelas-de-comuna-2" TargetMode="External"/><Relationship Id="rId2974" Type="http://schemas.openxmlformats.org/officeDocument/2006/relationships/hyperlink" Target="https://cdn2.buenosaires.gob.ar/baobras/mduyt6/mduyt_corbeta%20uruguay_foto2.jpg" TargetMode="External"/><Relationship Id="rId501" Type="http://schemas.openxmlformats.org/officeDocument/2006/relationships/hyperlink" Target="https://cdn2.buenosaires.gob.ar/baobras/editadas1/mayep_ecoparquebioterioremodelaci%C3%B3n_foto1.JPG" TargetMode="External"/><Relationship Id="rId946" Type="http://schemas.openxmlformats.org/officeDocument/2006/relationships/hyperlink" Target="https://cdn2.buenosaires.gob.ar/baobras/editadas2/ssgc_comuna3_plaza1romayo_foto4.JPG" TargetMode="External"/><Relationship Id="rId1131" Type="http://schemas.openxmlformats.org/officeDocument/2006/relationships/hyperlink" Target="http://cdn2.buenosaires.gob.ar/baobras/corporacionsur2/Ejecuci%C3%B3ndecalledeenlaceentreelCHPyAv.Asturias_foto4.jpg" TargetMode="External"/><Relationship Id="rId1229" Type="http://schemas.openxmlformats.org/officeDocument/2006/relationships/hyperlink" Target="http://cdn2.buenosaires.gob.ar/baobras/corporacionsur/TendidodeAguaPotable33viv._foto2.jpg" TargetMode="External"/><Relationship Id="rId1783" Type="http://schemas.openxmlformats.org/officeDocument/2006/relationships/hyperlink" Target="https://www.buenosaires.gob.ar/baobras/polo-educativo-mugica" TargetMode="External"/><Relationship Id="rId1990" Type="http://schemas.openxmlformats.org/officeDocument/2006/relationships/hyperlink" Target="https://www.buenosaires.gob.ar/baobras/plazas-y-parques-de-comuna-14" TargetMode="External"/><Relationship Id="rId2627" Type="http://schemas.openxmlformats.org/officeDocument/2006/relationships/hyperlink" Target="https://cdn.buenosaires.gob.ar/datosabiertos/datasets/ba-obras/fotos/25039.jpg" TargetMode="External"/><Relationship Id="rId2834" Type="http://schemas.openxmlformats.org/officeDocument/2006/relationships/hyperlink" Target="https://cdn.buenosaires.gob.ar/datosabiertos/datasets/ba-obras/fotos/25105-3.jpg" TargetMode="External"/><Relationship Id="rId75" Type="http://schemas.openxmlformats.org/officeDocument/2006/relationships/hyperlink" Target="https://cdn2.buenosaires.gob.ar/desarrollourbano/observatorio-de-obras/imagenesobservatorio/parqueolimpicoinfraestructuraelectrica.JPG" TargetMode="External"/><Relationship Id="rId806" Type="http://schemas.openxmlformats.org/officeDocument/2006/relationships/hyperlink" Target="https://cdn2.buenosaires.gob.ar/baobras/editadas2/ssgc_comuna10_layoutcomuna10_foto2.jpg" TargetMode="External"/><Relationship Id="rId1436" Type="http://schemas.openxmlformats.org/officeDocument/2006/relationships/hyperlink" Target="https://cdn2.buenosaires.gob.ar/baobras/editadas1/mayep_planonce_nivelacioncastellirender_foto1.jpg" TargetMode="External"/><Relationship Id="rId1643" Type="http://schemas.openxmlformats.org/officeDocument/2006/relationships/hyperlink" Target="https://cdn.buenosaires.gob.ar/datosabiertos/datasets/ba-obras/fotos/1217.jpeg" TargetMode="External"/><Relationship Id="rId1850" Type="http://schemas.openxmlformats.org/officeDocument/2006/relationships/hyperlink" Target="https://www.buenosaires.gob.ar/baobras/obras-en-escuelas-de-comuna-7" TargetMode="External"/><Relationship Id="rId2901" Type="http://schemas.openxmlformats.org/officeDocument/2006/relationships/hyperlink" Target="https://buenosaires.gob.ar/areas/hacienda/compras/consulta/popup_detalle.php?tipo=licitacion&amp;idlicitacion=129244" TargetMode="External"/><Relationship Id="rId3096" Type="http://schemas.openxmlformats.org/officeDocument/2006/relationships/hyperlink" Target="https://cdn.buenosaires.gob.ar/datosabiertos/datasets/ba-obras/arroyovega-foto4-web.jpg" TargetMode="External"/><Relationship Id="rId1503" Type="http://schemas.openxmlformats.org/officeDocument/2006/relationships/hyperlink" Target="https://www.buenosaires.gob.ar/baobras/retiro" TargetMode="External"/><Relationship Id="rId1710" Type="http://schemas.openxmlformats.org/officeDocument/2006/relationships/hyperlink" Target="https://www.buenosaires.gob.ar/baobras/obras-en-escuelas-de-comuna-4" TargetMode="External"/><Relationship Id="rId1948" Type="http://schemas.openxmlformats.org/officeDocument/2006/relationships/hyperlink" Target="https://cdn2.buenosaires.gob.ar/baobras/editadas1/cultura_conservatorios_recperacionedilicia_foto1.jpg" TargetMode="External"/><Relationship Id="rId3163" Type="http://schemas.openxmlformats.org/officeDocument/2006/relationships/hyperlink" Target="https://cdn.buenosaires.gob.ar/datosabiertos/datasets/ba-obras/fotos/25458-4.jpg" TargetMode="External"/><Relationship Id="rId291" Type="http://schemas.openxmlformats.org/officeDocument/2006/relationships/hyperlink" Target="https://www.buenosaires.gov.ar/areas/planeamiento_obras/licitations/web/frontend_dev.php/licitation/index/id/276" TargetMode="External"/><Relationship Id="rId1808" Type="http://schemas.openxmlformats.org/officeDocument/2006/relationships/hyperlink" Target="https://www.buenosaires.gob.ar/baobras/obras-en-escuelas-de-comuna-14" TargetMode="External"/><Relationship Id="rId3023" Type="http://schemas.openxmlformats.org/officeDocument/2006/relationships/hyperlink" Target="https://www.buenosaires.gob.ar/baobras/barrio-31" TargetMode="External"/><Relationship Id="rId151" Type="http://schemas.openxmlformats.org/officeDocument/2006/relationships/hyperlink" Target="https://cdn2.buenosaires.gob.ar/baobras/editadas1/mduyt_metrobusnortecabildo2_foto1.jpg" TargetMode="External"/><Relationship Id="rId389" Type="http://schemas.openxmlformats.org/officeDocument/2006/relationships/hyperlink" Target="https://www.buenosaires.gob.ar/baobras/hospital-alvear" TargetMode="External"/><Relationship Id="rId596" Type="http://schemas.openxmlformats.org/officeDocument/2006/relationships/hyperlink" Target="https://cdn2.buenosaires.gob.ar/baobras/editadas1/mayep_ecoparquecuarentena_foto3.jpg" TargetMode="External"/><Relationship Id="rId2277" Type="http://schemas.openxmlformats.org/officeDocument/2006/relationships/hyperlink" Target="https://cdn2.buenosaires.gob.ar/baobras/genericas/generica_escuelas.png" TargetMode="External"/><Relationship Id="rId2484" Type="http://schemas.openxmlformats.org/officeDocument/2006/relationships/hyperlink" Target="http://www.buenosaires.gob.ar/corporacionsur" TargetMode="External"/><Relationship Id="rId2691" Type="http://schemas.openxmlformats.org/officeDocument/2006/relationships/hyperlink" Target="https://cdn2.buenosaires.gob.ar/baobras/editadas2/meigc_comuna10_esceducacionmedia02_foto1.jpg" TargetMode="External"/><Relationship Id="rId3230" Type="http://schemas.openxmlformats.org/officeDocument/2006/relationships/hyperlink" Target="https://www.buenosaires.gob.ar/baobras/hospital-zubizarreta" TargetMode="External"/><Relationship Id="rId249" Type="http://schemas.openxmlformats.org/officeDocument/2006/relationships/hyperlink" Target="https://cdn.buenosaires.gob.ar/datosabiertos/datasets/ba-obras/fotos/79-1.jpg" TargetMode="External"/><Relationship Id="rId456" Type="http://schemas.openxmlformats.org/officeDocument/2006/relationships/hyperlink" Target="https://cdn2.buenosaires.gob.ar/baobras/editadas2/ssgc_comuna10_corralonfloresta_foto4.jpg" TargetMode="External"/><Relationship Id="rId663" Type="http://schemas.openxmlformats.org/officeDocument/2006/relationships/hyperlink" Target="https://cdn2.buenosaires.gob.ar/baobras/editadas2/ssgc_comuna2_recoletaentrena_foto4.jpg" TargetMode="External"/><Relationship Id="rId870" Type="http://schemas.openxmlformats.org/officeDocument/2006/relationships/hyperlink" Target="https://www.buenosaires.gob.ar/areas/hacienda/compras/consulta/popup_consulta.php?cfilas=10&amp;orden_tipo=desc&amp;tipocontratacion=-&amp;numcontratacion=&amp;siglacontratacion=-&amp;aniocontratacion=-&amp;tipoactuacion=1&amp;numactuacion=10353977&amp;siglaactuacion=-&amp;anioactuacion=2016&amp;idrubro=-&amp;idrlicitante=-&amp;idrsolicitante=-&amp;idestado=-&amp;siglaactuacion=-&amp;anulado=-&amp;rlidep=1&amp;rsoldep=1&amp;f_dia_desde=-&amp;f_mes_desde=-&amp;f_anio_desde=-&amp;f_dia_hasta=-&amp;f_mes_hasta=-&amp;f_anio_hasta=-&amp;r_fecha=todos" TargetMode="External"/><Relationship Id="rId1086" Type="http://schemas.openxmlformats.org/officeDocument/2006/relationships/hyperlink" Target="http://cdn2.buenosaires.gob.ar/baobras/corporacionsur/P.RocaRemodelaci%C3%B3ndelsectorconfiteriaysanitariossectorTenis-AccesoC_foto4.jpg" TargetMode="External"/><Relationship Id="rId1293" Type="http://schemas.openxmlformats.org/officeDocument/2006/relationships/hyperlink" Target="http://cdn2.buenosaires.gob.ar/baobras/corporacionsur/Autodromo-Tunelpeatonal_foto2.jpg" TargetMode="External"/><Relationship Id="rId2137" Type="http://schemas.openxmlformats.org/officeDocument/2006/relationships/hyperlink" Target="https://cdn2.buenosaires.gob.ar/baobras/mdhyh/mdhyh_infraestructuradeserviciosysoladosenpasajesdemanzana28y29sector1y2_foto1.JPG" TargetMode="External"/><Relationship Id="rId2344" Type="http://schemas.openxmlformats.org/officeDocument/2006/relationships/hyperlink" Target="https://cdn2.buenosaires.gob.ar/baobras/editadas2/meigc_comuna6_escuelaevieytes_foto1.JPG" TargetMode="External"/><Relationship Id="rId2551" Type="http://schemas.openxmlformats.org/officeDocument/2006/relationships/hyperlink" Target="https://cdn2.buenosaires.gob.ar/baobras/mjys/mjys_comisaria15_imagen4.jpg" TargetMode="External"/><Relationship Id="rId2789" Type="http://schemas.openxmlformats.org/officeDocument/2006/relationships/hyperlink" Target="https://www.buenosaires.gob.ar/baobras/subte-linea-e" TargetMode="External"/><Relationship Id="rId2996" Type="http://schemas.openxmlformats.org/officeDocument/2006/relationships/hyperlink" Target="https://www.buenosaires.gob.ar/baobras/barrio-31" TargetMode="External"/><Relationship Id="rId109" Type="http://schemas.openxmlformats.org/officeDocument/2006/relationships/hyperlink" Target="https://cdn.buenosaires.gob.ar/datosabiertos/datasets/ba-obras/arroyovega-foto2-web.jpg" TargetMode="External"/><Relationship Id="rId316" Type="http://schemas.openxmlformats.org/officeDocument/2006/relationships/hyperlink" Target="https://cdn.buenosaires.gob.ar/datosabiertos/datasets/ba-obras/fotos/96-1.jpg" TargetMode="External"/><Relationship Id="rId523" Type="http://schemas.openxmlformats.org/officeDocument/2006/relationships/hyperlink" Target="https://www.buenosaires.gob.ar/baobras/ecoparque-0" TargetMode="External"/><Relationship Id="rId968" Type="http://schemas.openxmlformats.org/officeDocument/2006/relationships/hyperlink" Target="https://buenosairescompras.gob.ar/PLIEGO/VistaPreviaPliegoCiudadano.aspx?qs=BQoBkoMoEhz8Y90oYhGnZ15oBtiPleNhj5BkjEvqr4z/vw5Bi56jSB4W1ew97%7CAte9H/uOaZD5DooyE9wFm9ry4ZZSsX5DFrs477ktqyQDxeiVfKr08H1Q==" TargetMode="External"/><Relationship Id="rId1153" Type="http://schemas.openxmlformats.org/officeDocument/2006/relationships/hyperlink" Target="http://cdn2.buenosaires.gob.ar/baobras/corporacionsur/Reconstrucci%C3%B3nUF29%2C30%2C49y50delCHNKirchner_foto2.jpg" TargetMode="External"/><Relationship Id="rId1598" Type="http://schemas.openxmlformats.org/officeDocument/2006/relationships/hyperlink" Target="https://cdn.buenosaires.gob.ar/datosabiertos/datasets/ba-obras/fotos/1198-2.jpg" TargetMode="External"/><Relationship Id="rId2204" Type="http://schemas.openxmlformats.org/officeDocument/2006/relationships/hyperlink" Target="https://www.buenosaires.gob.ar/baobras/obras-en-escuelas-de-comuna-5" TargetMode="External"/><Relationship Id="rId2649" Type="http://schemas.openxmlformats.org/officeDocument/2006/relationships/hyperlink" Target="https://cdn2.buenosaires.gob.ar/baobras/editadas2/meigc_comuna1_politecnicobelgrano_foto3.jpg" TargetMode="External"/><Relationship Id="rId2856" Type="http://schemas.openxmlformats.org/officeDocument/2006/relationships/hyperlink" Target="https://cdn2.buenosaires.gob.ar/baobras/espaciosverdes/mayep_100logo_foto1.png" TargetMode="External"/><Relationship Id="rId97" Type="http://schemas.openxmlformats.org/officeDocument/2006/relationships/hyperlink" Target="https://www.buenosaires.gob.ar/baobras/cuenca-radio-antiguo-y-ugarteche" TargetMode="External"/><Relationship Id="rId730" Type="http://schemas.openxmlformats.org/officeDocument/2006/relationships/hyperlink" Target="https://buenosaires.gob.ar/areas/hacienda/compras/consulta/popup_detalle.php?tipo=licitacion&amp;idlicitacion=113129" TargetMode="External"/><Relationship Id="rId828" Type="http://schemas.openxmlformats.org/officeDocument/2006/relationships/hyperlink" Target="http://www.buenosaires.gob.ar/baobras/barrio-los-piletones" TargetMode="External"/><Relationship Id="rId1013" Type="http://schemas.openxmlformats.org/officeDocument/2006/relationships/hyperlink" Target="http://cdn2.buenosaires.gob.ar/baobras/corporacionsur/Adecuaci%C3%B3ndeRedinternaCloacalCH180viv_foto1.jpg" TargetMode="External"/><Relationship Id="rId1360" Type="http://schemas.openxmlformats.org/officeDocument/2006/relationships/hyperlink" Target="https://cdn2.buenosaires.gob.ar/baobras/pliegos/PLIEG-2016-26941725-DGRU.pdf" TargetMode="External"/><Relationship Id="rId1458" Type="http://schemas.openxmlformats.org/officeDocument/2006/relationships/hyperlink" Target="https://cdn2.buenosaires.gob.ar/baobras/editadas1/mayep_entornolaboca_fachadascaminito_foto2.jpg" TargetMode="External"/><Relationship Id="rId1665" Type="http://schemas.openxmlformats.org/officeDocument/2006/relationships/hyperlink" Target="https://cdn.buenosaires.gob.ar/datosabiertos/datasets/ba-obras/fotos/1230-2.jpg" TargetMode="External"/><Relationship Id="rId1872" Type="http://schemas.openxmlformats.org/officeDocument/2006/relationships/hyperlink" Target="https://www.buenosaires.gob.ar/baobras/obras-en-escuelas-de-comuna-8" TargetMode="External"/><Relationship Id="rId2411" Type="http://schemas.openxmlformats.org/officeDocument/2006/relationships/hyperlink" Target="https://cdn.buenosaires.gob.ar/datosabiertos/datasets/ba-obras/fotos/13314-3.jpg" TargetMode="External"/><Relationship Id="rId2509" Type="http://schemas.openxmlformats.org/officeDocument/2006/relationships/hyperlink" Target="https://cdn2.buenosaires.gob.ar/baobras/editadas1/mayep_comuna1_nuevobordecosteroplaya_foto3.jpg" TargetMode="External"/><Relationship Id="rId2716" Type="http://schemas.openxmlformats.org/officeDocument/2006/relationships/hyperlink" Target="http://cdn2.buenosaires.gob.ar/baobras/corporacionsur/Ejecuci%C3%B3nviviendalote1-B%C2%BACilda%C3%B1ez_foto4.jpg" TargetMode="External"/><Relationship Id="rId1220" Type="http://schemas.openxmlformats.org/officeDocument/2006/relationships/hyperlink" Target="http://cdn2.buenosaires.gob.ar/baobras/corporacionsur/BsAsPlaya2017-ParqueIndoamericanoInst.Electrica_foto4.jpg" TargetMode="External"/><Relationship Id="rId1318" Type="http://schemas.openxmlformats.org/officeDocument/2006/relationships/hyperlink" Target="https://cdn2.buenosaires.gob.ar/baobras/editadas1/mayep_ejecorrientescentrocomercialentreacevedojulianalvarez_foto1.jpeg" TargetMode="External"/><Relationship Id="rId1525" Type="http://schemas.openxmlformats.org/officeDocument/2006/relationships/hyperlink" Target="https://cdn2.buenosaires.gob.ar/baobras/ivc/ACUMAR%20-%20Lacarra%201.jpg" TargetMode="External"/><Relationship Id="rId2923" Type="http://schemas.openxmlformats.org/officeDocument/2006/relationships/hyperlink" Target="https://cdn2.buenosaires.gob.ar/baobras/veredas/ssvp_reparaciondeveredas_triunvirato_foto6_antes.jpg" TargetMode="External"/><Relationship Id="rId1732" Type="http://schemas.openxmlformats.org/officeDocument/2006/relationships/hyperlink" Target="https://www.buenosaires.gob.ar/baobras/obras-en-escuelas-de-la-comuna-11" TargetMode="External"/><Relationship Id="rId3185" Type="http://schemas.openxmlformats.org/officeDocument/2006/relationships/hyperlink" Target="https://cdn.buenosaires.gob.ar/datosabiertos/datasets/ba-obras/fotos/25607-1.jpg" TargetMode="External"/><Relationship Id="rId24" Type="http://schemas.openxmlformats.org/officeDocument/2006/relationships/hyperlink" Target="https://cdn.buenosaires.gob.ar/datosabiertos/datasets/ba-obras/fotos/8-1.jpg" TargetMode="External"/><Relationship Id="rId2299" Type="http://schemas.openxmlformats.org/officeDocument/2006/relationships/hyperlink" Target="https://www.buenosaires.gob.ar/baobras/obras-en-escuelas-de-comuna-10" TargetMode="External"/><Relationship Id="rId3045" Type="http://schemas.openxmlformats.org/officeDocument/2006/relationships/hyperlink" Target="https://www.buenosaires.gob.ar/baobras/anillo-digital-0" TargetMode="External"/><Relationship Id="rId3252" Type="http://schemas.openxmlformats.org/officeDocument/2006/relationships/hyperlink" Target="https://cdn.buenosaires.gob.ar/datosabiertos/datasets/ba-obras/fotos/25905.JPG" TargetMode="External"/><Relationship Id="rId173" Type="http://schemas.openxmlformats.org/officeDocument/2006/relationships/hyperlink" Target="https://cdn.buenosaires.gob.ar/datosabiertos/datasets/ba-obras/fotos/54-4.jpg" TargetMode="External"/><Relationship Id="rId380" Type="http://schemas.openxmlformats.org/officeDocument/2006/relationships/hyperlink" Target="https://www.buenosaires.gob.ar/baobras/centros-de-salud-de-barracas" TargetMode="External"/><Relationship Id="rId2061" Type="http://schemas.openxmlformats.org/officeDocument/2006/relationships/hyperlink" Target="https://cdn2.buenosaires.gob.ar/baobras/editadas1/mayep_caniles_lavalle_foto2.jpg" TargetMode="External"/><Relationship Id="rId3112" Type="http://schemas.openxmlformats.org/officeDocument/2006/relationships/hyperlink" Target="https://documentosboletinoficial.buenosaires.gob.ar/publico/20170920.pdf" TargetMode="External"/><Relationship Id="rId240" Type="http://schemas.openxmlformats.org/officeDocument/2006/relationships/hyperlink" Target="https://cdn.buenosaires.gob.ar/datosabiertos/datasets/ba-obras/fotos/75-3.jpg" TargetMode="External"/><Relationship Id="rId478" Type="http://schemas.openxmlformats.org/officeDocument/2006/relationships/hyperlink" Target="https://cdn2.buenosaires.gob.ar/baobras/salud4/salud_refuncionalizacionpabellon1alvear_foto02.jpg" TargetMode="External"/><Relationship Id="rId685" Type="http://schemas.openxmlformats.org/officeDocument/2006/relationships/hyperlink" Target="https://cdn2.buenosaires.gob.ar/baobras/editadas1/mayep_ecoparquetapirmodificacionesenrecinto_foto3.JPG" TargetMode="External"/><Relationship Id="rId892" Type="http://schemas.openxmlformats.org/officeDocument/2006/relationships/hyperlink" Target="https://cdn2.buenosaires.gob.ar/baobras/integracionsocialyurbana/Plaza%20Pichones%2C%20despu%C3%A9s.jpg" TargetMode="External"/><Relationship Id="rId2159" Type="http://schemas.openxmlformats.org/officeDocument/2006/relationships/hyperlink" Target="https://cdn2.buenosaires.gob.ar/baobras/editadas2/meigc_comuna6_escprimaria25_foto2.jpg" TargetMode="External"/><Relationship Id="rId2366" Type="http://schemas.openxmlformats.org/officeDocument/2006/relationships/hyperlink" Target="https://www.buenosaires.gob.ar/baobras/obras-en-escuelas-de-comuna-12" TargetMode="External"/><Relationship Id="rId2573" Type="http://schemas.openxmlformats.org/officeDocument/2006/relationships/hyperlink" Target="https://cdn2.buenosaires.gob.ar/baobras/mjys/mjys_comisaria43_imagen4.jpg" TargetMode="External"/><Relationship Id="rId2780" Type="http://schemas.openxmlformats.org/officeDocument/2006/relationships/hyperlink" Target="https://cdn2.buenosaires.gob.ar/baobras/editadas1/mduyt_lineae%20_traspasodeobras_foto1.jpg" TargetMode="External"/><Relationship Id="rId100" Type="http://schemas.openxmlformats.org/officeDocument/2006/relationships/hyperlink" Target="https://cdn.buenosaires.gob.ar/datosabiertos/datasets/ba-obras/fotos/37-2.jpg" TargetMode="External"/><Relationship Id="rId338" Type="http://schemas.openxmlformats.org/officeDocument/2006/relationships/hyperlink" Target="https://www.buenosaires.gov.ar/areas/planeamiento_obras/licitations/web/frontend_dev.php/licitation/index/id/261" TargetMode="External"/><Relationship Id="rId545" Type="http://schemas.openxmlformats.org/officeDocument/2006/relationships/hyperlink" Target="https://cdn2.buenosaires.gob.ar/baobras/mdhyh/mdhyd_danieldelasierradurante_imagen1.jpg" TargetMode="External"/><Relationship Id="rId752" Type="http://schemas.openxmlformats.org/officeDocument/2006/relationships/hyperlink" Target="https://cdn2.buenosaires.gob.ar/baobras/editadas2/ssgc_comuna14_reformasedecomuna14_foto4.JPG" TargetMode="External"/><Relationship Id="rId1175" Type="http://schemas.openxmlformats.org/officeDocument/2006/relationships/hyperlink" Target="http://cdn2.buenosaires.gob.ar/baobras/corporacionsur/ObrascomplementariasaccesoprovisorioCTC_foto4.jpg" TargetMode="External"/><Relationship Id="rId1382" Type="http://schemas.openxmlformats.org/officeDocument/2006/relationships/hyperlink" Target="https://cdn2.buenosaires.gob.ar/baobras/pliegos/PLIEG-2016-18761857-DGRU.pdf" TargetMode="External"/><Relationship Id="rId2019" Type="http://schemas.openxmlformats.org/officeDocument/2006/relationships/hyperlink" Target="https://cdn2.buenosaires.gob.ar/baobras/editadas1/mayep_comuna1_9dejulioysanjuan_foto1.JPG" TargetMode="External"/><Relationship Id="rId2226" Type="http://schemas.openxmlformats.org/officeDocument/2006/relationships/hyperlink" Target="https://cdn2.buenosaires.gob.ar/baobras/editadas2/meigc_comuna9_escprimaria03_foto2.JPG" TargetMode="External"/><Relationship Id="rId2433" Type="http://schemas.openxmlformats.org/officeDocument/2006/relationships/hyperlink" Target="https://www.buenosaires.gob.ar/baobras/hospital-ramos-mejia" TargetMode="External"/><Relationship Id="rId2640" Type="http://schemas.openxmlformats.org/officeDocument/2006/relationships/hyperlink" Target="https://www.buenosaires.gob.ar/baobras/obras-en-escuelas-de-la-comuna-11" TargetMode="External"/><Relationship Id="rId2878" Type="http://schemas.openxmlformats.org/officeDocument/2006/relationships/hyperlink" Target="https://www.buenosaires.gob.ar/baobras/entorno-liniers" TargetMode="External"/><Relationship Id="rId405" Type="http://schemas.openxmlformats.org/officeDocument/2006/relationships/hyperlink" Target="https://www.buenosaires.gob.ar/baobras/hospital-penna" TargetMode="External"/><Relationship Id="rId612" Type="http://schemas.openxmlformats.org/officeDocument/2006/relationships/hyperlink" Target="https://cdn2.buenosaires.gob.ar/baobras/sisu2/secretariadeintegracionsocialyurbana_canchalujan_imagen1.JPG" TargetMode="External"/><Relationship Id="rId1035" Type="http://schemas.openxmlformats.org/officeDocument/2006/relationships/hyperlink" Target="http://cdn2.buenosaires.gob.ar/baobras/corporacionsur/Demolici%C3%B3ndeviviendaparamaterializaci%C3%B3ndeochavaMz5A_foto3.jpg" TargetMode="External"/><Relationship Id="rId1242" Type="http://schemas.openxmlformats.org/officeDocument/2006/relationships/hyperlink" Target="http://cdn2.buenosaires.gob.ar/baobras/corporacionsur/Autodromo-PlateaB_foto1.jpg" TargetMode="External"/><Relationship Id="rId1687" Type="http://schemas.openxmlformats.org/officeDocument/2006/relationships/hyperlink" Target="https://documentosboletinoficial.buenosaires.gob.ar/publico/PE-DIS-MEGC-DGAR-677-17-ANX.pdf" TargetMode="External"/><Relationship Id="rId1894" Type="http://schemas.openxmlformats.org/officeDocument/2006/relationships/hyperlink" Target="https://www.buenosaires.gob.ar/baobras/obras-en-escuelas-de-comuna-10" TargetMode="External"/><Relationship Id="rId2500" Type="http://schemas.openxmlformats.org/officeDocument/2006/relationships/hyperlink" Target="https://buenosaires.gob.ar/areas/hacienda/compras/consulta/popup_detalle.php?tipo=licitacion&amp;idlicitacion=117670" TargetMode="External"/><Relationship Id="rId2738" Type="http://schemas.openxmlformats.org/officeDocument/2006/relationships/hyperlink" Target="http://cdn2.buenosaires.gob.ar/baobras/corporacionsur/MejoramientosectorliberadosobrelagoSoldatiMz10_foto2.jpg" TargetMode="External"/><Relationship Id="rId2945" Type="http://schemas.openxmlformats.org/officeDocument/2006/relationships/hyperlink" Target="https://cdn2.buenosaires.gob.ar/baobras/mduyt6/mduyt_renderarea3II.jpg" TargetMode="External"/><Relationship Id="rId917" Type="http://schemas.openxmlformats.org/officeDocument/2006/relationships/hyperlink" Target="https://www.buenosaires.gob.ar/baobras/hospital-zubizarreta" TargetMode="External"/><Relationship Id="rId1102" Type="http://schemas.openxmlformats.org/officeDocument/2006/relationships/hyperlink" Target="http://cdn2.buenosaires.gob.ar/baobras/corporacionsur5/Instalacionca%C3%B1eriapara%20aguapotable_foto2.jpg" TargetMode="External"/><Relationship Id="rId1547" Type="http://schemas.openxmlformats.org/officeDocument/2006/relationships/hyperlink" Target="https://www.buenosaires.gob.ar/areas/hacienda/compras/consulta/popup_detalle.php?tipo=licitacion&amp;idlicitacion=129995" TargetMode="External"/><Relationship Id="rId1754" Type="http://schemas.openxmlformats.org/officeDocument/2006/relationships/hyperlink" Target="https://cdn2.buenosaires.gob.ar/baobras/editadas2/meigc_comuna8_escderecuperacion07_foto4.jpg" TargetMode="External"/><Relationship Id="rId1961" Type="http://schemas.openxmlformats.org/officeDocument/2006/relationships/hyperlink" Target="https://www.buenosaires.gob.ar/baobras/barrio-rodrigo-bueno" TargetMode="External"/><Relationship Id="rId2805" Type="http://schemas.openxmlformats.org/officeDocument/2006/relationships/hyperlink" Target="https://www.buenosaires.gov.ar/areas/planeamiento_obras/licitations/web/frontend_dev.php/licitation/index/id/307" TargetMode="External"/><Relationship Id="rId46" Type="http://schemas.openxmlformats.org/officeDocument/2006/relationships/hyperlink" Target="https://www.buenosaires.gob.ar/baobras/villa-olimpica" TargetMode="External"/><Relationship Id="rId1407" Type="http://schemas.openxmlformats.org/officeDocument/2006/relationships/hyperlink" Target="https://cdn2.buenosaires.gob.ar/baobras/editadas1/mayep_planonce_etapa5render_foto1.jpg" TargetMode="External"/><Relationship Id="rId1614" Type="http://schemas.openxmlformats.org/officeDocument/2006/relationships/hyperlink" Target="https://cdn.buenosaires.gob.ar/datosabiertos/datasets/ba-obras/fotos/1202.jpeg" TargetMode="External"/><Relationship Id="rId1821" Type="http://schemas.openxmlformats.org/officeDocument/2006/relationships/hyperlink" Target="https://cdn2.buenosaires.gob.ar/baobras/editadas2/meigc_comuna13_escprimaria13_foto2.jpg" TargetMode="External"/><Relationship Id="rId3067" Type="http://schemas.openxmlformats.org/officeDocument/2006/relationships/hyperlink" Target="https://buenosaires.gob.ar/areas/hacienda/compras/consulta/popup_detalle.php?tipo=licitacion&amp;idlicitacion=133786" TargetMode="External"/><Relationship Id="rId3274" Type="http://schemas.openxmlformats.org/officeDocument/2006/relationships/hyperlink" Target="https://cdn.buenosaires.gob.ar/datosabiertos/datasets/ba-obras/fotos/25915-2.JPG" TargetMode="External"/><Relationship Id="rId195" Type="http://schemas.openxmlformats.org/officeDocument/2006/relationships/hyperlink" Target="https://www.buenosaires.gob.ar/baobras/pasos-bajo-nivel" TargetMode="External"/><Relationship Id="rId1919" Type="http://schemas.openxmlformats.org/officeDocument/2006/relationships/hyperlink" Target="https://cdn2.buenosaires.gob.ar/baobras/editadas2/meigc_comuna6_jardindeinfantes02_foto1.jpg" TargetMode="External"/><Relationship Id="rId2083" Type="http://schemas.openxmlformats.org/officeDocument/2006/relationships/hyperlink" Target="https://cdn2.buenosaires.gob.ar/baobras/editadas1/mayep_palermopuestaenvalorvelodromoyentornoparque3defebrero_foto4.jpeg" TargetMode="External"/><Relationship Id="rId2290" Type="http://schemas.openxmlformats.org/officeDocument/2006/relationships/hyperlink" Target="https://www.buenosaires.gob.ar/baobras/obras-en-escuelas-de-comuna-4" TargetMode="External"/><Relationship Id="rId2388" Type="http://schemas.openxmlformats.org/officeDocument/2006/relationships/hyperlink" Target="https://cdn2.buenosaires.gob.ar/baobras/editadas2/meigc_comuna6_polideportivocolegio03_foto3.jpg" TargetMode="External"/><Relationship Id="rId2595" Type="http://schemas.openxmlformats.org/officeDocument/2006/relationships/hyperlink" Target="https://cdn2.buenosaires.gob.ar/baobras/justiciayseguridad2/mjys_dormitorios_imagen2.jpg" TargetMode="External"/><Relationship Id="rId3134" Type="http://schemas.openxmlformats.org/officeDocument/2006/relationships/hyperlink" Target="https://www.buenosaires.gob.ar/baobras/ecoparque-0" TargetMode="External"/><Relationship Id="rId262" Type="http://schemas.openxmlformats.org/officeDocument/2006/relationships/hyperlink" Target="https://www.buenosaires.gob.ar/baobras/entorno-parque-patricios" TargetMode="External"/><Relationship Id="rId567" Type="http://schemas.openxmlformats.org/officeDocument/2006/relationships/hyperlink" Target="https://documentosboletinoficial.buenosaires.gob.ar/publico/20170104.pdf" TargetMode="External"/><Relationship Id="rId1197" Type="http://schemas.openxmlformats.org/officeDocument/2006/relationships/hyperlink" Target="http://cdn2.buenosaires.gob.ar/baobras/corporacionsur/Pavimentaci%C3%B3ncallePlumerillo_foto2.jpg" TargetMode="External"/><Relationship Id="rId2150" Type="http://schemas.openxmlformats.org/officeDocument/2006/relationships/hyperlink" Target="https://documentosboletinoficial.buenosaires.gob.ar/publico/20170105.pdf" TargetMode="External"/><Relationship Id="rId2248" Type="http://schemas.openxmlformats.org/officeDocument/2006/relationships/hyperlink" Target="https://cdn2.buenosaires.gob.ar/baobras/editadas2/meigc_comuna4_escprimaria03_foto3.jpg" TargetMode="External"/><Relationship Id="rId3201" Type="http://schemas.openxmlformats.org/officeDocument/2006/relationships/hyperlink" Target="https://www.buenosaires.gov.ar/areas/planeamiento_obras/licitations/web/frontend_dev.php/licitation/index/id/208" TargetMode="External"/><Relationship Id="rId122" Type="http://schemas.openxmlformats.org/officeDocument/2006/relationships/hyperlink" Target="https://cdn2.buenosaires.gob.ar/desarrollourbano/observatorio-de-obras/observatorio151.jpg" TargetMode="External"/><Relationship Id="rId774" Type="http://schemas.openxmlformats.org/officeDocument/2006/relationships/hyperlink" Target="https://cdn2.buenosaires.gob.ar/baobras/salud4/salud_durandcaldera_foto01.jpg" TargetMode="External"/><Relationship Id="rId981" Type="http://schemas.openxmlformats.org/officeDocument/2006/relationships/hyperlink" Target="https://cdn.buenosaires.gob.ar/datosabiertos/datasets/ba-obras/fotos/857_1.jpg" TargetMode="External"/><Relationship Id="rId1057" Type="http://schemas.openxmlformats.org/officeDocument/2006/relationships/hyperlink" Target="https://cdn2.buenosaires.gob.ar/baobras/editadas2/ssgc_comuna14_patiodejuegoriegoynu%C3%B1ez_foto1.JPG" TargetMode="External"/><Relationship Id="rId2010" Type="http://schemas.openxmlformats.org/officeDocument/2006/relationships/hyperlink" Target="https://cdn2.buenosaires.gob.ar/baobras/editadas1/mayep_barrio31nuevaplazaavgendarmeria_foto4.JPG" TargetMode="External"/><Relationship Id="rId2455" Type="http://schemas.openxmlformats.org/officeDocument/2006/relationships/hyperlink" Target="https://buenosaires.gob.ar/areas/hacienda/compras/consulta/popup_detalle.php?tipo=licitacion&amp;idlicitacion=113110" TargetMode="External"/><Relationship Id="rId2662" Type="http://schemas.openxmlformats.org/officeDocument/2006/relationships/hyperlink" Target="https://cdn2.buenosaires.gob.ar/baobras/genericas/generica_escuelas.png" TargetMode="External"/><Relationship Id="rId427" Type="http://schemas.openxmlformats.org/officeDocument/2006/relationships/hyperlink" Target="https://cdn2.buenosaires.gob.ar/baobras/salud4/salud_clinicamedicamoyano_foto02.jpg" TargetMode="External"/><Relationship Id="rId634" Type="http://schemas.openxmlformats.org/officeDocument/2006/relationships/hyperlink" Target="https://www.buenosaires.gob.ar/baobras/hospital-penna" TargetMode="External"/><Relationship Id="rId841" Type="http://schemas.openxmlformats.org/officeDocument/2006/relationships/hyperlink" Target="https://cdn2.buenosaires.gob.ar/baobras/editadas2/ssgc_comuna3_base24noviembre_foto3.JPG" TargetMode="External"/><Relationship Id="rId1264" Type="http://schemas.openxmlformats.org/officeDocument/2006/relationships/hyperlink" Target="http://cdn2.buenosaires.gob.ar/baobras/corporacionsur/Autodromo-Sanitarios_foto1.jpg" TargetMode="External"/><Relationship Id="rId1471" Type="http://schemas.openxmlformats.org/officeDocument/2006/relationships/hyperlink" Target="https://www.buenosaires.gob.ar/baobras/microcentro" TargetMode="External"/><Relationship Id="rId1569" Type="http://schemas.openxmlformats.org/officeDocument/2006/relationships/hyperlink" Target="https://www.buenosaires.gob.ar/baobras/barrio-papa-francisco" TargetMode="External"/><Relationship Id="rId2108" Type="http://schemas.openxmlformats.org/officeDocument/2006/relationships/hyperlink" Target="https://www.buenosaires.gob.ar/baobras/bajo-autopistas" TargetMode="External"/><Relationship Id="rId2315" Type="http://schemas.openxmlformats.org/officeDocument/2006/relationships/hyperlink" Target="https://cdn2.buenosaires.gob.ar/baobras/editadas2/meigc_comuna8_escprimaria09_3_foto3.jpg" TargetMode="External"/><Relationship Id="rId2522" Type="http://schemas.openxmlformats.org/officeDocument/2006/relationships/hyperlink" Target="https://buenosaires.gob.ar/areas/hacienda/compras/consulta/popup_detalle.php?tipo=licitacion&amp;idlicitacion=117670" TargetMode="External"/><Relationship Id="rId2967" Type="http://schemas.openxmlformats.org/officeDocument/2006/relationships/hyperlink" Target="https://www.buenosaires.gob.ar/baobras/paseo-del-bajo" TargetMode="External"/><Relationship Id="rId701" Type="http://schemas.openxmlformats.org/officeDocument/2006/relationships/hyperlink" Target="https://cdn2.buenosaires.gob.ar/baobras/editadas2/ssgc_comuna14_patiodejuegoswilliammorris_foto3.JPG" TargetMode="External"/><Relationship Id="rId939" Type="http://schemas.openxmlformats.org/officeDocument/2006/relationships/hyperlink" Target="https://cdn2.buenosaires.gob.ar/baobras/editadas2/ssgc_comuna13_laredonda_foto2.JPG" TargetMode="External"/><Relationship Id="rId1124" Type="http://schemas.openxmlformats.org/officeDocument/2006/relationships/hyperlink" Target="http://cdn2.buenosaires.gob.ar/baobras/corporacionsur2/CercoenlagoPRocaSectorC-_foto1.jpg" TargetMode="External"/><Relationship Id="rId1331" Type="http://schemas.openxmlformats.org/officeDocument/2006/relationships/hyperlink" Target="https://cdn2.buenosaires.gob.ar/baobras/pliegos/PLIEG-2016-22636072-DGRU.pdf" TargetMode="External"/><Relationship Id="rId1776" Type="http://schemas.openxmlformats.org/officeDocument/2006/relationships/hyperlink" Target="https://cdn2.buenosaires.gob.ar/baobras/editadas2/meigc_comuna7_liceo05_foto4.jpg" TargetMode="External"/><Relationship Id="rId1983" Type="http://schemas.openxmlformats.org/officeDocument/2006/relationships/hyperlink" Target="https://buenosaires.gob.ar/areas/hacienda/compras/consulta/popup_detalle.php?tipo=licitacion&amp;idlicitacion=117670" TargetMode="External"/><Relationship Id="rId2827" Type="http://schemas.openxmlformats.org/officeDocument/2006/relationships/hyperlink" Target="https://cdn.buenosaires.gob.ar/datosabiertos/datasets/ba-obras/fotos/25103-1.jpg" TargetMode="External"/><Relationship Id="rId68" Type="http://schemas.openxmlformats.org/officeDocument/2006/relationships/hyperlink" Target="https://www.buenosaires.gov.ar/areas/planeamiento_obras/licitations/web/frontend_dev.php/licitation/index/id/271" TargetMode="External"/><Relationship Id="rId1429" Type="http://schemas.openxmlformats.org/officeDocument/2006/relationships/hyperlink" Target="https://cdn2.buenosaires.gob.ar/baobras/pliegos/PLIEG-2016-17167486-DGORU.pdf" TargetMode="External"/><Relationship Id="rId1636" Type="http://schemas.openxmlformats.org/officeDocument/2006/relationships/hyperlink" Target="https://cdn.buenosaires.gob.ar/datosabiertos/datasets/ba-obras/fotos/1213.jpg" TargetMode="External"/><Relationship Id="rId1843" Type="http://schemas.openxmlformats.org/officeDocument/2006/relationships/hyperlink" Target="https://cdn2.buenosaires.gob.ar/baobras/editadas2/meigc_comuna4_escprimaria01_foto2.JPG" TargetMode="External"/><Relationship Id="rId3089" Type="http://schemas.openxmlformats.org/officeDocument/2006/relationships/hyperlink" Target="https://www.buenosaires.gob.ar/baobras/hospital-rivadavia-0" TargetMode="External"/><Relationship Id="rId3296" Type="http://schemas.openxmlformats.org/officeDocument/2006/relationships/hyperlink" Target="https://cdn.buenosaires.gob.ar/datosabiertos/datasets/ba-obras/fotos/25926.JPG" TargetMode="External"/><Relationship Id="rId1703" Type="http://schemas.openxmlformats.org/officeDocument/2006/relationships/hyperlink" Target="https://cdn2.buenosaires.gob.ar/baobras/editadas2/meigc_comuna11_escprimaria21_foto1.jpg" TargetMode="External"/><Relationship Id="rId1910" Type="http://schemas.openxmlformats.org/officeDocument/2006/relationships/hyperlink" Target="https://www.buenosaires.gob.ar/baobras/obras-en-escuelas-de-comuna-4" TargetMode="External"/><Relationship Id="rId3156" Type="http://schemas.openxmlformats.org/officeDocument/2006/relationships/hyperlink" Target="https://cdn.buenosaires.gob.ar/datosabiertos/datasets/ba-obras/fotos/25455-3.jpg" TargetMode="External"/><Relationship Id="rId284" Type="http://schemas.openxmlformats.org/officeDocument/2006/relationships/hyperlink" Target="https://cdn2.buenosaires.gob.ar/desarrollourbano/sociopublico/edificiolezama/lezama_aire_acondicionado/lezama_sistema_aire_4.jpg" TargetMode="External"/><Relationship Id="rId491" Type="http://schemas.openxmlformats.org/officeDocument/2006/relationships/hyperlink" Target="https://buenosairescompras.gob.ar/PLIEGO/VistaPreviaPliegoCiudadano.aspx?qs=BQoBkoMoEhxwDlhdFWptPc3c8H/ORmY4gCBfHHmrFU7rvFHfNLYuEbAqXmW%7CBo7wi7zlX3xXw0Ltx05iJ9cERRvXqGyIzKY4Jb3W1pmFByTU83zCg3StBg==" TargetMode="External"/><Relationship Id="rId2172" Type="http://schemas.openxmlformats.org/officeDocument/2006/relationships/hyperlink" Target="https://cdn2.buenosaires.gob.ar/baobras/editadas2/meigc_comuna2_escprimaria18_foto1.JPG" TargetMode="External"/><Relationship Id="rId3016" Type="http://schemas.openxmlformats.org/officeDocument/2006/relationships/hyperlink" Target="https://cdn.buenosaires.gob.ar/datosabiertos/datasets/ba-obras/fotos/25222.JPG" TargetMode="External"/><Relationship Id="rId3223" Type="http://schemas.openxmlformats.org/officeDocument/2006/relationships/hyperlink" Target="https://www.buenosaires.gov.ar/areas/planeamiento_obras/licitations/web/frontend_dev.php/licitation/index/id/241" TargetMode="External"/><Relationship Id="rId144" Type="http://schemas.openxmlformats.org/officeDocument/2006/relationships/hyperlink" Target="https://www.buenosaires.gob.ar/baobras/Metrobus-Paseo-Colon" TargetMode="External"/><Relationship Id="rId589" Type="http://schemas.openxmlformats.org/officeDocument/2006/relationships/hyperlink" Target="https://www.buenosaires.gob.ar/baobras/sedes-comunales" TargetMode="External"/><Relationship Id="rId796" Type="http://schemas.openxmlformats.org/officeDocument/2006/relationships/hyperlink" Target="https://cdn2.buenosaires.gob.ar/baobras/salud4/salud_udaondo_accesopersonasconmovilidadreducida_foto01.jpg" TargetMode="External"/><Relationship Id="rId2477" Type="http://schemas.openxmlformats.org/officeDocument/2006/relationships/hyperlink" Target="https://cdn2.buenosaires.gob.ar/baobras/sisu2/secretariadeintegracionsocialyurbana_elportal_imagen1.jpg" TargetMode="External"/><Relationship Id="rId2684" Type="http://schemas.openxmlformats.org/officeDocument/2006/relationships/hyperlink" Target="https://cdn2.buenosaires.gob.ar/baobras/editadas2/meigc_comuna11_escprimaria19_foto1.jpg" TargetMode="External"/><Relationship Id="rId351" Type="http://schemas.openxmlformats.org/officeDocument/2006/relationships/hyperlink" Target="https://www.buenosaires.gob.ar/baobras/villa-15-0" TargetMode="External"/><Relationship Id="rId449" Type="http://schemas.openxmlformats.org/officeDocument/2006/relationships/hyperlink" Target="https://cdn2.buenosaires.gob.ar/baobras/editadas2/ssgc_almagro_avyirigoyeneetapa4_foto2.jpg" TargetMode="External"/><Relationship Id="rId656" Type="http://schemas.openxmlformats.org/officeDocument/2006/relationships/hyperlink" Target="https://cdn2.buenosaires.gob.ar/baobras/salud4/salud_fernandezinfraestructurayseguridad_foto01.jpg" TargetMode="External"/><Relationship Id="rId863" Type="http://schemas.openxmlformats.org/officeDocument/2006/relationships/hyperlink" Target="https://cdn2.buenosaires.gob.ar/baobras/editadas2/ssgc_almagro_pasajepanama_foto1.JPG" TargetMode="External"/><Relationship Id="rId1079" Type="http://schemas.openxmlformats.org/officeDocument/2006/relationships/hyperlink" Target="http://cdn2.buenosaires.gob.ar/baobras/corporacionsur/MurodivisorioETerminalSur-LaQuemitaClubHurac%C3%A1n_foto2.jpg" TargetMode="External"/><Relationship Id="rId1286" Type="http://schemas.openxmlformats.org/officeDocument/2006/relationships/hyperlink" Target="http://cdn2.buenosaires.gob.ar/baobras/corporacionsur/Autodromo-Plazadehonor_foto2.jpg" TargetMode="External"/><Relationship Id="rId1493" Type="http://schemas.openxmlformats.org/officeDocument/2006/relationships/hyperlink" Target="https://cdn2.buenosaires.gob.ar/baobras/editadas1/mayep_tribunalesrehabilitacionlavalle_foto1.jpg" TargetMode="External"/><Relationship Id="rId2032" Type="http://schemas.openxmlformats.org/officeDocument/2006/relationships/hyperlink" Target="https://www.buenosaires.gob.ar/baobras/plazas-y-parques-de-comuna-14" TargetMode="External"/><Relationship Id="rId2337" Type="http://schemas.openxmlformats.org/officeDocument/2006/relationships/hyperlink" Target="https://www.buenosaires.gob.ar/baobras/obras-en-escuelas-de-comuna-5" TargetMode="External"/><Relationship Id="rId2544" Type="http://schemas.openxmlformats.org/officeDocument/2006/relationships/hyperlink" Target="http://cdn2.buenosaires.gob.ar/baobras/justiciayseguridad/Barracas%201.jpg" TargetMode="External"/><Relationship Id="rId2891" Type="http://schemas.openxmlformats.org/officeDocument/2006/relationships/hyperlink" Target="https://buenosaires.gob.ar/areas/hacienda/compras/consulta/popup_detalle.php?tipo=licitacion&amp;idlicitacion=129244" TargetMode="External"/><Relationship Id="rId2989" Type="http://schemas.openxmlformats.org/officeDocument/2006/relationships/hyperlink" Target="https://www.buenosaires.gob.ar/baobras/barrio-31" TargetMode="External"/><Relationship Id="rId211" Type="http://schemas.openxmlformats.org/officeDocument/2006/relationships/hyperlink" Target="https://cdn2.buenosaires.gob.ar/baobras/editadas1/mduyt_oficinaspublicas_yrigoyenyfinochietto_foto3.jpg" TargetMode="External"/><Relationship Id="rId309" Type="http://schemas.openxmlformats.org/officeDocument/2006/relationships/hyperlink" Target="https://www.buenosaires.gov.ar/areas/planeamiento_obras/licitations/web/frontend_dev.php/licitation/index/id/323" TargetMode="External"/><Relationship Id="rId516" Type="http://schemas.openxmlformats.org/officeDocument/2006/relationships/hyperlink" Target="https://cdn2.buenosaires.gob.ar/baobras/genericas/generica_espaciopublico.png" TargetMode="External"/><Relationship Id="rId1146" Type="http://schemas.openxmlformats.org/officeDocument/2006/relationships/hyperlink" Target="http://cdn2.buenosaires.gob.ar/baobras/corporacionsur4/Retirodeautosmueblesychatarra_foto4.jpg" TargetMode="External"/><Relationship Id="rId1798" Type="http://schemas.openxmlformats.org/officeDocument/2006/relationships/hyperlink" Target="https://www.buenosaires.gob.ar/baobras/obras-en-escuelas-de-comuna-14" TargetMode="External"/><Relationship Id="rId2751" Type="http://schemas.openxmlformats.org/officeDocument/2006/relationships/hyperlink" Target="http://www.buenosaires.gob.ar/baobras/buenos-aires-playa-2017" TargetMode="External"/><Relationship Id="rId2849" Type="http://schemas.openxmlformats.org/officeDocument/2006/relationships/hyperlink" Target="https://www.buenosaires.gov.ar/areas/planeamiento_obras/licitations/web/frontend_dev.php/licitation/index/id/293" TargetMode="External"/><Relationship Id="rId723" Type="http://schemas.openxmlformats.org/officeDocument/2006/relationships/hyperlink" Target="https://www.buenosaires.gob.ar/baobras/hospital-elizalde" TargetMode="External"/><Relationship Id="rId930" Type="http://schemas.openxmlformats.org/officeDocument/2006/relationships/hyperlink" Target="https://cdn2.buenosaires.gob.ar/baobras/editadas2/ssgc_hospzubizarreta_frente_foto2.JPG" TargetMode="External"/><Relationship Id="rId1006" Type="http://schemas.openxmlformats.org/officeDocument/2006/relationships/hyperlink" Target="http://cdn2.buenosaires.gob.ar/baobras/corporacionsur/Asociaci%C3%B3nVecinalFAmeghinoyBibliotecaPopular_foto2.jpg" TargetMode="External"/><Relationship Id="rId1353" Type="http://schemas.openxmlformats.org/officeDocument/2006/relationships/hyperlink" Target="https://www.buenosaires.gob.ar/baobras/entorno-boedo" TargetMode="External"/><Relationship Id="rId1560" Type="http://schemas.openxmlformats.org/officeDocument/2006/relationships/hyperlink" Target="https://cdn2.buenosaires.gob.ar/baobras/ivc5/1187.jpg" TargetMode="External"/><Relationship Id="rId1658" Type="http://schemas.openxmlformats.org/officeDocument/2006/relationships/hyperlink" Target="https://www.buenosaires.gob.ar/baobras/54-escuelas" TargetMode="External"/><Relationship Id="rId1865" Type="http://schemas.openxmlformats.org/officeDocument/2006/relationships/hyperlink" Target="https://cdn2.buenosaires.gob.ar/baobras/editadas2/meigc_comuna9_esctecnica08_foto3.jpg" TargetMode="External"/><Relationship Id="rId2404" Type="http://schemas.openxmlformats.org/officeDocument/2006/relationships/hyperlink" Target="https://www.buenosaires.gob.ar/baobras/obras-en-escuelas-de-comuna-10" TargetMode="External"/><Relationship Id="rId2611" Type="http://schemas.openxmlformats.org/officeDocument/2006/relationships/hyperlink" Target="https://cdn2.buenosaires.gob.ar/baobras/mjys/mjys_aulasycomedor_imagen4.jpg" TargetMode="External"/><Relationship Id="rId2709" Type="http://schemas.openxmlformats.org/officeDocument/2006/relationships/hyperlink" Target="http://cdn2.buenosaires.gob.ar/baobras/corporacionsur/Mejorasenfrentes-Etapa2_foto2.jpg" TargetMode="External"/><Relationship Id="rId1213" Type="http://schemas.openxmlformats.org/officeDocument/2006/relationships/hyperlink" Target="http://cdn2.buenosaires.gob.ar/baobras/corporacionsur/canchadefutbol-AnexoClubTorino_foto2.jpg" TargetMode="External"/><Relationship Id="rId1420" Type="http://schemas.openxmlformats.org/officeDocument/2006/relationships/hyperlink" Target="https://www.buenosaires.gob.ar/baobras/corredor-verde-del-oeste" TargetMode="External"/><Relationship Id="rId1518" Type="http://schemas.openxmlformats.org/officeDocument/2006/relationships/hyperlink" Target="https://www.buenosaires.gob.ar/baobras/plan-tribunales" TargetMode="External"/><Relationship Id="rId2916" Type="http://schemas.openxmlformats.org/officeDocument/2006/relationships/hyperlink" Target="https://www.buenosaires.gob.ar/baobras/veredas-de-comuna-12" TargetMode="External"/><Relationship Id="rId3080" Type="http://schemas.openxmlformats.org/officeDocument/2006/relationships/hyperlink" Target="https://cdn.buenosaires.gob.ar/datosabiertos/datasets/ba-obras/fotos/ID25302_4.JPG" TargetMode="External"/><Relationship Id="rId1725" Type="http://schemas.openxmlformats.org/officeDocument/2006/relationships/hyperlink" Target="https://cdn2.buenosaires.gob.ar/baobras/editadas2/meigc_comuna5_esctecnica30_foto2.jpg" TargetMode="External"/><Relationship Id="rId1932" Type="http://schemas.openxmlformats.org/officeDocument/2006/relationships/hyperlink" Target="https://cdn2.buenosaires.gob.ar/baobras/ivc5/1333_2.jpg" TargetMode="External"/><Relationship Id="rId3178" Type="http://schemas.openxmlformats.org/officeDocument/2006/relationships/hyperlink" Target="https://www.buenosaires.gob.ar/areas/planeamiento_obras/licitations/web/frontend_dev.php/licitation/index/id/366" TargetMode="External"/><Relationship Id="rId17" Type="http://schemas.openxmlformats.org/officeDocument/2006/relationships/hyperlink" Target="https://cdn.buenosaires.gob.ar/datosabiertos/datasets/ba-obras/fotos/6-2.jpg" TargetMode="External"/><Relationship Id="rId2194" Type="http://schemas.openxmlformats.org/officeDocument/2006/relationships/hyperlink" Target="https://cdn2.buenosaires.gob.ar/baobras/editadas2/meigc_comuna4_escprimaria20_foto1.JPG" TargetMode="External"/><Relationship Id="rId3038" Type="http://schemas.openxmlformats.org/officeDocument/2006/relationships/hyperlink" Target="https://cdn2.buenosaires.gob.ar/baobras/mjys/mjys_anillosur_imagen2.jpg" TargetMode="External"/><Relationship Id="rId3245" Type="http://schemas.openxmlformats.org/officeDocument/2006/relationships/hyperlink" Target="https://www.buenosaires.gob.ar/baobras/plazas-y-parques-de-comuna-5" TargetMode="External"/><Relationship Id="rId166" Type="http://schemas.openxmlformats.org/officeDocument/2006/relationships/hyperlink" Target="https://cdn2.buenosaires.gob.ar/desarrollourbano/observatorio-de-obras/imagenesobservatorio/centrodeexposicionesyconvenciones-ampliacion-red-de-agua-cloacas.jpg" TargetMode="External"/><Relationship Id="rId373" Type="http://schemas.openxmlformats.org/officeDocument/2006/relationships/hyperlink" Target="https://buenosaires.gob.ar/areas/hacienda/compras/consulta/popup_detalle.php?tipo=licitacion&amp;idlicitacion=126285" TargetMode="External"/><Relationship Id="rId580" Type="http://schemas.openxmlformats.org/officeDocument/2006/relationships/hyperlink" Target="https://cdn2.buenosaires.gob.ar/baobras/editadas2/ssgc_sedecomunal3_relocalizacionspinetto_foto2.jpg" TargetMode="External"/><Relationship Id="rId2054" Type="http://schemas.openxmlformats.org/officeDocument/2006/relationships/hyperlink" Target="https://www.buenosaires.gob.ar/baobras/caniles" TargetMode="External"/><Relationship Id="rId2261" Type="http://schemas.openxmlformats.org/officeDocument/2006/relationships/hyperlink" Target="https://www.buenosaires.gob.ar/baobras/obras-en-escuelas-de-comuna-4" TargetMode="External"/><Relationship Id="rId2499" Type="http://schemas.openxmlformats.org/officeDocument/2006/relationships/hyperlink" Target="https://www.buenosaires.gob.ar/baobras/caniles" TargetMode="External"/><Relationship Id="rId3105" Type="http://schemas.openxmlformats.org/officeDocument/2006/relationships/hyperlink" Target="https://www.buenosaires.gob.ar/baobras/subte-linea-e" TargetMode="External"/><Relationship Id="rId3312" Type="http://schemas.openxmlformats.org/officeDocument/2006/relationships/hyperlink" Target="https://cdn2.buenosaires.gob.ar/baobras/mjyshornos238piso456mjys.jpg" TargetMode="External"/><Relationship Id="rId1" Type="http://schemas.openxmlformats.org/officeDocument/2006/relationships/hyperlink" Target="https://cdn.buenosaires.gob.ar/datosabiertos/datasets/ba-obras/fotos/1.jpg" TargetMode="External"/><Relationship Id="rId233" Type="http://schemas.openxmlformats.org/officeDocument/2006/relationships/hyperlink" Target="https://cdn.buenosaires.gob.ar/datosabiertos/datasets/ba-obras/fotos/74-2.jpg" TargetMode="External"/><Relationship Id="rId440" Type="http://schemas.openxmlformats.org/officeDocument/2006/relationships/hyperlink" Target="https://cdn2.buenosaires.gob.ar/baobras/editadas2/ssgc_comuna10_plazamontecastro_foto1.jpg" TargetMode="External"/><Relationship Id="rId678" Type="http://schemas.openxmlformats.org/officeDocument/2006/relationships/hyperlink" Target="https://www.buenosaires.gob.ar/baobras/villa-21-24" TargetMode="External"/><Relationship Id="rId885" Type="http://schemas.openxmlformats.org/officeDocument/2006/relationships/hyperlink" Target="https://cdn2.buenosaires.gob.ar/baobras/editadas2/ssgc_comuna4_subsede4muroylayout_foto4.JPG" TargetMode="External"/><Relationship Id="rId1070" Type="http://schemas.openxmlformats.org/officeDocument/2006/relationships/hyperlink" Target="http://cdn2.buenosaires.gob.ar/baobras/corporacionsur/ConexionesElectricasenCH33viv_foto2.jpg" TargetMode="External"/><Relationship Id="rId2121" Type="http://schemas.openxmlformats.org/officeDocument/2006/relationships/hyperlink" Target="https://cdn2.buenosaires.gob.ar/baobras/editadas1/mayep_comuna1_boulevardverapenaloza_foto1.jpg" TargetMode="External"/><Relationship Id="rId2359" Type="http://schemas.openxmlformats.org/officeDocument/2006/relationships/hyperlink" Target="https://cdn2.buenosaires.gob.ar/baobras/editadas2/meigc_comuna13_escprimaria17_foto2.JPG" TargetMode="External"/><Relationship Id="rId2566" Type="http://schemas.openxmlformats.org/officeDocument/2006/relationships/hyperlink" Target="https://cdn2.buenosaires.gob.ar/baobras/mjys/mjys_ausa_imagen3.jpg" TargetMode="External"/><Relationship Id="rId2773" Type="http://schemas.openxmlformats.org/officeDocument/2006/relationships/hyperlink" Target="https://cdn2.buenosaires.gob.ar/baobras/editadas1/mduyt_lineae_sistemadecomunicaciones_foto3.jpg" TargetMode="External"/><Relationship Id="rId2980" Type="http://schemas.openxmlformats.org/officeDocument/2006/relationships/hyperlink" Target="https://www.buenosaires.gob.ar/baobras/barrio-31" TargetMode="External"/><Relationship Id="rId300" Type="http://schemas.openxmlformats.org/officeDocument/2006/relationships/hyperlink" Target="https://www.buenosaires.gov.ar/areas/planeamiento_obras/licitations/web/frontend_dev.php/licitation/index/id/284" TargetMode="External"/><Relationship Id="rId538" Type="http://schemas.openxmlformats.org/officeDocument/2006/relationships/hyperlink" Target="https://buenosairescompras.gob.ar/PLIEGO/VistaPreviaPliegoCiudadano.aspx?qs=BQoBkoMoEhxYrIo2GBoC9X/OFJSe5Iq%7C8cmiprXVrPOPn/1Mh8IJWLAuYvaZ6lmk9Qnt81Hf53Ijl8IsZM/66Ig7Am91t%7ChilBHrG9mQ2f%7C3sNM8MUlksw==" TargetMode="External"/><Relationship Id="rId745" Type="http://schemas.openxmlformats.org/officeDocument/2006/relationships/hyperlink" Target="https://buenosaires.gob.ar/areas/hacienda/compras/consulta/popup_detalle.php?tipo=licitacion&amp;idlicitacion=113133" TargetMode="External"/><Relationship Id="rId952" Type="http://schemas.openxmlformats.org/officeDocument/2006/relationships/hyperlink" Target="https://www.buenosaires.gob.ar/baobras/plazas-y-parques-de-comuna-13" TargetMode="External"/><Relationship Id="rId1168" Type="http://schemas.openxmlformats.org/officeDocument/2006/relationships/hyperlink" Target="http://cdn2.buenosaires.gob.ar/baobras/corporacionsur/Construcci%C3%B3ndesanitariosparaboleteria-ClubSanLorenzodeAlmagro_foto2.jpg" TargetMode="External"/><Relationship Id="rId1375" Type="http://schemas.openxmlformats.org/officeDocument/2006/relationships/hyperlink" Target="https://cdn2.buenosaires.gob.ar/baobras/pliegos/PLIEG-2016-19495620-DGRU.pdf" TargetMode="External"/><Relationship Id="rId1582" Type="http://schemas.openxmlformats.org/officeDocument/2006/relationships/hyperlink" Target="https://cdn.buenosaires.gob.ar/datosabiertos/datasets/ba-obras/fotos/1194-2.jpg" TargetMode="External"/><Relationship Id="rId2219" Type="http://schemas.openxmlformats.org/officeDocument/2006/relationships/hyperlink" Target="https://www.buenosaires.gob.ar/baobras/obras-en-escuelas-de-comuna-12" TargetMode="External"/><Relationship Id="rId2426" Type="http://schemas.openxmlformats.org/officeDocument/2006/relationships/hyperlink" Target="https://cdn2.buenosaires.gob.ar/baobras/salud4/salud_ramosmejiarefaccionguardia_foto02.jpg" TargetMode="External"/><Relationship Id="rId2633" Type="http://schemas.openxmlformats.org/officeDocument/2006/relationships/hyperlink" Target="https://cdn2.buenosaires.gob.ar/baobras/editadas2/meigc_comuna10_escprimaria06bavio_foto2.jpg" TargetMode="External"/><Relationship Id="rId81" Type="http://schemas.openxmlformats.org/officeDocument/2006/relationships/hyperlink" Target="https://www.buenosaires.gob.ar/baobras/paseo-del-bajo" TargetMode="External"/><Relationship Id="rId605" Type="http://schemas.openxmlformats.org/officeDocument/2006/relationships/hyperlink" Target="https://buenosairescompras.gob.ar/PLIEGO/VistaPreviaPliegoCiudadano.aspx?qs=BQoBkoMoEhz5J/mImmnwCwhp98N4TNcx5MGBi8kp00swuZjHxEtcxSsoiQbgh5L81GuKw/vVMQ4sAePDb3pA14lD1ksO/FHNF5e51eLIIvUg9uh2F72A8w==" TargetMode="External"/><Relationship Id="rId812" Type="http://schemas.openxmlformats.org/officeDocument/2006/relationships/hyperlink" Target="http://cdn2.buenosaires.gob.ar/baobras/corporacionsur/AbastecimientodeAguaPotableMz9y10_foto2.jpg" TargetMode="External"/><Relationship Id="rId1028" Type="http://schemas.openxmlformats.org/officeDocument/2006/relationships/hyperlink" Target="http://cdn2.buenosaires.gob.ar/baobras/corporacionsur/Demolici%C3%B3ndeviviendasparaaperturayliberaci%C3%B3nMz10_foto4.jpg" TargetMode="External"/><Relationship Id="rId1235" Type="http://schemas.openxmlformats.org/officeDocument/2006/relationships/hyperlink" Target="http://cdn2.buenosaires.gob.ar/baobras/corporacionsur/Cercadoymejoramiento-PlazaMz191CHP_foto4.jpg" TargetMode="External"/><Relationship Id="rId1442" Type="http://schemas.openxmlformats.org/officeDocument/2006/relationships/hyperlink" Target="https://cdn2.buenosaires.gob.ar/baobras/editadas1/mayep_tribunales_fachadatemplolibertadymuseo_foto1.jpg" TargetMode="External"/><Relationship Id="rId1887" Type="http://schemas.openxmlformats.org/officeDocument/2006/relationships/hyperlink" Target="https://cdn2.buenosaires.gob.ar/baobras/editadas2/meigc_comuna7_escprimari09_foto2.jpg" TargetMode="External"/><Relationship Id="rId2840" Type="http://schemas.openxmlformats.org/officeDocument/2006/relationships/hyperlink" Target="https://www.buenosaires.gov.ar/areas/planeamiento_obras/licitations/web/index.php/licitation/index/id/171" TargetMode="External"/><Relationship Id="rId2938" Type="http://schemas.openxmlformats.org/officeDocument/2006/relationships/hyperlink" Target="http://cdn2.buenosaires.gob.ar/baobras/corporacionsur/Tendidoelectrico-gabinetetableroyalumbradoCHPiletones_foto3.JPG" TargetMode="External"/><Relationship Id="rId1302" Type="http://schemas.openxmlformats.org/officeDocument/2006/relationships/hyperlink" Target="http://www.buenosaires.gob.ar/baobras/autodromo-oscar-y-alfredo-galvez" TargetMode="External"/><Relationship Id="rId1747" Type="http://schemas.openxmlformats.org/officeDocument/2006/relationships/hyperlink" Target="https://cdn2.buenosaires.gob.ar/baobras/editadas2/meigc_comuna10_escprimaria23_foto2.jpg" TargetMode="External"/><Relationship Id="rId1954" Type="http://schemas.openxmlformats.org/officeDocument/2006/relationships/hyperlink" Target="https://www.buenosaires.gob.ar/baobras/conservatorios-e-institutos-artisticos" TargetMode="External"/><Relationship Id="rId2700" Type="http://schemas.openxmlformats.org/officeDocument/2006/relationships/hyperlink" Target="https://documentosboletinoficial.buenosaires.gob.ar/publico/PE-DIS-MEGC-DGAR-1163-16-ANX.pdf" TargetMode="External"/><Relationship Id="rId39" Type="http://schemas.openxmlformats.org/officeDocument/2006/relationships/hyperlink" Target="https://cdn.buenosaires.gob.ar/datosabiertos/datasets/ba-obras/fotos/12-1.jpg" TargetMode="External"/><Relationship Id="rId1607" Type="http://schemas.openxmlformats.org/officeDocument/2006/relationships/hyperlink" Target="https://www.buenosaires.gob.ar/baobras/54-escuelas" TargetMode="External"/><Relationship Id="rId1814" Type="http://schemas.openxmlformats.org/officeDocument/2006/relationships/hyperlink" Target="https://buenosaires.gob.ar/areas/hacienda/compras/consulta/popup_detalle.php?tipo=licitacion&amp;idlicitacion=126945" TargetMode="External"/><Relationship Id="rId3267" Type="http://schemas.openxmlformats.org/officeDocument/2006/relationships/hyperlink" Target="https://cdn.buenosaires.gob.ar/datosabiertos/datasets/ba-obras/fotos/25912.jpeg" TargetMode="External"/><Relationship Id="rId188" Type="http://schemas.openxmlformats.org/officeDocument/2006/relationships/hyperlink" Target="https://cdn.buenosaires.gob.ar/datosabiertos/datasets/ba-obras/fotos/58-4.jpg" TargetMode="External"/><Relationship Id="rId395" Type="http://schemas.openxmlformats.org/officeDocument/2006/relationships/hyperlink" Target="https://www.buenosaires.gob.ar/baobras/hospital-fernandez" TargetMode="External"/><Relationship Id="rId2076" Type="http://schemas.openxmlformats.org/officeDocument/2006/relationships/hyperlink" Target="https://buenosaires.gob.ar/areas/hacienda/compras/consulta/popup_detalle.php?tipo=licitacion&amp;idlicitacion=129652" TargetMode="External"/><Relationship Id="rId2283" Type="http://schemas.openxmlformats.org/officeDocument/2006/relationships/hyperlink" Target="https://cdn2.buenosaires.gob.ar/baobras/genericas/generica_escuelas.png" TargetMode="External"/><Relationship Id="rId2490" Type="http://schemas.openxmlformats.org/officeDocument/2006/relationships/hyperlink" Target="http://www.buenosaires.gob.ar/baobras/barrio-los-piletones" TargetMode="External"/><Relationship Id="rId2588" Type="http://schemas.openxmlformats.org/officeDocument/2006/relationships/hyperlink" Target="https://documentosboletinoficial.buenosaires.gob.ar/publico/20170315.pdf" TargetMode="External"/><Relationship Id="rId3127" Type="http://schemas.openxmlformats.org/officeDocument/2006/relationships/hyperlink" Target="https://documentosboletinoficial.buenosaires.gob.ar/publico/PE-RES-MAYEPGC-UPEEI-93-18-ANX.pdf" TargetMode="External"/><Relationship Id="rId255" Type="http://schemas.openxmlformats.org/officeDocument/2006/relationships/hyperlink" Target="https://cdn2.buenosaires.gob.ar/baobras/editadas1/mduyt_teatrocolon_planocortafuego_foto1.jpg" TargetMode="External"/><Relationship Id="rId462" Type="http://schemas.openxmlformats.org/officeDocument/2006/relationships/hyperlink" Target="https://cdn2.buenosaires.gob.ar/baobras/mdhyh/mdhyh_plazasecadurante_imagen1.jpg" TargetMode="External"/><Relationship Id="rId1092" Type="http://schemas.openxmlformats.org/officeDocument/2006/relationships/hyperlink" Target="http://cdn2.buenosaires.gob.ar/baobras/corporacionsur/PlazoletaPringlesycalleCorralesViejos_foto1.jpg" TargetMode="External"/><Relationship Id="rId1397" Type="http://schemas.openxmlformats.org/officeDocument/2006/relationships/hyperlink" Target="https://cdn2.buenosaires.gob.ar/baobras/pliegos/PLIEG-2016-16193627-DGRU.pdf" TargetMode="External"/><Relationship Id="rId2143" Type="http://schemas.openxmlformats.org/officeDocument/2006/relationships/hyperlink" Target="https://cdn2.buenosaires.gob.ar/baobras/mdhyh/mdhyh_alumbradovilla20_imagen1.jpg" TargetMode="External"/><Relationship Id="rId2350" Type="http://schemas.openxmlformats.org/officeDocument/2006/relationships/hyperlink" Target="https://cdn2.buenosaires.gob.ar/baobras/editadas2/meigc_comuna15_escprimaria10_foto1.JPG" TargetMode="External"/><Relationship Id="rId2795" Type="http://schemas.openxmlformats.org/officeDocument/2006/relationships/hyperlink" Target="https://www.buenosaires.gov.ar/areas/planeamiento_obras/licitations/web/frontend_dev.php/licitation/index/id/317" TargetMode="External"/><Relationship Id="rId115" Type="http://schemas.openxmlformats.org/officeDocument/2006/relationships/hyperlink" Target="https://cdn2.buenosaires.gob.ar/desarrollourbano/observatorio-de-obras/observatorio148.jpg" TargetMode="External"/><Relationship Id="rId322" Type="http://schemas.openxmlformats.org/officeDocument/2006/relationships/hyperlink" Target="https://cdn2.buenosaires.gob.ar/baobras/editadas1/mduyt_parquedelamemoria_nuevoingreso_foto1.jpg" TargetMode="External"/><Relationship Id="rId767" Type="http://schemas.openxmlformats.org/officeDocument/2006/relationships/hyperlink" Target="https://cdn2.buenosaires.gob.ar/baobras/salud4/salud_bordabulimiayanorexia_foto01.jpg" TargetMode="External"/><Relationship Id="rId974" Type="http://schemas.openxmlformats.org/officeDocument/2006/relationships/hyperlink" Target="https://www.buenosaires.gob.ar/baobras/hospital-durand" TargetMode="External"/><Relationship Id="rId2003" Type="http://schemas.openxmlformats.org/officeDocument/2006/relationships/hyperlink" Target="https://buenosaires.gob.ar/areas/hacienda/compras/consulta/popup_detalle.php?tipo=licitacion&amp;idlicitacion=117670" TargetMode="External"/><Relationship Id="rId2210" Type="http://schemas.openxmlformats.org/officeDocument/2006/relationships/hyperlink" Target="https://cdn2.buenosaires.gob.ar/baobras/editadas2/meigc_comuna4_escprimaria07_foto2.JPG" TargetMode="External"/><Relationship Id="rId2448" Type="http://schemas.openxmlformats.org/officeDocument/2006/relationships/hyperlink" Target="https://www.buenosaires.gob.ar/baobras/hospital-argerich" TargetMode="External"/><Relationship Id="rId2655" Type="http://schemas.openxmlformats.org/officeDocument/2006/relationships/hyperlink" Target="https://cdn2.buenosaires.gob.ar/baobras/editadas2/meigc_comuna8_escprimaria02_foto4.jpg" TargetMode="External"/><Relationship Id="rId2862" Type="http://schemas.openxmlformats.org/officeDocument/2006/relationships/hyperlink" Target="https://cdn2.buenosaires.gob.ar/baobras/espaciosverdes/mayep_100logo_foto1.png" TargetMode="External"/><Relationship Id="rId627" Type="http://schemas.openxmlformats.org/officeDocument/2006/relationships/hyperlink" Target="https://cdn.buenosaires.gob.ar/datosabiertos/datasets/ba-obras/fotos/450_1.jpg" TargetMode="External"/><Relationship Id="rId834" Type="http://schemas.openxmlformats.org/officeDocument/2006/relationships/hyperlink" Target="https://cdn2.buenosaires.gob.ar/baobras/modernizacion/Elefantes%201er%20Etapa_foto1.jpg" TargetMode="External"/><Relationship Id="rId1257" Type="http://schemas.openxmlformats.org/officeDocument/2006/relationships/hyperlink" Target="http://www.buenosaires.gob.ar/baobras/autodromo-oscar-y-alfredo-galvez" TargetMode="External"/><Relationship Id="rId1464" Type="http://schemas.openxmlformats.org/officeDocument/2006/relationships/hyperlink" Target="https://cdn2.buenosaires.gob.ar/baobras/editadas1/mayep_fachadahospitalrivadavia_foto1.jpg" TargetMode="External"/><Relationship Id="rId1671" Type="http://schemas.openxmlformats.org/officeDocument/2006/relationships/hyperlink" Target="https://cdn.buenosaires.gob.ar/datosabiertos/datasets/ba-obras/fotos/1233-3.jpg" TargetMode="External"/><Relationship Id="rId2308" Type="http://schemas.openxmlformats.org/officeDocument/2006/relationships/hyperlink" Target="https://cdn2.buenosaires.gob.ar/baobras/editadas2/meigc_comuna9_escmedia01_foto3.jpg" TargetMode="External"/><Relationship Id="rId2515" Type="http://schemas.openxmlformats.org/officeDocument/2006/relationships/hyperlink" Target="https://cdn2.buenosaires.gob.ar/baobras/editadas1/mayep_comuna1_ramblareservaecologica_foto3.jpg" TargetMode="External"/><Relationship Id="rId2722" Type="http://schemas.openxmlformats.org/officeDocument/2006/relationships/hyperlink" Target="http://www.buenosaires.gob.ar/baobras/entorno-cildanez" TargetMode="External"/><Relationship Id="rId901" Type="http://schemas.openxmlformats.org/officeDocument/2006/relationships/hyperlink" Target="https://boletinoficial.buenosaires.gob.ar/normativaba/norma/325414" TargetMode="External"/><Relationship Id="rId1117" Type="http://schemas.openxmlformats.org/officeDocument/2006/relationships/hyperlink" Target="http://cdn2.buenosaires.gob.ar/baobras/corporacionsur2/PuestaenvalordoscanchasdetenisdepisocementoPRocaSectorC_foto2.jpg" TargetMode="External"/><Relationship Id="rId1324" Type="http://schemas.openxmlformats.org/officeDocument/2006/relationships/hyperlink" Target="https://cdn2.buenosaires.gob.ar/baobras/editadas1/mayep_ejecivico_renovacionavdemayoyplaza_foto1.jpg" TargetMode="External"/><Relationship Id="rId1531" Type="http://schemas.openxmlformats.org/officeDocument/2006/relationships/hyperlink" Target="https://www.buenosaires.gob.ar/baobras/acumar" TargetMode="External"/><Relationship Id="rId1769" Type="http://schemas.openxmlformats.org/officeDocument/2006/relationships/hyperlink" Target="https://buenosaires.gob.ar/areas/hacienda/compras/consulta/popup_detalle.php?tipo=licitacion&amp;idlicitacion=128181" TargetMode="External"/><Relationship Id="rId1976" Type="http://schemas.openxmlformats.org/officeDocument/2006/relationships/hyperlink" Target="https://www.buenosaires.gob.ar/baobras/eje-civico" TargetMode="External"/><Relationship Id="rId3191" Type="http://schemas.openxmlformats.org/officeDocument/2006/relationships/hyperlink" Target="https://cdn.buenosaires.gob.ar/datosabiertos/datasets/ba-obras/fotos/25608-2.jpg" TargetMode="External"/><Relationship Id="rId30" Type="http://schemas.openxmlformats.org/officeDocument/2006/relationships/hyperlink" Target="https://www.buenosaires.gov.ar/areas/planeamiento_obras/licitations/web/frontend_dev.php/licitation/index/id/196" TargetMode="External"/><Relationship Id="rId1629" Type="http://schemas.openxmlformats.org/officeDocument/2006/relationships/hyperlink" Target="https://cdn.buenosaires.gob.ar/datosabiertos/datasets/ba-obras/fotos/1209-2.jpg" TargetMode="External"/><Relationship Id="rId1836" Type="http://schemas.openxmlformats.org/officeDocument/2006/relationships/hyperlink" Target="https://cdn2.buenosaires.gob.ar/baobras/editadas2/meigc_comuna1_escprimaria27_foto1.JPG" TargetMode="External"/><Relationship Id="rId3289" Type="http://schemas.openxmlformats.org/officeDocument/2006/relationships/hyperlink" Target="https://www.buenosaires.gob.ar/baobras/plazas-y-parques-de-comuna-4" TargetMode="External"/><Relationship Id="rId1903" Type="http://schemas.openxmlformats.org/officeDocument/2006/relationships/hyperlink" Target="https://www.buenosaires.gob.ar/baobras/obras-en-escuelas-de-comuna-3" TargetMode="External"/><Relationship Id="rId2098" Type="http://schemas.openxmlformats.org/officeDocument/2006/relationships/hyperlink" Target="https://www.buenosaires.gob.ar/baobras/plazas-y-parques-de-comuna-9" TargetMode="External"/><Relationship Id="rId3051" Type="http://schemas.openxmlformats.org/officeDocument/2006/relationships/hyperlink" Target="https://cdn2.buenosaires.gob.ar/baobras/editadas1/mayep_bjoautopistarenovacionaccesogeneralpaz_foto1.jpeg" TargetMode="External"/><Relationship Id="rId3149" Type="http://schemas.openxmlformats.org/officeDocument/2006/relationships/hyperlink" Target="https://cdn.buenosaires.gob.ar/datosabiertos/datasets/ba-obras/fotos/25453-2.jpg" TargetMode="External"/><Relationship Id="rId277" Type="http://schemas.openxmlformats.org/officeDocument/2006/relationships/hyperlink" Target="https://www.buenosaires.gob.ar/baobras/edificio-Lezama" TargetMode="External"/><Relationship Id="rId484" Type="http://schemas.openxmlformats.org/officeDocument/2006/relationships/hyperlink" Target="http://cdn2.buenosaires.gob.ar/baobras/corporacionsur/Puestaenvalorpasillosdeusocom%C3%BAn33viv._foto3.jpg" TargetMode="External"/><Relationship Id="rId2165" Type="http://schemas.openxmlformats.org/officeDocument/2006/relationships/hyperlink" Target="https://cdn2.buenosaires.gob.ar/baobras/editadas2/meigc_comuna13_colegio08_foto1.jpg" TargetMode="External"/><Relationship Id="rId3009" Type="http://schemas.openxmlformats.org/officeDocument/2006/relationships/hyperlink" Target="https://cdn.buenosaires.gob.ar/datosabiertos/datasets/ba-obras/fotos/25218.jpg" TargetMode="External"/><Relationship Id="rId3216" Type="http://schemas.openxmlformats.org/officeDocument/2006/relationships/hyperlink" Target="https://www.buenosaires.gob.ar/baobras/villa-olimpica" TargetMode="External"/><Relationship Id="rId137" Type="http://schemas.openxmlformats.org/officeDocument/2006/relationships/hyperlink" Target="https://cdn.buenosaires.gob.ar/datosabiertos/datasets/ba-obras/fotos/47-1.jpg" TargetMode="External"/><Relationship Id="rId344" Type="http://schemas.openxmlformats.org/officeDocument/2006/relationships/hyperlink" Target="https://cdn.buenosaires.gob.ar/datosabiertos/datasets/ba-obras/fotos/135-3.jpg" TargetMode="External"/><Relationship Id="rId691" Type="http://schemas.openxmlformats.org/officeDocument/2006/relationships/hyperlink" Target="https://cdn2.buenosaires.gob.ar/baobras/editadas2/ssgc_comuna14_Pigue_foto3.JPG" TargetMode="External"/><Relationship Id="rId789" Type="http://schemas.openxmlformats.org/officeDocument/2006/relationships/hyperlink" Target="https://cdn2.buenosaires.gob.ar/baobras/salud4/salud_mu%C3%B1izsala32_foto02.jpg" TargetMode="External"/><Relationship Id="rId996" Type="http://schemas.openxmlformats.org/officeDocument/2006/relationships/hyperlink" Target="https://cdn2.buenosaires.gob.ar/baobras/mdhyh/mdhyh_portalmundogr%C3%BAaantes_imagen2.jpg" TargetMode="External"/><Relationship Id="rId2025" Type="http://schemas.openxmlformats.org/officeDocument/2006/relationships/hyperlink" Target="https://buenosaires.gob.ar/areas/hacienda/compras/consulta/popup_detalle.php?tipo=licitacion&amp;idlicitacion=117670" TargetMode="External"/><Relationship Id="rId2372" Type="http://schemas.openxmlformats.org/officeDocument/2006/relationships/hyperlink" Target="https://cdn2.buenosaires.gob.ar/baobras/editadas2/meigc_comuna4_esctecnica33_foto1.JPG" TargetMode="External"/><Relationship Id="rId2677" Type="http://schemas.openxmlformats.org/officeDocument/2006/relationships/hyperlink" Target="https://cdn2.buenosaires.gob.ar/baobras/editadas2/meigc_comuna15_escprimaria27_foto2.JPG" TargetMode="External"/><Relationship Id="rId2884" Type="http://schemas.openxmlformats.org/officeDocument/2006/relationships/hyperlink" Target="https://www.buenosaires.gob.ar/baobras/hospital-gutierrez" TargetMode="External"/><Relationship Id="rId551" Type="http://schemas.openxmlformats.org/officeDocument/2006/relationships/hyperlink" Target="https://cdn2.buenosaires.gob.ar/baobras/mdhyh/mdhyh_complejo8torresantes_imagen2.jpg" TargetMode="External"/><Relationship Id="rId649" Type="http://schemas.openxmlformats.org/officeDocument/2006/relationships/hyperlink" Target="https://cdn2.buenosaires.gob.ar/baobras/salud4/salud_climatizacionferrer2daetapa_foto01.jpg" TargetMode="External"/><Relationship Id="rId856" Type="http://schemas.openxmlformats.org/officeDocument/2006/relationships/hyperlink" Target="https://www.buenosaires.gob.ar/areas/hacienda/compras/consulta/popup_consulta.php?cfilas=10&amp;orden_tipo=desc&amp;tipocontratacion=-&amp;numcontratacion=&amp;siglacontratacion=-&amp;aniocontratacion=-&amp;tipoactuacion=1&amp;numactuacion=13277262&amp;siglaactuacion=-&amp;anioactuacion=2016&amp;idrubro=-&amp;idrlicitante=-&amp;idrsolicitante=-&amp;idestado=-&amp;siglaactuacion=-&amp;anulado=-&amp;rlidep=1&amp;rsoldep=1&amp;f_dia_desde=-&amp;f_mes_desde=-&amp;f_anio_desde=-&amp;f_dia_hasta=-&amp;f_mes_hasta=-&amp;f_anio_hasta=-&amp;r_fecha=todos" TargetMode="External"/><Relationship Id="rId1181" Type="http://schemas.openxmlformats.org/officeDocument/2006/relationships/hyperlink" Target="http://www.buenosaires.gob.ar/baobras/centro-de-transferencia-de-cargas" TargetMode="External"/><Relationship Id="rId1279" Type="http://schemas.openxmlformats.org/officeDocument/2006/relationships/hyperlink" Target="http://cdn2.buenosaires.gob.ar/baobras/corporacionsur/Autodromo-Acceso_foto2.jpg" TargetMode="External"/><Relationship Id="rId1486" Type="http://schemas.openxmlformats.org/officeDocument/2006/relationships/hyperlink" Target="https://www.buenosaires.gob.ar/baobras/entorno-tuneles" TargetMode="External"/><Relationship Id="rId2232" Type="http://schemas.openxmlformats.org/officeDocument/2006/relationships/hyperlink" Target="https://www.buenosaires.gob.ar/baobras/obras-en-escuelas-de-comuna-10" TargetMode="External"/><Relationship Id="rId2537" Type="http://schemas.openxmlformats.org/officeDocument/2006/relationships/hyperlink" Target="https://cdn2.buenosaires.gob.ar/baobras/sisu2/secretariadeintegracionsocialyurbana_canchawilma_imagen1.JPG" TargetMode="External"/><Relationship Id="rId204" Type="http://schemas.openxmlformats.org/officeDocument/2006/relationships/hyperlink" Target="https://www.buenosaires.gob.ar/baobras/teatro-colon" TargetMode="External"/><Relationship Id="rId411" Type="http://schemas.openxmlformats.org/officeDocument/2006/relationships/hyperlink" Target="https://cdn.buenosaires.gob.ar/datosabiertos/datasets/ba-obras/fotos/185_2.jpg" TargetMode="External"/><Relationship Id="rId509" Type="http://schemas.openxmlformats.org/officeDocument/2006/relationships/hyperlink" Target="https://cdn2.buenosaires.gob.ar/baobras/editadas1/mayep_ecoparqueadecuaciondepgma_foto3.jpg" TargetMode="External"/><Relationship Id="rId1041" Type="http://schemas.openxmlformats.org/officeDocument/2006/relationships/hyperlink" Target="http://cdn2.buenosaires.gob.ar/baobras/corporacionsur/BsAsPlaya2016-ParqueIndoamericanoObraCivil_foto1.jpg" TargetMode="External"/><Relationship Id="rId1139" Type="http://schemas.openxmlformats.org/officeDocument/2006/relationships/hyperlink" Target="http://cdn2.buenosaires.gob.ar/baobras/corporacionsur/Remodelaci%C3%B3ndeviviendasincendiadasenelCH180viv_foto2.jpg" TargetMode="External"/><Relationship Id="rId1346" Type="http://schemas.openxmlformats.org/officeDocument/2006/relationships/hyperlink" Target="https://cdn2.buenosaires.gob.ar/baobras/editadas1/mayep_entornofloresrenderejecomercialrivadavia_foto1.jpg" TargetMode="External"/><Relationship Id="rId1693" Type="http://schemas.openxmlformats.org/officeDocument/2006/relationships/hyperlink" Target="https://www.buenosaires.gob.ar/baobras/54-escuelas" TargetMode="External"/><Relationship Id="rId1998" Type="http://schemas.openxmlformats.org/officeDocument/2006/relationships/hyperlink" Target="https://cdn2.buenosaires.gob.ar/baobras/editadas1/mayep_comuna7_plazoletaavelinogutierrez_foto1.jpg" TargetMode="External"/><Relationship Id="rId2744" Type="http://schemas.openxmlformats.org/officeDocument/2006/relationships/hyperlink" Target="http://cdn2.buenosaires.gob.ar/baobras/corporacionsur/P.RocaArreglosdecercoscanchasdetenis_foto3.jpg" TargetMode="External"/><Relationship Id="rId2951" Type="http://schemas.openxmlformats.org/officeDocument/2006/relationships/hyperlink" Target="https://www.buenosaires.gob.ar/areas/planeamiento_obras/licitations/web/frontend_dev.php/licitation/index/id/349" TargetMode="External"/><Relationship Id="rId716" Type="http://schemas.openxmlformats.org/officeDocument/2006/relationships/hyperlink" Target="https://cdn2.buenosaires.gob.ar/baobras/salud4/salud_gasesmedicosramos_foto01.jpeg" TargetMode="External"/><Relationship Id="rId923" Type="http://schemas.openxmlformats.org/officeDocument/2006/relationships/hyperlink" Target="https://cdn2.buenosaires.gob.ar/baobras/editadas2/ssgc_almagro_pasajetroilo_foto3.JPG" TargetMode="External"/><Relationship Id="rId1553" Type="http://schemas.openxmlformats.org/officeDocument/2006/relationships/hyperlink" Target="https://cdn2.buenosaires.gob.ar/baobras/ivc3/ivc_papafrancisco_etapa1_foto2.jpg" TargetMode="External"/><Relationship Id="rId1760" Type="http://schemas.openxmlformats.org/officeDocument/2006/relationships/hyperlink" Target="https://www.buenosaires.gob.ar/baobras/obras-en-escuelas-de-comuna-1" TargetMode="External"/><Relationship Id="rId1858" Type="http://schemas.openxmlformats.org/officeDocument/2006/relationships/hyperlink" Target="https://cdn2.buenosaires.gob.ar/baobras/educacion3/Quilmes%20473%20-%2002.JPG" TargetMode="External"/><Relationship Id="rId2604" Type="http://schemas.openxmlformats.org/officeDocument/2006/relationships/hyperlink" Target="https://www.buenosaires.gob.ar/baobras/destacamentos-de-bomberos-0" TargetMode="External"/><Relationship Id="rId2811" Type="http://schemas.openxmlformats.org/officeDocument/2006/relationships/hyperlink" Target="https://cdn.buenosaires.gob.ar/datosabiertos/datasets/ba-obras/fotos/25096-3.jpg" TargetMode="External"/><Relationship Id="rId52" Type="http://schemas.openxmlformats.org/officeDocument/2006/relationships/hyperlink" Target="https://cdn2.buenosaires.gob.ar/baobras/editadas1/mduyt_parqueolimpico_demolicionytransplantedearboles_foto1.jpg" TargetMode="External"/><Relationship Id="rId1206" Type="http://schemas.openxmlformats.org/officeDocument/2006/relationships/hyperlink" Target="http://www.buenosaires.gob.ar/baobras/distrito-del-deporte" TargetMode="External"/><Relationship Id="rId1413" Type="http://schemas.openxmlformats.org/officeDocument/2006/relationships/hyperlink" Target="https://cdn2.buenosaires.gob.ar/baobras/editadas1/mayep_planonce_fachadasetapa3_foto1.jpg" TargetMode="External"/><Relationship Id="rId1620" Type="http://schemas.openxmlformats.org/officeDocument/2006/relationships/hyperlink" Target="https://cdn.buenosaires.gob.ar/datosabiertos/datasets/ba-obras/fotos/1203-4.jpeg" TargetMode="External"/><Relationship Id="rId2909" Type="http://schemas.openxmlformats.org/officeDocument/2006/relationships/hyperlink" Target="https://cdn2.buenosaires.gob.ar/baobras/editadas1/mayep_comuna2_reparaciondeveredassantafeantes_foto2.jpg" TargetMode="External"/><Relationship Id="rId3073" Type="http://schemas.openxmlformats.org/officeDocument/2006/relationships/hyperlink" Target="https://cdn.buenosaires.gob.ar/datosabiertos/datasets/ba-obras/fotos/25247-2.jpg" TargetMode="External"/><Relationship Id="rId3280" Type="http://schemas.openxmlformats.org/officeDocument/2006/relationships/hyperlink" Target="https://cdn.buenosaires.gob.ar/datosabiertos/datasets/ba-obras/fotos/25917.JPG" TargetMode="External"/><Relationship Id="rId1718" Type="http://schemas.openxmlformats.org/officeDocument/2006/relationships/hyperlink" Target="https://www.buenosaires.gob.ar/baobras/obras-en-escuelas-de-comuna-9" TargetMode="External"/><Relationship Id="rId1925" Type="http://schemas.openxmlformats.org/officeDocument/2006/relationships/hyperlink" Target="https://cdn2.buenosaires.gob.ar/baobras/ivc5/1332_1.jpg" TargetMode="External"/><Relationship Id="rId3140" Type="http://schemas.openxmlformats.org/officeDocument/2006/relationships/hyperlink" Target="https://documentosboletinoficial.buenosaires.gob.ar/publico/20190415.pdf" TargetMode="External"/><Relationship Id="rId299" Type="http://schemas.openxmlformats.org/officeDocument/2006/relationships/hyperlink" Target="https://www.buenosaires.gob.ar/baobras/parque-del-bajo-0" TargetMode="External"/><Relationship Id="rId2187" Type="http://schemas.openxmlformats.org/officeDocument/2006/relationships/hyperlink" Target="https://www.buenosaires.gob.ar/baobras/obras-en-escuelas-de-comuna-8" TargetMode="External"/><Relationship Id="rId2394" Type="http://schemas.openxmlformats.org/officeDocument/2006/relationships/hyperlink" Target="https://www.buenosaires.gob.ar/baobras/54-escuelas" TargetMode="External"/><Relationship Id="rId3238" Type="http://schemas.openxmlformats.org/officeDocument/2006/relationships/hyperlink" Target="https://cdn.buenosaires.gob.ar/datosabiertos/datasets/ba-obras/fotos/25808_3.jpg" TargetMode="External"/><Relationship Id="rId159" Type="http://schemas.openxmlformats.org/officeDocument/2006/relationships/hyperlink" Target="https://www.buenosaires.gov.ar/areas/planeamiento_obras/licitations/web/frontend_dev.php/licitation/index/id/220" TargetMode="External"/><Relationship Id="rId366" Type="http://schemas.openxmlformats.org/officeDocument/2006/relationships/hyperlink" Target="https://cdn.buenosaires.gob.ar/datosabiertos/datasets/ba-obras/fotos/171_3.JPG" TargetMode="External"/><Relationship Id="rId573" Type="http://schemas.openxmlformats.org/officeDocument/2006/relationships/hyperlink" Target="https://www.buenosaires.gob.ar/areas/hacienda/compras/consulta/popup_consulta.php?cfilas=10&amp;orden_tipo=desc&amp;tipocontratacion=-&amp;numcontratacion=&amp;siglacontratacion=-&amp;aniocontratacion=-&amp;tipoactuacion=1&amp;numactuacion=21979440&amp;siglaactuacion=-&amp;anioactuacion=2016&amp;idrubro=-&amp;idrlicitante=-&amp;idrsolicitante=-&amp;idestado=-&amp;siglaactuacion=-&amp;anulado=-&amp;rlidep=1&amp;rsoldep=1&amp;f_dia_desde=-&amp;f_mes_desde=-&amp;f_anio_desde=-&amp;f_dia_hasta=-&amp;f_mes_hasta=-&amp;f_anio_hasta=-&amp;r_fecha=todos" TargetMode="External"/><Relationship Id="rId780" Type="http://schemas.openxmlformats.org/officeDocument/2006/relationships/hyperlink" Target="https://cdn2.buenosaires.gob.ar/baobras/salud4/salud_medrano350_foto04.jpg" TargetMode="External"/><Relationship Id="rId2047" Type="http://schemas.openxmlformats.org/officeDocument/2006/relationships/hyperlink" Target="https://buenosaires.gob.ar/areas/hacienda/compras/consulta/popup_detalle.php?tipo=licitacion&amp;idlicitacion=126968" TargetMode="External"/><Relationship Id="rId2254" Type="http://schemas.openxmlformats.org/officeDocument/2006/relationships/hyperlink" Target="https://cdn2.buenosaires.gob.ar/baobras/editadas2/meigc_comuna7_esccomercial09_foto3.JPG" TargetMode="External"/><Relationship Id="rId2461" Type="http://schemas.openxmlformats.org/officeDocument/2006/relationships/hyperlink" Target="https://buenosaires.gob.ar/areas/hacienda/compras/consulta/popup_detalle.php?tipo=licitacion&amp;idlicitacion=113115" TargetMode="External"/><Relationship Id="rId2699" Type="http://schemas.openxmlformats.org/officeDocument/2006/relationships/hyperlink" Target="https://www.buenosaires.gob.ar/baobras/obras-en-escuelas-de-comuna-10" TargetMode="External"/><Relationship Id="rId3000" Type="http://schemas.openxmlformats.org/officeDocument/2006/relationships/hyperlink" Target="https://documentosboletinoficial.buenosaires.gob.ar/publico/20170123.pdf" TargetMode="External"/><Relationship Id="rId3305" Type="http://schemas.openxmlformats.org/officeDocument/2006/relationships/hyperlink" Target="https://cdn2.buenosaires.gob.ar/baobras/mjyshornos238piso456fin.jpg" TargetMode="External"/><Relationship Id="rId226" Type="http://schemas.openxmlformats.org/officeDocument/2006/relationships/hyperlink" Target="https://cdn2.buenosaires.gob.ar/desarrollourbano/observatorio-de-obras/observatorio154.jpeg" TargetMode="External"/><Relationship Id="rId433" Type="http://schemas.openxmlformats.org/officeDocument/2006/relationships/hyperlink" Target="https://buenosaires.gob.ar/areas/hacienda/compras/consulta/popup_detalle.php?tipo=licitacion&amp;idlicitacion=129893" TargetMode="External"/><Relationship Id="rId878" Type="http://schemas.openxmlformats.org/officeDocument/2006/relationships/hyperlink" Target="https://cdn2.buenosaires.gob.ar/baobras/editadas2/ssgc_comuna5_sedecomuna5muroyazotea_foto2.JPG" TargetMode="External"/><Relationship Id="rId1063" Type="http://schemas.openxmlformats.org/officeDocument/2006/relationships/hyperlink" Target="http://cdn2.buenosaires.gob.ar/baobras/corporacionsur/CercoenParroquiaB%C2%BARam%C3%B3nCarrillo_foto2.jpg" TargetMode="External"/><Relationship Id="rId1270" Type="http://schemas.openxmlformats.org/officeDocument/2006/relationships/hyperlink" Target="http://cdn2.buenosaires.gob.ar/baobras/corporacionsur/Autodromo-EstructuraparalonasenEscaleras_foto1.JPG" TargetMode="External"/><Relationship Id="rId2114" Type="http://schemas.openxmlformats.org/officeDocument/2006/relationships/hyperlink" Target="https://buenosaires.gob.ar/areas/hacienda/compras/consulta/popup_detalle.php?tipo=licitacion&amp;idlicitacion=117670" TargetMode="External"/><Relationship Id="rId2559" Type="http://schemas.openxmlformats.org/officeDocument/2006/relationships/hyperlink" Target="https://cdn2.buenosaires.gob.ar/baobras/mjys/mjys_comisaria30_imagen1.jpg" TargetMode="External"/><Relationship Id="rId2766" Type="http://schemas.openxmlformats.org/officeDocument/2006/relationships/hyperlink" Target="https://cdn.buenosaires.gob.ar/datosabiertos/datasets/ba-obras/fotos/25081-2.jpg" TargetMode="External"/><Relationship Id="rId2973" Type="http://schemas.openxmlformats.org/officeDocument/2006/relationships/hyperlink" Target="https://cdn2.buenosaires.gob.ar/baobras/mduyt6/mduyt_corbetauruguay_foto1.jpg" TargetMode="External"/><Relationship Id="rId640" Type="http://schemas.openxmlformats.org/officeDocument/2006/relationships/hyperlink" Target="https://buenosaires.gob.ar/areas/hacienda/compras/consulta/popup_detalle.php?tipo=licitacion&amp;idlicitacion=113125" TargetMode="External"/><Relationship Id="rId738" Type="http://schemas.openxmlformats.org/officeDocument/2006/relationships/hyperlink" Target="https://www.buenosaires.gob.ar/baobras/hospital-rivadavia-0" TargetMode="External"/><Relationship Id="rId945" Type="http://schemas.openxmlformats.org/officeDocument/2006/relationships/hyperlink" Target="https://cdn2.buenosaires.gob.ar/baobras/editadas2/ssgc_comuna3_plaza1romayo_foto3.JPG" TargetMode="External"/><Relationship Id="rId1368" Type="http://schemas.openxmlformats.org/officeDocument/2006/relationships/hyperlink" Target="https://www.buenosaires.gob.ar/baobras/entorno-constitucion" TargetMode="External"/><Relationship Id="rId1575" Type="http://schemas.openxmlformats.org/officeDocument/2006/relationships/hyperlink" Target="https://cdn.buenosaires.gob.ar/datosabiertos/datasets/ba-obras/fotos/1191-2.jpg" TargetMode="External"/><Relationship Id="rId1782" Type="http://schemas.openxmlformats.org/officeDocument/2006/relationships/hyperlink" Target="https://cdn2.buenosaires.gob.ar/baobras/editadas2/meigc_polomugicaescmedia1obrageneral_foto3.jpg" TargetMode="External"/><Relationship Id="rId2321" Type="http://schemas.openxmlformats.org/officeDocument/2006/relationships/hyperlink" Target="https://cdn2.buenosaires.gob.ar/baobras/editadas2/meigc_comuna2_colegio15y06_foto3.JPG" TargetMode="External"/><Relationship Id="rId2419" Type="http://schemas.openxmlformats.org/officeDocument/2006/relationships/hyperlink" Target="https://cdn2.buenosaires.gob.ar/baobras/salud4/salud_alvearinstalacionestermomecanicaspabellon1etapa3_foto01.jpg" TargetMode="External"/><Relationship Id="rId2626" Type="http://schemas.openxmlformats.org/officeDocument/2006/relationships/hyperlink" Target="https://buenosaires.gob.ar/areas/hacienda/compras/consulta/popup_detalle.php?tipo=licitacion&amp;idlicitacion=128550" TargetMode="External"/><Relationship Id="rId2833" Type="http://schemas.openxmlformats.org/officeDocument/2006/relationships/hyperlink" Target="https://cdn.buenosaires.gob.ar/datosabiertos/datasets/ba-obras/fotos/25105-2.jpg" TargetMode="External"/><Relationship Id="rId74" Type="http://schemas.openxmlformats.org/officeDocument/2006/relationships/hyperlink" Target="https://www.buenosaires.gov.ar/areas/planeamiento_obras/licitations/web/frontend_dev.php/licitation/index/id/258" TargetMode="External"/><Relationship Id="rId500" Type="http://schemas.openxmlformats.org/officeDocument/2006/relationships/hyperlink" Target="https://buenosairescompras.gob.ar/PLIEGO/VistaPreviaPliegoCiudadano.aspx?qs=BQoBkoMoEhytb5oja/iRvI4tY2ux8UXwFYtT4p/bPyzvxLzilCph0OADvTAPrVqsyonZsZ4BFduYhLwtRr3SaUgtLnp/E2TcpvgZS/WITw%7CjQDGUNIHaAQ==" TargetMode="External"/><Relationship Id="rId805" Type="http://schemas.openxmlformats.org/officeDocument/2006/relationships/hyperlink" Target="https://cdn2.buenosaires.gob.ar/baobras/editadas2/ssgc_comuna10_layoutcomuna10_foto1.jpg" TargetMode="External"/><Relationship Id="rId1130" Type="http://schemas.openxmlformats.org/officeDocument/2006/relationships/hyperlink" Target="http://cdn2.buenosaires.gob.ar/baobras/corporacionsur/Ejecuci%C3%B3ndecalledeenlaceentreelCHPyAv.Asturias_foto3.jpg" TargetMode="External"/><Relationship Id="rId1228" Type="http://schemas.openxmlformats.org/officeDocument/2006/relationships/hyperlink" Target="http://cdn2.buenosaires.gob.ar/baobras/corporacionsur/TendidodeAguaPotable33viv._foto1.jpg" TargetMode="External"/><Relationship Id="rId1435" Type="http://schemas.openxmlformats.org/officeDocument/2006/relationships/hyperlink" Target="https://cdn2.buenosaires.gob.ar/baobras/editadas1/mayep_planonce_nivelacionastellivgomez.jpeg" TargetMode="External"/><Relationship Id="rId1642" Type="http://schemas.openxmlformats.org/officeDocument/2006/relationships/hyperlink" Target="https://www.buenosaires.gob.ar/baobras/54-escuelas" TargetMode="External"/><Relationship Id="rId1947" Type="http://schemas.openxmlformats.org/officeDocument/2006/relationships/hyperlink" Target="https://www.buenosaires.gob.ar/baobras/conservatorios-e-institutos-artisticos" TargetMode="External"/><Relationship Id="rId2900" Type="http://schemas.openxmlformats.org/officeDocument/2006/relationships/hyperlink" Target="https://www.buenosaires.gob.ar/baobras/veredas-de-comuna-1" TargetMode="External"/><Relationship Id="rId3095" Type="http://schemas.openxmlformats.org/officeDocument/2006/relationships/hyperlink" Target="https://cdn.buenosaires.gob.ar/datosabiertos/datasets/ba-obras/arroyovega-foto1-web.jpg" TargetMode="External"/><Relationship Id="rId1502" Type="http://schemas.openxmlformats.org/officeDocument/2006/relationships/hyperlink" Target="https://cdn2.buenosaires.gob.ar/baobras/editadas1/mayep_retiro1_foto1.JPG" TargetMode="External"/><Relationship Id="rId1807" Type="http://schemas.openxmlformats.org/officeDocument/2006/relationships/hyperlink" Target="https://cdn2.buenosaires.gob.ar/baobras/editadas2/meigc_comuna14_escprimaria30_foto2.jpg" TargetMode="External"/><Relationship Id="rId3162" Type="http://schemas.openxmlformats.org/officeDocument/2006/relationships/hyperlink" Target="https://cdn.buenosaires.gob.ar/datosabiertos/datasets/ba-obras/fotos/25458-3.jpg" TargetMode="External"/><Relationship Id="rId290" Type="http://schemas.openxmlformats.org/officeDocument/2006/relationships/hyperlink" Target="https://www.buenosaires.gob.ar/baobras/entorno-flores" TargetMode="External"/><Relationship Id="rId388" Type="http://schemas.openxmlformats.org/officeDocument/2006/relationships/hyperlink" Target="https://cdn2.buenosaires.gob.ar/baobras/salud4/salud_alvearinstalacionestermomecanicaspabellon1_foto04.jpg" TargetMode="External"/><Relationship Id="rId2069" Type="http://schemas.openxmlformats.org/officeDocument/2006/relationships/hyperlink" Target="https://cdn2.buenosaires.gob.ar/baobras/editadas1/mayep_comuna15_nuevaveredaparquelosandes_foto2.jpg" TargetMode="External"/><Relationship Id="rId3022" Type="http://schemas.openxmlformats.org/officeDocument/2006/relationships/hyperlink" Target="https://cdn.buenosaires.gob.ar/datosabiertos/datasets/ba-obras/fotos/25224.jpeg" TargetMode="External"/><Relationship Id="rId150" Type="http://schemas.openxmlformats.org/officeDocument/2006/relationships/hyperlink" Target="https://www.buenosaires.gov.ar/areas/planeamiento_obras/licitations/web/frontend_dev.php/licitation/index/id/129" TargetMode="External"/><Relationship Id="rId595" Type="http://schemas.openxmlformats.org/officeDocument/2006/relationships/hyperlink" Target="https://cdn2.buenosaires.gob.ar/baobras/editadas1/mayep_ecoparquecuarentena_foto2.jpg" TargetMode="External"/><Relationship Id="rId2276" Type="http://schemas.openxmlformats.org/officeDocument/2006/relationships/hyperlink" Target="https://buenosaires.gob.ar/areas/hacienda/compras/consulta/popup_detalle.php?tipo=licitacion&amp;idlicitacion=128533" TargetMode="External"/><Relationship Id="rId2483" Type="http://schemas.openxmlformats.org/officeDocument/2006/relationships/hyperlink" Target="http://cdn2.buenosaires.gob.ar/baobras/corporacionsur/PlazaVerdeUsinadelArte_foto4.JPG" TargetMode="External"/><Relationship Id="rId2690" Type="http://schemas.openxmlformats.org/officeDocument/2006/relationships/hyperlink" Target="https://www.buenosaires.gob.ar/baobras/obras-en-escuelas-de-comuna-4" TargetMode="External"/><Relationship Id="rId248" Type="http://schemas.openxmlformats.org/officeDocument/2006/relationships/hyperlink" Target="https://www.buenosaires.gov.ar/areas/planeamiento_obras/licitations/web/frontend_dev.php/licitation/index/id/233" TargetMode="External"/><Relationship Id="rId455" Type="http://schemas.openxmlformats.org/officeDocument/2006/relationships/hyperlink" Target="https://cdn2.buenosaires.gob.ar/baobras/editadas2/ssgc_comuna10_corralonfloresta_foto3.jpg" TargetMode="External"/><Relationship Id="rId662" Type="http://schemas.openxmlformats.org/officeDocument/2006/relationships/hyperlink" Target="https://cdn2.buenosaires.gob.ar/baobras/editadas2/ssgc_comuna2_recoletaentrena_foto3.jpg" TargetMode="External"/><Relationship Id="rId1085" Type="http://schemas.openxmlformats.org/officeDocument/2006/relationships/hyperlink" Target="http://cdn2.buenosaires.gob.ar/baobras/corporacionsur/P.RocaRemodelaci%C3%B3ndelsectorconfiteriaysanitariossectorTenis-AccesoC_foto3.jpg" TargetMode="External"/><Relationship Id="rId1292" Type="http://schemas.openxmlformats.org/officeDocument/2006/relationships/hyperlink" Target="http://cdn2.buenosaires.gob.ar/baobras/corporacionsur/Autodromo-Tunelpeatonal_foto1.jpg" TargetMode="External"/><Relationship Id="rId2136" Type="http://schemas.openxmlformats.org/officeDocument/2006/relationships/hyperlink" Target="https://www.buenosaires.gob.ar/baobras/plazas-y-parques-de-comuna-8" TargetMode="External"/><Relationship Id="rId2343" Type="http://schemas.openxmlformats.org/officeDocument/2006/relationships/hyperlink" Target="https://www.buenosaires.gob.ar/baobras/obras-en-escuelas-de-comuna-8" TargetMode="External"/><Relationship Id="rId2550" Type="http://schemas.openxmlformats.org/officeDocument/2006/relationships/hyperlink" Target="https://cdn2.buenosaires.gob.ar/baobras/mjys/mjys_comisaria15_imagen3.JPG" TargetMode="External"/><Relationship Id="rId2788" Type="http://schemas.openxmlformats.org/officeDocument/2006/relationships/hyperlink" Target="https://cdn2.buenosaires.gob.ar/baobras/editadas1/mduyt_lineae%20_dospuentesgrua_foto1.jpg" TargetMode="External"/><Relationship Id="rId2995" Type="http://schemas.openxmlformats.org/officeDocument/2006/relationships/hyperlink" Target="https://cdn2.buenosaires.gob.ar/baobras/sisu2/secretariadeintegracionsocialyurbana_edificioemplaque_imagen1.jpg" TargetMode="External"/><Relationship Id="rId108" Type="http://schemas.openxmlformats.org/officeDocument/2006/relationships/hyperlink" Target="https://cdn.buenosaires.gob.ar/datosabiertos/datasets/ba-obras/arroyovega-foto1-web.jpg" TargetMode="External"/><Relationship Id="rId315" Type="http://schemas.openxmlformats.org/officeDocument/2006/relationships/hyperlink" Target="https://www.buenosaires.gov.ar/areas/planeamiento_obras/licitations/web/frontend_dev.php/licitation/index/id/292" TargetMode="External"/><Relationship Id="rId522" Type="http://schemas.openxmlformats.org/officeDocument/2006/relationships/hyperlink" Target="https://cdn2.buenosaires.gob.ar/baobras/editadas1/mayep_ecoparquemonarioarabemodificacionesenrecinto_foto4.JPG" TargetMode="External"/><Relationship Id="rId967" Type="http://schemas.openxmlformats.org/officeDocument/2006/relationships/hyperlink" Target="https://www.buenosaires.gob.ar/baobras/ecoparque-0" TargetMode="External"/><Relationship Id="rId1152" Type="http://schemas.openxmlformats.org/officeDocument/2006/relationships/hyperlink" Target="http://cdn2.buenosaires.gob.ar/baobras/corporacionsur/Reconstrucci%C3%B3nUF29%2C30%2C49y50delCHNKirchner_foto1.jpg" TargetMode="External"/><Relationship Id="rId1597" Type="http://schemas.openxmlformats.org/officeDocument/2006/relationships/hyperlink" Target="https://cdn.buenosaires.gob.ar/datosabiertos/datasets/ba-obras/fotos/1198.jpg" TargetMode="External"/><Relationship Id="rId2203" Type="http://schemas.openxmlformats.org/officeDocument/2006/relationships/hyperlink" Target="https://cdn2.buenosaires.gob.ar/baobras/editadas2/meigc_comuna5_jardinintegral03_foto1.JPG" TargetMode="External"/><Relationship Id="rId2410" Type="http://schemas.openxmlformats.org/officeDocument/2006/relationships/hyperlink" Target="https://cdn.buenosaires.gob.ar/datosabiertos/datasets/ba-obras/fotos/13314-2.jpg" TargetMode="External"/><Relationship Id="rId2648" Type="http://schemas.openxmlformats.org/officeDocument/2006/relationships/hyperlink" Target="https://cdn2.buenosaires.gob.ar/baobras/editadas2/meigc_comuna1_politecnicobelgrano_foto2.jpg" TargetMode="External"/><Relationship Id="rId2855" Type="http://schemas.openxmlformats.org/officeDocument/2006/relationships/hyperlink" Target="https://buenosaires.gob.ar/areas/hacienda/compras/consulta/popup_detalle.php?tipo=licitacion&amp;idlicitacion=133251" TargetMode="External"/><Relationship Id="rId96" Type="http://schemas.openxmlformats.org/officeDocument/2006/relationships/hyperlink" Target="https://cdn2.buenosaires.gob.ar/desarrollourbano/observatorio-de-obras/observatorio116.jpg" TargetMode="External"/><Relationship Id="rId827" Type="http://schemas.openxmlformats.org/officeDocument/2006/relationships/hyperlink" Target="http://cdn2.buenosaires.gob.ar/baobras/corporacionsur/Finalizaci%C3%B3nEdificios12y13_foto4.jpg" TargetMode="External"/><Relationship Id="rId1012" Type="http://schemas.openxmlformats.org/officeDocument/2006/relationships/hyperlink" Target="https://www.buenosaires.gob.ar/baobras/barrio-1-11-14" TargetMode="External"/><Relationship Id="rId1457" Type="http://schemas.openxmlformats.org/officeDocument/2006/relationships/hyperlink" Target="https://cdn2.buenosaires.gob.ar/baobras/editadas1/mayep_entornolaboca_fachadascaminito_foto1.jpeg" TargetMode="External"/><Relationship Id="rId1664" Type="http://schemas.openxmlformats.org/officeDocument/2006/relationships/hyperlink" Target="https://cdn.buenosaires.gob.ar/datosabiertos/datasets/ba-obras/fotos/1230.jpg" TargetMode="External"/><Relationship Id="rId1871" Type="http://schemas.openxmlformats.org/officeDocument/2006/relationships/hyperlink" Target="https://cdn2.buenosaires.gob.ar/baobras/editadas2/meigc_comuna8_parquedelaciudad_foto3.JPG" TargetMode="External"/><Relationship Id="rId2508" Type="http://schemas.openxmlformats.org/officeDocument/2006/relationships/hyperlink" Target="https://cdn2.buenosaires.gob.ar/baobras/editadas1/mayep_comuna1_nuevobordecosteroplaya_foto2.jpg" TargetMode="External"/><Relationship Id="rId2715" Type="http://schemas.openxmlformats.org/officeDocument/2006/relationships/hyperlink" Target="http://cdn2.buenosaires.gob.ar/baobras/corporacionsur/Ejecuci%C3%B3nviviendalote1-B%C2%BACilda%C3%B1ez_foto3.jpg" TargetMode="External"/><Relationship Id="rId2922" Type="http://schemas.openxmlformats.org/officeDocument/2006/relationships/hyperlink" Target="https://buenosaires.gob.ar/areas/hacienda/compras/consulta/popup_detalle.php?tipo=licitacion&amp;idlicitacion=129244" TargetMode="External"/><Relationship Id="rId1317" Type="http://schemas.openxmlformats.org/officeDocument/2006/relationships/hyperlink" Target="https://cdn2.buenosaires.gob.ar/baobras/pliegos/PLIEG-2016-18799709-DGRU.pdf" TargetMode="External"/><Relationship Id="rId1524" Type="http://schemas.openxmlformats.org/officeDocument/2006/relationships/hyperlink" Target="https://www.buenosaires.gob.ar/areas/hacienda/compras/consulta/popup_detalle.php?tipo=licitacion&amp;idlicitacion=88901" TargetMode="External"/><Relationship Id="rId1731" Type="http://schemas.openxmlformats.org/officeDocument/2006/relationships/hyperlink" Target="https://cdn2.buenosaires.gob.ar/baobras/educacion/lascano3840_2.jpg" TargetMode="External"/><Relationship Id="rId1969" Type="http://schemas.openxmlformats.org/officeDocument/2006/relationships/hyperlink" Target="https://cdn.buenosaires.gob.ar/datosabiertos/datasets/ba-obras/fotos/3028.jpg" TargetMode="External"/><Relationship Id="rId3184" Type="http://schemas.openxmlformats.org/officeDocument/2006/relationships/hyperlink" Target="https://www.buenosaires.gob.ar/areas/planeamiento_obras/licitations/web/frontend_dev.php/licitation/index/id/344" TargetMode="External"/><Relationship Id="rId23" Type="http://schemas.openxmlformats.org/officeDocument/2006/relationships/hyperlink" Target="https://www.buenosaires.gov.ar/areas/planeamiento_obras/licitations/web/frontend_dev.php/licitation/index/id/188" TargetMode="External"/><Relationship Id="rId1829" Type="http://schemas.openxmlformats.org/officeDocument/2006/relationships/hyperlink" Target="https://www.buenosaires.gob.ar/baobras/obras-en-escuelas-de-comuna-3" TargetMode="External"/><Relationship Id="rId2298" Type="http://schemas.openxmlformats.org/officeDocument/2006/relationships/hyperlink" Target="https://cdn2.buenosaires.gob.ar/baobras/genericas/generica_escuelas.png" TargetMode="External"/><Relationship Id="rId3044" Type="http://schemas.openxmlformats.org/officeDocument/2006/relationships/hyperlink" Target="https://cdn2.buenosaires.gob.ar/baobras/mjys/mjys_anillonorte_imagen4.jpg" TargetMode="External"/><Relationship Id="rId3251" Type="http://schemas.openxmlformats.org/officeDocument/2006/relationships/hyperlink" Target="https://www.buenosaires.gob.ar/baobras/plazas-y-parques-de-comuna-13" TargetMode="External"/><Relationship Id="rId172" Type="http://schemas.openxmlformats.org/officeDocument/2006/relationships/hyperlink" Target="https://cdn.buenosaires.gob.ar/datosabiertos/datasets/ba-obras/fotos/54-3.jpg" TargetMode="External"/><Relationship Id="rId477" Type="http://schemas.openxmlformats.org/officeDocument/2006/relationships/hyperlink" Target="https://cdn2.buenosaires.gob.ar/baobras/salud4/salud_refuncionalizacionpabellon1alvear_foto04.jpg" TargetMode="External"/><Relationship Id="rId684" Type="http://schemas.openxmlformats.org/officeDocument/2006/relationships/hyperlink" Target="https://cdn2.buenosaires.gob.ar/baobras/editadas1/mayep_ecoparquetapirmodificacionesenrecinto_foto2.JPG" TargetMode="External"/><Relationship Id="rId2060" Type="http://schemas.openxmlformats.org/officeDocument/2006/relationships/hyperlink" Target="https://cdn2.buenosaires.gob.ar/baobras/editadas1/mayep_caniles_lavalle_foto1.jpg" TargetMode="External"/><Relationship Id="rId2158" Type="http://schemas.openxmlformats.org/officeDocument/2006/relationships/hyperlink" Target="https://cdn2.buenosaires.gob.ar/baobras/editadas2/meigc_comuna6_escprimaria25_foto1.jpg" TargetMode="External"/><Relationship Id="rId2365" Type="http://schemas.openxmlformats.org/officeDocument/2006/relationships/hyperlink" Target="https://cdn2.buenosaires.gob.ar/baobras/editadas2/meigc_comuna12_escprimaria15_foto1.JPG" TargetMode="External"/><Relationship Id="rId3111" Type="http://schemas.openxmlformats.org/officeDocument/2006/relationships/hyperlink" Target="https://www.buenosaires.gob.ar/baobras/barrio-rodrigo-bueno" TargetMode="External"/><Relationship Id="rId3209" Type="http://schemas.openxmlformats.org/officeDocument/2006/relationships/hyperlink" Target="https://cdn.buenosaires.gob.ar/datosabiertos/datasets/ba-obras/fotos/30-2.jpg" TargetMode="External"/><Relationship Id="rId337" Type="http://schemas.openxmlformats.org/officeDocument/2006/relationships/hyperlink" Target="https://www.buenosaires.gob.ar/baobras/Paseo-De-La-Ribera" TargetMode="External"/><Relationship Id="rId891" Type="http://schemas.openxmlformats.org/officeDocument/2006/relationships/hyperlink" Target="https://cdn2.buenosaires.gob.ar/baobras/sisu2/secretariadeintegracionsocialyurbana_plazapichones_imagen1.jpg" TargetMode="External"/><Relationship Id="rId989" Type="http://schemas.openxmlformats.org/officeDocument/2006/relationships/hyperlink" Target="https://cdn2.buenosaires.gob.ar/baobras/editadas1/mayep_ecoparqueislacondor_foto3.JPG" TargetMode="External"/><Relationship Id="rId2018" Type="http://schemas.openxmlformats.org/officeDocument/2006/relationships/hyperlink" Target="https://documentosboletinoficial.buenosaires.gob.ar/publico/20160930.pdf" TargetMode="External"/><Relationship Id="rId2572" Type="http://schemas.openxmlformats.org/officeDocument/2006/relationships/hyperlink" Target="https://cdn2.buenosaires.gob.ar/baobras/mjys/mjys_comisaria43_imagen3.jpg" TargetMode="External"/><Relationship Id="rId2877" Type="http://schemas.openxmlformats.org/officeDocument/2006/relationships/hyperlink" Target="https://cdn2.buenosaires.gob.ar/baobras/editadas1/mayep_dgru_liniers_suarezconempedrado_foto1.jpg" TargetMode="External"/><Relationship Id="rId544" Type="http://schemas.openxmlformats.org/officeDocument/2006/relationships/hyperlink" Target="https://documentosboletinoficial.buenosaires.gob.ar/publico/PE-RES-MMIYTGC-UPEEI-134-17-ANX.pdf" TargetMode="External"/><Relationship Id="rId751" Type="http://schemas.openxmlformats.org/officeDocument/2006/relationships/hyperlink" Target="https://cdn2.buenosaires.gob.ar/baobras/editadas2/ssgc_comuna14_reformasedecomuna14_foto3.JPG" TargetMode="External"/><Relationship Id="rId849" Type="http://schemas.openxmlformats.org/officeDocument/2006/relationships/hyperlink" Target="https://www.buenosaires.gob.ar/baobras/conjunto-habitacional-nestor-kirchner-0" TargetMode="External"/><Relationship Id="rId1174" Type="http://schemas.openxmlformats.org/officeDocument/2006/relationships/hyperlink" Target="http://cdn2.buenosaires.gob.ar/baobras/corporacionsur/ObrascomplementariasaccesoprovisorioCTC_foto3.jpg" TargetMode="External"/><Relationship Id="rId1381" Type="http://schemas.openxmlformats.org/officeDocument/2006/relationships/hyperlink" Target="https://www.buenosaires.gob.ar/baobras/entorno-ferrocarriles" TargetMode="External"/><Relationship Id="rId1479" Type="http://schemas.openxmlformats.org/officeDocument/2006/relationships/hyperlink" Target="https://cdn2.buenosaires.gob.ar/baobras/editadas1/mayep_planonce_fachadarecovarender_foto1.jpg" TargetMode="External"/><Relationship Id="rId1686" Type="http://schemas.openxmlformats.org/officeDocument/2006/relationships/hyperlink" Target="https://www.buenosaires.gob.ar/baobras/54-escuelas" TargetMode="External"/><Relationship Id="rId2225" Type="http://schemas.openxmlformats.org/officeDocument/2006/relationships/hyperlink" Target="https://cdn2.buenosaires.gob.ar/baobras/editadas2/meigc_comuna9_escprimaria03_foto1.JPG" TargetMode="External"/><Relationship Id="rId2432" Type="http://schemas.openxmlformats.org/officeDocument/2006/relationships/hyperlink" Target="https://cdn2.buenosaires.gob.ar/baobras/salud4/salud_ramosmejiaobrasseguridad_foto03.jpg" TargetMode="External"/><Relationship Id="rId404" Type="http://schemas.openxmlformats.org/officeDocument/2006/relationships/hyperlink" Target="https://cdn2.buenosaires.gob.ar/baobras/salud4/salud_centrodetransformacionpenna_foto04.jpg" TargetMode="External"/><Relationship Id="rId611" Type="http://schemas.openxmlformats.org/officeDocument/2006/relationships/hyperlink" Target="https://www.buenosaires.gob.ar/baobras/barrio-31" TargetMode="External"/><Relationship Id="rId1034" Type="http://schemas.openxmlformats.org/officeDocument/2006/relationships/hyperlink" Target="http://cdn2.buenosaires.gob.ar/baobras/corporacionsur/Demolici%C3%B3ndeviviendaparamaterializaci%C3%B3ndeochavaMz5A_foto2.jpg" TargetMode="External"/><Relationship Id="rId1241" Type="http://schemas.openxmlformats.org/officeDocument/2006/relationships/hyperlink" Target="http://www.buenosaires.gob.ar/baobras/barrio-los-piletones" TargetMode="External"/><Relationship Id="rId1339" Type="http://schemas.openxmlformats.org/officeDocument/2006/relationships/hyperlink" Target="https://cdn2.buenosaires.gob.ar/baobras/editadas1/mayep_renderentornobarracasavmontesdeoca_foto2.jpg" TargetMode="External"/><Relationship Id="rId1893" Type="http://schemas.openxmlformats.org/officeDocument/2006/relationships/hyperlink" Target="https://cdn2.buenosaires.gob.ar/baobras/editadas2/meigc_comuna10_escdecomercio30_foto3.jpg" TargetMode="External"/><Relationship Id="rId2737" Type="http://schemas.openxmlformats.org/officeDocument/2006/relationships/hyperlink" Target="http://cdn2.buenosaires.gob.ar/baobras/corporacionsur/MejoramientosectorliberadosobrelagoSoldatiMz10_foto1.jpg" TargetMode="External"/><Relationship Id="rId2944" Type="http://schemas.openxmlformats.org/officeDocument/2006/relationships/hyperlink" Target="https://www.buenosaires.gob.ar/subte/licitaciones/2010" TargetMode="External"/><Relationship Id="rId709" Type="http://schemas.openxmlformats.org/officeDocument/2006/relationships/hyperlink" Target="https://documentosboletinoficial.buenosaires.gob.ar/publico/20160929.pdf" TargetMode="External"/><Relationship Id="rId916" Type="http://schemas.openxmlformats.org/officeDocument/2006/relationships/hyperlink" Target="https://cdn2.buenosaires.gob.ar/baobras/salud4/salud_zubizarretarefaccionguardia_foto01.jpg" TargetMode="External"/><Relationship Id="rId1101" Type="http://schemas.openxmlformats.org/officeDocument/2006/relationships/hyperlink" Target="http://cdn2.buenosaires.gob.ar/baobras/corporacionsur5/Instalacionca%C3%B1eriapara%20aguapotable_foto1.jpg" TargetMode="External"/><Relationship Id="rId1546" Type="http://schemas.openxmlformats.org/officeDocument/2006/relationships/hyperlink" Target="https://www.buenosaires.gob.ar/baobras/acumar" TargetMode="External"/><Relationship Id="rId1753" Type="http://schemas.openxmlformats.org/officeDocument/2006/relationships/hyperlink" Target="https://cdn2.buenosaires.gob.ar/baobras/editadas2/meigc_comuna8_escderecuperacion07_foto3.jpg" TargetMode="External"/><Relationship Id="rId1960" Type="http://schemas.openxmlformats.org/officeDocument/2006/relationships/hyperlink" Target="https://cdn2.buenosaires.gob.ar/baobras/ivc5/3025.jpg" TargetMode="External"/><Relationship Id="rId2804" Type="http://schemas.openxmlformats.org/officeDocument/2006/relationships/hyperlink" Target="https://www.buenosaires.gob.ar/baobras/dique-0" TargetMode="External"/><Relationship Id="rId45" Type="http://schemas.openxmlformats.org/officeDocument/2006/relationships/hyperlink" Target="https://cdn.buenosaires.gob.ar/datosabiertos/datasets/ba-obras/fotos/14-1.jpg" TargetMode="External"/><Relationship Id="rId1406" Type="http://schemas.openxmlformats.org/officeDocument/2006/relationships/hyperlink" Target="https://cdn2.buenosaires.gob.ar/baobras/pliegos/PLIEG-2017-16925304-DGORU.pdf" TargetMode="External"/><Relationship Id="rId1613" Type="http://schemas.openxmlformats.org/officeDocument/2006/relationships/hyperlink" Target="https://buenosaires.gob.ar/areas/hacienda/compras/consulta/popup_detalle.php?tipo=licitacion&amp;idlicitacion=127305" TargetMode="External"/><Relationship Id="rId1820" Type="http://schemas.openxmlformats.org/officeDocument/2006/relationships/hyperlink" Target="https://cdn2.buenosaires.gob.ar/baobras/editadas2/meigc_comuna13_escprimaria13_foto1.JPG" TargetMode="External"/><Relationship Id="rId3066" Type="http://schemas.openxmlformats.org/officeDocument/2006/relationships/hyperlink" Target="https://www.buenosaires.gob.ar/baobras/barrio-fraga" TargetMode="External"/><Relationship Id="rId3273" Type="http://schemas.openxmlformats.org/officeDocument/2006/relationships/hyperlink" Target="https://cdn.buenosaires.gob.ar/datosabiertos/datasets/ba-obras/fotos/25915.JPG" TargetMode="External"/><Relationship Id="rId194" Type="http://schemas.openxmlformats.org/officeDocument/2006/relationships/hyperlink" Target="https://cdn.buenosaires.gob.ar/datosabiertos/datasets/ba-obras/fotos/59-4.jpg" TargetMode="External"/><Relationship Id="rId1918" Type="http://schemas.openxmlformats.org/officeDocument/2006/relationships/hyperlink" Target="https://www.buenosaires.gob.ar/baobras/obras-en-escuelas-de-comuna-9" TargetMode="External"/><Relationship Id="rId2082" Type="http://schemas.openxmlformats.org/officeDocument/2006/relationships/hyperlink" Target="https://cdn2.buenosaires.gob.ar/baobras/editadas1/mayep_palermopuestaenvalorvelodromoyentornoparque3defebrero_foto3.jpg" TargetMode="External"/><Relationship Id="rId3133" Type="http://schemas.openxmlformats.org/officeDocument/2006/relationships/hyperlink" Target="https://documentosboletinoficial.buenosaires.gob.ar/publico/PE-DIS-MAYEPGC-DGRU-5-19-ANX.pdf" TargetMode="External"/><Relationship Id="rId261" Type="http://schemas.openxmlformats.org/officeDocument/2006/relationships/hyperlink" Target="https://cdn2.buenosaires.gob.ar/baobras/editadas1/mduyt_intervencioncentroparquepatricios_foto1.jpg" TargetMode="External"/><Relationship Id="rId499" Type="http://schemas.openxmlformats.org/officeDocument/2006/relationships/hyperlink" Target="https://www.buenosaires.gob.ar/baobras/ecoparque-0" TargetMode="External"/><Relationship Id="rId2387" Type="http://schemas.openxmlformats.org/officeDocument/2006/relationships/hyperlink" Target="https://cdn2.buenosaires.gob.ar/baobras/editadas2/meigc_comuna6_polideportivocolegio03_foto2.jpg" TargetMode="External"/><Relationship Id="rId2594" Type="http://schemas.openxmlformats.org/officeDocument/2006/relationships/hyperlink" Target="https://cdn2.buenosaires.gob.ar/baobras/justiciayseguridad2/mjys_dormitorios_imagen1.jpg" TargetMode="External"/><Relationship Id="rId359" Type="http://schemas.openxmlformats.org/officeDocument/2006/relationships/hyperlink" Target="https://documentosboletinoficial.buenosaires.gob.ar/publico/PE-RES-MMIYTGC-UPEEI-133-17-ANX.pdf" TargetMode="External"/><Relationship Id="rId566" Type="http://schemas.openxmlformats.org/officeDocument/2006/relationships/hyperlink" Target="https://www.buenosaires.gob.ar/baobras/barrio-1-11-14" TargetMode="External"/><Relationship Id="rId773" Type="http://schemas.openxmlformats.org/officeDocument/2006/relationships/hyperlink" Target="https://www.buenosaires.gob.ar/baobras/hospital-marie-curie" TargetMode="External"/><Relationship Id="rId1196" Type="http://schemas.openxmlformats.org/officeDocument/2006/relationships/hyperlink" Target="http://cdn2.buenosaires.gob.ar/baobras/corporacionsur/Pavimentaci%C3%B3ncallePlumerillo_foto1.jpg" TargetMode="External"/><Relationship Id="rId2247" Type="http://schemas.openxmlformats.org/officeDocument/2006/relationships/hyperlink" Target="https://cdn2.buenosaires.gob.ar/baobras/editadas2/meigc_comuna4_escprimaria03_foto2.jpg" TargetMode="External"/><Relationship Id="rId2454" Type="http://schemas.openxmlformats.org/officeDocument/2006/relationships/hyperlink" Target="https://www.buenosaires.gob.ar/baobras/hospital-fernandez" TargetMode="External"/><Relationship Id="rId2899" Type="http://schemas.openxmlformats.org/officeDocument/2006/relationships/hyperlink" Target="https://cdn2.buenosaires.gob.ar/baobras/veredas/ssvp_reparaciondeveredas_bartolomemitre_foto1.png" TargetMode="External"/><Relationship Id="rId3200" Type="http://schemas.openxmlformats.org/officeDocument/2006/relationships/hyperlink" Target="https://www.buenosaires.gob.ar/baobras/villa-olimpica" TargetMode="External"/><Relationship Id="rId121" Type="http://schemas.openxmlformats.org/officeDocument/2006/relationships/hyperlink" Target="https://cdn2.buenosaires.gob.ar/desarrollourbano/observatorio-de-obras/observatorio141.jpg" TargetMode="External"/><Relationship Id="rId219" Type="http://schemas.openxmlformats.org/officeDocument/2006/relationships/hyperlink" Target="https://www.buenosaires.gov.ar/areas/planeamiento_obras/licitations/web/frontend_dev.php/licitation/index/id/236" TargetMode="External"/><Relationship Id="rId426" Type="http://schemas.openxmlformats.org/officeDocument/2006/relationships/hyperlink" Target="https://cdn2.buenosaires.gob.ar/baobras/salud4/salud_clinicamedicamoyano_foto01.jpg" TargetMode="External"/><Relationship Id="rId633" Type="http://schemas.openxmlformats.org/officeDocument/2006/relationships/hyperlink" Target="https://cdn2.buenosaires.gob.ar/baobras/salud4/salud_penna_climatizacionuti_foto1.jpg" TargetMode="External"/><Relationship Id="rId980" Type="http://schemas.openxmlformats.org/officeDocument/2006/relationships/hyperlink" Target="https://buenosaires.gob.ar/areas/hacienda/compras/consulta/popup_detalle.php?tipo=licitacion&amp;idlicitacion=113129" TargetMode="External"/><Relationship Id="rId1056" Type="http://schemas.openxmlformats.org/officeDocument/2006/relationships/hyperlink" Target="http://www.buenosaires.gob.ar/baobras/barrio-los-piletones" TargetMode="External"/><Relationship Id="rId1263" Type="http://schemas.openxmlformats.org/officeDocument/2006/relationships/hyperlink" Target="http://www.buenosaires.gob.ar/baobras/autodromo-oscar-y-alfredo-galvez" TargetMode="External"/><Relationship Id="rId2107" Type="http://schemas.openxmlformats.org/officeDocument/2006/relationships/hyperlink" Target="https://cdn2.buenosaires.gob.ar/baobras/editadas1/mayep_bajoautopistabajoausanjuangeneralpazyjuanbjusto_foto2.jpg" TargetMode="External"/><Relationship Id="rId2314" Type="http://schemas.openxmlformats.org/officeDocument/2006/relationships/hyperlink" Target="https://cdn2.buenosaires.gob.ar/baobras/editadas2/meigc_comuna8_escprimaria09_3_foto2.jpg" TargetMode="External"/><Relationship Id="rId2661" Type="http://schemas.openxmlformats.org/officeDocument/2006/relationships/hyperlink" Target="https://www.buenosaires.gob.ar/baobras/obras-en-escuelas-de-comuna-10" TargetMode="External"/><Relationship Id="rId2759" Type="http://schemas.openxmlformats.org/officeDocument/2006/relationships/hyperlink" Target="http://www.buenosaires.gob.ar/baobras/autodromo-oscar-y-alfredo-galvez" TargetMode="External"/><Relationship Id="rId2966" Type="http://schemas.openxmlformats.org/officeDocument/2006/relationships/hyperlink" Target="https://cdn2.buenosaires.gob.ar/baobras/genericas/generica_espaciopublico.png" TargetMode="External"/><Relationship Id="rId840" Type="http://schemas.openxmlformats.org/officeDocument/2006/relationships/hyperlink" Target="https://cdn2.buenosaires.gob.ar/baobras/editadas2/ssgc_comuna3_base24noviembre_foto2.JPG" TargetMode="External"/><Relationship Id="rId938" Type="http://schemas.openxmlformats.org/officeDocument/2006/relationships/hyperlink" Target="https://cdn2.buenosaires.gob.ar/baobras/editadas2/ssgc_comuna13_laredonda_foto1.JPG" TargetMode="External"/><Relationship Id="rId1470" Type="http://schemas.openxmlformats.org/officeDocument/2006/relationships/hyperlink" Target="https://cdn2.buenosaires.gob.ar/baobras/editadas1/mayep_microcentrofachadamarcelotalvear_foto1.jpg" TargetMode="External"/><Relationship Id="rId1568" Type="http://schemas.openxmlformats.org/officeDocument/2006/relationships/hyperlink" Target="https://cdn2.buenosaires.gob.ar/baobras/ivc5/1189.jpg" TargetMode="External"/><Relationship Id="rId1775" Type="http://schemas.openxmlformats.org/officeDocument/2006/relationships/hyperlink" Target="https://cdn2.buenosaires.gob.ar/baobras/editadas2/meigc_comuna7_liceo05_foto3.jpg" TargetMode="External"/><Relationship Id="rId2521" Type="http://schemas.openxmlformats.org/officeDocument/2006/relationships/hyperlink" Target="https://www.buenosaires.gob.ar/baobras/plazas-y-parques-de-comuna-1" TargetMode="External"/><Relationship Id="rId2619" Type="http://schemas.openxmlformats.org/officeDocument/2006/relationships/hyperlink" Target="https://www.buenosaires.gob.ar/baobras/destacamentos-de-bomberos-0" TargetMode="External"/><Relationship Id="rId2826" Type="http://schemas.openxmlformats.org/officeDocument/2006/relationships/hyperlink" Target="https://cdn2.buenosaires.gob.ar/baobras/apra/EX-2015-24247128-MGEYA-APRA.pdf" TargetMode="External"/><Relationship Id="rId67" Type="http://schemas.openxmlformats.org/officeDocument/2006/relationships/hyperlink" Target="https://cdn.buenosaires.gob.ar/datosabiertos/datasets/ba-obras/fotos/21-4.jpg" TargetMode="External"/><Relationship Id="rId700" Type="http://schemas.openxmlformats.org/officeDocument/2006/relationships/hyperlink" Target="https://cdn2.buenosaires.gob.ar/baobras/editadas2/ssgc_comuna14_patiodejuegoswilliammorris_foto2.JPG" TargetMode="External"/><Relationship Id="rId1123" Type="http://schemas.openxmlformats.org/officeDocument/2006/relationships/hyperlink" Target="http://www.buenosaires.gob.ar/baobras/parque-roca" TargetMode="External"/><Relationship Id="rId1330" Type="http://schemas.openxmlformats.org/officeDocument/2006/relationships/hyperlink" Target="https://www.buenosaires.gob.ar/baobras/entorno-flores" TargetMode="External"/><Relationship Id="rId1428" Type="http://schemas.openxmlformats.org/officeDocument/2006/relationships/hyperlink" Target="https://www.buenosaires.gob.ar/baobras/eje-civico" TargetMode="External"/><Relationship Id="rId1635" Type="http://schemas.openxmlformats.org/officeDocument/2006/relationships/hyperlink" Target="https://www.buenosaires.gob.ar/baobras/54-escuelas" TargetMode="External"/><Relationship Id="rId1982" Type="http://schemas.openxmlformats.org/officeDocument/2006/relationships/hyperlink" Target="https://www.buenosaires.gob.ar/baobras/entorno-constitucion" TargetMode="External"/><Relationship Id="rId3088" Type="http://schemas.openxmlformats.org/officeDocument/2006/relationships/hyperlink" Target="https://cdn.buenosaires.gob.ar/datosabiertos/datasets/ba-obras/fotos/25308_4.jpeg" TargetMode="External"/><Relationship Id="rId1842" Type="http://schemas.openxmlformats.org/officeDocument/2006/relationships/hyperlink" Target="https://cdn2.buenosaires.gob.ar/baobras/editadas2/meigc_comuna4_escprimaria01_foto1.JPG" TargetMode="External"/><Relationship Id="rId3295" Type="http://schemas.openxmlformats.org/officeDocument/2006/relationships/hyperlink" Target="https://www.buenosaires.gob.ar/baobras/plazas-y-parques-de-comuna-8" TargetMode="External"/><Relationship Id="rId1702" Type="http://schemas.openxmlformats.org/officeDocument/2006/relationships/hyperlink" Target="https://www.buenosaires.gob.ar/baobras/obras-en-escuelas-de-la-comuna-11" TargetMode="External"/><Relationship Id="rId3155" Type="http://schemas.openxmlformats.org/officeDocument/2006/relationships/hyperlink" Target="https://cdn.buenosaires.gob.ar/datosabiertos/datasets/ba-obras/fotos/25455-2.jpg" TargetMode="External"/><Relationship Id="rId283" Type="http://schemas.openxmlformats.org/officeDocument/2006/relationships/hyperlink" Target="https://cdn2.buenosaires.gob.ar/desarrollourbano/sociopublico/edificiolezama/lezama_aire_acondicionado/lezama_sistema_aire_3.jpg" TargetMode="External"/><Relationship Id="rId490" Type="http://schemas.openxmlformats.org/officeDocument/2006/relationships/hyperlink" Target="https://www.buenosaires.gob.ar/baobras/ecoparque-0" TargetMode="External"/><Relationship Id="rId2171" Type="http://schemas.openxmlformats.org/officeDocument/2006/relationships/hyperlink" Target="https://www.buenosaires.gob.ar/baobras/obras-en-escuelas-de-comuna-12" TargetMode="External"/><Relationship Id="rId3015" Type="http://schemas.openxmlformats.org/officeDocument/2006/relationships/hyperlink" Target="https://documentosboletinoficial.buenosaires.gob.ar/publico/20171010.pdf" TargetMode="External"/><Relationship Id="rId3222" Type="http://schemas.openxmlformats.org/officeDocument/2006/relationships/hyperlink" Target="https://www.buenosaires.gob.ar/baobras/villa-olimpica" TargetMode="External"/><Relationship Id="rId143" Type="http://schemas.openxmlformats.org/officeDocument/2006/relationships/hyperlink" Target="https://www.youtube.com/watch?v=ZxZLnJvG1Pw" TargetMode="External"/><Relationship Id="rId350" Type="http://schemas.openxmlformats.org/officeDocument/2006/relationships/hyperlink" Target="https://cdn2.buenosaires.gob.ar/baobras/mdhyh/mdhyh_canchahuerfanosdurante_foto3.jpg" TargetMode="External"/><Relationship Id="rId588" Type="http://schemas.openxmlformats.org/officeDocument/2006/relationships/hyperlink" Target="https://cdn2.buenosaires.gob.ar/baobras/editadas2/ssgc_comuna15_layoutcomuna15etapa2_foto4.JPG" TargetMode="External"/><Relationship Id="rId795" Type="http://schemas.openxmlformats.org/officeDocument/2006/relationships/hyperlink" Target="https://cdn2.buenosaires.gob.ar/baobras/salud4/salud_refuncionalizacionpabellona_foto01.jpg" TargetMode="External"/><Relationship Id="rId2031" Type="http://schemas.openxmlformats.org/officeDocument/2006/relationships/hyperlink" Target="https://cdn2.buenosaires.gob.ar/baobras/editadas1/mayep_comuna14_plazaitalia_foto3.JPG" TargetMode="External"/><Relationship Id="rId2269" Type="http://schemas.openxmlformats.org/officeDocument/2006/relationships/hyperlink" Target="https://cdn.buenosaires.gob.ar/datosabiertos/datasets/ba-obras/fotos/13237-4.jpg" TargetMode="External"/><Relationship Id="rId2476" Type="http://schemas.openxmlformats.org/officeDocument/2006/relationships/hyperlink" Target="https://www.buenosaires.gob.ar/baobras/barrio-31" TargetMode="External"/><Relationship Id="rId2683" Type="http://schemas.openxmlformats.org/officeDocument/2006/relationships/hyperlink" Target="https://www.buenosaires.gob.ar/baobras/obras-en-escuelas-de-comuna-7" TargetMode="External"/><Relationship Id="rId2890" Type="http://schemas.openxmlformats.org/officeDocument/2006/relationships/hyperlink" Target="https://www.buenosaires.gob.ar/baobras/veredas-de-comuna-1" TargetMode="External"/><Relationship Id="rId9" Type="http://schemas.openxmlformats.org/officeDocument/2006/relationships/hyperlink" Target="https://www.buenosaires.gob.ar/baobras/area-ambiental-central" TargetMode="External"/><Relationship Id="rId210" Type="http://schemas.openxmlformats.org/officeDocument/2006/relationships/hyperlink" Target="https://cdn2.buenosaires.gob.ar/baobras/editadas1/mduyt_oficinaspublicas_yrigoyenyfinochietto_foto2.jpg" TargetMode="External"/><Relationship Id="rId448" Type="http://schemas.openxmlformats.org/officeDocument/2006/relationships/hyperlink" Target="https://cdn2.buenosaires.gob.ar/baobras/editadas2/ssgc_almagro_avyirigoyeneetapa4_foto1.jpg" TargetMode="External"/><Relationship Id="rId655" Type="http://schemas.openxmlformats.org/officeDocument/2006/relationships/hyperlink" Target="https://buenosaires.gob.ar/areas/hacienda/compras/consulta/popup_detalle.php?tipo=licitacion&amp;idlicitacion=113130" TargetMode="External"/><Relationship Id="rId862" Type="http://schemas.openxmlformats.org/officeDocument/2006/relationships/hyperlink" Target="https://www.buenosaires.gob.ar/areas/hacienda/compras/consulta/popup_consulta.php?cfilas=10&amp;orden_tipo=desc&amp;tipocontratacion=-&amp;numcontratacion=&amp;siglacontratacion=-&amp;aniocontratacion=-&amp;tipoactuacion=1&amp;numactuacion=21713936&amp;siglaactuacion=-&amp;anioactuacion=2016&amp;idrubro=-&amp;idrlicitante=-&amp;idrsolicitante=-&amp;idestado=-&amp;siglaactuacion=-&amp;anulado=-&amp;rlidep=1&amp;rsoldep=1&amp;f_dia_desde=-&amp;f_mes_desde=-&amp;f_anio_desde=-&amp;f_dia_hasta=-&amp;f_mes_hasta=-&amp;f_anio_hasta=-&amp;r_fecha=todos" TargetMode="External"/><Relationship Id="rId1078" Type="http://schemas.openxmlformats.org/officeDocument/2006/relationships/hyperlink" Target="http://cdn2.buenosaires.gob.ar/baobras/corporacionsur/MurodivisorioETerminalSur-LaQuemitaClubHurac%C3%A1n_foto1.jpg" TargetMode="External"/><Relationship Id="rId1285" Type="http://schemas.openxmlformats.org/officeDocument/2006/relationships/hyperlink" Target="http://www.buenosaires.gob.ar/baobras/autodromo-oscar-y-alfredo-galvez" TargetMode="External"/><Relationship Id="rId1492" Type="http://schemas.openxmlformats.org/officeDocument/2006/relationships/hyperlink" Target="https://cdn2.buenosaires.gob.ar/baobras/pliegos/PLIEG-2016-19435098-DGRU.pdf" TargetMode="External"/><Relationship Id="rId2129" Type="http://schemas.openxmlformats.org/officeDocument/2006/relationships/hyperlink" Target="https://cdn2.buenosaires.gob.ar/baobras/mdhyh/mdhyh_entornocilda%C3%B1ezmanzanacantes_imagen2.jpg" TargetMode="External"/><Relationship Id="rId2336" Type="http://schemas.openxmlformats.org/officeDocument/2006/relationships/hyperlink" Target="https://cdn2.buenosaires.gob.ar/baobras/editadas2/meigc_comuna5_jardinintegral08_foto3.jpg" TargetMode="External"/><Relationship Id="rId2543" Type="http://schemas.openxmlformats.org/officeDocument/2006/relationships/hyperlink" Target="https://documentosboletinoficial.buenosaires.gob.ar/publico/PE-RES-MJGGC-SECISYU-127-16-ANX.pdf" TargetMode="External"/><Relationship Id="rId2750" Type="http://schemas.openxmlformats.org/officeDocument/2006/relationships/hyperlink" Target="http://cdn2.buenosaires.gob.ar/baobras/corporacionsur/BsAsPlaya2017-ParqueIndoamericanoObraCivil_foto4.jpg" TargetMode="External"/><Relationship Id="rId2988" Type="http://schemas.openxmlformats.org/officeDocument/2006/relationships/hyperlink" Target="https://cdn2.buenosaires.gob.ar/baobras/sisu2/secretariadeintegracionsocialyurbana_canchachica_imagen1.jpg" TargetMode="External"/><Relationship Id="rId308" Type="http://schemas.openxmlformats.org/officeDocument/2006/relationships/hyperlink" Target="https://www.buenosaires.gob.ar/baobras/manzana-66" TargetMode="External"/><Relationship Id="rId515" Type="http://schemas.openxmlformats.org/officeDocument/2006/relationships/hyperlink" Target="https://documentosboletinoficial.buenosaires.gob.ar/publico/PE-RES-MMIYTGC-UPEEI-126-17-ANX.pdf" TargetMode="External"/><Relationship Id="rId722" Type="http://schemas.openxmlformats.org/officeDocument/2006/relationships/hyperlink" Target="https://cdn2.buenosaires.gob.ar/baobras/salud4/salud_elizaldeguardia_foto02.jpg" TargetMode="External"/><Relationship Id="rId1145" Type="http://schemas.openxmlformats.org/officeDocument/2006/relationships/hyperlink" Target="http://cdn2.buenosaires.gob.ar/baobras/corporacionsur4/Retirodeautosmueblesychatarra_foto3.jpg" TargetMode="External"/><Relationship Id="rId1352" Type="http://schemas.openxmlformats.org/officeDocument/2006/relationships/hyperlink" Target="https://cdn2.buenosaires.gob.ar/baobras/editadas1/mayep_ejeboedoavsanjuan_foto1.jpg" TargetMode="External"/><Relationship Id="rId1797" Type="http://schemas.openxmlformats.org/officeDocument/2006/relationships/hyperlink" Target="https://cdn2.buenosaires.gob.ar/baobras/editadas2/meigc_comuna14_institutoformaciontecnica14_foto4.jpg" TargetMode="External"/><Relationship Id="rId2403" Type="http://schemas.openxmlformats.org/officeDocument/2006/relationships/hyperlink" Target="https://cdn2.buenosaires.gob.ar/baobras/editadas2/meigc_comuna10_escprimaria03caviglia_foto4.jpg" TargetMode="External"/><Relationship Id="rId2848" Type="http://schemas.openxmlformats.org/officeDocument/2006/relationships/hyperlink" Target="https://www.buenosaires.gob.ar/baobras/Donado-Holmberg" TargetMode="External"/><Relationship Id="rId89" Type="http://schemas.openxmlformats.org/officeDocument/2006/relationships/hyperlink" Target="https://cdn2.buenosaires.gob.ar/baobras/apra/EX-2016-12462369-MGEYA-APRA.pdf" TargetMode="External"/><Relationship Id="rId1005" Type="http://schemas.openxmlformats.org/officeDocument/2006/relationships/hyperlink" Target="http://cdn2.buenosaires.gob.ar/baobras/corporacionsur/Asociaci%C3%B3nVecinalFAmeghinoyBibliotecaPopular_foto1.jpg" TargetMode="External"/><Relationship Id="rId1212" Type="http://schemas.openxmlformats.org/officeDocument/2006/relationships/hyperlink" Target="http://cdn2.buenosaires.gob.ar/baobras/corporacionsur/canchadefutblol-AnexoClubTorino_foto1.jpg" TargetMode="External"/><Relationship Id="rId1657" Type="http://schemas.openxmlformats.org/officeDocument/2006/relationships/hyperlink" Target="https://cdn2.buenosaires.gob.ar/baobras/editadas2/meigc_comuna9_escdeteatro_foto4.jpg" TargetMode="External"/><Relationship Id="rId1864" Type="http://schemas.openxmlformats.org/officeDocument/2006/relationships/hyperlink" Target="https://cdn2.buenosaires.gob.ar/baobras/editadas2/meigc_comuna9_esctecnica08_foto2.jpg" TargetMode="External"/><Relationship Id="rId2610" Type="http://schemas.openxmlformats.org/officeDocument/2006/relationships/hyperlink" Target="https://cdn2.buenosaires.gob.ar/baobras/mjys/mjys_aulasycomedor_imagen3.jpg" TargetMode="External"/><Relationship Id="rId2708" Type="http://schemas.openxmlformats.org/officeDocument/2006/relationships/hyperlink" Target="http://cdn2.buenosaires.gob.ar/baobras/corporacionsur/Mejorasenfrentes-Etapa2_foto1.jpg" TargetMode="External"/><Relationship Id="rId2915" Type="http://schemas.openxmlformats.org/officeDocument/2006/relationships/hyperlink" Target="https://cdn2.buenosaires.gob.ar/baobras/editadas1/mayep_comuna12_reparaciondeverdastriunviratoantes_%20foto3.jpg" TargetMode="External"/><Relationship Id="rId1517" Type="http://schemas.openxmlformats.org/officeDocument/2006/relationships/hyperlink" Target="https://cdn2.buenosaires.gob.ar/baobras/editadas1/mayep_tribunales_cellesplazalavalle_foto1.jpg" TargetMode="External"/><Relationship Id="rId1724" Type="http://schemas.openxmlformats.org/officeDocument/2006/relationships/hyperlink" Target="https://cdn2.buenosaires.gob.ar/baobras/editadas2/meigc_comuna5_esctecnica30_foto1.jpg" TargetMode="External"/><Relationship Id="rId3177" Type="http://schemas.openxmlformats.org/officeDocument/2006/relationships/hyperlink" Target="https://www.buenosaires.gob.ar/baobras/centro-deportivo-de-tiro-y-anexo" TargetMode="External"/><Relationship Id="rId16" Type="http://schemas.openxmlformats.org/officeDocument/2006/relationships/hyperlink" Target="https://cdn.buenosaires.gob.ar/datosabiertos/datasets/ba-obras/fotos/6-1.jpg" TargetMode="External"/><Relationship Id="rId1931" Type="http://schemas.openxmlformats.org/officeDocument/2006/relationships/hyperlink" Target="https://cdn2.buenosaires.gob.ar/baobras/ivc5/1333_1.jpg" TargetMode="External"/><Relationship Id="rId3037" Type="http://schemas.openxmlformats.org/officeDocument/2006/relationships/hyperlink" Target="https://cdn2.buenosaires.gob.ar/baobras/mjys/mjys_anillosur_imagen1.jpg" TargetMode="External"/><Relationship Id="rId2193" Type="http://schemas.openxmlformats.org/officeDocument/2006/relationships/hyperlink" Target="https://www.buenosaires.gob.ar/baobras/obras-en-escuelas-de-comuna-7" TargetMode="External"/><Relationship Id="rId2498" Type="http://schemas.openxmlformats.org/officeDocument/2006/relationships/hyperlink" Target="https://cdn2.buenosaires.gob.ar/baobras/editadas1/mayep_caniles_centenario_foto1.jpg" TargetMode="External"/><Relationship Id="rId3244" Type="http://schemas.openxmlformats.org/officeDocument/2006/relationships/hyperlink" Target="https://cdn.buenosaires.gob.ar/datosabiertos/datasets/ba-obras/fotos/25901.jpg" TargetMode="External"/><Relationship Id="rId165" Type="http://schemas.openxmlformats.org/officeDocument/2006/relationships/hyperlink" Target="https://www.ausa.com.ar/licitaciones-publicas-detalle/?l=64" TargetMode="External"/><Relationship Id="rId372" Type="http://schemas.openxmlformats.org/officeDocument/2006/relationships/hyperlink" Target="https://www.buenosaires.gob.ar/baobras/centros-de-salud-de-barracas" TargetMode="External"/><Relationship Id="rId677" Type="http://schemas.openxmlformats.org/officeDocument/2006/relationships/hyperlink" Target="https://cdn2.buenosaires.gob.ar/baobras/mdhyh/mdhyh_canchatierraamarilladurante_imagen3.jpg" TargetMode="External"/><Relationship Id="rId2053" Type="http://schemas.openxmlformats.org/officeDocument/2006/relationships/hyperlink" Target="https://cdn2.buenosaires.gob.ar/baobras/editadas1/mayep_caniles_1demayo_foto2.jpeg" TargetMode="External"/><Relationship Id="rId2260" Type="http://schemas.openxmlformats.org/officeDocument/2006/relationships/hyperlink" Target="https://cdn2.buenosaires.gob.ar/baobras/editadas2/meigc_comuna4_escprimaria28_foto1.JPG" TargetMode="External"/><Relationship Id="rId2358" Type="http://schemas.openxmlformats.org/officeDocument/2006/relationships/hyperlink" Target="https://cdn2.buenosaires.gob.ar/baobras/editadas2/meigc_comuna13_escprimaria17_foto1.JPG" TargetMode="External"/><Relationship Id="rId3104" Type="http://schemas.openxmlformats.org/officeDocument/2006/relationships/hyperlink" Target="https://cdn.buenosaires.gob.ar/datosabiertos/datasets/ba-obras/estacioncatalinas.jpg" TargetMode="External"/><Relationship Id="rId3311" Type="http://schemas.openxmlformats.org/officeDocument/2006/relationships/hyperlink" Target="https://cdn2.buenosaires.gob.ar/baobras/mjyshornos238piso456fin.jpg" TargetMode="External"/><Relationship Id="rId232" Type="http://schemas.openxmlformats.org/officeDocument/2006/relationships/hyperlink" Target="https://cdn.buenosaires.gob.ar/datosabiertos/datasets/ba-obras/fotos/74-1.jpg" TargetMode="External"/><Relationship Id="rId884" Type="http://schemas.openxmlformats.org/officeDocument/2006/relationships/hyperlink" Target="https://cdn2.buenosaires.gob.ar/baobras/editadas2/ssgc_comuna4_subsede4muroylayout_foto3.JPG" TargetMode="External"/><Relationship Id="rId2120" Type="http://schemas.openxmlformats.org/officeDocument/2006/relationships/hyperlink" Target="https://buenosaires.gob.ar/areas/hacienda/compras/consulta/popup_detalle.php?tipo=licitacion&amp;idlicitacion=129588" TargetMode="External"/><Relationship Id="rId2565" Type="http://schemas.openxmlformats.org/officeDocument/2006/relationships/hyperlink" Target="https://cdn2.buenosaires.gob.ar/baobras/mjys/mjys_ausa_imagen2.jpg" TargetMode="External"/><Relationship Id="rId2772" Type="http://schemas.openxmlformats.org/officeDocument/2006/relationships/hyperlink" Target="https://cdn2.buenosaires.gob.ar/baobras/editadas1/mduyt_lineae_sistemadecomunicaciones_foto2.jpg" TargetMode="External"/><Relationship Id="rId537" Type="http://schemas.openxmlformats.org/officeDocument/2006/relationships/hyperlink" Target="https://www.buenosaires.gob.ar/baobras/ecoparque-0" TargetMode="External"/><Relationship Id="rId744" Type="http://schemas.openxmlformats.org/officeDocument/2006/relationships/hyperlink" Target="https://www.buenosaires.gob.ar/baobras/hospital-velez-sarfield" TargetMode="External"/><Relationship Id="rId951" Type="http://schemas.openxmlformats.org/officeDocument/2006/relationships/hyperlink" Target="https://cdn2.buenosaires.gob.ar/baobras/editadas2/ssgc_comuna13_ramirez_foto4.JPG" TargetMode="External"/><Relationship Id="rId1167" Type="http://schemas.openxmlformats.org/officeDocument/2006/relationships/hyperlink" Target="http://cdn2.buenosaires.gob.ar/baobras/corporacionsur/Construcci%C3%B3ndesanitariosparaboleteria-ClubSanLorenzodeAlmagro_foto1.jpg" TargetMode="External"/><Relationship Id="rId1374" Type="http://schemas.openxmlformats.org/officeDocument/2006/relationships/hyperlink" Target="https://www.buenosaires.gob.ar/baobras/corredor-verde-del-oeste" TargetMode="External"/><Relationship Id="rId1581" Type="http://schemas.openxmlformats.org/officeDocument/2006/relationships/hyperlink" Target="https://cdn.buenosaires.gob.ar/datosabiertos/datasets/ba-obras/fotos/1194.jpg" TargetMode="External"/><Relationship Id="rId1679" Type="http://schemas.openxmlformats.org/officeDocument/2006/relationships/hyperlink" Target="https://cdn.buenosaires.gob.ar/datosabiertos/datasets/ba-obras/fotos/1235-4.jpeg" TargetMode="External"/><Relationship Id="rId2218" Type="http://schemas.openxmlformats.org/officeDocument/2006/relationships/hyperlink" Target="https://cdn2.buenosaires.gob.ar/baobras/editadas2/meigc_comuna12_escprimaria14_foto2.jpg" TargetMode="External"/><Relationship Id="rId2425" Type="http://schemas.openxmlformats.org/officeDocument/2006/relationships/hyperlink" Target="https://cdn2.buenosaires.gob.ar/baobras/salud4/salud_ramosmejiarefaccionguardia_foto01.jpg" TargetMode="External"/><Relationship Id="rId2632" Type="http://schemas.openxmlformats.org/officeDocument/2006/relationships/hyperlink" Target="https://cdn2.buenosaires.gob.ar/baobras/editadas2/meigc_comuna10_escprimaria06bavio_foto1.jpg" TargetMode="External"/><Relationship Id="rId80" Type="http://schemas.openxmlformats.org/officeDocument/2006/relationships/hyperlink" Target="https://cdn.buenosaires.gob.ar/datosabiertos/datasets/ba-obras/fotos/32-4.jpg" TargetMode="External"/><Relationship Id="rId604" Type="http://schemas.openxmlformats.org/officeDocument/2006/relationships/hyperlink" Target="https://www.buenosaires.gob.ar/baobras/ecoparque-0" TargetMode="External"/><Relationship Id="rId811" Type="http://schemas.openxmlformats.org/officeDocument/2006/relationships/hyperlink" Target="http://cdn2.buenosaires.gob.ar/baobras/corporacionsur/AbastecimientodeAguaPotableMz9y10_foto1.jpg" TargetMode="External"/><Relationship Id="rId1027" Type="http://schemas.openxmlformats.org/officeDocument/2006/relationships/hyperlink" Target="http://cdn2.buenosaires.gob.ar/baobras/corporacionsur/Demolici%C3%B3ndeviviendasparaaperturayliberaci%C3%B3nMz10_foto3.jpg" TargetMode="External"/><Relationship Id="rId1234" Type="http://schemas.openxmlformats.org/officeDocument/2006/relationships/hyperlink" Target="http://cdn2.buenosaires.gob.ar/baobras/corporacionsur/Cercadoymejoramiento-PlazaMz191CHP_foto3.jpg" TargetMode="External"/><Relationship Id="rId1441" Type="http://schemas.openxmlformats.org/officeDocument/2006/relationships/hyperlink" Target="https://cdn2.buenosaires.gob.ar/baobras/pliegos/PLIEG-2017-17359983-DGRU.pdf" TargetMode="External"/><Relationship Id="rId1886" Type="http://schemas.openxmlformats.org/officeDocument/2006/relationships/hyperlink" Target="https://cdn2.buenosaires.gob.ar/baobras/editadas2/meigc_comuna7_escprimari09_foto1.jpg" TargetMode="External"/><Relationship Id="rId2937" Type="http://schemas.openxmlformats.org/officeDocument/2006/relationships/hyperlink" Target="http://cdn2.buenosaires.gob.ar/baobras/corporacionsur/Tendidoelectrico-gabinetetableroyalumbradoCHPiletones_foto2.JPG" TargetMode="External"/><Relationship Id="rId909" Type="http://schemas.openxmlformats.org/officeDocument/2006/relationships/hyperlink" Target="https://buenosaires.gob.ar/areas/hacienda/compras/consulta/popup_detalle.php?tipo=licitacion&amp;idlicitacion=113109" TargetMode="External"/><Relationship Id="rId1301" Type="http://schemas.openxmlformats.org/officeDocument/2006/relationships/hyperlink" Target="http://cdn2.buenosaires.gob.ar/baobras/corporacionsur/Autodromo-Intervenci%C3%B3nHorquilla_foto3.jpg" TargetMode="External"/><Relationship Id="rId1539" Type="http://schemas.openxmlformats.org/officeDocument/2006/relationships/hyperlink" Target="https://www.buenosaires.gob.ar/areas/hacienda/compras/consulta/popup_detalle.php?tipo=licitacion&amp;idlicitacion=129993" TargetMode="External"/><Relationship Id="rId1746" Type="http://schemas.openxmlformats.org/officeDocument/2006/relationships/hyperlink" Target="https://cdn2.buenosaires.gob.ar/baobras/editadas2/meigc_comuna10_escprimaria23_foto1.JPG" TargetMode="External"/><Relationship Id="rId1953" Type="http://schemas.openxmlformats.org/officeDocument/2006/relationships/hyperlink" Target="https://cdn2.buenosaires.gob.ar/baobras/editadas1/cultura_institutovocacionaldearte_foto2.jpg" TargetMode="External"/><Relationship Id="rId3199" Type="http://schemas.openxmlformats.org/officeDocument/2006/relationships/hyperlink" Target="https://cdn2.buenosaires.gob.ar/desarrollourbano/observatorio-de-obras/imagenesobservatorio/reddeaguaycloacasdevillaolimpica.jpg" TargetMode="External"/><Relationship Id="rId38" Type="http://schemas.openxmlformats.org/officeDocument/2006/relationships/hyperlink" Target="https://www.buenosaires.gov.ar/areas/planeamiento_obras/licitations/web/frontend_dev.php/licitation/index/id/191" TargetMode="External"/><Relationship Id="rId1606" Type="http://schemas.openxmlformats.org/officeDocument/2006/relationships/hyperlink" Target="https://cdn2.buenosaires.gob.ar/baobras/editadas2/meigc_comuna7_jardinintegral_foto3.JPG" TargetMode="External"/><Relationship Id="rId1813" Type="http://schemas.openxmlformats.org/officeDocument/2006/relationships/hyperlink" Target="https://www.buenosaires.gob.ar/baobras/obras-en-escuelas-de-comuna-6" TargetMode="External"/><Relationship Id="rId3059" Type="http://schemas.openxmlformats.org/officeDocument/2006/relationships/hyperlink" Target="https://buenosaires.gob.ar/areas/hacienda/compras/consulta/popup_detalle.php?tipo=licitacion&amp;idlicitacion=133786" TargetMode="External"/><Relationship Id="rId3266" Type="http://schemas.openxmlformats.org/officeDocument/2006/relationships/hyperlink" Target="https://cdn.buenosaires.gob.ar/datosabiertos/datasets/ba-obras/fotos/25911-2.JPG" TargetMode="External"/><Relationship Id="rId187" Type="http://schemas.openxmlformats.org/officeDocument/2006/relationships/hyperlink" Target="https://cdn.buenosaires.gob.ar/datosabiertos/datasets/ba-obras/fotos/58-3.jpg" TargetMode="External"/><Relationship Id="rId394" Type="http://schemas.openxmlformats.org/officeDocument/2006/relationships/hyperlink" Target="https://cdn2.buenosaires.gob.ar/baobras/salud4/salud_fernandezascensores_foto01.jpg" TargetMode="External"/><Relationship Id="rId2075" Type="http://schemas.openxmlformats.org/officeDocument/2006/relationships/hyperlink" Target="https://www.buenosaires.gob.ar/baobras/entorno-san-telmo" TargetMode="External"/><Relationship Id="rId2282" Type="http://schemas.openxmlformats.org/officeDocument/2006/relationships/hyperlink" Target="https://buenosaires.gob.ar/areas/hacienda/compras/consulta/popup_detalle.php?tipo=licitacion&amp;idlicitacion=132889" TargetMode="External"/><Relationship Id="rId3126" Type="http://schemas.openxmlformats.org/officeDocument/2006/relationships/hyperlink" Target="https://www.buenosaires.gob.ar/baobras/ecoparque-0" TargetMode="External"/><Relationship Id="rId254" Type="http://schemas.openxmlformats.org/officeDocument/2006/relationships/hyperlink" Target="https://www.buenosaires.gov.ar/areas/planeamiento_obras/licitations/web/frontend_dev.php/licitation/index/id/244" TargetMode="External"/><Relationship Id="rId699" Type="http://schemas.openxmlformats.org/officeDocument/2006/relationships/hyperlink" Target="https://cdn2.buenosaires.gob.ar/baobras/editadas2/ssgc_comuna14_patiodejuegoswilliammorris_foto1.JPG" TargetMode="External"/><Relationship Id="rId1091" Type="http://schemas.openxmlformats.org/officeDocument/2006/relationships/hyperlink" Target="http://www.buenosaires.gob.ar/baobras/barrio-59-viviendas" TargetMode="External"/><Relationship Id="rId2587" Type="http://schemas.openxmlformats.org/officeDocument/2006/relationships/hyperlink" Target="http://cdn2.buenosaires.gob.ar/baobras/justiciayseguridad/Poligono%201.jpg" TargetMode="External"/><Relationship Id="rId2794" Type="http://schemas.openxmlformats.org/officeDocument/2006/relationships/hyperlink" Target="https://www.buenosaires.gob.ar/baobras/manzana-66-0" TargetMode="External"/><Relationship Id="rId114" Type="http://schemas.openxmlformats.org/officeDocument/2006/relationships/hyperlink" Target="https://cdn2.buenosaires.gob.ar/desarrollourbano/observatorio-de-obras/observatorio140.jpg" TargetMode="External"/><Relationship Id="rId461" Type="http://schemas.openxmlformats.org/officeDocument/2006/relationships/hyperlink" Target="https://www.buenosaires.gob.ar/baobras/villa-21-24" TargetMode="External"/><Relationship Id="rId559" Type="http://schemas.openxmlformats.org/officeDocument/2006/relationships/hyperlink" Target="https://documentosboletinoficial.buenosaires.gob.ar/publico/20161114.pdf" TargetMode="External"/><Relationship Id="rId766" Type="http://schemas.openxmlformats.org/officeDocument/2006/relationships/hyperlink" Target="https://www.buenosaires.gob.ar/baobras/hospital-alvarez" TargetMode="External"/><Relationship Id="rId1189" Type="http://schemas.openxmlformats.org/officeDocument/2006/relationships/hyperlink" Target="http://cdn2.buenosaires.gob.ar/baobras/corporacionsur/Adecuaci%C3%B3nyrefacci%C3%B3nediliciadeIncubadoraB%C2%BAPiletones_foto3.jpg" TargetMode="External"/><Relationship Id="rId1396" Type="http://schemas.openxmlformats.org/officeDocument/2006/relationships/hyperlink" Target="https://www.buenosaires.gob.ar/baobras/entorno-polideportivos" TargetMode="External"/><Relationship Id="rId2142" Type="http://schemas.openxmlformats.org/officeDocument/2006/relationships/hyperlink" Target="https://www.buenosaires.gob.ar/baobras/barrio-1-11-14" TargetMode="External"/><Relationship Id="rId2447" Type="http://schemas.openxmlformats.org/officeDocument/2006/relationships/hyperlink" Target="https://cdn2.buenosaires.gob.ar/baobras/salud4/salud_argerichguardia_foto02.jpg" TargetMode="External"/><Relationship Id="rId321" Type="http://schemas.openxmlformats.org/officeDocument/2006/relationships/hyperlink" Target="https://cdn2.buenosaires.gob.ar/baobras/apra/EX-799350-2013.pdf" TargetMode="External"/><Relationship Id="rId419" Type="http://schemas.openxmlformats.org/officeDocument/2006/relationships/hyperlink" Target="https://cdn.buenosaires.gob.ar/datosabiertos/datasets/ba-obras/fotos/186_4.jpg" TargetMode="External"/><Relationship Id="rId626" Type="http://schemas.openxmlformats.org/officeDocument/2006/relationships/hyperlink" Target="https://buenosaires.gob.ar/areas/hacienda/compras/consulta/popup_detalle.php?tipo=licitacion&amp;idlicitacion=124481" TargetMode="External"/><Relationship Id="rId973" Type="http://schemas.openxmlformats.org/officeDocument/2006/relationships/hyperlink" Target="https://cdn2.buenosaires.gob.ar/baobras/salud4/salud_anatomiapatologiadurand_foto02.jpg" TargetMode="External"/><Relationship Id="rId1049" Type="http://schemas.openxmlformats.org/officeDocument/2006/relationships/hyperlink" Target="http://cdn2.buenosaires.gob.ar/baobras/corporacionsur3/Demoliciondeviviendasparaliberacionespacioenmz10_foto3.jpg" TargetMode="External"/><Relationship Id="rId1256" Type="http://schemas.openxmlformats.org/officeDocument/2006/relationships/hyperlink" Target="http://cdn2.buenosaires.gob.ar/baobras/corporacionsur/Autodromo-Tribunasde%205a9_foto3.jpg" TargetMode="External"/><Relationship Id="rId2002" Type="http://schemas.openxmlformats.org/officeDocument/2006/relationships/hyperlink" Target="https://www.buenosaires.gob.ar/baobras/plazas-y-parques-de-comuna-9" TargetMode="External"/><Relationship Id="rId2307" Type="http://schemas.openxmlformats.org/officeDocument/2006/relationships/hyperlink" Target="https://cdn2.buenosaires.gob.ar/baobras/editadas2/meigc_comuna9_escmedia01_foto2.jpg" TargetMode="External"/><Relationship Id="rId2654" Type="http://schemas.openxmlformats.org/officeDocument/2006/relationships/hyperlink" Target="https://cdn2.buenosaires.gob.ar/baobras/editadas2/meigc_comuna8_escprimaria02_foto3.jpg" TargetMode="External"/><Relationship Id="rId2861" Type="http://schemas.openxmlformats.org/officeDocument/2006/relationships/hyperlink" Target="https://documentosboletinoficial.buenosaires.gob.ar/publico/20180829.pdf" TargetMode="External"/><Relationship Id="rId2959" Type="http://schemas.openxmlformats.org/officeDocument/2006/relationships/hyperlink" Target="https://www.buenosaires.gob.ar/baobras/oficinas-publicas" TargetMode="External"/><Relationship Id="rId833" Type="http://schemas.openxmlformats.org/officeDocument/2006/relationships/hyperlink" Target="http://www.buenosaires.gob.ar/baobras/barrio-los-piletones" TargetMode="External"/><Relationship Id="rId1116" Type="http://schemas.openxmlformats.org/officeDocument/2006/relationships/hyperlink" Target="http://cdn2.buenosaires.gob.ar/baobras/corporacionsur2/Puestaenvalordoscanchasdetenisdepisocemento-PRocaSectorC_foto1.jpg" TargetMode="External"/><Relationship Id="rId1463" Type="http://schemas.openxmlformats.org/officeDocument/2006/relationships/hyperlink" Target="https://cdn2.buenosaires.gob.ar/baobras/pliegos/PLIEG-2016-13472837-DGRU.pdf" TargetMode="External"/><Relationship Id="rId1670" Type="http://schemas.openxmlformats.org/officeDocument/2006/relationships/hyperlink" Target="https://cdn.buenosaires.gob.ar/datosabiertos/datasets/ba-obras/fotos/1233-2.jpg" TargetMode="External"/><Relationship Id="rId1768" Type="http://schemas.openxmlformats.org/officeDocument/2006/relationships/hyperlink" Target="https://www.buenosaires.gob.ar/baobras/obras-en-escuelas-de-comuna-4" TargetMode="External"/><Relationship Id="rId2514" Type="http://schemas.openxmlformats.org/officeDocument/2006/relationships/hyperlink" Target="https://cdn2.buenosaires.gob.ar/baobras/editadas1/mayep_comuna1_ramblareservaecologica_foto2.jpg" TargetMode="External"/><Relationship Id="rId2721" Type="http://schemas.openxmlformats.org/officeDocument/2006/relationships/hyperlink" Target="http://cdn2.buenosaires.gob.ar/baobras/corporacionsur/ObracomplementariadeaperturaHCasco-B%C2%BACilda%C3%B1ez_foto4.jpg" TargetMode="External"/><Relationship Id="rId2819" Type="http://schemas.openxmlformats.org/officeDocument/2006/relationships/hyperlink" Target="https://www.buenosaires.gob.ar/baobras/viaducto-mitre" TargetMode="External"/><Relationship Id="rId900" Type="http://schemas.openxmlformats.org/officeDocument/2006/relationships/hyperlink" Target="https://www.buenosaires.gob.ar/baobras/barrio-31" TargetMode="External"/><Relationship Id="rId1323" Type="http://schemas.openxmlformats.org/officeDocument/2006/relationships/hyperlink" Target="https://cdn2.buenosaires.gob.ar/baobras/pliegos/PLIEG-2017-00563264-DGORU.pdf" TargetMode="External"/><Relationship Id="rId1530" Type="http://schemas.openxmlformats.org/officeDocument/2006/relationships/hyperlink" Target="https://cdn.buenosaires.gob.ar/datosabiertos/datasets/ba-obras/fotos/1178.jpg" TargetMode="External"/><Relationship Id="rId1628" Type="http://schemas.openxmlformats.org/officeDocument/2006/relationships/hyperlink" Target="https://cdn.buenosaires.gob.ar/datosabiertos/datasets/ba-obras/fotos/1209.jpg" TargetMode="External"/><Relationship Id="rId1975" Type="http://schemas.openxmlformats.org/officeDocument/2006/relationships/hyperlink" Target="https://cdn2.buenosaires.gob.ar/baobras/editadas1/mayep_ejecivicopuestaenvalorplazadelcongreso_foto4.jpg" TargetMode="External"/><Relationship Id="rId3190" Type="http://schemas.openxmlformats.org/officeDocument/2006/relationships/hyperlink" Target="https://cdn.buenosaires.gob.ar/datosabiertos/datasets/ba-obras/fotos/25608-1.jpg" TargetMode="External"/><Relationship Id="rId1835" Type="http://schemas.openxmlformats.org/officeDocument/2006/relationships/hyperlink" Target="https://www.buenosaires.gob.ar/baobras/obras-en-escuelas-de-comuna-6" TargetMode="External"/><Relationship Id="rId3050" Type="http://schemas.openxmlformats.org/officeDocument/2006/relationships/hyperlink" Target="http://www.buenosaires.gob.ar/baobras/barrio-las-palomas" TargetMode="External"/><Relationship Id="rId3288" Type="http://schemas.openxmlformats.org/officeDocument/2006/relationships/hyperlink" Target="https://cdn.buenosaires.gob.ar/datosabiertos/datasets/ba-obras/fotos/25922.JPG" TargetMode="External"/><Relationship Id="rId1902" Type="http://schemas.openxmlformats.org/officeDocument/2006/relationships/hyperlink" Target="https://cdn2.buenosaires.gob.ar/baobras/editadas2/meigc_comuna3_escprimaria08_foto3.jpg" TargetMode="External"/><Relationship Id="rId2097" Type="http://schemas.openxmlformats.org/officeDocument/2006/relationships/hyperlink" Target="https://cdn2.buenosaires.gob.ar/baobras/editadas1/mayep_comuna9_parquealberdirender_foto4.jpg" TargetMode="External"/><Relationship Id="rId3148" Type="http://schemas.openxmlformats.org/officeDocument/2006/relationships/hyperlink" Target="https://cdn.buenosaires.gob.ar/datosabiertos/datasets/ba-obras/fotos/25453.jpg" TargetMode="External"/><Relationship Id="rId276" Type="http://schemas.openxmlformats.org/officeDocument/2006/relationships/hyperlink" Target="https://cdn2.buenosaires.gob.ar/desarrollourbano/sociopublico/edificiolezama/lezama_inst_electricas/lezama_insta_elec_6.jpg" TargetMode="External"/><Relationship Id="rId483" Type="http://schemas.openxmlformats.org/officeDocument/2006/relationships/hyperlink" Target="http://cdn2.buenosaires.gob.ar/baobras/corporacionsur/Puestaenvalorpasillosdeusocom%C3%BAn33viv._foto1.jpg" TargetMode="External"/><Relationship Id="rId690" Type="http://schemas.openxmlformats.org/officeDocument/2006/relationships/hyperlink" Target="https://cdn2.buenosaires.gob.ar/baobras/editadas2/ssgc_comuna14_Pigue_foto2.JPG" TargetMode="External"/><Relationship Id="rId2164" Type="http://schemas.openxmlformats.org/officeDocument/2006/relationships/hyperlink" Target="https://www.buenosaires.gob.ar/baobras/obras-en-escuelas-de-comuna-12" TargetMode="External"/><Relationship Id="rId2371" Type="http://schemas.openxmlformats.org/officeDocument/2006/relationships/hyperlink" Target="https://www.buenosaires.gob.ar/baobras/obras-en-escuelas-de-comuna-15" TargetMode="External"/><Relationship Id="rId3008" Type="http://schemas.openxmlformats.org/officeDocument/2006/relationships/hyperlink" Target="https://www.buenosaires.gob.ar/baobras/barrio-31" TargetMode="External"/><Relationship Id="rId3215" Type="http://schemas.openxmlformats.org/officeDocument/2006/relationships/hyperlink" Target="https://cdn2.buenosaires.gob.ar/baobras/editadas1/mduyt_villaolimpica_redvialypluvial_foto1.png" TargetMode="External"/><Relationship Id="rId136" Type="http://schemas.openxmlformats.org/officeDocument/2006/relationships/hyperlink" Target="https://www.buenosaires.gov.ar/areas/planeamiento_obras/licitations/web/frontend_dev.php/licitation/index/id/176" TargetMode="External"/><Relationship Id="rId343" Type="http://schemas.openxmlformats.org/officeDocument/2006/relationships/hyperlink" Target="https://cdn.buenosaires.gob.ar/datosabiertos/datasets/ba-obras/fotos/135-2.jpg" TargetMode="External"/><Relationship Id="rId550" Type="http://schemas.openxmlformats.org/officeDocument/2006/relationships/hyperlink" Target="https://cdn2.buenosaires.gob.ar/baobras/mdhyh/mdhyh_complejo8torres_imagen1.jpg" TargetMode="External"/><Relationship Id="rId788" Type="http://schemas.openxmlformats.org/officeDocument/2006/relationships/hyperlink" Target="https://cdn2.buenosaires.gob.ar/baobras/salud4/salud_mu%C3%B1izsala32_foto01.jpg" TargetMode="External"/><Relationship Id="rId995" Type="http://schemas.openxmlformats.org/officeDocument/2006/relationships/hyperlink" Target="https://cdn2.buenosaires.gob.ar/baobras/mdhyh/mdhyh_portalmundogr%C3%BAadurante_imagen1.jpg" TargetMode="External"/><Relationship Id="rId1180" Type="http://schemas.openxmlformats.org/officeDocument/2006/relationships/hyperlink" Target="http://cdn2.buenosaires.gob.ar/baobras/corporacionsur/Construcci%C3%B3naccesoprovisorioCTC_foto4.jpg" TargetMode="External"/><Relationship Id="rId2024" Type="http://schemas.openxmlformats.org/officeDocument/2006/relationships/hyperlink" Target="https://www.buenosaires.gob.ar/baobras/entorno-chacarita" TargetMode="External"/><Relationship Id="rId2231" Type="http://schemas.openxmlformats.org/officeDocument/2006/relationships/hyperlink" Target="https://cdn2.buenosaires.gob.ar/baobras/editadas2/meigc_comuna10_escprimaria01_foto1.JPG" TargetMode="External"/><Relationship Id="rId2469" Type="http://schemas.openxmlformats.org/officeDocument/2006/relationships/hyperlink" Target="https://documentosboletinoficial.buenosaires.gob.ar/publico/PE-RES-MJGGC-SECISYU-50-17-ANX.pdf" TargetMode="External"/><Relationship Id="rId2676" Type="http://schemas.openxmlformats.org/officeDocument/2006/relationships/hyperlink" Target="https://cdn2.buenosaires.gob.ar/baobras/editadas2/meigc_comuna15_escprimaria27_foto1.JPG" TargetMode="External"/><Relationship Id="rId2883" Type="http://schemas.openxmlformats.org/officeDocument/2006/relationships/hyperlink" Target="https://cdn2.buenosaires.gob.ar/baobras/editadas1/mayep_dgru_hospitalgutierrezrender_foto1.jpg" TargetMode="External"/><Relationship Id="rId203" Type="http://schemas.openxmlformats.org/officeDocument/2006/relationships/hyperlink" Target="https://cdn2.buenosaires.gob.ar/desarrollourbano/observatorio-de-obras/iconos_arquitectura.jpg" TargetMode="External"/><Relationship Id="rId648" Type="http://schemas.openxmlformats.org/officeDocument/2006/relationships/hyperlink" Target="https://buenosaires.gob.ar/areas/hacienda/compras/consulta/popup_detalle.php?tipo=licitacion&amp;idlicitacion=113102" TargetMode="External"/><Relationship Id="rId855" Type="http://schemas.openxmlformats.org/officeDocument/2006/relationships/hyperlink" Target="https://www.buenosaires.gob.ar/baobras/conjunto-habitacional-nestor-kirchner-0" TargetMode="External"/><Relationship Id="rId1040" Type="http://schemas.openxmlformats.org/officeDocument/2006/relationships/hyperlink" Target="https://www.buenosaires.gob.ar/baobras/entorno-cildanez" TargetMode="External"/><Relationship Id="rId1278" Type="http://schemas.openxmlformats.org/officeDocument/2006/relationships/hyperlink" Target="http://cdn2.buenosaires.gob.ar/baobras/corporacionsur/Autodromo-Acceso_foto1.jpg" TargetMode="External"/><Relationship Id="rId1485" Type="http://schemas.openxmlformats.org/officeDocument/2006/relationships/hyperlink" Target="https://cdn2.buenosaires.gob.ar/baobras/editadas1/mayep_tuneles_carranzalibertador_foto1.jpg" TargetMode="External"/><Relationship Id="rId1692" Type="http://schemas.openxmlformats.org/officeDocument/2006/relationships/hyperlink" Target="https://cdn.buenosaires.gob.ar/datosabiertos/datasets/ba-obras/fotos/1238-2.jpeg" TargetMode="External"/><Relationship Id="rId2329" Type="http://schemas.openxmlformats.org/officeDocument/2006/relationships/hyperlink" Target="https://www.buenosaires.gob.ar/baobras/obras-en-escuelas-de-comuna-8" TargetMode="External"/><Relationship Id="rId2536" Type="http://schemas.openxmlformats.org/officeDocument/2006/relationships/hyperlink" Target="https://boletinoficial.buenosaires.gob.ar/normativaba/norma/351245" TargetMode="External"/><Relationship Id="rId2743" Type="http://schemas.openxmlformats.org/officeDocument/2006/relationships/hyperlink" Target="http://cdn2.buenosaires.gob.ar/baobras/corporacionsur/P.RocaArreglosdeercoscanchasdetenis_foto2.JPG" TargetMode="External"/><Relationship Id="rId410" Type="http://schemas.openxmlformats.org/officeDocument/2006/relationships/hyperlink" Target="https://cdn.buenosaires.gob.ar/datosabiertos/datasets/ba-obras/fotos/185_1.jpg" TargetMode="External"/><Relationship Id="rId508" Type="http://schemas.openxmlformats.org/officeDocument/2006/relationships/hyperlink" Target="https://cdn2.buenosaires.gob.ar/baobras/editadas1/mayep_ecoparqueadecuaciondepgma_foto2.jpg" TargetMode="External"/><Relationship Id="rId715" Type="http://schemas.openxmlformats.org/officeDocument/2006/relationships/hyperlink" Target="https://buenosaires.gob.ar/areas/hacienda/compras/consulta/popup_detalle.php?tipo=licitacion&amp;idlicitacion=113114" TargetMode="External"/><Relationship Id="rId922" Type="http://schemas.openxmlformats.org/officeDocument/2006/relationships/hyperlink" Target="https://cdn2.buenosaires.gob.ar/baobras/editadas2/ssgc_almagro_pasajetroilo_foto2.JPG" TargetMode="External"/><Relationship Id="rId1138" Type="http://schemas.openxmlformats.org/officeDocument/2006/relationships/hyperlink" Target="http://cdn2.buenosaires.gob.ar/baobras/corporacionsur/Remodelaci%C3%B3ndeviviendasincendiadasenelCH180viv_foto1.jpg" TargetMode="External"/><Relationship Id="rId1345" Type="http://schemas.openxmlformats.org/officeDocument/2006/relationships/hyperlink" Target="https://www.buenosaires.gob.ar/baobras/entorno-once" TargetMode="External"/><Relationship Id="rId1552" Type="http://schemas.openxmlformats.org/officeDocument/2006/relationships/hyperlink" Target="https://cdn2.buenosaires.gob.ar/baobras/ivc5/1185.jpg" TargetMode="External"/><Relationship Id="rId1997" Type="http://schemas.openxmlformats.org/officeDocument/2006/relationships/hyperlink" Target="https://buenosaires.gob.ar/areas/hacienda/compras/consulta/popup_detalle.php?tipo=licitacion&amp;idlicitacion=129586" TargetMode="External"/><Relationship Id="rId2603" Type="http://schemas.openxmlformats.org/officeDocument/2006/relationships/hyperlink" Target="https://cdn2.buenosaires.gob.ar/baobras/genericas/generica_arquitectura.png" TargetMode="External"/><Relationship Id="rId2950" Type="http://schemas.openxmlformats.org/officeDocument/2006/relationships/hyperlink" Target="https://www.buenosaires.gob.ar/baobras/centro-deportivo-de-tiro-y-anexo" TargetMode="External"/><Relationship Id="rId1205" Type="http://schemas.openxmlformats.org/officeDocument/2006/relationships/hyperlink" Target="http://cdn2.buenosaires.gob.ar/baobras/corporacionsur/muroperimetral-Asoc.Nueva%20Estrella_foto2.jpg" TargetMode="External"/><Relationship Id="rId1857" Type="http://schemas.openxmlformats.org/officeDocument/2006/relationships/hyperlink" Target="https://cdn2.buenosaires.gob.ar/baobras/educacion2/Quilmes473_1.JPG" TargetMode="External"/><Relationship Id="rId2810" Type="http://schemas.openxmlformats.org/officeDocument/2006/relationships/hyperlink" Target="https://cdn.buenosaires.gob.ar/datosabiertos/datasets/ba-obras/fotos/25096-2.jpg" TargetMode="External"/><Relationship Id="rId2908" Type="http://schemas.openxmlformats.org/officeDocument/2006/relationships/hyperlink" Target="https://cdn2.buenosaires.gob.ar/baobras/editadas1/mayep_comuna2_reparaciondeveredassantafe_foto1.jpg" TargetMode="External"/><Relationship Id="rId51" Type="http://schemas.openxmlformats.org/officeDocument/2006/relationships/hyperlink" Target="https://www.buenosaires.gov.ar/areas/planeamiento_obras/licitations/web/frontend_dev.php/licitation/index/id/182" TargetMode="External"/><Relationship Id="rId1412" Type="http://schemas.openxmlformats.org/officeDocument/2006/relationships/hyperlink" Target="https://cdn2.buenosaires.gob.ar/baobras/pliegos/PLIEG-2017-19868436-DGRU.pdf" TargetMode="External"/><Relationship Id="rId1717" Type="http://schemas.openxmlformats.org/officeDocument/2006/relationships/hyperlink" Target="https://cdn2.buenosaires.gob.ar/baobras/editadas2/meigc_comuna9_escprimaria08_foto3.jpg" TargetMode="External"/><Relationship Id="rId1924" Type="http://schemas.openxmlformats.org/officeDocument/2006/relationships/hyperlink" Target="https://www.buenosaires.gob.ar/baobras/obras-en-escuelas-de-comuna-10" TargetMode="External"/><Relationship Id="rId3072" Type="http://schemas.openxmlformats.org/officeDocument/2006/relationships/hyperlink" Target="https://cdn.buenosaires.gob.ar/datosabiertos/datasets/ba-obras/fotos/25247.jpg" TargetMode="External"/><Relationship Id="rId298" Type="http://schemas.openxmlformats.org/officeDocument/2006/relationships/hyperlink" Target="https://cdn.buenosaires.gob.ar/datosabiertos/datasets/ba-obras/fotos/91-4.jpg" TargetMode="External"/><Relationship Id="rId158" Type="http://schemas.openxmlformats.org/officeDocument/2006/relationships/hyperlink" Target="https://www.buenosaires.gob.ar/baobras/Metrobus-Norte" TargetMode="External"/><Relationship Id="rId2186" Type="http://schemas.openxmlformats.org/officeDocument/2006/relationships/hyperlink" Target="https://cdn2.buenosaires.gob.ar/baobras/editadas2/meigc_comuna8_escprimaria09_2_foto4.jpg" TargetMode="External"/><Relationship Id="rId2393" Type="http://schemas.openxmlformats.org/officeDocument/2006/relationships/hyperlink" Target="https://cdn.buenosaires.gob.ar/datosabiertos/datasets/ba-obras/fotos/13309-4.jpg" TargetMode="External"/><Relationship Id="rId2698" Type="http://schemas.openxmlformats.org/officeDocument/2006/relationships/hyperlink" Target="https://cdn2.buenosaires.gob.ar/baobras/editadas2/meigc_comuna10_escprimaria14bolivar_foto3.JPG" TargetMode="External"/><Relationship Id="rId3237" Type="http://schemas.openxmlformats.org/officeDocument/2006/relationships/hyperlink" Target="https://cdn.buenosaires.gob.ar/datosabiertos/datasets/ba-obras/fotos/25808_2.jpg" TargetMode="External"/><Relationship Id="rId365" Type="http://schemas.openxmlformats.org/officeDocument/2006/relationships/hyperlink" Target="https://cdn.buenosaires.gob.ar/datosabiertos/datasets/ba-obras/fotos/171_2.JPG" TargetMode="External"/><Relationship Id="rId572" Type="http://schemas.openxmlformats.org/officeDocument/2006/relationships/hyperlink" Target="https://www.buenosaires.gob.ar/baobras/sedes-comunales" TargetMode="External"/><Relationship Id="rId2046" Type="http://schemas.openxmlformats.org/officeDocument/2006/relationships/hyperlink" Target="https://www.buenosaires.gob.ar/baobras/caniles" TargetMode="External"/><Relationship Id="rId2253" Type="http://schemas.openxmlformats.org/officeDocument/2006/relationships/hyperlink" Target="https://cdn2.buenosaires.gob.ar/baobras/editadas2/meigc_comuna7_esccomercial09_foto2.JPG" TargetMode="External"/><Relationship Id="rId2460" Type="http://schemas.openxmlformats.org/officeDocument/2006/relationships/hyperlink" Target="https://www.buenosaires.gob.ar/baobras/hospital-pirovano" TargetMode="External"/><Relationship Id="rId3304" Type="http://schemas.openxmlformats.org/officeDocument/2006/relationships/hyperlink" Target="https://www.buenosaires.gob.ar/areas/hacienda/compras/consulta/popup_detalle.php?tipo=licitacion&amp;idlicitacion=131691" TargetMode="External"/><Relationship Id="rId225" Type="http://schemas.openxmlformats.org/officeDocument/2006/relationships/hyperlink" Target="https://www.buenosaires.gov.ar/areas/planeamiento_obras/licitations/web/frontend_dev.php/licitation/index/id/215" TargetMode="External"/><Relationship Id="rId432" Type="http://schemas.openxmlformats.org/officeDocument/2006/relationships/hyperlink" Target="https://www.buenosaires.gob.ar/baobras/hospital-alvarez" TargetMode="External"/><Relationship Id="rId877" Type="http://schemas.openxmlformats.org/officeDocument/2006/relationships/hyperlink" Target="https://cdn2.buenosaires.gob.ar/baobras/editadas2/ssgc_comuna5_sedecomuna5muroyazotea_foto1.JPG" TargetMode="External"/><Relationship Id="rId1062" Type="http://schemas.openxmlformats.org/officeDocument/2006/relationships/hyperlink" Target="http://cdn2.buenosaires.gob.ar/baobras/corporacionsur/CercoenParroquiaB%C2%BARam%C3%B3nCarrillo_foto1.jpg" TargetMode="External"/><Relationship Id="rId2113" Type="http://schemas.openxmlformats.org/officeDocument/2006/relationships/hyperlink" Target="https://www.buenosaires.gob.ar/baobras/plazas-y-parques-de-comuna-2" TargetMode="External"/><Relationship Id="rId2320" Type="http://schemas.openxmlformats.org/officeDocument/2006/relationships/hyperlink" Target="https://cdn2.buenosaires.gob.ar/baobras/editadas2/meigc_comuna2_colegio15y06_foto2.JPG" TargetMode="External"/><Relationship Id="rId2558" Type="http://schemas.openxmlformats.org/officeDocument/2006/relationships/hyperlink" Target="https://documentosboletinoficial.buenosaires.gob.ar/publico/20161205.pdf" TargetMode="External"/><Relationship Id="rId2765" Type="http://schemas.openxmlformats.org/officeDocument/2006/relationships/hyperlink" Target="https://cdn.buenosaires.gob.ar/datosabiertos/datasets/ba-obras/fotos/25081-1.jpg" TargetMode="External"/><Relationship Id="rId2972" Type="http://schemas.openxmlformats.org/officeDocument/2006/relationships/hyperlink" Target="https://www.buenosaires.gov.ar/areas/planeamiento_obras/licitations/web/frontend_dev.php/licitation/index/id/282" TargetMode="External"/><Relationship Id="rId737" Type="http://schemas.openxmlformats.org/officeDocument/2006/relationships/hyperlink" Target="https://cdn2.buenosaires.gob.ar/baobras/salud4/salud_rivadaviarefaccionguardia_foto03.jpg" TargetMode="External"/><Relationship Id="rId944" Type="http://schemas.openxmlformats.org/officeDocument/2006/relationships/hyperlink" Target="https://cdn2.buenosaires.gob.ar/baobras/editadas2/ssgc_comuna3_plaza1romayo_foto2.JPG" TargetMode="External"/><Relationship Id="rId1367" Type="http://schemas.openxmlformats.org/officeDocument/2006/relationships/hyperlink" Target="https://cdn2.buenosaires.gob.ar/baobras/editadas1/mayep_centrodetrasbordo_foto1.jpeg" TargetMode="External"/><Relationship Id="rId1574" Type="http://schemas.openxmlformats.org/officeDocument/2006/relationships/hyperlink" Target="https://cdn.buenosaires.gob.ar/datosabiertos/datasets/ba-obras/fotos/1191.jpg" TargetMode="External"/><Relationship Id="rId1781" Type="http://schemas.openxmlformats.org/officeDocument/2006/relationships/hyperlink" Target="https://cdn2.buenosaires.gob.ar/baobras/editadas2/meigc_polomugicaescmedia1obrageneral_foto2.jpg" TargetMode="External"/><Relationship Id="rId2418" Type="http://schemas.openxmlformats.org/officeDocument/2006/relationships/hyperlink" Target="https://buenosaires.gob.ar/areas/hacienda/compras/consulta/popup_detalle.php?tipo=licitacion&amp;idlicitacion=113121" TargetMode="External"/><Relationship Id="rId2625" Type="http://schemas.openxmlformats.org/officeDocument/2006/relationships/hyperlink" Target="https://www.buenosaires.gob.ar/baobras/54-escuelas" TargetMode="External"/><Relationship Id="rId2832" Type="http://schemas.openxmlformats.org/officeDocument/2006/relationships/hyperlink" Target="https://cdn.buenosaires.gob.ar/datosabiertos/datasets/ba-obras/fotos/25105-1.jpg" TargetMode="External"/><Relationship Id="rId73" Type="http://schemas.openxmlformats.org/officeDocument/2006/relationships/hyperlink" Target="https://cdn.buenosaires.gob.ar/datosabiertos/datasets/ba-obras/fotos/27-2.jpg" TargetMode="External"/><Relationship Id="rId804" Type="http://schemas.openxmlformats.org/officeDocument/2006/relationships/hyperlink" Target="https://www.buenosaires.gob.ar/baobras/hospital-pirovano" TargetMode="External"/><Relationship Id="rId1227" Type="http://schemas.openxmlformats.org/officeDocument/2006/relationships/hyperlink" Target="http://www.buenosaires.gob.ar/baobras/barrio-26-de-junio" TargetMode="External"/><Relationship Id="rId1434" Type="http://schemas.openxmlformats.org/officeDocument/2006/relationships/hyperlink" Target="https://cdn2.buenosaires.gob.ar/baobras/pliegos/PLIEG-2017-15325621-DGRU.pdf" TargetMode="External"/><Relationship Id="rId1641" Type="http://schemas.openxmlformats.org/officeDocument/2006/relationships/hyperlink" Target="https://cdn.buenosaires.gob.ar/datosabiertos/datasets/ba-obras/fotos/1216-3.jpg" TargetMode="External"/><Relationship Id="rId1879" Type="http://schemas.openxmlformats.org/officeDocument/2006/relationships/hyperlink" Target="https://www.buenosaires.gob.ar/baobras/obras-en-escuelas-de-la-comuna-11" TargetMode="External"/><Relationship Id="rId3094" Type="http://schemas.openxmlformats.org/officeDocument/2006/relationships/hyperlink" Target="https://cdn.buenosaires.gob.ar/datosabiertos/datasets/ba-obras/arroyovega-foto2-web.jpg" TargetMode="External"/><Relationship Id="rId1501" Type="http://schemas.openxmlformats.org/officeDocument/2006/relationships/hyperlink" Target="https://cdn2.buenosaires.gob.ar/baobras/pliegos/PLIEG-2016-16107782-DGRU.pdf" TargetMode="External"/><Relationship Id="rId1739" Type="http://schemas.openxmlformats.org/officeDocument/2006/relationships/hyperlink" Target="https://cdn2.buenosaires.gob.ar/baobras/editadas2/meigc_comuna8_escprimaria08_foto3.jpg" TargetMode="External"/><Relationship Id="rId1946" Type="http://schemas.openxmlformats.org/officeDocument/2006/relationships/hyperlink" Target="https://cdn2.buenosaires.gob.ar/baobras/genericas/generica_arquitectura.png" TargetMode="External"/><Relationship Id="rId1806" Type="http://schemas.openxmlformats.org/officeDocument/2006/relationships/hyperlink" Target="https://cdn2.buenosaires.gob.ar/baobras/editadas2/meigc_comuna14_escprimaria30_foto1.jpg" TargetMode="External"/><Relationship Id="rId3161" Type="http://schemas.openxmlformats.org/officeDocument/2006/relationships/hyperlink" Target="https://cdn.buenosaires.gob.ar/datosabiertos/datasets/ba-obras/fotos/25458-2.jpg" TargetMode="External"/><Relationship Id="rId3259" Type="http://schemas.openxmlformats.org/officeDocument/2006/relationships/hyperlink" Target="https://cdn.buenosaires.gob.ar/datosabiertos/datasets/ba-obras/fotos/25908-2.JPG" TargetMode="External"/><Relationship Id="rId387" Type="http://schemas.openxmlformats.org/officeDocument/2006/relationships/hyperlink" Target="https://cdn2.buenosaires.gob.ar/baobras/salud4/salud_alvearinstalacionestermomecanicaspabellon1_foto02.jpg" TargetMode="External"/><Relationship Id="rId594" Type="http://schemas.openxmlformats.org/officeDocument/2006/relationships/hyperlink" Target="https://cdn2.buenosaires.gob.ar/baobras/editadas1/mayep_ecoparquecuarentena_foto1.jpg" TargetMode="External"/><Relationship Id="rId2068" Type="http://schemas.openxmlformats.org/officeDocument/2006/relationships/hyperlink" Target="https://cdn2.buenosaires.gob.ar/baobras/editadas1/mayep_comuna15_nuevaveredaparquelosandes_foto1.jpg" TargetMode="External"/><Relationship Id="rId2275" Type="http://schemas.openxmlformats.org/officeDocument/2006/relationships/hyperlink" Target="https://www.buenosaires.gob.ar/baobras/54-escuelas" TargetMode="External"/><Relationship Id="rId3021" Type="http://schemas.openxmlformats.org/officeDocument/2006/relationships/hyperlink" Target="https://boletinoficial.buenosaires.gob.ar/normativaba/norma/390324" TargetMode="External"/><Relationship Id="rId3119" Type="http://schemas.openxmlformats.org/officeDocument/2006/relationships/hyperlink" Target="https://www.buenosaires.gob.ar/baobras/54-escuelas" TargetMode="External"/><Relationship Id="rId247" Type="http://schemas.openxmlformats.org/officeDocument/2006/relationships/hyperlink" Target="https://www.buenosaires.gob.ar/baobras/comisarias" TargetMode="External"/><Relationship Id="rId899" Type="http://schemas.openxmlformats.org/officeDocument/2006/relationships/hyperlink" Target="https://cdn2.buenosaires.gob.ar/baobras/integracionsocialyurbana/Avellaneda%2C%20despu%C3%A9s.jpg" TargetMode="External"/><Relationship Id="rId1084" Type="http://schemas.openxmlformats.org/officeDocument/2006/relationships/hyperlink" Target="http://cdn2.buenosaires.gob.ar/baobras/corporacionsur/P.RocaRemodelaci%C3%B3ndelsectorconfiteriaysanitariossectorTenis-AccesoC_foto2.jpg" TargetMode="External"/><Relationship Id="rId2482" Type="http://schemas.openxmlformats.org/officeDocument/2006/relationships/hyperlink" Target="http://cdn2.buenosaires.gob.ar/baobras/corporacionsur/PlazaVerdeUsinadelArte_foto3.JPG" TargetMode="External"/><Relationship Id="rId2787" Type="http://schemas.openxmlformats.org/officeDocument/2006/relationships/hyperlink" Target="https://www.buenosaires.gob.ar/sites/gcaba/files/010_pbc_ampliacion_taller_lacarra.pdf" TargetMode="External"/><Relationship Id="rId107" Type="http://schemas.openxmlformats.org/officeDocument/2006/relationships/hyperlink" Target="https://www.buenosaires.gov.ar/areas/planeamiento_obras/licitations/web/frontend_dev.php/licitation/index/id/204" TargetMode="External"/><Relationship Id="rId454" Type="http://schemas.openxmlformats.org/officeDocument/2006/relationships/hyperlink" Target="https://cdn2.buenosaires.gob.ar/baobras/editadas2/ssgc_comuna10_corralonfloresta_foto2.jpg" TargetMode="External"/><Relationship Id="rId661" Type="http://schemas.openxmlformats.org/officeDocument/2006/relationships/hyperlink" Target="https://cdn2.buenosaires.gob.ar/baobras/editadas2/ssgc_comuna2_recoletaentrena_foto2.jpg" TargetMode="External"/><Relationship Id="rId759" Type="http://schemas.openxmlformats.org/officeDocument/2006/relationships/hyperlink" Target="https://cdn.buenosaires.gob.ar/datosabiertos/datasets/ba-obras/fotos/ID645_2.jpg" TargetMode="External"/><Relationship Id="rId966" Type="http://schemas.openxmlformats.org/officeDocument/2006/relationships/hyperlink" Target="https://cdn2.buenosaires.gob.ar/baobras/editadas1/mayep_ecoparquequir%C3%B3fanoobra_foto4.jpg" TargetMode="External"/><Relationship Id="rId1291" Type="http://schemas.openxmlformats.org/officeDocument/2006/relationships/hyperlink" Target="http://www.buenosaires.gob.ar/baobras/autodromo-oscar-y-alfredo-galvez" TargetMode="External"/><Relationship Id="rId1389" Type="http://schemas.openxmlformats.org/officeDocument/2006/relationships/hyperlink" Target="https://cdn2.buenosaires.gob.ar/baobras/editadas1/mayep_entornolabocarenovacioncaminito_foto1.jpg" TargetMode="External"/><Relationship Id="rId1596" Type="http://schemas.openxmlformats.org/officeDocument/2006/relationships/hyperlink" Target="https://buenosaires.gob.ar/areas/hacienda/compras/consulta/popup_detalle.php?tipo=licitacion&amp;idlicitacion=119036" TargetMode="External"/><Relationship Id="rId2135" Type="http://schemas.openxmlformats.org/officeDocument/2006/relationships/hyperlink" Target="https://cdn2.buenosaires.gob.ar/baobras/mdhyh/mdhyh_canchayplazacasta%C3%B1aresylacarradurante_imagen3.jpg" TargetMode="External"/><Relationship Id="rId2342" Type="http://schemas.openxmlformats.org/officeDocument/2006/relationships/hyperlink" Target="https://cdn2.buenosaires.gob.ar/baobras/editadas2/meigc_comuna8_escprimaria18_foto2.jpg" TargetMode="External"/><Relationship Id="rId2647" Type="http://schemas.openxmlformats.org/officeDocument/2006/relationships/hyperlink" Target="https://cdn2.buenosaires.gob.ar/baobras/editadas2/meigc_comuna1_politecnicobelgrano_foto1.jpg" TargetMode="External"/><Relationship Id="rId2994" Type="http://schemas.openxmlformats.org/officeDocument/2006/relationships/hyperlink" Target="https://documentosboletinoficial.buenosaires.gob.ar/publico/20171128.pdf" TargetMode="External"/><Relationship Id="rId314" Type="http://schemas.openxmlformats.org/officeDocument/2006/relationships/hyperlink" Target="https://www.buenosaires.gob.ar/baobras/recoleta" TargetMode="External"/><Relationship Id="rId521" Type="http://schemas.openxmlformats.org/officeDocument/2006/relationships/hyperlink" Target="https://cdn2.buenosaires.gob.ar/baobras/editadas1/mayep_ecoparquemonarioarabemodificacionesenrecinto_foto3.JPG" TargetMode="External"/><Relationship Id="rId619" Type="http://schemas.openxmlformats.org/officeDocument/2006/relationships/hyperlink" Target="https://buenosaires.gob.ar/areas/hacienda/compras/consulta/popup_detalle.php?tipo=licitacion&amp;idlicitacion=129214" TargetMode="External"/><Relationship Id="rId1151" Type="http://schemas.openxmlformats.org/officeDocument/2006/relationships/hyperlink" Target="http://www.buenosaires.gob.ar/baobras/barrio-los-piletones" TargetMode="External"/><Relationship Id="rId1249" Type="http://schemas.openxmlformats.org/officeDocument/2006/relationships/hyperlink" Target="http://www.buenosaires.gob.ar/baobras/autodromo-oscar-y-alfredo-galvez" TargetMode="External"/><Relationship Id="rId2202" Type="http://schemas.openxmlformats.org/officeDocument/2006/relationships/hyperlink" Target="https://www.buenosaires.gob.ar/baobras/obras-en-escuelas-de-comuna-8" TargetMode="External"/><Relationship Id="rId2854" Type="http://schemas.openxmlformats.org/officeDocument/2006/relationships/hyperlink" Target="https://www.buenosaires.gob.ar/baobras/eje-civico" TargetMode="External"/><Relationship Id="rId95" Type="http://schemas.openxmlformats.org/officeDocument/2006/relationships/hyperlink" Target="https://cdn2.buenosaires.gob.ar/baobras/apra/EX-2016-12462369-MGEYA-APRA.pdf" TargetMode="External"/><Relationship Id="rId826" Type="http://schemas.openxmlformats.org/officeDocument/2006/relationships/hyperlink" Target="http://cdn2.buenosaires.gob.ar/baobras/corporacionsur/Finalizaci%C3%B3nEdificios12y13_foto3.jpg" TargetMode="External"/><Relationship Id="rId1011" Type="http://schemas.openxmlformats.org/officeDocument/2006/relationships/hyperlink" Target="https://cdn2.buenosaires.gob.ar/baobras/mdhyh/mdhyh_cloacassanjorgeantes_imagen2.jpg" TargetMode="External"/><Relationship Id="rId1109" Type="http://schemas.openxmlformats.org/officeDocument/2006/relationships/hyperlink" Target="http://cdn2.buenosaires.gob.ar/baobras/corporacionsur/PuestaenvalorcallePedrodeMendoza_foto4.jpg" TargetMode="External"/><Relationship Id="rId1456" Type="http://schemas.openxmlformats.org/officeDocument/2006/relationships/hyperlink" Target="https://cdn2.buenosaires.gob.ar/baobras/pliegos/PLIEG-2016-19139505-DGRU.pdf" TargetMode="External"/><Relationship Id="rId1663" Type="http://schemas.openxmlformats.org/officeDocument/2006/relationships/hyperlink" Target="https://buenosaires.gob.ar/areas/hacienda/compras/consulta/popup_detalle.php?tipo=licitacion&amp;idlicitacion=128618" TargetMode="External"/><Relationship Id="rId1870" Type="http://schemas.openxmlformats.org/officeDocument/2006/relationships/hyperlink" Target="https://cdn2.buenosaires.gob.ar/baobras/editadas2/meigc_comuna8_parquedelaciudad_foto2.JPG" TargetMode="External"/><Relationship Id="rId1968" Type="http://schemas.openxmlformats.org/officeDocument/2006/relationships/hyperlink" Target="https://buenosaires.gob.ar/areas/hacienda/compras/consulta/popup_detalle.php?tipo=licitacion&amp;idlicitacion=132721" TargetMode="External"/><Relationship Id="rId2507" Type="http://schemas.openxmlformats.org/officeDocument/2006/relationships/hyperlink" Target="https://cdn2.buenosaires.gob.ar/baobras/editadas1/mayep_comuna1_nuevobordecosteroplaya_foto1.jpg" TargetMode="External"/><Relationship Id="rId2714" Type="http://schemas.openxmlformats.org/officeDocument/2006/relationships/hyperlink" Target="http://cdn2.buenosaires.gob.ar/baobras/corporacionsur/Ejecuci%C3%B3nviviendalote1-B%C2%BACilda%C3%B1ez_foto2.jpg" TargetMode="External"/><Relationship Id="rId2921" Type="http://schemas.openxmlformats.org/officeDocument/2006/relationships/hyperlink" Target="https://www.buenosaires.gob.ar/baobras/veredas-de-comuna-12" TargetMode="External"/><Relationship Id="rId1316" Type="http://schemas.openxmlformats.org/officeDocument/2006/relationships/hyperlink" Target="https://www.buenosaires.gob.ar/baobras/plan-tribunales" TargetMode="External"/><Relationship Id="rId1523" Type="http://schemas.openxmlformats.org/officeDocument/2006/relationships/hyperlink" Target="https://www.buenosaires.gob.ar/baobras/acumar" TargetMode="External"/><Relationship Id="rId1730" Type="http://schemas.openxmlformats.org/officeDocument/2006/relationships/hyperlink" Target="https://cdn2.buenosaires.gob.ar/baobras/educacion/lascano3840_1.jpg" TargetMode="External"/><Relationship Id="rId3183" Type="http://schemas.openxmlformats.org/officeDocument/2006/relationships/hyperlink" Target="https://www.buenosaires.gob.ar/areas/planeamiento_obras/licitations/web/frontend_dev.php/licitation/index/id/365" TargetMode="External"/><Relationship Id="rId22" Type="http://schemas.openxmlformats.org/officeDocument/2006/relationships/hyperlink" Target="https://www.buenosaires.gob.ar/baobras/villa-olimpica" TargetMode="External"/><Relationship Id="rId1828" Type="http://schemas.openxmlformats.org/officeDocument/2006/relationships/hyperlink" Target="https://cdn2.buenosaires.gob.ar/baobras/editadas2/meigc_comuna3_escprimaria11_foto3.jpg" TargetMode="External"/><Relationship Id="rId3043" Type="http://schemas.openxmlformats.org/officeDocument/2006/relationships/hyperlink" Target="https://cdn2.buenosaires.gob.ar/baobras/mjys/mjys_anillonorte_imagen3.jpg" TargetMode="External"/><Relationship Id="rId3250" Type="http://schemas.openxmlformats.org/officeDocument/2006/relationships/hyperlink" Target="https://cdn.buenosaires.gob.ar/datosabiertos/datasets/ba-obras/fotos/25904.JPG" TargetMode="External"/><Relationship Id="rId171" Type="http://schemas.openxmlformats.org/officeDocument/2006/relationships/hyperlink" Target="https://cdn.buenosaires.gob.ar/datosabiertos/datasets/ba-obras/fotos/54-2.jpg" TargetMode="External"/><Relationship Id="rId2297" Type="http://schemas.openxmlformats.org/officeDocument/2006/relationships/hyperlink" Target="https://buenosaires.gob.ar/areas/hacienda/compras/consulta/popup_detalle.php?tipo=licitacion&amp;idlicitacion=132605" TargetMode="External"/><Relationship Id="rId269" Type="http://schemas.openxmlformats.org/officeDocument/2006/relationships/hyperlink" Target="https://cdn2.buenosaires.gob.ar/desarrollourbano/sociopublico/edificiolezama/lezama_carpinteria/carpinteria_1.jpg" TargetMode="External"/><Relationship Id="rId476" Type="http://schemas.openxmlformats.org/officeDocument/2006/relationships/hyperlink" Target="https://www.buenosaires.gob.ar/baobras/villa-15-0" TargetMode="External"/><Relationship Id="rId683" Type="http://schemas.openxmlformats.org/officeDocument/2006/relationships/hyperlink" Target="https://cdn2.buenosaires.gob.ar/baobras/editadas1/mayep_ecoparquetapirmodificacionesenrecinto_foto1.JPG" TargetMode="External"/><Relationship Id="rId890" Type="http://schemas.openxmlformats.org/officeDocument/2006/relationships/hyperlink" Target="https://www.buenosaires.gob.ar/baobras/barrio-31" TargetMode="External"/><Relationship Id="rId2157" Type="http://schemas.openxmlformats.org/officeDocument/2006/relationships/hyperlink" Target="https://www.buenosaires.gob.ar/baobras/obras-en-escuelas-de-comuna-14" TargetMode="External"/><Relationship Id="rId2364" Type="http://schemas.openxmlformats.org/officeDocument/2006/relationships/hyperlink" Target="https://www.buenosaires.gob.ar/baobras/obras-en-escuelas-de-comuna-1" TargetMode="External"/><Relationship Id="rId2571" Type="http://schemas.openxmlformats.org/officeDocument/2006/relationships/hyperlink" Target="https://cdn2.buenosaires.gob.ar/baobras/mjys/mjys_comisaria43_imagen2.jpg" TargetMode="External"/><Relationship Id="rId3110" Type="http://schemas.openxmlformats.org/officeDocument/2006/relationships/hyperlink" Target="https://www.buenosaires.gob.ar/areas/hacienda/compras/consulta/popup_detalle.php?tipo=licitacion&amp;idlicitacion=133302" TargetMode="External"/><Relationship Id="rId3208" Type="http://schemas.openxmlformats.org/officeDocument/2006/relationships/hyperlink" Target="https://cdn.buenosaires.gob.ar/datosabiertos/datasets/ba-obras/fotos/30-1.jpg" TargetMode="External"/><Relationship Id="rId129" Type="http://schemas.openxmlformats.org/officeDocument/2006/relationships/hyperlink" Target="https://www.buenosaires.gob.ar/baobras/cuenca-arroyo-vega" TargetMode="External"/><Relationship Id="rId336" Type="http://schemas.openxmlformats.org/officeDocument/2006/relationships/hyperlink" Target="https://cdn.buenosaires.gob.ar/datosabiertos/datasets/ba-obras/fotos/122-3.jpg" TargetMode="External"/><Relationship Id="rId543" Type="http://schemas.openxmlformats.org/officeDocument/2006/relationships/hyperlink" Target="https://www.buenosaires.gob.ar/baobras/ecoparque-0" TargetMode="External"/><Relationship Id="rId988" Type="http://schemas.openxmlformats.org/officeDocument/2006/relationships/hyperlink" Target="https://cdn2.buenosaires.gob.ar/baobras/editadas1/mayep_ecoparqueislacondor_foto2.JPG" TargetMode="External"/><Relationship Id="rId1173" Type="http://schemas.openxmlformats.org/officeDocument/2006/relationships/hyperlink" Target="http://cdn2.buenosaires.gob.ar/baobras/corporacionsur/ObrascomplementariasaccesoprovisorioCTC_foto2.jpg" TargetMode="External"/><Relationship Id="rId1380" Type="http://schemas.openxmlformats.org/officeDocument/2006/relationships/hyperlink" Target="https://cdn2.buenosaires.gob.ar/baobras/editadas1/mayep_entornoferrocarrilesrenovacionestacioncolegiales_foto1.jpeg" TargetMode="External"/><Relationship Id="rId2017" Type="http://schemas.openxmlformats.org/officeDocument/2006/relationships/hyperlink" Target="https://www.buenosaires.gob.ar/baobras/eje-civico" TargetMode="External"/><Relationship Id="rId2224" Type="http://schemas.openxmlformats.org/officeDocument/2006/relationships/hyperlink" Target="https://www.buenosaires.gob.ar/baobras/obras-en-escuelas-de-comuna-12" TargetMode="External"/><Relationship Id="rId2669" Type="http://schemas.openxmlformats.org/officeDocument/2006/relationships/hyperlink" Target="https://cdn2.buenosaires.gob.ar/baobras/editadas2/meigc_comuna9_escprimaria10_foto1.JPG" TargetMode="External"/><Relationship Id="rId2876" Type="http://schemas.openxmlformats.org/officeDocument/2006/relationships/hyperlink" Target="https://cdn2.buenosaires.gob.ar/baobras/pliegos/PLIEG-2018-10733759-SSAGUEP.pdf" TargetMode="External"/><Relationship Id="rId403" Type="http://schemas.openxmlformats.org/officeDocument/2006/relationships/hyperlink" Target="https://cdn2.buenosaires.gob.ar/baobras/salud4/salud_centrodetransformacionpenna_foto03.jpg" TargetMode="External"/><Relationship Id="rId750" Type="http://schemas.openxmlformats.org/officeDocument/2006/relationships/hyperlink" Target="https://cdn2.buenosaires.gob.ar/baobras/editadas2/ssgc_comuna14_reformasedecomuna14_foto2.JPG" TargetMode="External"/><Relationship Id="rId848" Type="http://schemas.openxmlformats.org/officeDocument/2006/relationships/hyperlink" Target="https://cdn2.buenosaires.gob.ar/baobras/editadas2/ssgc_comuna9_basebilbao_foto4.jpg" TargetMode="External"/><Relationship Id="rId1033" Type="http://schemas.openxmlformats.org/officeDocument/2006/relationships/hyperlink" Target="http://cdn2.buenosaires.gob.ar/baobras/corporacionsur/Demolici%C3%B3ndeviviendaparamaterializaci%C3%B3ndeochavaMz5A_foto1.JPG" TargetMode="External"/><Relationship Id="rId1478" Type="http://schemas.openxmlformats.org/officeDocument/2006/relationships/hyperlink" Target="https://cdn2.buenosaires.gob.ar/baobras/pliegos/PLIEG-2016-13864417-DGRU.pdf" TargetMode="External"/><Relationship Id="rId1685" Type="http://schemas.openxmlformats.org/officeDocument/2006/relationships/hyperlink" Target="https://cdn.buenosaires.gob.ar/datosabiertos/datasets/ba-obras/fotos/1236-4.jpg" TargetMode="External"/><Relationship Id="rId1892" Type="http://schemas.openxmlformats.org/officeDocument/2006/relationships/hyperlink" Target="https://cdn2.buenosaires.gob.ar/baobras/editadas2/meigc_comuna10_escdecomercio30_foto2.jpg" TargetMode="External"/><Relationship Id="rId2431" Type="http://schemas.openxmlformats.org/officeDocument/2006/relationships/hyperlink" Target="https://cdn2.buenosaires.gob.ar/baobras/salud4/salud_ramosmejiaobrasseguridad_foto02.jpg" TargetMode="External"/><Relationship Id="rId2529" Type="http://schemas.openxmlformats.org/officeDocument/2006/relationships/hyperlink" Target="https://cdn2.buenosaires.gob.ar/baobras/editadas1/cultura_bibliotecacortazar_foto1.jpg" TargetMode="External"/><Relationship Id="rId2736" Type="http://schemas.openxmlformats.org/officeDocument/2006/relationships/hyperlink" Target="http://www.buenosaires.gob.ar/baobras/entorno-cildanez" TargetMode="External"/><Relationship Id="rId610" Type="http://schemas.openxmlformats.org/officeDocument/2006/relationships/hyperlink" Target="https://cdn2.buenosaires.gob.ar/baobras/integracionsocialyurbana/Plaza%20Tri%C3%A1ngulo%2C%20Despu%C3%A9s.jpg" TargetMode="External"/><Relationship Id="rId708" Type="http://schemas.openxmlformats.org/officeDocument/2006/relationships/hyperlink" Target="https://www.buenosaires.gob.ar/baobras/barrio-1-11-14" TargetMode="External"/><Relationship Id="rId915" Type="http://schemas.openxmlformats.org/officeDocument/2006/relationships/hyperlink" Target="https://buenosaires.gob.ar/areas/hacienda/compras/consulta/popup_detalle.php?tipo=licitacion&amp;idlicitacion=113113" TargetMode="External"/><Relationship Id="rId1240" Type="http://schemas.openxmlformats.org/officeDocument/2006/relationships/hyperlink" Target="http://cdn2.buenosaires.gob.ar/baobras/corporacionsur/SaneamientoyrellenoPileton_foto2.jpg" TargetMode="External"/><Relationship Id="rId1338" Type="http://schemas.openxmlformats.org/officeDocument/2006/relationships/hyperlink" Target="https://cdn2.buenosaires.gob.ar/baobras/editadas1/mayep_entornobarracasavmontesdeoca_foto1.jpg" TargetMode="External"/><Relationship Id="rId1545" Type="http://schemas.openxmlformats.org/officeDocument/2006/relationships/hyperlink" Target="https://cdn.buenosaires.gob.ar/datosabiertos/datasets/ba-obras/fotos/1182-2.jpg" TargetMode="External"/><Relationship Id="rId2943" Type="http://schemas.openxmlformats.org/officeDocument/2006/relationships/hyperlink" Target="https://www.buenosaires.gob.ar/baobras/subte-linea-h" TargetMode="External"/><Relationship Id="rId1100" Type="http://schemas.openxmlformats.org/officeDocument/2006/relationships/hyperlink" Target="http://www.buenosaires.gob.ar/baobras/distrito-de-las-artes" TargetMode="External"/><Relationship Id="rId1405" Type="http://schemas.openxmlformats.org/officeDocument/2006/relationships/hyperlink" Target="https://www.buenosaires.gob.ar/baobras/entorno-once" TargetMode="External"/><Relationship Id="rId1752" Type="http://schemas.openxmlformats.org/officeDocument/2006/relationships/hyperlink" Target="https://cdn2.buenosaires.gob.ar/baobras/editadas2/meigc_comuna8_escderecuperacion07_foto2.jpg" TargetMode="External"/><Relationship Id="rId2803" Type="http://schemas.openxmlformats.org/officeDocument/2006/relationships/hyperlink" Target="https://cdn2.buenosaires.gob.ar/baobras/mduyt6/mduyt_dique0licitacion1.jpg" TargetMode="External"/><Relationship Id="rId44" Type="http://schemas.openxmlformats.org/officeDocument/2006/relationships/hyperlink" Target="https://www.buenosaires.gov.ar/areas/planeamiento_obras/licitations/web/frontend_dev.php/licitation/index/id/195" TargetMode="External"/><Relationship Id="rId1612" Type="http://schemas.openxmlformats.org/officeDocument/2006/relationships/hyperlink" Target="https://www.buenosaires.gob.ar/baobras/54-escuelas" TargetMode="External"/><Relationship Id="rId1917" Type="http://schemas.openxmlformats.org/officeDocument/2006/relationships/hyperlink" Target="https://cdn2.buenosaires.gob.ar/baobras/editadas2/meigc_comuna9_escprimaria20_foto2.jpg" TargetMode="External"/><Relationship Id="rId3065" Type="http://schemas.openxmlformats.org/officeDocument/2006/relationships/hyperlink" Target="https://cdn.buenosaires.gob.ar/datosabiertos/datasets/ba-obras/fotos/25245-2.jpg" TargetMode="External"/><Relationship Id="rId3272" Type="http://schemas.openxmlformats.org/officeDocument/2006/relationships/hyperlink" Target="https://www.buenosaires.gob.ar/baobras/plazas-y-parques-de-comuna-14" TargetMode="External"/><Relationship Id="rId193" Type="http://schemas.openxmlformats.org/officeDocument/2006/relationships/hyperlink" Target="https://cdn.buenosaires.gob.ar/datosabiertos/datasets/ba-obras/fotos/59-3.jpg" TargetMode="External"/><Relationship Id="rId498" Type="http://schemas.openxmlformats.org/officeDocument/2006/relationships/hyperlink" Target="https://cdn2.buenosaires.gob.ar/baobras/genericas/generica_espaciopublico.png" TargetMode="External"/><Relationship Id="rId2081" Type="http://schemas.openxmlformats.org/officeDocument/2006/relationships/hyperlink" Target="https://cdn2.buenosaires.gob.ar/baobras/editadas1/mayep_palermopuestaenvalorvelodromoyentornoparque3defebrero_foto2.jpg" TargetMode="External"/><Relationship Id="rId2179" Type="http://schemas.openxmlformats.org/officeDocument/2006/relationships/hyperlink" Target="https://cdn2.buenosaires.gob.ar/baobras/editadas2/meigc_comuna3_institutodeformaciontecnicasuperior25_foto1.JPG" TargetMode="External"/><Relationship Id="rId3132" Type="http://schemas.openxmlformats.org/officeDocument/2006/relationships/hyperlink" Target="https://www.buenosaires.gob.ar/baobras/ecoparque-0" TargetMode="External"/><Relationship Id="rId260" Type="http://schemas.openxmlformats.org/officeDocument/2006/relationships/hyperlink" Target="https://www.buenosaires.gov.ar/areas/planeamiento_obras/licitations/web/frontend_dev.php/licitation/index/id/250" TargetMode="External"/><Relationship Id="rId2386" Type="http://schemas.openxmlformats.org/officeDocument/2006/relationships/hyperlink" Target="https://cdn2.buenosaires.gob.ar/baobras/editadas2/meigc_comuna6_polideportivocolegio03_foto1.jpg" TargetMode="External"/><Relationship Id="rId2593" Type="http://schemas.openxmlformats.org/officeDocument/2006/relationships/hyperlink" Target="https://www.buenosaires.gob.ar/baobras/oficinas-publicas" TargetMode="External"/><Relationship Id="rId120" Type="http://schemas.openxmlformats.org/officeDocument/2006/relationships/hyperlink" Target="https://cdn2.buenosaires.gob.ar/baobras/apra/EX-799350-2013.pdf" TargetMode="External"/><Relationship Id="rId358" Type="http://schemas.openxmlformats.org/officeDocument/2006/relationships/hyperlink" Target="https://www.buenosaires.gob.ar/baobras/ecoparque-0" TargetMode="External"/><Relationship Id="rId565" Type="http://schemas.openxmlformats.org/officeDocument/2006/relationships/hyperlink" Target="https://cdn2.buenosaires.gob.ar/baobras/mdhyh/mdhyh_ejevarelaantes_imagen2.jpg" TargetMode="External"/><Relationship Id="rId772" Type="http://schemas.openxmlformats.org/officeDocument/2006/relationships/hyperlink" Target="https://cdn2.buenosaires.gob.ar/baobras/salud4/salud_curiegas_foto01.jpeg" TargetMode="External"/><Relationship Id="rId1195" Type="http://schemas.openxmlformats.org/officeDocument/2006/relationships/hyperlink" Target="http://www.buenosaires.gob.ar/baobras/autodromo-oscar-y-alfredo-galvez" TargetMode="External"/><Relationship Id="rId2039" Type="http://schemas.openxmlformats.org/officeDocument/2006/relationships/hyperlink" Target="https://cdn2.buenosaires.gob.ar/baobras/editadas1/mayep_caniles_aristobulodelvalle_foto2.jpeg" TargetMode="External"/><Relationship Id="rId2246" Type="http://schemas.openxmlformats.org/officeDocument/2006/relationships/hyperlink" Target="https://cdn2.buenosaires.gob.ar/baobras/editadas2/meigc_comuna4_escprimaria03_foto1.JPG" TargetMode="External"/><Relationship Id="rId2453" Type="http://schemas.openxmlformats.org/officeDocument/2006/relationships/hyperlink" Target="https://cdn2.buenosaires.gob.ar/baobras/salud2/FERNANDEZ_INFRAESTRUCTURA_Y_SEGURIDAD_FOTO1.jpg" TargetMode="External"/><Relationship Id="rId2660" Type="http://schemas.openxmlformats.org/officeDocument/2006/relationships/hyperlink" Target="https://cdn2.buenosaires.gob.ar/baobras/editadas2/meigc_comuna10_escprimaria14_foto4.jpg" TargetMode="External"/><Relationship Id="rId2898" Type="http://schemas.openxmlformats.org/officeDocument/2006/relationships/hyperlink" Target="https://cdn2.buenosaires.gob.ar/baobras/veredas/ssvp_reparaciondeveredas_bartolomemitre_foto1.png" TargetMode="External"/><Relationship Id="rId218" Type="http://schemas.openxmlformats.org/officeDocument/2006/relationships/hyperlink" Target="https://www.buenosaires.gob.ar/baobras/teatro-colon" TargetMode="External"/><Relationship Id="rId425" Type="http://schemas.openxmlformats.org/officeDocument/2006/relationships/hyperlink" Target="https://www.buenosaires.gob.ar/baobras/hospital-moyano" TargetMode="External"/><Relationship Id="rId632" Type="http://schemas.openxmlformats.org/officeDocument/2006/relationships/hyperlink" Target="https://buenosaires.gob.ar/areas/hacienda/compras/consulta/popup_detalle.php?tipo=licitacion&amp;idlicitacion=130121" TargetMode="External"/><Relationship Id="rId1055" Type="http://schemas.openxmlformats.org/officeDocument/2006/relationships/hyperlink" Target="http://cdn2.buenosaires.gob.ar/baobras/corporacionsur/MejoramientosectorliberadosobrelagoSoldatiMz9_foto4.jpg" TargetMode="External"/><Relationship Id="rId1262" Type="http://schemas.openxmlformats.org/officeDocument/2006/relationships/hyperlink" Target="http://cdn2.buenosaires.gob.ar/baobras/corporacionsur/Autodromo-PlateaA_foto3.jpg" TargetMode="External"/><Relationship Id="rId2106" Type="http://schemas.openxmlformats.org/officeDocument/2006/relationships/hyperlink" Target="https://cdn2.buenosaires.gob.ar/baobras/editadas1/mayep_bajoautopistabajoausanjuangeneralpazyjuanbjusto_foto1.jpg" TargetMode="External"/><Relationship Id="rId2313" Type="http://schemas.openxmlformats.org/officeDocument/2006/relationships/hyperlink" Target="https://cdn2.buenosaires.gob.ar/baobras/editadas2/meigc_comuna8_escprimaria09_3_foto1.jpg" TargetMode="External"/><Relationship Id="rId2520" Type="http://schemas.openxmlformats.org/officeDocument/2006/relationships/hyperlink" Target="https://cdn2.buenosaires.gob.ar/baobras/editadas1/mayep_comuna1_9dejulio_uade_foto3.jpg" TargetMode="External"/><Relationship Id="rId2758" Type="http://schemas.openxmlformats.org/officeDocument/2006/relationships/hyperlink" Target="http://cdn2.buenosaires.gob.ar/baobras/corporacionsur/Autodromo-carteleriapublicitaria_foto2.JPG" TargetMode="External"/><Relationship Id="rId2965" Type="http://schemas.openxmlformats.org/officeDocument/2006/relationships/hyperlink" Target="https://www.buenosaires.gob.ar/baobras/distrito-tecnologico" TargetMode="External"/><Relationship Id="rId937" Type="http://schemas.openxmlformats.org/officeDocument/2006/relationships/hyperlink" Target="https://www.buenosaires.gob.ar/baobras/plazas-y-parques-de-comuna-7" TargetMode="External"/><Relationship Id="rId1122" Type="http://schemas.openxmlformats.org/officeDocument/2006/relationships/hyperlink" Target="http://cdn2.buenosaires.gob.ar/baobras/corporacionsur2/Obrascomplementariasparapiletasdenataci%C3%B3nPRocaSectorC_fot5.jpg" TargetMode="External"/><Relationship Id="rId1567" Type="http://schemas.openxmlformats.org/officeDocument/2006/relationships/hyperlink" Target="https://www.buenosaires.gob.ar/areas/hacienda/compras/consulta/popup_detalle.php?tipo=licitacion&amp;idlicitacion=128792" TargetMode="External"/><Relationship Id="rId1774" Type="http://schemas.openxmlformats.org/officeDocument/2006/relationships/hyperlink" Target="https://cdn2.buenosaires.gob.ar/baobras/editadas2/meigc_comuna7_liceo05_foto2.jpg" TargetMode="External"/><Relationship Id="rId1981" Type="http://schemas.openxmlformats.org/officeDocument/2006/relationships/hyperlink" Target="https://cdn2.buenosaires.gob.ar/baobras/editadas1/mayep_plazacentrodetransferenciaconstitucion_foto4.jpg" TargetMode="External"/><Relationship Id="rId2618" Type="http://schemas.openxmlformats.org/officeDocument/2006/relationships/hyperlink" Target="https://cdn2.buenosaires.gob.ar/baobras/mjys/mjys_destflores_imagen3.jpg" TargetMode="External"/><Relationship Id="rId2825" Type="http://schemas.openxmlformats.org/officeDocument/2006/relationships/hyperlink" Target="https://cdn2.buenosaires.gob.ar/baobras/PCPET%20C2016-01-0029%20Viaducto%20Ferroviario%20LSM.PDF" TargetMode="External"/><Relationship Id="rId66" Type="http://schemas.openxmlformats.org/officeDocument/2006/relationships/hyperlink" Target="https://cdn.buenosaires.gob.ar/datosabiertos/datasets/ba-obras/fotos/21-3.jpg" TargetMode="External"/><Relationship Id="rId1427" Type="http://schemas.openxmlformats.org/officeDocument/2006/relationships/hyperlink" Target="https://cdn2.buenosaires.gob.ar/baobras/editadas1/mayep_iluminacionfachadasejecivico_foto1.jpeg" TargetMode="External"/><Relationship Id="rId1634" Type="http://schemas.openxmlformats.org/officeDocument/2006/relationships/hyperlink" Target="https://cdn.buenosaires.gob.ar/datosabiertos/datasets/ba-obras/fotos/1212.jpg" TargetMode="External"/><Relationship Id="rId1841" Type="http://schemas.openxmlformats.org/officeDocument/2006/relationships/hyperlink" Target="https://www.buenosaires.gob.ar/baobras/obras-en-escuelas-de-comuna-4" TargetMode="External"/><Relationship Id="rId3087" Type="http://schemas.openxmlformats.org/officeDocument/2006/relationships/hyperlink" Target="https://cdn.buenosaires.gob.ar/datosabiertos/datasets/ba-obras/fotos/25308_3.jpeg" TargetMode="External"/><Relationship Id="rId3294" Type="http://schemas.openxmlformats.org/officeDocument/2006/relationships/hyperlink" Target="https://cdn.buenosaires.gob.ar/datosabiertos/datasets/ba-obras/fotos/25925.JPG" TargetMode="External"/><Relationship Id="rId1939" Type="http://schemas.openxmlformats.org/officeDocument/2006/relationships/hyperlink" Target="https://cdn2.buenosaires.gob.ar/baobras/ivc5/1335.jpg" TargetMode="External"/><Relationship Id="rId1701" Type="http://schemas.openxmlformats.org/officeDocument/2006/relationships/hyperlink" Target="https://cdn2.buenosaires.gob.ar/baobras/editadas2/meigc_comuna11_esceducacionespecialylaboral28_foto1.JPG" TargetMode="External"/><Relationship Id="rId3154" Type="http://schemas.openxmlformats.org/officeDocument/2006/relationships/hyperlink" Target="https://cdn.buenosaires.gob.ar/datosabiertos/datasets/ba-obras/fotos/25455.jpg" TargetMode="External"/><Relationship Id="rId282" Type="http://schemas.openxmlformats.org/officeDocument/2006/relationships/hyperlink" Target="https://cdn2.buenosaires.gob.ar/desarrollourbano/sociopublico/edificiolezama/lezama_aire_acondicionado/lezama_sistema_aire_2.jpg" TargetMode="External"/><Relationship Id="rId587" Type="http://schemas.openxmlformats.org/officeDocument/2006/relationships/hyperlink" Target="https://cdn2.buenosaires.gob.ar/baobras/editadas2/ssgc_comuna15_layoutcomuna15etapa2_foto3.JPG" TargetMode="External"/><Relationship Id="rId2170" Type="http://schemas.openxmlformats.org/officeDocument/2006/relationships/hyperlink" Target="https://cdn2.buenosaires.gob.ar/baobras/editadas2/meigc_comuna12_escprimaria08_foto2.jpg" TargetMode="External"/><Relationship Id="rId2268" Type="http://schemas.openxmlformats.org/officeDocument/2006/relationships/hyperlink" Target="https://cdn.buenosaires.gob.ar/datosabiertos/datasets/ba-obras/fotos/13237-3.jpg" TargetMode="External"/><Relationship Id="rId3014" Type="http://schemas.openxmlformats.org/officeDocument/2006/relationships/hyperlink" Target="https://www.buenosaires.gob.ar/baobras/barrio-31" TargetMode="External"/><Relationship Id="rId3221" Type="http://schemas.openxmlformats.org/officeDocument/2006/relationships/hyperlink" Target="https://cdn.buenosaires.gob.ar/datosabiertos/datasets/ba-obras/fotos/25237-4.jpg" TargetMode="External"/><Relationship Id="rId8" Type="http://schemas.openxmlformats.org/officeDocument/2006/relationships/hyperlink" Target="https://cdn.buenosaires.gob.ar/datosabiertos/datasets/ba-obras/fotos/3-1.jpg" TargetMode="External"/><Relationship Id="rId142" Type="http://schemas.openxmlformats.org/officeDocument/2006/relationships/hyperlink" Target="https://cdn2.buenosaires.gob.ar/baobras/mduyt4/Metrobus_del_bajo.jpg" TargetMode="External"/><Relationship Id="rId447" Type="http://schemas.openxmlformats.org/officeDocument/2006/relationships/hyperlink" Target="https://www.buenosaires.gob.ar/baobras/plazas-y-parques-de-comuna-14" TargetMode="External"/><Relationship Id="rId794" Type="http://schemas.openxmlformats.org/officeDocument/2006/relationships/hyperlink" Target="https://buenosaires.gob.ar/areas/hacienda/compras/consulta/popup_detalle.php?tipo=licitacion&amp;idlicitacion=113126" TargetMode="External"/><Relationship Id="rId1077" Type="http://schemas.openxmlformats.org/officeDocument/2006/relationships/hyperlink" Target="http://www.buenosaires.gob.ar/baobras/barrio-26-de-junio" TargetMode="External"/><Relationship Id="rId2030" Type="http://schemas.openxmlformats.org/officeDocument/2006/relationships/hyperlink" Target="https://cdn2.buenosaires.gob.ar/baobras/editadas1/mayep_comuna14_plazaitalia_foto2.JPG" TargetMode="External"/><Relationship Id="rId2128" Type="http://schemas.openxmlformats.org/officeDocument/2006/relationships/hyperlink" Target="https://cdn2.buenosaires.gob.ar/baobras/mdhyh/mdhyh_entornocilda%C3%B1ezmanzanac_imagen1.jpg" TargetMode="External"/><Relationship Id="rId2475" Type="http://schemas.openxmlformats.org/officeDocument/2006/relationships/hyperlink" Target="https://cdn2.buenosaires.gob.ar/baobras/integracionsocialyurbana/Oficina%2099%2C%20despu%C3%A9s.jpg" TargetMode="External"/><Relationship Id="rId2682" Type="http://schemas.openxmlformats.org/officeDocument/2006/relationships/hyperlink" Target="https://cdn2.buenosaires.gob.ar/baobras/editadas2/meigc_comuna7_escprimaria07_foto3.jpg" TargetMode="External"/><Relationship Id="rId2987" Type="http://schemas.openxmlformats.org/officeDocument/2006/relationships/hyperlink" Target="https://documentosboletinoficial.buenosaires.gob.ar/publico/20170824.pdf" TargetMode="External"/><Relationship Id="rId654" Type="http://schemas.openxmlformats.org/officeDocument/2006/relationships/hyperlink" Target="https://www.buenosaires.gob.ar/baobras/hospital-udaondo" TargetMode="External"/><Relationship Id="rId861" Type="http://schemas.openxmlformats.org/officeDocument/2006/relationships/hyperlink" Target="https://www.buenosaires.gob.ar/baobras/conjunto-habitacional-nestor-kirchner-0" TargetMode="External"/><Relationship Id="rId959" Type="http://schemas.openxmlformats.org/officeDocument/2006/relationships/hyperlink" Target="http://cdn2.buenosaires.gob.ar/baobras/corporacionsur/Mejorasenfrentes33viv._foto2.jpeg" TargetMode="External"/><Relationship Id="rId1284" Type="http://schemas.openxmlformats.org/officeDocument/2006/relationships/hyperlink" Target="http://cdn2.buenosaires.gob.ar/baobras/corporacionsur/Autodromo-Tanquedeagua_foto2.jpg" TargetMode="External"/><Relationship Id="rId1491" Type="http://schemas.openxmlformats.org/officeDocument/2006/relationships/hyperlink" Target="https://www.buenosaires.gob.ar/baobras/bajo-autopistas" TargetMode="External"/><Relationship Id="rId1589" Type="http://schemas.openxmlformats.org/officeDocument/2006/relationships/hyperlink" Target="https://cdn2.buenosaires.gob.ar/baobras/editadas2/meigc_comuna12_jardinintegral3_foto2.jpg" TargetMode="External"/><Relationship Id="rId2335" Type="http://schemas.openxmlformats.org/officeDocument/2006/relationships/hyperlink" Target="https://cdn2.buenosaires.gob.ar/baobras/editadas2/meigc_comuna5_jardinintegral08_foto2.jpg" TargetMode="External"/><Relationship Id="rId2542" Type="http://schemas.openxmlformats.org/officeDocument/2006/relationships/hyperlink" Target="https://www.buenosaires.gob.ar/baobras/barrio-31" TargetMode="External"/><Relationship Id="rId307" Type="http://schemas.openxmlformats.org/officeDocument/2006/relationships/hyperlink" Target="https://www.youtube.com/watch?v=J-fLeUg31gE" TargetMode="External"/><Relationship Id="rId514" Type="http://schemas.openxmlformats.org/officeDocument/2006/relationships/hyperlink" Target="https://www.buenosaires.gob.ar/baobras/ecoparque-0" TargetMode="External"/><Relationship Id="rId721" Type="http://schemas.openxmlformats.org/officeDocument/2006/relationships/hyperlink" Target="https://cdn2.buenosaires.gob.ar/baobras/salud4/salud_elizaldeguardia_foto01.jpg" TargetMode="External"/><Relationship Id="rId1144" Type="http://schemas.openxmlformats.org/officeDocument/2006/relationships/hyperlink" Target="http://cdn2.buenosaires.gob.ar/baobras/corporacionsur4/Retirodeautosmueblesychatarra_foto2.jpg" TargetMode="External"/><Relationship Id="rId1351" Type="http://schemas.openxmlformats.org/officeDocument/2006/relationships/hyperlink" Target="https://cdn2.buenosaires.gob.ar/baobras/pliegos/PLIEG-2017-25374817-DGRU.pdf" TargetMode="External"/><Relationship Id="rId1449" Type="http://schemas.openxmlformats.org/officeDocument/2006/relationships/hyperlink" Target="https://www.buenosaires.gob.ar/baobras/eje-civico" TargetMode="External"/><Relationship Id="rId1796" Type="http://schemas.openxmlformats.org/officeDocument/2006/relationships/hyperlink" Target="https://cdn2.buenosaires.gob.ar/baobras/editadas2/meigc_comuna14_institutoformaciontecnica14_foto3.jpg" TargetMode="External"/><Relationship Id="rId2402" Type="http://schemas.openxmlformats.org/officeDocument/2006/relationships/hyperlink" Target="https://cdn2.buenosaires.gob.ar/baobras/editadas2/meigc_comuna10_escprimaria03caviglia_foto3.jpg" TargetMode="External"/><Relationship Id="rId2847" Type="http://schemas.openxmlformats.org/officeDocument/2006/relationships/hyperlink" Target="https://cdn2.buenosaires.gob.ar/baobras/editadas1/mduyt_donadoholmberg_solucioneshabitacionalesV_foto1.jpg" TargetMode="External"/><Relationship Id="rId88" Type="http://schemas.openxmlformats.org/officeDocument/2006/relationships/hyperlink" Target="https://www.ausa.com.ar/licitaciones-publicas-detalle/?l=99" TargetMode="External"/><Relationship Id="rId819" Type="http://schemas.openxmlformats.org/officeDocument/2006/relationships/hyperlink" Target="http://cdn2.buenosaires.gob.ar/baobras/corporacionsur/Finalizaci%C3%B3nEdificios10y11-12y13_foto1.jpg" TargetMode="External"/><Relationship Id="rId1004" Type="http://schemas.openxmlformats.org/officeDocument/2006/relationships/hyperlink" Target="https://www.buenosaires.gob.ar/baobras/barrio-1-11-14" TargetMode="External"/><Relationship Id="rId1211" Type="http://schemas.openxmlformats.org/officeDocument/2006/relationships/hyperlink" Target="http://www.buenosaires.gob.ar/baobras/obras-en-comuna-4" TargetMode="External"/><Relationship Id="rId1656" Type="http://schemas.openxmlformats.org/officeDocument/2006/relationships/hyperlink" Target="https://cdn2.buenosaires.gob.ar/baobras/editadas2/meigc_comuna9_escdeteatro_foto3.jpg" TargetMode="External"/><Relationship Id="rId1863" Type="http://schemas.openxmlformats.org/officeDocument/2006/relationships/hyperlink" Target="https://cdn2.buenosaires.gob.ar/baobras/editadas2/meigc_comuna9_esctecnica08_foto1.jpg" TargetMode="External"/><Relationship Id="rId2707" Type="http://schemas.openxmlformats.org/officeDocument/2006/relationships/hyperlink" Target="https://www.buenosaires.gob.ar/baobras/54-escuelas" TargetMode="External"/><Relationship Id="rId2914" Type="http://schemas.openxmlformats.org/officeDocument/2006/relationships/hyperlink" Target="https://cdn2.buenosaires.gob.ar/baobras/editadas1/mayep_comuna12_reparaciondeverdastriunvirato_%20foto2.jpg" TargetMode="External"/><Relationship Id="rId1309" Type="http://schemas.openxmlformats.org/officeDocument/2006/relationships/hyperlink" Target="https://www.buenosaires.gob.ar/baobras/plazas-y-parques-de-comuna-4" TargetMode="External"/><Relationship Id="rId1516" Type="http://schemas.openxmlformats.org/officeDocument/2006/relationships/hyperlink" Target="https://cdn2.buenosaires.gob.ar/baobras/pliegos/PLIEG-2016-18230441-DGORU.pdf" TargetMode="External"/><Relationship Id="rId1723" Type="http://schemas.openxmlformats.org/officeDocument/2006/relationships/hyperlink" Target="https://www.buenosaires.gob.ar/baobras/obras-en-escuelas-de-comuna-4" TargetMode="External"/><Relationship Id="rId1930" Type="http://schemas.openxmlformats.org/officeDocument/2006/relationships/hyperlink" Target="https://buenosaires.gob.ar/areas/hacienda/compras/consulta/popup_detalle.php?tipo=licitacion&amp;idlicitacion=122000" TargetMode="External"/><Relationship Id="rId3176" Type="http://schemas.openxmlformats.org/officeDocument/2006/relationships/hyperlink" Target="https://cdn2.buenosaires.gob.ar/baobras/genericas/generica_arquitectura.png" TargetMode="External"/><Relationship Id="rId15" Type="http://schemas.openxmlformats.org/officeDocument/2006/relationships/hyperlink" Target="https://www.buenosaires.gov.ar/areas/planeamiento_obras/licitations/web/frontend_dev.php/licitation/index/id/161" TargetMode="External"/><Relationship Id="rId2192" Type="http://schemas.openxmlformats.org/officeDocument/2006/relationships/hyperlink" Target="https://cdn2.buenosaires.gob.ar/baobras/editadas2/meigc_comuna7_escuelainfanti04_foto3.jpg" TargetMode="External"/><Relationship Id="rId3036" Type="http://schemas.openxmlformats.org/officeDocument/2006/relationships/hyperlink" Target="https://documentosboletinoficial.buenosaires.gob.ar/publico/ck_PE-RES-MJGGC-MJGGC-476-17-5274.pdf" TargetMode="External"/><Relationship Id="rId3243" Type="http://schemas.openxmlformats.org/officeDocument/2006/relationships/hyperlink" Target="https://www.buenosaires.gob.ar/baobras/plazas-y-parques-de-comuna-4" TargetMode="External"/><Relationship Id="rId164" Type="http://schemas.openxmlformats.org/officeDocument/2006/relationships/hyperlink" Target="https://www.buenosaires.gob.ar/baobras/pasos-bajo-nivel" TargetMode="External"/><Relationship Id="rId371" Type="http://schemas.openxmlformats.org/officeDocument/2006/relationships/hyperlink" Target="https://cdn.buenosaires.gob.ar/datosabiertos/datasets/ba-obras/fotos/ID172_2.jpg" TargetMode="External"/><Relationship Id="rId2052" Type="http://schemas.openxmlformats.org/officeDocument/2006/relationships/hyperlink" Target="https://cdn2.buenosaires.gob.ar/baobras/editadas1/mayep_caniles_1demayo_foto1.jpeg" TargetMode="External"/><Relationship Id="rId2497" Type="http://schemas.openxmlformats.org/officeDocument/2006/relationships/hyperlink" Target="https://buenosaires.gob.ar/areas/hacienda/compras/consulta/popup_detalle.php?tipo=licitacion&amp;idlicitacion=117670" TargetMode="External"/><Relationship Id="rId469" Type="http://schemas.openxmlformats.org/officeDocument/2006/relationships/hyperlink" Target="https://cdn2.buenosaires.gob.ar/baobras/mdhyh/mdhyh_ejewhitedurante_imagen1.jpg" TargetMode="External"/><Relationship Id="rId676" Type="http://schemas.openxmlformats.org/officeDocument/2006/relationships/hyperlink" Target="https://cdn2.buenosaires.gob.ar/baobras/mdhyh/mdhyh_canchatierraamarillaantes_imagen2.jpg" TargetMode="External"/><Relationship Id="rId883" Type="http://schemas.openxmlformats.org/officeDocument/2006/relationships/hyperlink" Target="https://cdn2.buenosaires.gob.ar/baobras/editadas2/ssgc_comuna4_subsede4muroylayout_foto2.JPG" TargetMode="External"/><Relationship Id="rId1099" Type="http://schemas.openxmlformats.org/officeDocument/2006/relationships/hyperlink" Target="http://cdn2.buenosaires.gob.ar/baobras/corporacionsur/PuestaenvalorcalleNecocheaentreBrandsenyP.deMendoza_foto4.jpg" TargetMode="External"/><Relationship Id="rId2357" Type="http://schemas.openxmlformats.org/officeDocument/2006/relationships/hyperlink" Target="https://www.buenosaires.gob.ar/baobras/obras-en-escuelas-de-la-comuna-11" TargetMode="External"/><Relationship Id="rId2564" Type="http://schemas.openxmlformats.org/officeDocument/2006/relationships/hyperlink" Target="https://cdn2.buenosaires.gob.ar/baobras/mjys/mjys_ausa_imagen1.jpg" TargetMode="External"/><Relationship Id="rId3103" Type="http://schemas.openxmlformats.org/officeDocument/2006/relationships/hyperlink" Target="https://cdn.buenosaires.gob.ar/datosabiertos/datasets/ba-obras/general.jpg" TargetMode="External"/><Relationship Id="rId3310" Type="http://schemas.openxmlformats.org/officeDocument/2006/relationships/hyperlink" Target="https://cdn2.buenosaires.gob.ar/baobras/msjyshornos238piso456fin.jpg" TargetMode="External"/><Relationship Id="rId231" Type="http://schemas.openxmlformats.org/officeDocument/2006/relationships/hyperlink" Target="https://www.buenosaires.gov.ar/areas/planeamiento_obras/licitations/web/frontend_dev.php/licitation/index/id/133" TargetMode="External"/><Relationship Id="rId329" Type="http://schemas.openxmlformats.org/officeDocument/2006/relationships/hyperlink" Target="https://www.buenosaires.gob.ar/baobras/sanidad-de-frontera-ministerio-de-salud" TargetMode="External"/><Relationship Id="rId536" Type="http://schemas.openxmlformats.org/officeDocument/2006/relationships/hyperlink" Target="https://cdn2.buenosaires.gob.ar/baobras/editadas1/mayep_ecoparqueelefante2daetapa_foto4.jpg" TargetMode="External"/><Relationship Id="rId1166" Type="http://schemas.openxmlformats.org/officeDocument/2006/relationships/hyperlink" Target="http://www.buenosaires.gob.ar/baobras/distrito-del-deporte" TargetMode="External"/><Relationship Id="rId1373" Type="http://schemas.openxmlformats.org/officeDocument/2006/relationships/hyperlink" Target="https://cdn2.buenosaires.gob.ar/baobras/editadas1/mayep_corredorverdeoestetramo1_foto2.jpg" TargetMode="External"/><Relationship Id="rId2217" Type="http://schemas.openxmlformats.org/officeDocument/2006/relationships/hyperlink" Target="https://cdn2.buenosaires.gob.ar/baobras/editadas2/meigc_comuna12_escprimaria14_foto1.jpg" TargetMode="External"/><Relationship Id="rId2771" Type="http://schemas.openxmlformats.org/officeDocument/2006/relationships/hyperlink" Target="https://cdn2.buenosaires.gob.ar/baobras/editadas1/mduyt_lineae_sistemadecomunicaciones_foto1.jpg" TargetMode="External"/><Relationship Id="rId2869" Type="http://schemas.openxmlformats.org/officeDocument/2006/relationships/hyperlink" Target="https://www.buenosaires.gob.ar/baobras/microcentro" TargetMode="External"/><Relationship Id="rId743" Type="http://schemas.openxmlformats.org/officeDocument/2006/relationships/hyperlink" Target="https://cdn2.buenosaires.gob.ar/baobras/salud4/salud_velezrefaccionguardia_foto04.jpg" TargetMode="External"/><Relationship Id="rId950" Type="http://schemas.openxmlformats.org/officeDocument/2006/relationships/hyperlink" Target="https://cdn2.buenosaires.gob.ar/baobras/editadas2/ssgc_comuna13_ramirez_foto3.JPG" TargetMode="External"/><Relationship Id="rId1026" Type="http://schemas.openxmlformats.org/officeDocument/2006/relationships/hyperlink" Target="http://cdn2.buenosaires.gob.ar/baobras/corporacionsur/Demolici%C3%B3ndeviviendasparaaperturayliberaci%C3%B3nMz10_foto2.jpg" TargetMode="External"/><Relationship Id="rId1580" Type="http://schemas.openxmlformats.org/officeDocument/2006/relationships/hyperlink" Target="https://www.buenosaires.gob.ar/areas/hacienda/compras/consulta/popup_detalle.php?tipo=licitacion&amp;idlicitacion=133302" TargetMode="External"/><Relationship Id="rId1678" Type="http://schemas.openxmlformats.org/officeDocument/2006/relationships/hyperlink" Target="https://cdn.buenosaires.gob.ar/datosabiertos/datasets/ba-obras/fotos/1235-3.jpeg" TargetMode="External"/><Relationship Id="rId1885" Type="http://schemas.openxmlformats.org/officeDocument/2006/relationships/hyperlink" Target="https://buenosaires.gob.ar/areas/hacienda/compras/consulta/popup_detalle.php?tipo=licitacion&amp;idlicitacion=129277" TargetMode="External"/><Relationship Id="rId2424" Type="http://schemas.openxmlformats.org/officeDocument/2006/relationships/hyperlink" Target="https://buenosaires.gob.ar/areas/hacienda/compras/consulta/popup_detalle.php?tipo=licitacion&amp;idlicitacion=113121" TargetMode="External"/><Relationship Id="rId2631" Type="http://schemas.openxmlformats.org/officeDocument/2006/relationships/hyperlink" Target="https://buenosaires.gob.ar/areas/hacienda/compras/consulta/popup_detalle.php?popup_modulo=popup_altas_detalle&amp;estado=6&amp;idlicitacion=132280&amp;tipo=adjudicacion" TargetMode="External"/><Relationship Id="rId2729" Type="http://schemas.openxmlformats.org/officeDocument/2006/relationships/hyperlink" Target="http://cdn2.buenosaires.gob.ar/baobras/corporacionsur4/Reparacionca%C3%B1eriadeimpulsioncloacalyejeccamaradeaquietamiento_foto3.jpg" TargetMode="External"/><Relationship Id="rId2936" Type="http://schemas.openxmlformats.org/officeDocument/2006/relationships/hyperlink" Target="http://cdn2.buenosaires.gob.ar/baobras/corporacionsur/Tendidoelectrico-gabinetetableroyalumbradoCHPiletones_foto1.jpg" TargetMode="External"/><Relationship Id="rId603" Type="http://schemas.openxmlformats.org/officeDocument/2006/relationships/hyperlink" Target="https://cdn2.buenosaires.gob.ar/baobras/editadas1/mayep_ecoparquenecropsia_foto4.jpg" TargetMode="External"/><Relationship Id="rId810" Type="http://schemas.openxmlformats.org/officeDocument/2006/relationships/hyperlink" Target="https://www.buenosaires.gob.ar/areas/hacienda/compras/consulta/popup_consulta.php?cfilas=10&amp;orden_tipo=desc&amp;tipocontratacion=-&amp;numcontratacion=&amp;siglacontratacion=-&amp;aniocontratacion=-&amp;tipoactuacion=1&amp;numactuacion=16068787&amp;siglaactuacion=-&amp;anioactuacion=2016&amp;idrubro=-&amp;idrlicitante=-&amp;idrsolicitante=-&amp;idestado=-&amp;siglaactuacion=-&amp;anulado=-&amp;rlidep=1&amp;rsoldep=1&amp;f_dia_desde=-&amp;f_mes_desde=-&amp;f_anio_desde=-&amp;f_dia_hasta=-&amp;f_mes_hasta=-&amp;f_anio_hasta=-&amp;r_fecha=todos" TargetMode="External"/><Relationship Id="rId908" Type="http://schemas.openxmlformats.org/officeDocument/2006/relationships/hyperlink" Target="https://www.buenosaires.gob.ar/baobras/hospital-durand" TargetMode="External"/><Relationship Id="rId1233" Type="http://schemas.openxmlformats.org/officeDocument/2006/relationships/hyperlink" Target="http://cdn2.buenosaires.gob.ar/baobras/corporacionsur/Cercadoymejoramiento-PlazaMz191CHP_foto2.jpg" TargetMode="External"/><Relationship Id="rId1440" Type="http://schemas.openxmlformats.org/officeDocument/2006/relationships/hyperlink" Target="https://www.buenosaires.gob.ar/baobras/entorno-once" TargetMode="External"/><Relationship Id="rId1538" Type="http://schemas.openxmlformats.org/officeDocument/2006/relationships/hyperlink" Target="https://www.buenosaires.gob.ar/baobras/acumar" TargetMode="External"/><Relationship Id="rId1300" Type="http://schemas.openxmlformats.org/officeDocument/2006/relationships/hyperlink" Target="http://cdn2.buenosaires.gob.ar/baobras/corporacionsur/Autodromo-Intervenci%C3%B3nHorquilla_foto2.jpg" TargetMode="External"/><Relationship Id="rId1745" Type="http://schemas.openxmlformats.org/officeDocument/2006/relationships/hyperlink" Target="https://www.buenosaires.gob.ar/baobras/obras-en-escuelas-de-comuna-14" TargetMode="External"/><Relationship Id="rId1952" Type="http://schemas.openxmlformats.org/officeDocument/2006/relationships/hyperlink" Target="https://cdn2.buenosaires.gob.ar/baobras/editadas1/cultura_institutovocacionaldearte_foto1.jpg" TargetMode="External"/><Relationship Id="rId3198" Type="http://schemas.openxmlformats.org/officeDocument/2006/relationships/hyperlink" Target="https://www.buenosaires.gov.ar/areas/planeamiento_obras/licitations/web/index.php/licitation/index/id/177" TargetMode="External"/><Relationship Id="rId37" Type="http://schemas.openxmlformats.org/officeDocument/2006/relationships/hyperlink" Target="https://www.buenosaires.gob.ar/baobras/villa-olimpica" TargetMode="External"/><Relationship Id="rId1605" Type="http://schemas.openxmlformats.org/officeDocument/2006/relationships/hyperlink" Target="https://cdn.buenosaires.gob.ar/datosabiertos/datasets/ba-obras/fotos/1199-3.jpg" TargetMode="External"/><Relationship Id="rId1812" Type="http://schemas.openxmlformats.org/officeDocument/2006/relationships/hyperlink" Target="https://cdn2.buenosaires.gob.ar/baobras/editadas2/meigc_comuna6_escuelaenfermeriagrierson_foto4.jpg" TargetMode="External"/><Relationship Id="rId3058" Type="http://schemas.openxmlformats.org/officeDocument/2006/relationships/hyperlink" Target="https://www.buenosaires.gob.ar/baobras/barrio-fraga" TargetMode="External"/><Relationship Id="rId3265" Type="http://schemas.openxmlformats.org/officeDocument/2006/relationships/hyperlink" Target="https://cdn.buenosaires.gob.ar/datosabiertos/datasets/ba-obras/fotos/25911.JPG" TargetMode="External"/><Relationship Id="rId186" Type="http://schemas.openxmlformats.org/officeDocument/2006/relationships/hyperlink" Target="https://cdn.buenosaires.gob.ar/datosabiertos/datasets/ba-obras/fotos/58-2.jpg" TargetMode="External"/><Relationship Id="rId393" Type="http://schemas.openxmlformats.org/officeDocument/2006/relationships/hyperlink" Target="https://buenosaires.gob.ar/areas/hacienda/compras/consulta/popup_detalle.php?tipo=licitacion&amp;idlicitacion=113103" TargetMode="External"/><Relationship Id="rId2074" Type="http://schemas.openxmlformats.org/officeDocument/2006/relationships/hyperlink" Target="https://cdn2.buenosaires.gob.ar/baobras/editadas1/mayep_%20santelmo_padelai_foto3.jpg" TargetMode="External"/><Relationship Id="rId2281" Type="http://schemas.openxmlformats.org/officeDocument/2006/relationships/hyperlink" Target="https://www.buenosaires.gob.ar/baobras/obras-en-escuelas-de-comuna-1" TargetMode="External"/><Relationship Id="rId3125" Type="http://schemas.openxmlformats.org/officeDocument/2006/relationships/hyperlink" Target="https://documentosboletinoficial.buenosaires.gob.ar/publico/ck_PE-RES-MDUYTGC-MDUYTGC-1065-17-5284.pdf" TargetMode="External"/><Relationship Id="rId253" Type="http://schemas.openxmlformats.org/officeDocument/2006/relationships/hyperlink" Target="https://www.buenosaires.gob.ar/baobras/oficinas-publicas" TargetMode="External"/><Relationship Id="rId460" Type="http://schemas.openxmlformats.org/officeDocument/2006/relationships/hyperlink" Target="https://cdn2.buenosaires.gob.ar/baobras/mdhyh/mdhyh_infraestructuramanzana12y13antes_imagen2.jpg" TargetMode="External"/><Relationship Id="rId698" Type="http://schemas.openxmlformats.org/officeDocument/2006/relationships/hyperlink" Target="https://www.buenosaires.gob.ar/baobras/plazas-y-parques-de-comuna-14" TargetMode="External"/><Relationship Id="rId1090" Type="http://schemas.openxmlformats.org/officeDocument/2006/relationships/hyperlink" Target="http://cdn2.buenosaires.gob.ar/baobras/corporacionsur/Reconstrucci%C3%B3nUF29%2C30%2C49y50delCHNKirchner_foto3.jpg" TargetMode="External"/><Relationship Id="rId2141" Type="http://schemas.openxmlformats.org/officeDocument/2006/relationships/hyperlink" Target="https://cdn2.buenosaires.gob.ar/baobras/desarrollohumanoyhabitat2/mdhyh_infraestructuradeserviciosysoladosenpasajesypasillosdemanzana1%2C%202%20y%203sector%201%20y%202_despues_foto1.jpeg" TargetMode="External"/><Relationship Id="rId2379" Type="http://schemas.openxmlformats.org/officeDocument/2006/relationships/hyperlink" Target="https://cdn2.buenosaires.gob.ar/baobras/editadas2/meigc_comuna10_escprimaria08_foto1.jpg" TargetMode="External"/><Relationship Id="rId2586" Type="http://schemas.openxmlformats.org/officeDocument/2006/relationships/hyperlink" Target="https://documentosboletinoficial.buenosaires.gob.ar/publico/20171219.pdf" TargetMode="External"/><Relationship Id="rId2793" Type="http://schemas.openxmlformats.org/officeDocument/2006/relationships/hyperlink" Target="https://cdn.buenosaires.gob.ar/datosabiertos/datasets/ba-obras/fotos/25088-4.jpg" TargetMode="External"/><Relationship Id="rId113" Type="http://schemas.openxmlformats.org/officeDocument/2006/relationships/hyperlink" Target="https://www.buenosaires.gov.ar/areas/planeamiento_obras/licitations/web/frontend_dev.php/licitation/index/id/154" TargetMode="External"/><Relationship Id="rId320" Type="http://schemas.openxmlformats.org/officeDocument/2006/relationships/hyperlink" Target="https://www.buenosaires.gob.ar/baobras/Centro-De-exposiciones-Y-Convenciones" TargetMode="External"/><Relationship Id="rId558" Type="http://schemas.openxmlformats.org/officeDocument/2006/relationships/hyperlink" Target="https://www.buenosaires.gob.ar/baobras/entorno-villa-soldati" TargetMode="External"/><Relationship Id="rId765" Type="http://schemas.openxmlformats.org/officeDocument/2006/relationships/hyperlink" Target="https://cdn2.buenosaires.gob.ar/baobras/salud/ALVAREZ_GAS_FOTO1.jpg" TargetMode="External"/><Relationship Id="rId972" Type="http://schemas.openxmlformats.org/officeDocument/2006/relationships/hyperlink" Target="https://cdn2.buenosaires.gob.ar/baobras/salud4/salud_anatomiapatologiadurand_foto01.jpg" TargetMode="External"/><Relationship Id="rId1188" Type="http://schemas.openxmlformats.org/officeDocument/2006/relationships/hyperlink" Target="http://cdn2.buenosaires.gob.ar/baobras/corporacionsur/Adecuaci%C3%B3nyrefacci%C3%B3nediliciadeIncubadoraB%C2%BAPiletones_foto2.jpg" TargetMode="External"/><Relationship Id="rId1395" Type="http://schemas.openxmlformats.org/officeDocument/2006/relationships/hyperlink" Target="https://cdn2.buenosaires.gob.ar/baobras/editadas1/mayep_entornopolideportivoparquepatricios_foto1.jpeg" TargetMode="External"/><Relationship Id="rId2001" Type="http://schemas.openxmlformats.org/officeDocument/2006/relationships/hyperlink" Target="https://cdn2.buenosaires.gob.ar/baobras/editadas1/mayep_comuna9_nuevaveredaparqueavellaneda_foto1.jpg" TargetMode="External"/><Relationship Id="rId2239" Type="http://schemas.openxmlformats.org/officeDocument/2006/relationships/hyperlink" Target="https://cdn2.buenosaires.gob.ar/baobras/editadas2/meigc_comuna1_escprimaria04_foto3.jpg" TargetMode="External"/><Relationship Id="rId2446" Type="http://schemas.openxmlformats.org/officeDocument/2006/relationships/hyperlink" Target="https://cdn2.buenosaires.gob.ar/baobras/salud4/salud_argerichguardia_foto01.jpg" TargetMode="External"/><Relationship Id="rId2653" Type="http://schemas.openxmlformats.org/officeDocument/2006/relationships/hyperlink" Target="https://cdn2.buenosaires.gob.ar/baobras/editadas2/meigc_comuna8_escprimaria02_foto2.jpg" TargetMode="External"/><Relationship Id="rId2860" Type="http://schemas.openxmlformats.org/officeDocument/2006/relationships/hyperlink" Target="https://www.buenosaires.gob.ar/baobras/plazas-y-parques-de-comuna-14" TargetMode="External"/><Relationship Id="rId418" Type="http://schemas.openxmlformats.org/officeDocument/2006/relationships/hyperlink" Target="https://cdn.buenosaires.gob.ar/datosabiertos/datasets/ba-obras/fotos/186_3.jpeg" TargetMode="External"/><Relationship Id="rId625" Type="http://schemas.openxmlformats.org/officeDocument/2006/relationships/hyperlink" Target="https://www.buenosaires.gob.ar/baobras/hospital-fernandez" TargetMode="External"/><Relationship Id="rId832" Type="http://schemas.openxmlformats.org/officeDocument/2006/relationships/hyperlink" Target="http://cdn2.buenosaires.gob.ar/baobras/corporacionsur/Mejorasenfrentes-Etapa1_foto4.jpg" TargetMode="External"/><Relationship Id="rId1048" Type="http://schemas.openxmlformats.org/officeDocument/2006/relationships/hyperlink" Target="http://cdn2.buenosaires.gob.ar/baobras/corporacionsur3/Demoliciondeviviendasparaliberacionespacioenmz10_foto2.jpg" TargetMode="External"/><Relationship Id="rId1255" Type="http://schemas.openxmlformats.org/officeDocument/2006/relationships/hyperlink" Target="http://cdn2.buenosaires.gob.ar/baobras/corporacionsur/Autodromo-Tribunasde5a9_foto2.jpg" TargetMode="External"/><Relationship Id="rId1462" Type="http://schemas.openxmlformats.org/officeDocument/2006/relationships/hyperlink" Target="https://www.buenosaires.gob.ar/baobras/obras-en-escuelas-de-comuna-1" TargetMode="External"/><Relationship Id="rId2306" Type="http://schemas.openxmlformats.org/officeDocument/2006/relationships/hyperlink" Target="https://cdn2.buenosaires.gob.ar/baobras/editadas2/meigc_comuna9_escmedia01_foto1.JPG" TargetMode="External"/><Relationship Id="rId2513" Type="http://schemas.openxmlformats.org/officeDocument/2006/relationships/hyperlink" Target="https://cdn2.buenosaires.gob.ar/baobras/editadas1/mayep_comuna1_ramblareservaecologica_foto1.JPG" TargetMode="External"/><Relationship Id="rId2958" Type="http://schemas.openxmlformats.org/officeDocument/2006/relationships/hyperlink" Target="https://cdn2.buenosaires.gob.ar/baobras/genericas/generica_arquitectura.png" TargetMode="External"/><Relationship Id="rId1115" Type="http://schemas.openxmlformats.org/officeDocument/2006/relationships/hyperlink" Target="http://www.buenosaires.gob.ar/baobras/parque-roca" TargetMode="External"/><Relationship Id="rId1322" Type="http://schemas.openxmlformats.org/officeDocument/2006/relationships/hyperlink" Target="https://www.buenosaires.gob.ar/baobras/eje-corrientes" TargetMode="External"/><Relationship Id="rId1767" Type="http://schemas.openxmlformats.org/officeDocument/2006/relationships/hyperlink" Target="https://cdn2.buenosaires.gob.ar/baobras/editadas2/meigc_comuna4_escsuperior05_foto4.JPG" TargetMode="External"/><Relationship Id="rId1974" Type="http://schemas.openxmlformats.org/officeDocument/2006/relationships/hyperlink" Target="https://cdn2.buenosaires.gob.ar/baobras/editadas1/mayep_ejecivicopuestaenvalorplazadelcongreso_foto3.jpg" TargetMode="External"/><Relationship Id="rId2720" Type="http://schemas.openxmlformats.org/officeDocument/2006/relationships/hyperlink" Target="http://cdn2.buenosaires.gob.ar/baobras/corporacionsur/ObracomplementariadeaperturaHCasco-B%C2%BACilda%C3%B1ez_foto3.jpg" TargetMode="External"/><Relationship Id="rId2818" Type="http://schemas.openxmlformats.org/officeDocument/2006/relationships/hyperlink" Target="https://cdn.buenosaires.gob.ar/datosabiertos/datasets/ba-obras/fotos/25100-3.JPG" TargetMode="External"/><Relationship Id="rId59" Type="http://schemas.openxmlformats.org/officeDocument/2006/relationships/hyperlink" Target="https://cdn.buenosaires.gob.ar/datosabiertos/datasets/ba-obras/fotos/19-2.jpg" TargetMode="External"/><Relationship Id="rId1627" Type="http://schemas.openxmlformats.org/officeDocument/2006/relationships/hyperlink" Target="https://documentosboletinoficial.buenosaires.gob.ar/publico/20190124.pdf" TargetMode="External"/><Relationship Id="rId1834" Type="http://schemas.openxmlformats.org/officeDocument/2006/relationships/hyperlink" Target="https://cdn2.buenosaires.gob.ar/baobras/editadas2/meigc_comuna6_esceducacionespecial33_foto1.jpg" TargetMode="External"/><Relationship Id="rId3287" Type="http://schemas.openxmlformats.org/officeDocument/2006/relationships/hyperlink" Target="https://www.buenosaires.gob.ar/baobras/plazas-y-parques-de-comuna-4" TargetMode="External"/><Relationship Id="rId2096" Type="http://schemas.openxmlformats.org/officeDocument/2006/relationships/hyperlink" Target="https://cdn2.buenosaires.gob.ar/baobras/editadas1/mayep_comuna9_parquealberdi_foto3.JPG" TargetMode="External"/><Relationship Id="rId1901" Type="http://schemas.openxmlformats.org/officeDocument/2006/relationships/hyperlink" Target="https://cdn2.buenosaires.gob.ar/baobras/editadas2/meigc_comuna3_escprimaria08_foto2.jpg" TargetMode="External"/><Relationship Id="rId3147" Type="http://schemas.openxmlformats.org/officeDocument/2006/relationships/hyperlink" Target="https://cdn.buenosaires.gob.ar/datosabiertos/datasets/ba-obras/fotos/25453-4.jpg" TargetMode="External"/><Relationship Id="rId275" Type="http://schemas.openxmlformats.org/officeDocument/2006/relationships/hyperlink" Target="https://cdn2.buenosaires.gob.ar/desarrollourbano/sociopublico/edificiolezama/lezama_inst_electricas/lezama_insta_elec_4.jpg" TargetMode="External"/><Relationship Id="rId482" Type="http://schemas.openxmlformats.org/officeDocument/2006/relationships/hyperlink" Target="https://buenosaires.gob.ar/areas/hacienda/compras/consulta/popup_detalle.php?tipo=licitacion&amp;idlicitacion=113121" TargetMode="External"/><Relationship Id="rId2163" Type="http://schemas.openxmlformats.org/officeDocument/2006/relationships/hyperlink" Target="https://cdn2.buenosaires.gob.ar/baobras/editadas2/meigc_comuna12_escprimaria10_foto3.jpg" TargetMode="External"/><Relationship Id="rId2370" Type="http://schemas.openxmlformats.org/officeDocument/2006/relationships/hyperlink" Target="https://cdn2.buenosaires.gob.ar/baobras/editadas2/meigc_comuna15_escprimaria17_foto2.jpg" TargetMode="External"/><Relationship Id="rId3007" Type="http://schemas.openxmlformats.org/officeDocument/2006/relationships/hyperlink" Target="https://cdn2.buenosaires.gob.ar/baobras/sisu2/secretariadeintegracionsocialyurbana_plazatorresylapices_imagen1.jpg" TargetMode="External"/><Relationship Id="rId3214" Type="http://schemas.openxmlformats.org/officeDocument/2006/relationships/hyperlink" Target="https://cdn2.buenosaires.gob.ar/baobras/editadas1/mduyt_villaolimpica_redvialypluvial_foto1.png" TargetMode="External"/><Relationship Id="rId135" Type="http://schemas.openxmlformats.org/officeDocument/2006/relationships/hyperlink" Target="https://www.buenosaires.gob.ar/baobras/conector-ambiental-iriarte" TargetMode="External"/><Relationship Id="rId342" Type="http://schemas.openxmlformats.org/officeDocument/2006/relationships/hyperlink" Target="https://cdn.buenosaires.gob.ar/datosabiertos/datasets/ba-obras/fotos/135-1.jpg" TargetMode="External"/><Relationship Id="rId787" Type="http://schemas.openxmlformats.org/officeDocument/2006/relationships/hyperlink" Target="https://buenosaires.gob.ar/areas/hacienda/compras/consulta/popup_detalle.php?tipo=licitacion&amp;idlicitacion=113131" TargetMode="External"/><Relationship Id="rId994" Type="http://schemas.openxmlformats.org/officeDocument/2006/relationships/hyperlink" Target="https://www.buenosaires.gob.ar/baobras/villa-21-24" TargetMode="External"/><Relationship Id="rId2023" Type="http://schemas.openxmlformats.org/officeDocument/2006/relationships/hyperlink" Target="https://cdn2.buenosaires.gob.ar/baobras/editadas1/mayep_cementeriodechacarita_foto1.JPG" TargetMode="External"/><Relationship Id="rId2230" Type="http://schemas.openxmlformats.org/officeDocument/2006/relationships/hyperlink" Target="https://www.buenosaires.gob.ar/baobras/obras-en-escuelas-de-comuna-10" TargetMode="External"/><Relationship Id="rId2468" Type="http://schemas.openxmlformats.org/officeDocument/2006/relationships/hyperlink" Target="https://www.buenosaires.gob.ar/baobras/barrio-31" TargetMode="External"/><Relationship Id="rId2675" Type="http://schemas.openxmlformats.org/officeDocument/2006/relationships/hyperlink" Target="https://www.buenosaires.gob.ar/baobras/obras-en-escuelas-de-comuna-15" TargetMode="External"/><Relationship Id="rId2882" Type="http://schemas.openxmlformats.org/officeDocument/2006/relationships/hyperlink" Target="https://cdn2.buenosaires.gob.ar/baobras/pliegos/PLIEG-2018-17039254-SSAGUEP.pdf" TargetMode="External"/><Relationship Id="rId202" Type="http://schemas.openxmlformats.org/officeDocument/2006/relationships/hyperlink" Target="https://www.ausa.com.ar/licitaciones-publicas-detalle/?l=68" TargetMode="External"/><Relationship Id="rId647" Type="http://schemas.openxmlformats.org/officeDocument/2006/relationships/hyperlink" Target="https://www.buenosaires.gob.ar/baobras/hospital-gutierrez" TargetMode="External"/><Relationship Id="rId854" Type="http://schemas.openxmlformats.org/officeDocument/2006/relationships/hyperlink" Target="https://cdn2.buenosaires.gob.ar/baobras/editadas2/ssgc_comuna8_baseindo_foto4.JPG" TargetMode="External"/><Relationship Id="rId1277" Type="http://schemas.openxmlformats.org/officeDocument/2006/relationships/hyperlink" Target="http://www.buenosaires.gob.ar/baobras/autodromo-oscar-y-alfredo-galvez" TargetMode="External"/><Relationship Id="rId1484" Type="http://schemas.openxmlformats.org/officeDocument/2006/relationships/hyperlink" Target="https://cdn2.buenosaires.gob.ar/baobras/pliegos/PLIEG-2016-16026955-DGRU.pdf" TargetMode="External"/><Relationship Id="rId1691" Type="http://schemas.openxmlformats.org/officeDocument/2006/relationships/hyperlink" Target="https://cdn.buenosaires.gob.ar/datosabiertos/datasets/ba-obras/fotos/1238.jpg" TargetMode="External"/><Relationship Id="rId2328" Type="http://schemas.openxmlformats.org/officeDocument/2006/relationships/hyperlink" Target="https://cdn2.buenosaires.gob.ar/baobras/editadas2/meigc_comuna8_escmedia03_foto1.jpg" TargetMode="External"/><Relationship Id="rId2535" Type="http://schemas.openxmlformats.org/officeDocument/2006/relationships/hyperlink" Target="https://www.buenosaires.gob.ar/baobras/barrio-31" TargetMode="External"/><Relationship Id="rId2742" Type="http://schemas.openxmlformats.org/officeDocument/2006/relationships/hyperlink" Target="http://cdn2.buenosaires.gob.ar/baobras/corporacionsur/P.RocaArreglodecercoscanchasdetenis_foto1.JPG" TargetMode="External"/><Relationship Id="rId507" Type="http://schemas.openxmlformats.org/officeDocument/2006/relationships/hyperlink" Target="https://cdn2.buenosaires.gob.ar/baobras/editadas1/mayep_ecoparqueadecuaciondepgma_foto1.jpg" TargetMode="External"/><Relationship Id="rId714" Type="http://schemas.openxmlformats.org/officeDocument/2006/relationships/hyperlink" Target="https://www.buenosaires.gob.ar/baobras/hospital-ramos-mejia" TargetMode="External"/><Relationship Id="rId921" Type="http://schemas.openxmlformats.org/officeDocument/2006/relationships/hyperlink" Target="https://cdn2.buenosaires.gob.ar/baobras/editadas2/ssgc_almagro_pasajetroilo_foto1.JPG" TargetMode="External"/><Relationship Id="rId1137" Type="http://schemas.openxmlformats.org/officeDocument/2006/relationships/hyperlink" Target="http://www.buenosaires.gob.ar/baobras/barrio-los-piletones" TargetMode="External"/><Relationship Id="rId1344" Type="http://schemas.openxmlformats.org/officeDocument/2006/relationships/hyperlink" Target="https://cdn2.buenosaires.gob.ar/baobras/editadas1/mayep_planonce_tramo2_foto1.jpeg" TargetMode="External"/><Relationship Id="rId1551" Type="http://schemas.openxmlformats.org/officeDocument/2006/relationships/hyperlink" Target="https://www.buenosaires.gob.ar/areas/hacienda/compras/consulta/popup_detalle.php?tipo=licitacion&amp;idlicitacion=126535" TargetMode="External"/><Relationship Id="rId1789" Type="http://schemas.openxmlformats.org/officeDocument/2006/relationships/hyperlink" Target="https://buenosaires.gob.ar/areas/hacienda/compras/consulta/popup_detalle.php?tipo=licitacion&amp;idlicitacion=128239" TargetMode="External"/><Relationship Id="rId1996" Type="http://schemas.openxmlformats.org/officeDocument/2006/relationships/hyperlink" Target="https://www.buenosaires.gob.ar/baobras/plazas-y-parques-de-comuna-7" TargetMode="External"/><Relationship Id="rId2602" Type="http://schemas.openxmlformats.org/officeDocument/2006/relationships/hyperlink" Target="https://www.buenosaires.gob.ar/baobras/oficinas-publicas" TargetMode="External"/><Relationship Id="rId50" Type="http://schemas.openxmlformats.org/officeDocument/2006/relationships/hyperlink" Target="https://www.buenosaires.gob.ar/baobras/villa-olimpica" TargetMode="External"/><Relationship Id="rId1204" Type="http://schemas.openxmlformats.org/officeDocument/2006/relationships/hyperlink" Target="http://cdn2.buenosaires.gob.ar/baobras/corporacionsur/muroperimetral-Asoc.Nueva%20Estrella_foto1.jpg" TargetMode="External"/><Relationship Id="rId1411" Type="http://schemas.openxmlformats.org/officeDocument/2006/relationships/hyperlink" Target="https://www.buenosaires.gob.ar/baobras/entorno-once" TargetMode="External"/><Relationship Id="rId1649" Type="http://schemas.openxmlformats.org/officeDocument/2006/relationships/hyperlink" Target="https://cdn.buenosaires.gob.ar/datosabiertos/datasets/ba-obras/fotos/1219-2.jpg" TargetMode="External"/><Relationship Id="rId1856" Type="http://schemas.openxmlformats.org/officeDocument/2006/relationships/hyperlink" Target="https://www.buenosaires.gob.ar/baobras/obras-en-escuelas-de-comuna-10" TargetMode="External"/><Relationship Id="rId2907" Type="http://schemas.openxmlformats.org/officeDocument/2006/relationships/hyperlink" Target="https://buenosaires.gob.ar/areas/hacienda/compras/consulta/popup_detalle.php?tipo=licitacion&amp;idlicitacion=129244" TargetMode="External"/><Relationship Id="rId3071" Type="http://schemas.openxmlformats.org/officeDocument/2006/relationships/hyperlink" Target="https://www.buenosaires.gob.ar/areas/hacienda/compras/consulta/popup_detalle.php?tipo=licitacion&amp;idlicitacion=131687" TargetMode="External"/><Relationship Id="rId1509" Type="http://schemas.openxmlformats.org/officeDocument/2006/relationships/hyperlink" Target="https://www.buenosaires.gob.ar/baobras/entorno-barracas" TargetMode="External"/><Relationship Id="rId1716" Type="http://schemas.openxmlformats.org/officeDocument/2006/relationships/hyperlink" Target="https://cdn2.buenosaires.gob.ar/baobras/editadas2/meigc_comuna9_escprimaria08_foto2.jpg" TargetMode="External"/><Relationship Id="rId1923" Type="http://schemas.openxmlformats.org/officeDocument/2006/relationships/hyperlink" Target="https://cdn2.buenosaires.gob.ar/baobras/editadas2/meigc_comuna10_escprimaria25_foto3.jpg" TargetMode="External"/><Relationship Id="rId3169" Type="http://schemas.openxmlformats.org/officeDocument/2006/relationships/hyperlink" Target="https://cdn.buenosaires.gob.ar/datosabiertos/datasets/ba-obras/fotos/25554.jpg" TargetMode="External"/><Relationship Id="rId297" Type="http://schemas.openxmlformats.org/officeDocument/2006/relationships/hyperlink" Target="https://cdn.buenosaires.gob.ar/datosabiertos/datasets/ba-obras/fotos/91-3.jpeg" TargetMode="External"/><Relationship Id="rId2185" Type="http://schemas.openxmlformats.org/officeDocument/2006/relationships/hyperlink" Target="https://cdn2.buenosaires.gob.ar/baobras/editadas2/meigc_comuna8_escprimaria09_2_foto3.jpg" TargetMode="External"/><Relationship Id="rId2392" Type="http://schemas.openxmlformats.org/officeDocument/2006/relationships/hyperlink" Target="https://cdn.buenosaires.gob.ar/datosabiertos/datasets/ba-obras/fotos/13309-3.jpg" TargetMode="External"/><Relationship Id="rId3029" Type="http://schemas.openxmlformats.org/officeDocument/2006/relationships/hyperlink" Target="https://www.buenosaires.gob.ar/baobras/barrio-31" TargetMode="External"/><Relationship Id="rId3236" Type="http://schemas.openxmlformats.org/officeDocument/2006/relationships/hyperlink" Target="https://cdn.buenosaires.gob.ar/datosabiertos/datasets/ba-obras/fotos/25808_1.jpg" TargetMode="External"/><Relationship Id="rId157" Type="http://schemas.openxmlformats.org/officeDocument/2006/relationships/hyperlink" Target="https://cdn.buenosaires.gob.ar/datosabiertos/datasets/ba-obras/fotos/51.jpg" TargetMode="External"/><Relationship Id="rId364" Type="http://schemas.openxmlformats.org/officeDocument/2006/relationships/hyperlink" Target="https://cdn.buenosaires.gob.ar/datosabiertos/datasets/ba-obras/fotos/171_1.JPG" TargetMode="External"/><Relationship Id="rId2045" Type="http://schemas.openxmlformats.org/officeDocument/2006/relationships/hyperlink" Target="https://cdn2.buenosaires.gob.ar/baobras/editadas1/mayep_caniles_padremugica_foto4.JPG" TargetMode="External"/><Relationship Id="rId2697" Type="http://schemas.openxmlformats.org/officeDocument/2006/relationships/hyperlink" Target="https://cdn2.buenosaires.gob.ar/baobras/editadas2/meigc_comuna10_escprimaria14bolivar_foto2.JPG" TargetMode="External"/><Relationship Id="rId571" Type="http://schemas.openxmlformats.org/officeDocument/2006/relationships/hyperlink" Target="https://cdn2.buenosaires.gob.ar/baobras/editadas2/ssgc_comuna7_subsedechacabuco_foto4.jpg" TargetMode="External"/><Relationship Id="rId669" Type="http://schemas.openxmlformats.org/officeDocument/2006/relationships/hyperlink" Target="https://cdn2.buenosaires.gob.ar/baobras/editadas2/ssgc_cnstitucion_ensancheconstitucion_foto4.jpg" TargetMode="External"/><Relationship Id="rId876" Type="http://schemas.openxmlformats.org/officeDocument/2006/relationships/hyperlink" Target="https://www.buenosaires.gob.ar/areas/hacienda/compras/consulta/popup_consulta.php?cfilas=10&amp;orden_tipo=desc&amp;tipocontratacion=-&amp;numcontratacion=&amp;siglacontratacion=-&amp;aniocontratacion=-&amp;tipoactuacion=1&amp;numactuacion=21688910&amp;siglaactuacion=-&amp;anioactuacion=2016&amp;idrubro=-&amp;idrlicitante=-&amp;idrsolicitante=-&amp;idestado=-&amp;siglaactuacion=-&amp;anulado=-&amp;rlidep=1&amp;rsoldep=1&amp;f_dia_desde=-&amp;f_mes_desde=-&amp;f_anio_desde=-&amp;f_dia_hasta=-&amp;f_mes_hasta=-&amp;f_anio_hasta=-&amp;r_fecha=todos" TargetMode="External"/><Relationship Id="rId1299" Type="http://schemas.openxmlformats.org/officeDocument/2006/relationships/hyperlink" Target="http://cdn2.buenosaires.gob.ar/baobras/corporacionsur/Autodromo-Intervenci%C3%B3nHorquilla_foto1.jpg" TargetMode="External"/><Relationship Id="rId2252" Type="http://schemas.openxmlformats.org/officeDocument/2006/relationships/hyperlink" Target="https://cdn2.buenosaires.gob.ar/baobras/editadas2/meigc_comuna7_esccomercial09_foto1.JPG" TargetMode="External"/><Relationship Id="rId2557" Type="http://schemas.openxmlformats.org/officeDocument/2006/relationships/hyperlink" Target="https://www.buenosaires.gob.ar/baobras/oficinas-publicas" TargetMode="External"/><Relationship Id="rId3303" Type="http://schemas.openxmlformats.org/officeDocument/2006/relationships/hyperlink" Target="https://www.buenosaires.gob.ar/baobras/barrio-papa-francisco" TargetMode="External"/><Relationship Id="rId224" Type="http://schemas.openxmlformats.org/officeDocument/2006/relationships/hyperlink" Target="https://www.buenosaires.gob.ar/baobras/area-ambiental-central" TargetMode="External"/><Relationship Id="rId431" Type="http://schemas.openxmlformats.org/officeDocument/2006/relationships/hyperlink" Target="https://cdn2.buenosaires.gob.ar/baobras/salud4/salud_hemoterapiaalvarez_foto02.JPG" TargetMode="External"/><Relationship Id="rId529" Type="http://schemas.openxmlformats.org/officeDocument/2006/relationships/hyperlink" Target="https://cdn2.buenosaires.gob.ar/baobras/editadas1/mayep_ecoparqueimpermeabilizaciondetechorecintos_foto2.JPG" TargetMode="External"/><Relationship Id="rId736" Type="http://schemas.openxmlformats.org/officeDocument/2006/relationships/hyperlink" Target="https://cdn2.buenosaires.gob.ar/baobras/salud4/salud_rivadaviarefaccionguardia_foto02.jpg" TargetMode="External"/><Relationship Id="rId1061" Type="http://schemas.openxmlformats.org/officeDocument/2006/relationships/hyperlink" Target="https://www.buenosaires.gob.ar/baobras/plazas-y-parques-de-comuna-14" TargetMode="External"/><Relationship Id="rId1159" Type="http://schemas.openxmlformats.org/officeDocument/2006/relationships/hyperlink" Target="http://cdn2.buenosaires.gob.ar/baobras/corporacionsur/Tendidodealimentadoresel%C3%A9ctricosoficinaCBAS-EdificioCIS_foto4.jpg" TargetMode="External"/><Relationship Id="rId1366" Type="http://schemas.openxmlformats.org/officeDocument/2006/relationships/hyperlink" Target="https://cdn2.buenosaires.gob.ar/baobras/pliegos/PLIEG-2016-20494156-DGRU.pdf" TargetMode="External"/><Relationship Id="rId2112" Type="http://schemas.openxmlformats.org/officeDocument/2006/relationships/hyperlink" Target="https://cdn2.buenosaires.gob.ar/baobras/editadas1/mayep_comuna2_paseolinealcanal7_foto3.JPG" TargetMode="External"/><Relationship Id="rId2417" Type="http://schemas.openxmlformats.org/officeDocument/2006/relationships/hyperlink" Target="https://www.buenosaires.gob.ar/baobras/hospital-alvear" TargetMode="External"/><Relationship Id="rId2764" Type="http://schemas.openxmlformats.org/officeDocument/2006/relationships/hyperlink" Target="http://www.buenosaires.gob.ar/baobras/autodromo-oscar-y-alfredo-galvez" TargetMode="External"/><Relationship Id="rId2971" Type="http://schemas.openxmlformats.org/officeDocument/2006/relationships/hyperlink" Target="https://www.buenosaires.gob.ar/baobras/parque-del-bajo-0" TargetMode="External"/><Relationship Id="rId943" Type="http://schemas.openxmlformats.org/officeDocument/2006/relationships/hyperlink" Target="https://cdn2.buenosaires.gob.ar/baobras/editadas2/ssgc_comuna3_plaza1romayo_foto1.JPG" TargetMode="External"/><Relationship Id="rId1019" Type="http://schemas.openxmlformats.org/officeDocument/2006/relationships/hyperlink" Target="http://www.buenosaires.gob.ar/baobras/barrio-pirelli" TargetMode="External"/><Relationship Id="rId1573" Type="http://schemas.openxmlformats.org/officeDocument/2006/relationships/hyperlink" Target="https://documentosboletinoficial.buenosaires.gob.ar/publico/PE-DIS-IVC-IVC-IVC-601-17-ANX.pdf" TargetMode="External"/><Relationship Id="rId1780" Type="http://schemas.openxmlformats.org/officeDocument/2006/relationships/hyperlink" Target="https://cdn2.buenosaires.gob.ar/baobras/editadas2/meigc_polomugicaescmedia1obrageneral_foto1.jpg" TargetMode="External"/><Relationship Id="rId1878" Type="http://schemas.openxmlformats.org/officeDocument/2006/relationships/hyperlink" Target="https://cdn2.buenosaires.gob.ar/baobras/editadas2/meigc_comuna11_escprimaria16_foto4.jpg" TargetMode="External"/><Relationship Id="rId2624" Type="http://schemas.openxmlformats.org/officeDocument/2006/relationships/hyperlink" Target="https://cdn.buenosaires.gob.ar/datosabiertos/datasets/ba-obras/fotos/25037-4.jpg" TargetMode="External"/><Relationship Id="rId2831" Type="http://schemas.openxmlformats.org/officeDocument/2006/relationships/hyperlink" Target="https://www.buenosaires.gov.ar/areas/planeamiento_obras/licitations/web/frontend_dev.php/licitation/index/id/302" TargetMode="External"/><Relationship Id="rId2929" Type="http://schemas.openxmlformats.org/officeDocument/2006/relationships/hyperlink" Target="https://buenosaires.gob.ar/areas/hacienda/compras/consulta/popup_detalle.php?tipo=licitacion&amp;idlicitacion=129244" TargetMode="External"/><Relationship Id="rId72" Type="http://schemas.openxmlformats.org/officeDocument/2006/relationships/hyperlink" Target="https://cdn.buenosaires.gob.ar/datosabiertos/datasets/ba-obras/fotos/27-1.jpg" TargetMode="External"/><Relationship Id="rId803" Type="http://schemas.openxmlformats.org/officeDocument/2006/relationships/hyperlink" Target="https://cdn2.buenosaires.gob.ar/baobras/salud4/salud_pirovanodemolicionchimenea_foto01.jpg" TargetMode="External"/><Relationship Id="rId1226" Type="http://schemas.openxmlformats.org/officeDocument/2006/relationships/hyperlink" Target="http://cdn2.buenosaires.gob.ar/baobras/corporacionsur/RejasperimetralescentroparroquialB%C2%BA33viv._foto4.jpg" TargetMode="External"/><Relationship Id="rId1433" Type="http://schemas.openxmlformats.org/officeDocument/2006/relationships/hyperlink" Target="https://www.buenosaires.gob.ar/baobras/microcentro" TargetMode="External"/><Relationship Id="rId1640" Type="http://schemas.openxmlformats.org/officeDocument/2006/relationships/hyperlink" Target="https://cdn.buenosaires.gob.ar/datosabiertos/datasets/ba-obras/fotos/1216-2.jpg" TargetMode="External"/><Relationship Id="rId1738" Type="http://schemas.openxmlformats.org/officeDocument/2006/relationships/hyperlink" Target="https://cdn2.buenosaires.gob.ar/baobras/editadas2/meigc_comuna8_escprimaria08_foto2.JPG" TargetMode="External"/><Relationship Id="rId3093" Type="http://schemas.openxmlformats.org/officeDocument/2006/relationships/hyperlink" Target="https://cdn.buenosaires.gob.ar/datosabiertos/datasets/ba-obras/arroyovega-foto3-web.jpg" TargetMode="External"/><Relationship Id="rId1500" Type="http://schemas.openxmlformats.org/officeDocument/2006/relationships/hyperlink" Target="https://www.buenosaires.gob.ar/baobras/retiro" TargetMode="External"/><Relationship Id="rId1945" Type="http://schemas.openxmlformats.org/officeDocument/2006/relationships/hyperlink" Target="https://buenosaires.gob.ar/areas/hacienda/compras/consulta/popup_detalle.php?tipo=licitacion&amp;idlicitacion=116308" TargetMode="External"/><Relationship Id="rId3160" Type="http://schemas.openxmlformats.org/officeDocument/2006/relationships/hyperlink" Target="https://cdn.buenosaires.gob.ar/datosabiertos/datasets/ba-obras/fotos/25458.jpg" TargetMode="External"/><Relationship Id="rId1805" Type="http://schemas.openxmlformats.org/officeDocument/2006/relationships/hyperlink" Target="https://www.buenosaires.gob.ar/baobras/obras-en-escuelas-de-comuna-9" TargetMode="External"/><Relationship Id="rId3020" Type="http://schemas.openxmlformats.org/officeDocument/2006/relationships/hyperlink" Target="https://www.buenosaires.gob.ar/baobras/barrio-31" TargetMode="External"/><Relationship Id="rId3258" Type="http://schemas.openxmlformats.org/officeDocument/2006/relationships/hyperlink" Target="https://cdn.buenosaires.gob.ar/datosabiertos/datasets/ba-obras/fotos/25908-1.JPG" TargetMode="External"/><Relationship Id="rId179" Type="http://schemas.openxmlformats.org/officeDocument/2006/relationships/hyperlink" Target="https://cdn.buenosaires.gob.ar/datosabiertos/datasets/ba-obras/fotos/56-1.jpg" TargetMode="External"/><Relationship Id="rId386" Type="http://schemas.openxmlformats.org/officeDocument/2006/relationships/hyperlink" Target="https://cdn2.buenosaires.gob.ar/baobras/salud4/salud_alvearinstalacionestermomecanicaspabellon1_foto01.PNG" TargetMode="External"/><Relationship Id="rId593" Type="http://schemas.openxmlformats.org/officeDocument/2006/relationships/hyperlink" Target="https://www.buenosaires.gob.ar/baobras/ecoparque-0" TargetMode="External"/><Relationship Id="rId2067" Type="http://schemas.openxmlformats.org/officeDocument/2006/relationships/hyperlink" Target="https://buenosaires.gob.ar/areas/hacienda/compras/consulta/popup_detalle.php?tipo=licitacion&amp;idlicitacion=117670" TargetMode="External"/><Relationship Id="rId2274" Type="http://schemas.openxmlformats.org/officeDocument/2006/relationships/hyperlink" Target="https://cdn.buenosaires.gob.ar/datosabiertos/datasets/ba-obras/fotos/13239-4.jpeg" TargetMode="External"/><Relationship Id="rId2481" Type="http://schemas.openxmlformats.org/officeDocument/2006/relationships/hyperlink" Target="http://cdn2.buenosaires.gob.ar/baobras/corporacionsur/PlazaVerdeUsinadelArte_foto2.jpg" TargetMode="External"/><Relationship Id="rId3118" Type="http://schemas.openxmlformats.org/officeDocument/2006/relationships/hyperlink" Target="https://cdn.buenosaires.gob.ar/datosabiertos/datasets/ba-obras/fotos/25345.jpeg" TargetMode="External"/><Relationship Id="rId246" Type="http://schemas.openxmlformats.org/officeDocument/2006/relationships/hyperlink" Target="https://cdn2.buenosaires.gob.ar/desarrollourbano/observatorio-de-obras/imagenesobservatorio/comisaria22.jpg" TargetMode="External"/><Relationship Id="rId453" Type="http://schemas.openxmlformats.org/officeDocument/2006/relationships/hyperlink" Target="https://cdn2.buenosaires.gob.ar/baobras/editadas2/ssgc_comuna10_corralonfloresta_foto1.jpg" TargetMode="External"/><Relationship Id="rId660" Type="http://schemas.openxmlformats.org/officeDocument/2006/relationships/hyperlink" Target="https://cdn2.buenosaires.gob.ar/baobras/editadas2/ssgc_comuna2_recoletaentrena_foto1.jpg" TargetMode="External"/><Relationship Id="rId898" Type="http://schemas.openxmlformats.org/officeDocument/2006/relationships/hyperlink" Target="https://cdn2.buenosaires.gob.ar/baobras/sisu2/secretariadeintegracionsocialyurbana_calleavellaneda_imagen1.jpg" TargetMode="External"/><Relationship Id="rId1083" Type="http://schemas.openxmlformats.org/officeDocument/2006/relationships/hyperlink" Target="http://cdn2.buenosaires.gob.ar/baobras/corporacionsur/P.RocaRemodelaci%C3%B3ndelsectorconfiteriaysanitariossectorTenis-AccesoC_foto1.jpg" TargetMode="External"/><Relationship Id="rId1290" Type="http://schemas.openxmlformats.org/officeDocument/2006/relationships/hyperlink" Target="http://cdn2.buenosaires.gob.ar/baobras/corporacionsur/Autodromo-Muroperimetral_foto1.jpg" TargetMode="External"/><Relationship Id="rId2134" Type="http://schemas.openxmlformats.org/officeDocument/2006/relationships/hyperlink" Target="https://cdn2.buenosaires.gob.ar/baobras/mdhyh/mdhyh_canchayplazacasta%C3%B1aresylacarraantes_imagen2.jpg" TargetMode="External"/><Relationship Id="rId2341" Type="http://schemas.openxmlformats.org/officeDocument/2006/relationships/hyperlink" Target="https://cdn2.buenosaires.gob.ar/baobras/editadas2/meigc_comuna8_escprimaria18_foto1.jpg" TargetMode="External"/><Relationship Id="rId2579" Type="http://schemas.openxmlformats.org/officeDocument/2006/relationships/hyperlink" Target="https://www.buenosaires.gob.ar/baobras/comisarias" TargetMode="External"/><Relationship Id="rId2786" Type="http://schemas.openxmlformats.org/officeDocument/2006/relationships/hyperlink" Target="https://www.buenosaires.gob.ar/baobras/subte-linea-e" TargetMode="External"/><Relationship Id="rId2993" Type="http://schemas.openxmlformats.org/officeDocument/2006/relationships/hyperlink" Target="https://www.buenosaires.gob.ar/baobras/barrio-31" TargetMode="External"/><Relationship Id="rId106" Type="http://schemas.openxmlformats.org/officeDocument/2006/relationships/hyperlink" Target="https://www.buenosaires.gob.ar/baobras/cuenca-larrazabal-y-escalada" TargetMode="External"/><Relationship Id="rId313" Type="http://schemas.openxmlformats.org/officeDocument/2006/relationships/hyperlink" Target="https://cdn.buenosaires.gob.ar/datosabiertos/datasets/ba-obras/fotos/94-4.jpg" TargetMode="External"/><Relationship Id="rId758" Type="http://schemas.openxmlformats.org/officeDocument/2006/relationships/hyperlink" Target="https://cdn.buenosaires.gob.ar/datosabiertos/datasets/ba-obras/fotos/ID645_1.jpg" TargetMode="External"/><Relationship Id="rId965" Type="http://schemas.openxmlformats.org/officeDocument/2006/relationships/hyperlink" Target="https://cdn2.buenosaires.gob.ar/baobras/editadas1/mayep_ecoparquequir%C3%B3fanoobra_foto3.jpg" TargetMode="External"/><Relationship Id="rId1150" Type="http://schemas.openxmlformats.org/officeDocument/2006/relationships/hyperlink" Target="http://cdn2.buenosaires.gob.ar/baobras/corporacionsur/Tendidoelectrico-gabinetetableroyalumbradoCHPiletones_foto3.JPG" TargetMode="External"/><Relationship Id="rId1388" Type="http://schemas.openxmlformats.org/officeDocument/2006/relationships/hyperlink" Target="https://cdn2.buenosaires.gob.ar/baobras/pliegos/PLIEG-2016-18185783-DGORU.pdf" TargetMode="External"/><Relationship Id="rId1595" Type="http://schemas.openxmlformats.org/officeDocument/2006/relationships/hyperlink" Target="https://www.buenosaires.gob.ar/baobras/54-escuelas" TargetMode="External"/><Relationship Id="rId2439" Type="http://schemas.openxmlformats.org/officeDocument/2006/relationships/hyperlink" Target="https://www.buenosaires.gob.ar/baobras/hospital-durand" TargetMode="External"/><Relationship Id="rId2646" Type="http://schemas.openxmlformats.org/officeDocument/2006/relationships/hyperlink" Target="https://documentosboletinoficial.buenosaires.gob.ar/publico/20110114.pdf" TargetMode="External"/><Relationship Id="rId2853" Type="http://schemas.openxmlformats.org/officeDocument/2006/relationships/hyperlink" Target="https://cdn2.buenosaires.gob.ar/baobras/editadas1/mayep_ejecivicopuestaenvalorplazademayo_foto4.jpg" TargetMode="External"/><Relationship Id="rId94" Type="http://schemas.openxmlformats.org/officeDocument/2006/relationships/hyperlink" Target="https://www.ausa.com.ar/licitaciones-publicas-detalle/?l=100" TargetMode="External"/><Relationship Id="rId520" Type="http://schemas.openxmlformats.org/officeDocument/2006/relationships/hyperlink" Target="https://cdn2.buenosaires.gob.ar/baobras/editadas1/mayep_ecoparquemonarioarabemodificacionesenrecinto_foto2.JPG" TargetMode="External"/><Relationship Id="rId618" Type="http://schemas.openxmlformats.org/officeDocument/2006/relationships/hyperlink" Target="https://www.buenosaires.gob.ar/baobras/centros-de-salud-en-parque-avellaneda" TargetMode="External"/><Relationship Id="rId825" Type="http://schemas.openxmlformats.org/officeDocument/2006/relationships/hyperlink" Target="http://cdn2.buenosaires.gob.ar/baobras/corporacionsur/Finalizaci%C3%B3nEdificios12y13_foto2.jpg" TargetMode="External"/><Relationship Id="rId1248" Type="http://schemas.openxmlformats.org/officeDocument/2006/relationships/hyperlink" Target="http://cdn2.buenosaires.gob.ar/baobras/corporacionsur/Autodromo-Escaleras_foto4.jpg" TargetMode="External"/><Relationship Id="rId1455" Type="http://schemas.openxmlformats.org/officeDocument/2006/relationships/hyperlink" Target="https://www.buenosaires.gob.ar/baobras/microcentro" TargetMode="External"/><Relationship Id="rId1662" Type="http://schemas.openxmlformats.org/officeDocument/2006/relationships/hyperlink" Target="https://www.buenosaires.gob.ar/baobras/54-escuelas" TargetMode="External"/><Relationship Id="rId2201" Type="http://schemas.openxmlformats.org/officeDocument/2006/relationships/hyperlink" Target="https://cdn2.buenosaires.gob.ar/baobras/editadas2/meigc_comuna8_escprimaria20_foto2.jpg" TargetMode="External"/><Relationship Id="rId2506" Type="http://schemas.openxmlformats.org/officeDocument/2006/relationships/hyperlink" Target="https://buenosaires.gob.ar/areas/hacienda/compras/consulta/popup_detalle.php?tipo=licitacion&amp;idlicitacion=117670" TargetMode="External"/><Relationship Id="rId1010" Type="http://schemas.openxmlformats.org/officeDocument/2006/relationships/hyperlink" Target="https://cdn2.buenosaires.gob.ar/baobras/mdhyh/mdhyh_cloacassanjorgedurante_imagen1.jpg" TargetMode="External"/><Relationship Id="rId1108" Type="http://schemas.openxmlformats.org/officeDocument/2006/relationships/hyperlink" Target="http://cdn2.buenosaires.gob.ar/baobras/corporacionsur/PuestaenvalorcallePedrodeMendoza_foto3.jpg" TargetMode="External"/><Relationship Id="rId1315" Type="http://schemas.openxmlformats.org/officeDocument/2006/relationships/hyperlink" Target="https://cdn2.buenosaires.gob.ar/baobras/editadas1/mayep_tribunales_rehabilitacioncordoba_foto1.jpg" TargetMode="External"/><Relationship Id="rId1967" Type="http://schemas.openxmlformats.org/officeDocument/2006/relationships/hyperlink" Target="https://www.buenosaires.gob.ar/baobras/barrio-fraga" TargetMode="External"/><Relationship Id="rId2713" Type="http://schemas.openxmlformats.org/officeDocument/2006/relationships/hyperlink" Target="http://cdn2.buenosaires.gob.ar/baobras/corporacionsur/Ejecuci%C3%B3nviviendalote1-B%C2%BACilda%C3%B1ez_foto1.jpg" TargetMode="External"/><Relationship Id="rId2920" Type="http://schemas.openxmlformats.org/officeDocument/2006/relationships/hyperlink" Target="https://cdn2.buenosaires.gob.ar/baobras/editadas1/mayep_comuna12_reparaciondeverdastriunvirato2antes_foto3.jpg" TargetMode="External"/><Relationship Id="rId1522" Type="http://schemas.openxmlformats.org/officeDocument/2006/relationships/hyperlink" Target="https://cdn2.buenosaires.gob.ar/baobras/ivc3/ivc_acumarsanantonio_foto3.jpg" TargetMode="External"/><Relationship Id="rId21" Type="http://schemas.openxmlformats.org/officeDocument/2006/relationships/hyperlink" Target="https://cdn.buenosaires.gob.ar/datosabiertos/datasets/ba-obras/fotos/7-2.jpg" TargetMode="External"/><Relationship Id="rId2089" Type="http://schemas.openxmlformats.org/officeDocument/2006/relationships/hyperlink" Target="https://www.buenosaires.gob.ar/baobras/plazas-y-parques-de-comuna-14" TargetMode="External"/><Relationship Id="rId2296" Type="http://schemas.openxmlformats.org/officeDocument/2006/relationships/hyperlink" Target="https://www.buenosaires.gob.ar/baobras/obras-en-escuelas-de-comuna-9" TargetMode="External"/><Relationship Id="rId268" Type="http://schemas.openxmlformats.org/officeDocument/2006/relationships/hyperlink" Target="https://www.buenosaires.gov.ar/areas/planeamiento_obras/licitations/web/frontend_dev.php/licitation/index/id/210" TargetMode="External"/><Relationship Id="rId475" Type="http://schemas.openxmlformats.org/officeDocument/2006/relationships/hyperlink" Target="https://cdn2.buenosaires.gob.ar/baobras/mdhyh/mdhyh_ca%C3%B1adadegomezdurante_imagen3.JPG" TargetMode="External"/><Relationship Id="rId682" Type="http://schemas.openxmlformats.org/officeDocument/2006/relationships/hyperlink" Target="https://documentosboletinoficial.buenosaires.gob.ar/publico/20161229.pdf" TargetMode="External"/><Relationship Id="rId2156" Type="http://schemas.openxmlformats.org/officeDocument/2006/relationships/hyperlink" Target="https://cdn2.buenosaires.gob.ar/baobras/genericas/generica_escuelas.png" TargetMode="External"/><Relationship Id="rId2363" Type="http://schemas.openxmlformats.org/officeDocument/2006/relationships/hyperlink" Target="https://cdn2.buenosaires.gob.ar/baobras/genericas/generica_escuelas.png" TargetMode="External"/><Relationship Id="rId2570" Type="http://schemas.openxmlformats.org/officeDocument/2006/relationships/hyperlink" Target="https://cdn2.buenosaires.gob.ar/baobras/mjys/mjys_comisaria43_imagen1.jpg" TargetMode="External"/><Relationship Id="rId3207" Type="http://schemas.openxmlformats.org/officeDocument/2006/relationships/hyperlink" Target="https://www.buenosaires.gov.ar/areas/planeamiento_obras/licitations/web/frontend_dev.php/licitation/index/id/241" TargetMode="External"/><Relationship Id="rId128" Type="http://schemas.openxmlformats.org/officeDocument/2006/relationships/hyperlink" Target="https://cdn.buenosaires.gob.ar/datosabiertos/datasets/ba-obras/arroyovega-foto4-web.jpg" TargetMode="External"/><Relationship Id="rId335" Type="http://schemas.openxmlformats.org/officeDocument/2006/relationships/hyperlink" Target="https://cdn.buenosaires.gob.ar/datosabiertos/datasets/ba-obras/fotos/122-2.jpg" TargetMode="External"/><Relationship Id="rId542" Type="http://schemas.openxmlformats.org/officeDocument/2006/relationships/hyperlink" Target="https://cdn2.buenosaires.gob.ar/baobras/editadas1/mayep_ecoparquenuevasmangasdemanejo_foto4.JPG" TargetMode="External"/><Relationship Id="rId1172" Type="http://schemas.openxmlformats.org/officeDocument/2006/relationships/hyperlink" Target="http://cdn2.buenosaires.gob.ar/baobras/corporacionsur/ObrascomplementariasaccesoprovisorioCTC_foto1.jpg" TargetMode="External"/><Relationship Id="rId2016" Type="http://schemas.openxmlformats.org/officeDocument/2006/relationships/hyperlink" Target="https://cdn2.buenosaires.gob.ar/baobras/editadas1/mayep_ejecivicorestauracionpiramidedemayo_foto1.jpg" TargetMode="External"/><Relationship Id="rId2223" Type="http://schemas.openxmlformats.org/officeDocument/2006/relationships/hyperlink" Target="https://cdn2.buenosaires.gob.ar/baobras/editadas2/meigc_comuna9_escprimaria03_foto2.JPG" TargetMode="External"/><Relationship Id="rId2430" Type="http://schemas.openxmlformats.org/officeDocument/2006/relationships/hyperlink" Target="https://cdn2.buenosaires.gob.ar/baobras/salud4/salud_ramosmejiaobrasseguridad_foto01.jpg" TargetMode="External"/><Relationship Id="rId402" Type="http://schemas.openxmlformats.org/officeDocument/2006/relationships/hyperlink" Target="https://cdn2.buenosaires.gob.ar/baobras/salud4/salud_centrodetransformacionpenna_foto02.jpg" TargetMode="External"/><Relationship Id="rId1032" Type="http://schemas.openxmlformats.org/officeDocument/2006/relationships/hyperlink" Target="https://www.buenosaires.gob.ar/baobras/barrio-pirelli" TargetMode="External"/><Relationship Id="rId1989" Type="http://schemas.openxmlformats.org/officeDocument/2006/relationships/hyperlink" Target="https://cdn2.buenosaires.gob.ar/baobras/editadas1/mayep_palermoparque3defebrero_foto3.JPG" TargetMode="External"/><Relationship Id="rId1849" Type="http://schemas.openxmlformats.org/officeDocument/2006/relationships/hyperlink" Target="https://cdn2.buenosaires.gob.ar/baobras/editadas2/meigc_comuna7_escprimaria23_foto3.JPG" TargetMode="External"/><Relationship Id="rId3064" Type="http://schemas.openxmlformats.org/officeDocument/2006/relationships/hyperlink" Target="https://cdn.buenosaires.gob.ar/datosabiertos/datasets/ba-obras/fotos/25245.jpg" TargetMode="External"/><Relationship Id="rId192" Type="http://schemas.openxmlformats.org/officeDocument/2006/relationships/hyperlink" Target="https://cdn.buenosaires.gob.ar/datosabiertos/datasets/ba-obras/fotos/59-2.jpg" TargetMode="External"/><Relationship Id="rId1709" Type="http://schemas.openxmlformats.org/officeDocument/2006/relationships/hyperlink" Target="https://cdn2.buenosaires.gob.ar/baobras/editadas2/meigc_comuna4_escprimaria10_foto3.jpg" TargetMode="External"/><Relationship Id="rId1916" Type="http://schemas.openxmlformats.org/officeDocument/2006/relationships/hyperlink" Target="https://cdn2.buenosaires.gob.ar/baobras/editadas2/meigc_comuna9_escprimaria20_foto1.jpg" TargetMode="External"/><Relationship Id="rId3271" Type="http://schemas.openxmlformats.org/officeDocument/2006/relationships/hyperlink" Target="https://cdn.buenosaires.gob.ar/datosabiertos/datasets/ba-obras/fotos/25914.JPG" TargetMode="External"/><Relationship Id="rId2080" Type="http://schemas.openxmlformats.org/officeDocument/2006/relationships/hyperlink" Target="https://cdn2.buenosaires.gob.ar/baobras/editadas1/mayep_palermopuestaenvalorvelodromoyentornoparque3defebrero_foto1.jpg" TargetMode="External"/><Relationship Id="rId3131" Type="http://schemas.openxmlformats.org/officeDocument/2006/relationships/hyperlink" Target="https://documentosboletinoficial.buenosaires.gob.ar/publico/PE-RES-MAYEPGC-MAYEPGC-614-19-ANX.pdf" TargetMode="External"/><Relationship Id="rId2897" Type="http://schemas.openxmlformats.org/officeDocument/2006/relationships/hyperlink" Target="https://buenosaires.gob.ar/areas/hacienda/compras/consulta/popup_detalle.php?tipo=licitacion&amp;idlicitacion=129244" TargetMode="External"/><Relationship Id="rId869" Type="http://schemas.openxmlformats.org/officeDocument/2006/relationships/hyperlink" Target="https://www.buenosaires.gob.ar/baobras/sedes-comunales" TargetMode="External"/><Relationship Id="rId1499" Type="http://schemas.openxmlformats.org/officeDocument/2006/relationships/hyperlink" Target="https://cdn2.buenosaires.gob.ar/baobras/editadas1/mayep_retiroetapa3_foto1.JPG" TargetMode="External"/><Relationship Id="rId729" Type="http://schemas.openxmlformats.org/officeDocument/2006/relationships/hyperlink" Target="https://www.buenosaires.gob.ar/baobras/hospital-penna" TargetMode="External"/><Relationship Id="rId1359" Type="http://schemas.openxmlformats.org/officeDocument/2006/relationships/hyperlink" Target="https://www.buenosaires.gob.ar/baobras/entorno-flores" TargetMode="External"/><Relationship Id="rId2757" Type="http://schemas.openxmlformats.org/officeDocument/2006/relationships/hyperlink" Target="http://cdn2.buenosaires.gob.ar/baobras/corporacionsur/Autodromo-carteleriapublicitaria_foto1.jpg" TargetMode="External"/><Relationship Id="rId2964" Type="http://schemas.openxmlformats.org/officeDocument/2006/relationships/hyperlink" Target="https://cdn2.buenosaires.gob.ar/baobras/mduyt6/mduyt_rendermanzanacivica_foto1.jpg" TargetMode="External"/><Relationship Id="rId936" Type="http://schemas.openxmlformats.org/officeDocument/2006/relationships/hyperlink" Target="https://cdn2.buenosaires.gob.ar/baobras/editadas2/ssgc_comuna7_plazadiscepolo_foto4.JPG" TargetMode="External"/><Relationship Id="rId1219" Type="http://schemas.openxmlformats.org/officeDocument/2006/relationships/hyperlink" Target="http://cdn2.buenosaires.gob.ar/baobras/corporacionsur/BsAsPlaya2017-ParqueIndoamericanoInst.Electrica_foto3.jpg" TargetMode="External"/><Relationship Id="rId1566" Type="http://schemas.openxmlformats.org/officeDocument/2006/relationships/hyperlink" Target="https://www.buenosaires.gob.ar/baobras/barrio-papa-francisco" TargetMode="External"/><Relationship Id="rId1773" Type="http://schemas.openxmlformats.org/officeDocument/2006/relationships/hyperlink" Target="https://cdn2.buenosaires.gob.ar/baobras/editadas2/meigc_comuna7_liceo05_foto1.jpg" TargetMode="External"/><Relationship Id="rId1980" Type="http://schemas.openxmlformats.org/officeDocument/2006/relationships/hyperlink" Target="https://cdn2.buenosaires.gob.ar/baobras/editadas1/mayep_plazacentrodetransferenciaconstitucion_foto3.JPG" TargetMode="External"/><Relationship Id="rId2617" Type="http://schemas.openxmlformats.org/officeDocument/2006/relationships/hyperlink" Target="https://cdn2.buenosaires.gob.ar/baobras/mjys/mjys_destflores_imagen2.jpg" TargetMode="External"/><Relationship Id="rId2824" Type="http://schemas.openxmlformats.org/officeDocument/2006/relationships/hyperlink" Target="https://www.buenosaires.gob.ar/baobras/viaducto-san-martin" TargetMode="External"/><Relationship Id="rId65" Type="http://schemas.openxmlformats.org/officeDocument/2006/relationships/hyperlink" Target="https://cdn.buenosaires.gob.ar/datosabiertos/datasets/ba-obras/fotos/21-2.jpg" TargetMode="External"/><Relationship Id="rId1426" Type="http://schemas.openxmlformats.org/officeDocument/2006/relationships/hyperlink" Target="https://cdn2.buenosaires.gob.ar/baobras/pliegos/PLIEG-2016-13609481-DGRU.pdf" TargetMode="External"/><Relationship Id="rId1633" Type="http://schemas.openxmlformats.org/officeDocument/2006/relationships/hyperlink" Target="https://documentosboletinoficial.buenosaires.gob.ar/publico/20190627.pdf" TargetMode="External"/><Relationship Id="rId1840" Type="http://schemas.openxmlformats.org/officeDocument/2006/relationships/hyperlink" Target="https://cdn2.buenosaires.gob.ar/baobras/editadas2/meigc_comuna4_escmedia04_foto3.JPG" TargetMode="External"/><Relationship Id="rId1700" Type="http://schemas.openxmlformats.org/officeDocument/2006/relationships/hyperlink" Target="https://buenosaires.gob.ar/areas/hacienda/compras/consulta/popup_detalle.php?tipo=licitacion&amp;idlicitacion=125915" TargetMode="External"/><Relationship Id="rId379" Type="http://schemas.openxmlformats.org/officeDocument/2006/relationships/hyperlink" Target="https://cdn.buenosaires.gob.ar/datosabiertos/datasets/ba-obras/fotos/ID174_2.jpg" TargetMode="External"/><Relationship Id="rId586" Type="http://schemas.openxmlformats.org/officeDocument/2006/relationships/hyperlink" Target="https://cdn2.buenosaires.gob.ar/baobras/editadas2/ssgc_comuna15_layoutcomuna15etapa2_foto2.JPG" TargetMode="External"/><Relationship Id="rId793" Type="http://schemas.openxmlformats.org/officeDocument/2006/relationships/hyperlink" Target="https://www.buenosaires.gob.ar/baobras/hospital-muniz" TargetMode="External"/><Relationship Id="rId2267" Type="http://schemas.openxmlformats.org/officeDocument/2006/relationships/hyperlink" Target="https://cdn.buenosaires.gob.ar/datosabiertos/datasets/ba-obras/fotos/13237-2.jpg" TargetMode="External"/><Relationship Id="rId2474" Type="http://schemas.openxmlformats.org/officeDocument/2006/relationships/hyperlink" Target="https://cdn2.buenosaires.gob.ar/baobras/sisu2/secretariadeintegracionsocialyurbana_oficina99_imagen1.jpg" TargetMode="External"/><Relationship Id="rId2681" Type="http://schemas.openxmlformats.org/officeDocument/2006/relationships/hyperlink" Target="https://cdn2.buenosaires.gob.ar/baobras/editadas2/meigc_comuna7_escprimaria07_foto2.jpg" TargetMode="External"/><Relationship Id="rId3318" Type="http://schemas.openxmlformats.org/officeDocument/2006/relationships/table" Target="../tables/table1.xml"/><Relationship Id="rId239" Type="http://schemas.openxmlformats.org/officeDocument/2006/relationships/hyperlink" Target="https://cdn.buenosaires.gob.ar/datosabiertos/datasets/ba-obras/fotos/75-2.jpg" TargetMode="External"/><Relationship Id="rId446" Type="http://schemas.openxmlformats.org/officeDocument/2006/relationships/hyperlink" Target="https://cdn2.buenosaires.gob.ar/baobras/editadas2/ssgc_comuna14_plazasobral_foto3.jpeg" TargetMode="External"/><Relationship Id="rId653" Type="http://schemas.openxmlformats.org/officeDocument/2006/relationships/hyperlink" Target="https://cdn2.buenosaires.gob.ar/baobras/salud4/salud_udaondotablerospabelloncyd_foto01.png" TargetMode="External"/><Relationship Id="rId1076" Type="http://schemas.openxmlformats.org/officeDocument/2006/relationships/hyperlink" Target="http://cdn2.buenosaires.gob.ar/baobras/corporacionsur4/Mejorastendidocloacalen33viviendas_foto4.jpg" TargetMode="External"/><Relationship Id="rId1283" Type="http://schemas.openxmlformats.org/officeDocument/2006/relationships/hyperlink" Target="http://cdn2.buenosaires.gob.ar/baobras/corporacionsur/Autodromo-Tanque%20de%20Agua_foto1.jpg" TargetMode="External"/><Relationship Id="rId1490" Type="http://schemas.openxmlformats.org/officeDocument/2006/relationships/hyperlink" Target="https://cdn2.buenosaires.gob.ar/baobras/editadas1/mayep_bajoautopistarecuperacionautopistas25demayo_foto1.jpg" TargetMode="External"/><Relationship Id="rId2127" Type="http://schemas.openxmlformats.org/officeDocument/2006/relationships/hyperlink" Target="https://buenosaires.gob.ar/areas/hacienda/compras/consulta/popup_detalle.php?tipo=licitacion&amp;idlicitacion=117670" TargetMode="External"/><Relationship Id="rId2334" Type="http://schemas.openxmlformats.org/officeDocument/2006/relationships/hyperlink" Target="https://cdn2.buenosaires.gob.ar/baobras/editadas2/meigc_comuna5_jardinintegral08_foto1.JPG" TargetMode="External"/><Relationship Id="rId306" Type="http://schemas.openxmlformats.org/officeDocument/2006/relationships/hyperlink" Target="https://cdn2.buenosaires.gob.ar/baobras/editadas1/mduyt_manzana66_foto1.jpg" TargetMode="External"/><Relationship Id="rId860" Type="http://schemas.openxmlformats.org/officeDocument/2006/relationships/hyperlink" Target="https://cdn2.buenosaires.gob.ar/baobras/editadas2/ssgc_villagralmitre_boulevardjuanbjusto_foto4.JPG" TargetMode="External"/><Relationship Id="rId1143" Type="http://schemas.openxmlformats.org/officeDocument/2006/relationships/hyperlink" Target="http://cdn2.buenosaires.gob.ar/baobras/corporacionsur4/Retirodeautosmueblesychatarra_foto1.jpg" TargetMode="External"/><Relationship Id="rId2541" Type="http://schemas.openxmlformats.org/officeDocument/2006/relationships/hyperlink" Target="https://cdn2.buenosaires.gob.ar/baobras/sisu2/secretariadeintegracionsocialyurbana_caacupeplay%C3%B3ndespues_imagen2.JPG" TargetMode="External"/><Relationship Id="rId513" Type="http://schemas.openxmlformats.org/officeDocument/2006/relationships/hyperlink" Target="https://cdn2.buenosaires.gob.ar/baobras/genericas/generica_espaciopublico.png" TargetMode="External"/><Relationship Id="rId720" Type="http://schemas.openxmlformats.org/officeDocument/2006/relationships/hyperlink" Target="https://buenosaires.gob.ar/areas/hacienda/compras/consulta/popup_detalle.php?tipo=licitacion&amp;idlicitacion=113114" TargetMode="External"/><Relationship Id="rId1350" Type="http://schemas.openxmlformats.org/officeDocument/2006/relationships/hyperlink" Target="https://www.buenosaires.gob.ar/baobras/entorno-once" TargetMode="External"/><Relationship Id="rId2401" Type="http://schemas.openxmlformats.org/officeDocument/2006/relationships/hyperlink" Target="https://cdn2.buenosaires.gob.ar/baobras/editadas2/meigc_comuna10_escprimaria03caviglia_foto2.jpg" TargetMode="External"/><Relationship Id="rId1003" Type="http://schemas.openxmlformats.org/officeDocument/2006/relationships/hyperlink" Target="https://cdn2.buenosaires.gob.ar/baobras/desarrollohumanoyhabitat/Cloacas%20Cancha%20Paraguayos.%20Antes.jpg" TargetMode="External"/><Relationship Id="rId1210" Type="http://schemas.openxmlformats.org/officeDocument/2006/relationships/hyperlink" Target="http://cdn2.buenosaires.gob.ar/baobras/corporacionsur/Recambiodecubiertaenquincho-DarlingTenisClub_foto4.jpg" TargetMode="External"/><Relationship Id="rId3175" Type="http://schemas.openxmlformats.org/officeDocument/2006/relationships/hyperlink" Target="https://www.buenosaires.gob.ar/baobras/barrio-31" TargetMode="External"/><Relationship Id="rId2191" Type="http://schemas.openxmlformats.org/officeDocument/2006/relationships/hyperlink" Target="https://cdn2.buenosaires.gob.ar/baobras/editadas2/meigc_comuna7_escuelainfanti04_foto2.jpg" TargetMode="External"/><Relationship Id="rId3035" Type="http://schemas.openxmlformats.org/officeDocument/2006/relationships/hyperlink" Target="https://www.buenosaires.gob.ar/baobras/polo-educativo-maria-elena-walsh" TargetMode="External"/><Relationship Id="rId3242" Type="http://schemas.openxmlformats.org/officeDocument/2006/relationships/hyperlink" Target="https://cdn.buenosaires.gob.ar/datosabiertos/datasets/ba-obras/fotos/25900.JPG" TargetMode="External"/><Relationship Id="rId163" Type="http://schemas.openxmlformats.org/officeDocument/2006/relationships/hyperlink" Target="https://cdn.buenosaires.gob.ar/datosabiertos/datasets/ba-obras/fotos/52-4.jpg" TargetMode="External"/><Relationship Id="rId370" Type="http://schemas.openxmlformats.org/officeDocument/2006/relationships/hyperlink" Target="https://cdn.buenosaires.gob.ar/datosabiertos/datasets/ba-obras/fotos/ID172_1.jpg" TargetMode="External"/><Relationship Id="rId2051" Type="http://schemas.openxmlformats.org/officeDocument/2006/relationships/hyperlink" Target="https://buenosaires.gob.ar/areas/hacienda/compras/consulta/popup_detalle.php?tipo=licitacion&amp;idlicitacion=127019" TargetMode="External"/><Relationship Id="rId3102" Type="http://schemas.openxmlformats.org/officeDocument/2006/relationships/hyperlink" Target="https://cdn.buenosaires.gob.ar/datosabiertos/datasets/ba-obras/correo-central.jpg" TargetMode="External"/><Relationship Id="rId230" Type="http://schemas.openxmlformats.org/officeDocument/2006/relationships/hyperlink" Target="https://www.buenosaires.gob.ar/baobras/Donado-Holmberg" TargetMode="External"/><Relationship Id="rId2868" Type="http://schemas.openxmlformats.org/officeDocument/2006/relationships/hyperlink" Target="https://cdn2.buenosaires.gob.ar/baobras/genericas/generica_espaciopublico.png" TargetMode="External"/><Relationship Id="rId1677" Type="http://schemas.openxmlformats.org/officeDocument/2006/relationships/hyperlink" Target="https://cdn.buenosaires.gob.ar/datosabiertos/datasets/ba-obras/fotos/1235-2.jpeg" TargetMode="External"/><Relationship Id="rId1884" Type="http://schemas.openxmlformats.org/officeDocument/2006/relationships/hyperlink" Target="https://www.buenosaires.gob.ar/baobras/obras-en-escuelas-de-comuna-1" TargetMode="External"/><Relationship Id="rId2728" Type="http://schemas.openxmlformats.org/officeDocument/2006/relationships/hyperlink" Target="http://cdn2.buenosaires.gob.ar/baobras/corporacionsur4/Reparacionca%C3%B1eriadeimpulsioncloacalyejeccamaradeaquietamiento_foto2.jpg" TargetMode="External"/><Relationship Id="rId2935" Type="http://schemas.openxmlformats.org/officeDocument/2006/relationships/hyperlink" Target="https://buenosaires.gob.ar/areas/hacienda/compras/consulta/popup_detalle.php?tipo=licitacion&amp;idlicitacion=129244" TargetMode="External"/><Relationship Id="rId907" Type="http://schemas.openxmlformats.org/officeDocument/2006/relationships/hyperlink" Target="https://cdn2.buenosaires.gob.ar/baobras/salud4/salud_durandutipediatrica_foto02.jpg" TargetMode="External"/><Relationship Id="rId1537" Type="http://schemas.openxmlformats.org/officeDocument/2006/relationships/hyperlink" Target="https://cdn.buenosaires.gob.ar/datosabiertos/datasets/ba-obras/fotos/1180-2.jpg" TargetMode="External"/><Relationship Id="rId1744" Type="http://schemas.openxmlformats.org/officeDocument/2006/relationships/hyperlink" Target="https://cdn2.buenosaires.gob.ar/baobras/editadas2/meigc_comuna14_escprimaria04_foto2.jpg" TargetMode="External"/><Relationship Id="rId1951" Type="http://schemas.openxmlformats.org/officeDocument/2006/relationships/hyperlink" Target="https://www.buenosaires.gob.ar/baobras/conservatorios-e-institutos-artisticos" TargetMode="External"/><Relationship Id="rId36" Type="http://schemas.openxmlformats.org/officeDocument/2006/relationships/hyperlink" Target="https://cdn.buenosaires.gob.ar/datosabiertos/datasets/ba-obras/fotos/11-2.jpg" TargetMode="External"/><Relationship Id="rId1604" Type="http://schemas.openxmlformats.org/officeDocument/2006/relationships/hyperlink" Target="https://cdn2.buenosaires.gob.ar/baobras/editadas2/meigc_comuna7_jardinintegral_foto1.JPG" TargetMode="External"/><Relationship Id="rId1811" Type="http://schemas.openxmlformats.org/officeDocument/2006/relationships/hyperlink" Target="https://cdn2.buenosaires.gob.ar/baobras/editadas2/meigc_comuna6_escuelaenfermeriagrierson_foto3.jpg" TargetMode="External"/><Relationship Id="rId697" Type="http://schemas.openxmlformats.org/officeDocument/2006/relationships/hyperlink" Target="https://cdn2.buenosaires.gob.ar/baobras/editadas2/ssgc_comuna14_patiodejuegonicetovega_foto4.JPG" TargetMode="External"/><Relationship Id="rId2378" Type="http://schemas.openxmlformats.org/officeDocument/2006/relationships/hyperlink" Target="https://www.buenosaires.gob.ar/baobras/obras-en-escuelas-de-comuna-7" TargetMode="External"/><Relationship Id="rId1187" Type="http://schemas.openxmlformats.org/officeDocument/2006/relationships/hyperlink" Target="http://cdn2.buenosaires.gob.ar/baobras/corporacionsur/Adecuaci%C3%B3nyrefacci%C3%B3nediliciadeIncubadoraB%C2%BAPiletones_foto1.jpg" TargetMode="External"/><Relationship Id="rId2585" Type="http://schemas.openxmlformats.org/officeDocument/2006/relationships/hyperlink" Target="https://www.buenosaires.gob.ar/baobras/oficinas-publicas" TargetMode="External"/><Relationship Id="rId2792" Type="http://schemas.openxmlformats.org/officeDocument/2006/relationships/hyperlink" Target="https://cdn.buenosaires.gob.ar/datosabiertos/datasets/ba-obras/fotos/25088-3.jpg" TargetMode="External"/><Relationship Id="rId557" Type="http://schemas.openxmlformats.org/officeDocument/2006/relationships/hyperlink" Target="https://cdn2.buenosaires.gob.ar/baobras/mdhyh/mdhyh_ampliacionnidodurante_imagen3.jpg" TargetMode="External"/><Relationship Id="rId764" Type="http://schemas.openxmlformats.org/officeDocument/2006/relationships/hyperlink" Target="https://buenosaires.gob.ar/areas/hacienda/compras/consulta/popup_detalle.php?tipo=licitacion&amp;idlicitacion=113123" TargetMode="External"/><Relationship Id="rId971" Type="http://schemas.openxmlformats.org/officeDocument/2006/relationships/hyperlink" Target="https://documentosboletinoficial.buenosaires.gob.ar/publico/PE-RES-MMIYTGC-UPEEI-129-17-ANX.pdf" TargetMode="External"/><Relationship Id="rId1394" Type="http://schemas.openxmlformats.org/officeDocument/2006/relationships/hyperlink" Target="https://cdn2.buenosaires.gob.ar/baobras/pliegos/PLIEG-2016-27918923-DGRU.pdf" TargetMode="External"/><Relationship Id="rId2238" Type="http://schemas.openxmlformats.org/officeDocument/2006/relationships/hyperlink" Target="https://cdn2.buenosaires.gob.ar/baobras/editadas2/meigc_comuna1_escprimaria04_foto2.jpg" TargetMode="External"/><Relationship Id="rId2445" Type="http://schemas.openxmlformats.org/officeDocument/2006/relationships/hyperlink" Target="https://buenosaires.gob.ar/areas/hacienda/compras/consulta/popup_detalle.php?tipo=licitacion&amp;idlicitacion=113105" TargetMode="External"/><Relationship Id="rId2652" Type="http://schemas.openxmlformats.org/officeDocument/2006/relationships/hyperlink" Target="https://cdn2.buenosaires.gob.ar/baobras/editadas2/meigc_comuna8_escprimaria02_foto1.jpg" TargetMode="External"/><Relationship Id="rId417" Type="http://schemas.openxmlformats.org/officeDocument/2006/relationships/hyperlink" Target="https://cdn.buenosaires.gob.ar/datosabiertos/datasets/ba-obras/fotos/186_2.jpeg" TargetMode="External"/><Relationship Id="rId624" Type="http://schemas.openxmlformats.org/officeDocument/2006/relationships/hyperlink" Target="https://cdn2.buenosaires.gob.ar/baobras/salud4/salud_fernandezangiografo_foto01.JPG" TargetMode="External"/><Relationship Id="rId831" Type="http://schemas.openxmlformats.org/officeDocument/2006/relationships/hyperlink" Target="http://cdn2.buenosaires.gob.ar/baobras/corporacionsur/Mejorasenfrentes-Etapa1_foto3.jpg" TargetMode="External"/><Relationship Id="rId1047" Type="http://schemas.openxmlformats.org/officeDocument/2006/relationships/hyperlink" Target="http://cdn2.buenosaires.gob.ar/baobras/corporacionsur3/Demoliciondeviviendasparaliberacionespacioenmz10_foto1.jpg" TargetMode="External"/><Relationship Id="rId1254" Type="http://schemas.openxmlformats.org/officeDocument/2006/relationships/hyperlink" Target="http://cdn2.buenosaires.gob.ar/baobras/corporacionsur/Autodromo-Tribunasde5a9_foto1.jpg" TargetMode="External"/><Relationship Id="rId1461" Type="http://schemas.openxmlformats.org/officeDocument/2006/relationships/hyperlink" Target="https://cdn2.buenosaires.gob.ar/baobras/editadas1/mayep_tribunalesfachadaescuelaroca_foto1.jpg" TargetMode="External"/><Relationship Id="rId2305" Type="http://schemas.openxmlformats.org/officeDocument/2006/relationships/hyperlink" Target="https://www.buenosaires.gob.ar/baobras/obras-en-escuelas-de-comuna-10" TargetMode="External"/><Relationship Id="rId2512" Type="http://schemas.openxmlformats.org/officeDocument/2006/relationships/hyperlink" Target="https://buenosaires.gob.ar/areas/hacienda/compras/consulta/popup_detalle.php?tipo=licitacion&amp;idlicitacion=117670" TargetMode="External"/><Relationship Id="rId1114" Type="http://schemas.openxmlformats.org/officeDocument/2006/relationships/hyperlink" Target="http://cdn2.buenosaires.gob.ar/baobras/corporacionsur2/Puestaenvalorba%C3%B1osysaladem%C3%A9dicosPRocaSectorC_foto4.jpg" TargetMode="External"/><Relationship Id="rId1321" Type="http://schemas.openxmlformats.org/officeDocument/2006/relationships/hyperlink" Target="https://cdn2.buenosaires.gob.ar/baobras/editadas1/mayep_ejecorrientesmariobravo_foto1.jpg" TargetMode="External"/><Relationship Id="rId3079" Type="http://schemas.openxmlformats.org/officeDocument/2006/relationships/hyperlink" Target="https://cdn.buenosaires.gob.ar/datosabiertos/datasets/ba-obras/fotos/ID25302_3.JPG" TargetMode="External"/><Relationship Id="rId3286" Type="http://schemas.openxmlformats.org/officeDocument/2006/relationships/hyperlink" Target="https://cdn.buenosaires.gob.ar/datosabiertos/datasets/ba-obras/fotos/25921.JPG" TargetMode="External"/><Relationship Id="rId2095" Type="http://schemas.openxmlformats.org/officeDocument/2006/relationships/hyperlink" Target="https://cdn2.buenosaires.gob.ar/baobras/editadas1/mayep_comuna9_parquealberdi_foto2.JPG" TargetMode="External"/><Relationship Id="rId3146" Type="http://schemas.openxmlformats.org/officeDocument/2006/relationships/hyperlink" Target="https://cdn.buenosaires.gob.ar/datosabiertos/datasets/ba-obras/fotos/25453-3.jpg" TargetMode="External"/><Relationship Id="rId274" Type="http://schemas.openxmlformats.org/officeDocument/2006/relationships/hyperlink" Target="https://cdn2.buenosaires.gob.ar/desarrollourbano/sociopublico/edificiolezama/lezama_inst_electricas/lezama_insta_elec_3.jpg" TargetMode="External"/><Relationship Id="rId481" Type="http://schemas.openxmlformats.org/officeDocument/2006/relationships/hyperlink" Target="https://www.buenosaires.gob.ar/baobras/hospital-alvear" TargetMode="External"/><Relationship Id="rId2162" Type="http://schemas.openxmlformats.org/officeDocument/2006/relationships/hyperlink" Target="https://cdn2.buenosaires.gob.ar/baobras/editadas2/meigc_comuna12_escprimaria10_foto2.jpg" TargetMode="External"/><Relationship Id="rId3006" Type="http://schemas.openxmlformats.org/officeDocument/2006/relationships/hyperlink" Target="https://documentosboletinoficial.buenosaires.gob.ar/publico/20171218.pdf" TargetMode="External"/><Relationship Id="rId134" Type="http://schemas.openxmlformats.org/officeDocument/2006/relationships/hyperlink" Target="https://cdn2.buenosaires.gob.ar/baobras/editadas1/mduyt_conectoririarte_foto4.jpg" TargetMode="External"/><Relationship Id="rId3213" Type="http://schemas.openxmlformats.org/officeDocument/2006/relationships/hyperlink" Target="https://www.buenosaires.gov.ar/areas/planeamiento_obras/licitations/web/frontend_dev.php/licitation/index/id/237" TargetMode="External"/><Relationship Id="rId341" Type="http://schemas.openxmlformats.org/officeDocument/2006/relationships/hyperlink" Target="https://www.buenosaires.gov.ar/areas/planeamiento_obras/licitations/web/frontend_dev.php/licitation/index/id/251" TargetMode="External"/><Relationship Id="rId2022" Type="http://schemas.openxmlformats.org/officeDocument/2006/relationships/hyperlink" Target="https://buenosaires.gob.ar/areas/hacienda/compras/consulta/popup_detalle.php?tipo=licitacion&amp;idlicitacion=117670" TargetMode="External"/><Relationship Id="rId2979" Type="http://schemas.openxmlformats.org/officeDocument/2006/relationships/hyperlink" Target="https://cdn2.buenosaires.gob.ar/baobras/sisu2/secretariadeintegracionsocialyurbana_cesacprovisorio_imagen1.jpg" TargetMode="External"/><Relationship Id="rId201" Type="http://schemas.openxmlformats.org/officeDocument/2006/relationships/hyperlink" Target="https://www.buenosaires.gob.ar/baobras/pasos-bajo-nivel" TargetMode="External"/><Relationship Id="rId1788" Type="http://schemas.openxmlformats.org/officeDocument/2006/relationships/hyperlink" Target="https://www.buenosaires.gob.ar/baobras/obras-en-escuelas-de-la-comuna-11" TargetMode="External"/><Relationship Id="rId1995" Type="http://schemas.openxmlformats.org/officeDocument/2006/relationships/hyperlink" Target="https://cdn2.buenosaires.gob.ar/baobras/editadas1/mayep_comuna7_parquechacabuco_foto4.jpg" TargetMode="External"/><Relationship Id="rId2839" Type="http://schemas.openxmlformats.org/officeDocument/2006/relationships/hyperlink" Target="https://www.buenosaires.gob.ar/baobras/sistema-hidrometeorologico-integral-de-observacion-vigilancia-y-alerta-0" TargetMode="External"/><Relationship Id="rId1648" Type="http://schemas.openxmlformats.org/officeDocument/2006/relationships/hyperlink" Target="https://cdn.buenosaires.gob.ar/datosabiertos/datasets/ba-obras/fotos/1219.jpg" TargetMode="External"/><Relationship Id="rId1508" Type="http://schemas.openxmlformats.org/officeDocument/2006/relationships/hyperlink" Target="https://cdn2.buenosaires.gob.ar/baobras/editadas1/mayep_renderejecomercialsuarez_foto1.jpg" TargetMode="External"/><Relationship Id="rId1855" Type="http://schemas.openxmlformats.org/officeDocument/2006/relationships/hyperlink" Target="https://cdn2.buenosaires.gob.ar/baobras/editadas2/meigc_comuna10_escprimaria18_foto3.JPG" TargetMode="External"/><Relationship Id="rId2906" Type="http://schemas.openxmlformats.org/officeDocument/2006/relationships/hyperlink" Target="https://www.buenosaires.gob.ar/baobras/veredas-de-comuna-15" TargetMode="External"/><Relationship Id="rId3070" Type="http://schemas.openxmlformats.org/officeDocument/2006/relationships/hyperlink" Target="https://www.buenosaires.gob.ar/baobras/barrio-papa-francisco" TargetMode="External"/><Relationship Id="rId1715" Type="http://schemas.openxmlformats.org/officeDocument/2006/relationships/hyperlink" Target="https://cdn2.buenosaires.gob.ar/baobras/editadas2/meigc_comuna9_escprimaria08_foto1.jpg" TargetMode="External"/><Relationship Id="rId1922" Type="http://schemas.openxmlformats.org/officeDocument/2006/relationships/hyperlink" Target="https://cdn2.buenosaires.gob.ar/baobras/editadas2/meigc_comuna10_escprimaria25_foto2.jpg" TargetMode="External"/><Relationship Id="rId2489" Type="http://schemas.openxmlformats.org/officeDocument/2006/relationships/hyperlink" Target="http://cdn2.buenosaires.gob.ar/baobras/corporacionsur/PlazaManzana4BarrioLosPiletones_foto4.jpg" TargetMode="External"/><Relationship Id="rId2696" Type="http://schemas.openxmlformats.org/officeDocument/2006/relationships/hyperlink" Target="https://cdn2.buenosaires.gob.ar/baobras/editadas2/meigc_comuna10_escprimaria14bolivar_foto1.JPG" TargetMode="External"/><Relationship Id="rId668" Type="http://schemas.openxmlformats.org/officeDocument/2006/relationships/hyperlink" Target="https://cdn2.buenosaires.gob.ar/baobras/editadas2/ssgc_cnstitucion_ensancheconstitucion_foto3.jpg" TargetMode="External"/><Relationship Id="rId875" Type="http://schemas.openxmlformats.org/officeDocument/2006/relationships/hyperlink" Target="https://www.buenosaires.gob.ar/baobras/plazas-y-parques-de-comuna-14" TargetMode="External"/><Relationship Id="rId1298" Type="http://schemas.openxmlformats.org/officeDocument/2006/relationships/hyperlink" Target="http://www.buenosaires.gob.ar/baobras/autodromo-oscar-y-alfredo-galvez" TargetMode="External"/><Relationship Id="rId2349" Type="http://schemas.openxmlformats.org/officeDocument/2006/relationships/hyperlink" Target="https://www.buenosaires.gob.ar/baobras/obras-en-escuelas-de-comuna-10" TargetMode="External"/><Relationship Id="rId2556" Type="http://schemas.openxmlformats.org/officeDocument/2006/relationships/hyperlink" Target="https://cdn2.buenosaires.gob.ar/baobras/justiciayseguridad2/mjys_nave8_imagen3.jpg" TargetMode="External"/><Relationship Id="rId2763" Type="http://schemas.openxmlformats.org/officeDocument/2006/relationships/hyperlink" Target="http://cdn2.buenosaires.gob.ar/baobras/corporacionsur/Autodromo-MaceterosenPlazadehonor_foto2.jpg" TargetMode="External"/><Relationship Id="rId2970" Type="http://schemas.openxmlformats.org/officeDocument/2006/relationships/hyperlink" Target="https://cdn2.buenosaires.gob.ar/baobras/mduyt/Bases_de_monumentos.jpeg" TargetMode="External"/><Relationship Id="rId528" Type="http://schemas.openxmlformats.org/officeDocument/2006/relationships/hyperlink" Target="https://cdn2.buenosaires.gob.ar/baobras/editadas1/mayep_ecoparqueimpermeabilizaciondetechorecintos_foto1.JPG" TargetMode="External"/><Relationship Id="rId735" Type="http://schemas.openxmlformats.org/officeDocument/2006/relationships/hyperlink" Target="https://cdn2.buenosaires.gob.ar/baobras/salud4/salud_rivadaviarefaccionguardia_foto01.jpg" TargetMode="External"/><Relationship Id="rId942" Type="http://schemas.openxmlformats.org/officeDocument/2006/relationships/hyperlink" Target="https://www.buenosaires.gob.ar/baobras/plazas-y-parques-de-comuna-13" TargetMode="External"/><Relationship Id="rId1158" Type="http://schemas.openxmlformats.org/officeDocument/2006/relationships/hyperlink" Target="http://cdn2.buenosaires.gob.ar/baobras/corporacionsur/Tendidodealimentadoresel%C3%A9ctricosoficinaCBAS-EdificioCIS_foto3.jpg" TargetMode="External"/><Relationship Id="rId1365" Type="http://schemas.openxmlformats.org/officeDocument/2006/relationships/hyperlink" Target="https://www.buenosaires.gob.ar/baobras/entorno-flores" TargetMode="External"/><Relationship Id="rId1572" Type="http://schemas.openxmlformats.org/officeDocument/2006/relationships/hyperlink" Target="https://www.buenosaires.gob.ar/baobras/barrio-papa-francisco" TargetMode="External"/><Relationship Id="rId2209" Type="http://schemas.openxmlformats.org/officeDocument/2006/relationships/hyperlink" Target="https://cdn2.buenosaires.gob.ar/baobras/editadas2/meigc_comuna4_escprimaria07_foto1.JPG" TargetMode="External"/><Relationship Id="rId2416" Type="http://schemas.openxmlformats.org/officeDocument/2006/relationships/hyperlink" Target="https://cdn2.buenosaires.gob.ar/baobras/salud4/salud_infraestructurayseguridadalvear_foto01.jpg" TargetMode="External"/><Relationship Id="rId2623" Type="http://schemas.openxmlformats.org/officeDocument/2006/relationships/hyperlink" Target="https://cdn.buenosaires.gob.ar/datosabiertos/datasets/ba-obras/fotos/25037-3.jpg" TargetMode="External"/><Relationship Id="rId1018" Type="http://schemas.openxmlformats.org/officeDocument/2006/relationships/hyperlink" Target="http://cdn2.buenosaires.gob.ar/baobras/corporacionsur/Reparaci%C3%B3ndeespacioscomunesenCH108viv.B%C2%BAPirelli_foto4.jpg" TargetMode="External"/><Relationship Id="rId1225" Type="http://schemas.openxmlformats.org/officeDocument/2006/relationships/hyperlink" Target="http://cdn2.buenosaires.gob.ar/baobras/corporacionsur/RejasperimetralescentroparroquialB%C2%BA33viv._foto3.jpg" TargetMode="External"/><Relationship Id="rId1432" Type="http://schemas.openxmlformats.org/officeDocument/2006/relationships/hyperlink" Target="https://cdn2.buenosaires.gob.ar/baobras/editadas1/mayep_rendermicrocentroejecomerciallavalle_foto1.jpg" TargetMode="External"/><Relationship Id="rId2830" Type="http://schemas.openxmlformats.org/officeDocument/2006/relationships/hyperlink" Target="https://www.buenosaires.gob.ar/baobras/parque-del-bajo-0" TargetMode="External"/><Relationship Id="rId71" Type="http://schemas.openxmlformats.org/officeDocument/2006/relationships/hyperlink" Target="https://www.buenosaires.gov.ar/areas/planeamiento_obras/licitations/web/frontend_dev.php/licitation/index/id/257" TargetMode="External"/><Relationship Id="rId802" Type="http://schemas.openxmlformats.org/officeDocument/2006/relationships/hyperlink" Target="https://www.buenosaires.gob.ar/baobras/hospital-gutierrez" TargetMode="External"/><Relationship Id="rId178" Type="http://schemas.openxmlformats.org/officeDocument/2006/relationships/hyperlink" Target="https://www.buenosaires.gob.ar/baobras/conservatorios-e-institutos-artisticos" TargetMode="External"/><Relationship Id="rId3257" Type="http://schemas.openxmlformats.org/officeDocument/2006/relationships/hyperlink" Target="https://www.buenosaires.gob.ar/baobras/plazas-y-parques-de-comuna-11" TargetMode="External"/><Relationship Id="rId385" Type="http://schemas.openxmlformats.org/officeDocument/2006/relationships/hyperlink" Target="https://buenosaires.gob.ar/areas/hacienda/compras/consulta/popup_detalle.php?tipo=licitacion&amp;idlicitacion=132858" TargetMode="External"/><Relationship Id="rId592" Type="http://schemas.openxmlformats.org/officeDocument/2006/relationships/hyperlink" Target="https://cdn2.buenosaires.gob.ar/baobras/editadas1/mayep_ecoparqueososchimpancerangut%C3%A1nmodificacionesenrecinto_foto2.JPG" TargetMode="External"/><Relationship Id="rId2066" Type="http://schemas.openxmlformats.org/officeDocument/2006/relationships/hyperlink" Target="https://www.buenosaires.gob.ar/baobras/plazas-y-parques-de-comuna-6" TargetMode="External"/><Relationship Id="rId2273" Type="http://schemas.openxmlformats.org/officeDocument/2006/relationships/hyperlink" Target="https://cdn.buenosaires.gob.ar/datosabiertos/datasets/ba-obras/fotos/13239-3.jpeg" TargetMode="External"/><Relationship Id="rId2480" Type="http://schemas.openxmlformats.org/officeDocument/2006/relationships/hyperlink" Target="http://cdn2.buenosaires.gob.ar/baobras/corporacionsur/PlazaVerdeUsinadelArte_foto1.JPG" TargetMode="External"/><Relationship Id="rId3117" Type="http://schemas.openxmlformats.org/officeDocument/2006/relationships/hyperlink" Target="https://documentosboletinoficial.buenosaires.gob.ar/publico/20180425.pdf" TargetMode="External"/><Relationship Id="rId245" Type="http://schemas.openxmlformats.org/officeDocument/2006/relationships/hyperlink" Target="https://www.buenosaires.gov.ar/areas/planeamiento_obras/licitations/web/frontend_dev.php/licitation/index/id/157" TargetMode="External"/><Relationship Id="rId452" Type="http://schemas.openxmlformats.org/officeDocument/2006/relationships/hyperlink" Target="https://www.buenosaires.gob.ar/baobras/entorno-almagro" TargetMode="External"/><Relationship Id="rId1082" Type="http://schemas.openxmlformats.org/officeDocument/2006/relationships/hyperlink" Target="http://www.buenosaires.gob.ar/baobras/terminal-dellepiane" TargetMode="External"/><Relationship Id="rId2133" Type="http://schemas.openxmlformats.org/officeDocument/2006/relationships/hyperlink" Target="https://cdn2.buenosaires.gob.ar/baobras/mdhyh/mdhyh_canchayplazacasta%C3%B1aresylacarra_imagen1.jpg" TargetMode="External"/><Relationship Id="rId2340" Type="http://schemas.openxmlformats.org/officeDocument/2006/relationships/hyperlink" Target="https://www.buenosaires.gob.ar/baobras/obras-en-escuelas-de-comuna-12" TargetMode="External"/><Relationship Id="rId105" Type="http://schemas.openxmlformats.org/officeDocument/2006/relationships/hyperlink" Target="https://cdn2.buenosaires.gob.ar/desarrollourbano/observatorio-de-obras/masobras/ramalescalada.jpg" TargetMode="External"/><Relationship Id="rId312" Type="http://schemas.openxmlformats.org/officeDocument/2006/relationships/hyperlink" Target="https://cdn.buenosaires.gob.ar/datosabiertos/datasets/ba-obras/fotos/94-3.jpg" TargetMode="External"/><Relationship Id="rId2200" Type="http://schemas.openxmlformats.org/officeDocument/2006/relationships/hyperlink" Target="https://cdn2.buenosaires.gob.ar/baobras/editadas2/meigc_comuna8_escprimaria20_foto1.JPG" TargetMode="External"/><Relationship Id="rId1899" Type="http://schemas.openxmlformats.org/officeDocument/2006/relationships/hyperlink" Target="https://buenosaires.gob.ar/areas/hacienda/compras/consulta/popup_detalle.php?tipo=licitacion&amp;idlicitacion=127213" TargetMode="External"/><Relationship Id="rId1759" Type="http://schemas.openxmlformats.org/officeDocument/2006/relationships/hyperlink" Target="https://cdn2.buenosaires.gob.ar/baobras/editadas2/meigc_comuna1_esctecnica12_foto4.jpg" TargetMode="External"/><Relationship Id="rId1966" Type="http://schemas.openxmlformats.org/officeDocument/2006/relationships/hyperlink" Target="https://cdn2.buenosaires.gob.ar/baobras/ivc3/ivc_fraga-%20demoliciones_foto1.jpg" TargetMode="External"/><Relationship Id="rId3181" Type="http://schemas.openxmlformats.org/officeDocument/2006/relationships/hyperlink" Target="https://cdn.buenosaires.gob.ar/datosabiertos/datasets/ba-obras/fotos/25601-3.jpg" TargetMode="External"/><Relationship Id="rId1619" Type="http://schemas.openxmlformats.org/officeDocument/2006/relationships/hyperlink" Target="https://cdn.buenosaires.gob.ar/datosabiertos/datasets/ba-obras/fotos/1203-3.jpeg" TargetMode="External"/><Relationship Id="rId1826" Type="http://schemas.openxmlformats.org/officeDocument/2006/relationships/hyperlink" Target="https://cdn2.buenosaires.gob.ar/baobras/editadas2/meigc_comuna3_escprimaria11_foto1.jpg" TargetMode="External"/><Relationship Id="rId3041" Type="http://schemas.openxmlformats.org/officeDocument/2006/relationships/hyperlink" Target="https://cdn2.buenosaires.gob.ar/baobras/mjys/mjys_anillonorte_imagen1.jpg" TargetMode="External"/><Relationship Id="rId779" Type="http://schemas.openxmlformats.org/officeDocument/2006/relationships/hyperlink" Target="https://cdn2.buenosaires.gob.ar/baobras/salud4/salud_medrano350_foto03.JPG" TargetMode="External"/><Relationship Id="rId986" Type="http://schemas.openxmlformats.org/officeDocument/2006/relationships/hyperlink" Target="https://buenosaires.gob.ar/areas/hacienda/compras/consulta/popup_detalle.php?tipo=licitacion&amp;idlicitacion=113105" TargetMode="External"/><Relationship Id="rId2667" Type="http://schemas.openxmlformats.org/officeDocument/2006/relationships/hyperlink" Target="https://cdn2.buenosaires.gob.ar/baobras/editadas2/meigc_comuna13_escprimaria07_foto4.JPG" TargetMode="External"/><Relationship Id="rId639" Type="http://schemas.openxmlformats.org/officeDocument/2006/relationships/hyperlink" Target="https://www.buenosaires.gob.ar/baobras/hospital-santojanni" TargetMode="External"/><Relationship Id="rId1269" Type="http://schemas.openxmlformats.org/officeDocument/2006/relationships/hyperlink" Target="http://www.buenosaires.gob.ar/baobras/autodromo-oscar-y-alfredo-galvez" TargetMode="External"/><Relationship Id="rId1476" Type="http://schemas.openxmlformats.org/officeDocument/2006/relationships/hyperlink" Target="https://cdn2.buenosaires.gob.ar/baobras/editadas1/mayep_fachadavilladelparque_foto1.jpg" TargetMode="External"/><Relationship Id="rId2874" Type="http://schemas.openxmlformats.org/officeDocument/2006/relationships/hyperlink" Target="https://cdn2.buenosaires.gob.ar/baobras/editadas1/mayep_tribunales_librerosrender_foto1.jpg" TargetMode="External"/><Relationship Id="rId846" Type="http://schemas.openxmlformats.org/officeDocument/2006/relationships/hyperlink" Target="https://cdn2.buenosaires.gob.ar/baobras/editadas2/ssgc_comuna9_basebilbao_foto2.jpg" TargetMode="External"/><Relationship Id="rId1129" Type="http://schemas.openxmlformats.org/officeDocument/2006/relationships/hyperlink" Target="http://cdn2.buenosaires.gob.ar/baobras/corporacionsur/Ejecuci%C3%B3ndecalledeenlaceentreelCHPyAv.Asturias_foto2.jpg" TargetMode="External"/><Relationship Id="rId1683" Type="http://schemas.openxmlformats.org/officeDocument/2006/relationships/hyperlink" Target="https://cdn.buenosaires.gob.ar/datosabiertos/datasets/ba-obras/fotos/1236-2.jpg" TargetMode="External"/><Relationship Id="rId1890" Type="http://schemas.openxmlformats.org/officeDocument/2006/relationships/hyperlink" Target="https://www.buenosaires.gob.ar/baobras/obras-en-escuelas-de-comuna-7" TargetMode="External"/><Relationship Id="rId2527" Type="http://schemas.openxmlformats.org/officeDocument/2006/relationships/hyperlink" Target="https://www.buenosaires.gob.ar/baobras/plazas-y-parques-de-comuna-1" TargetMode="External"/><Relationship Id="rId2734" Type="http://schemas.openxmlformats.org/officeDocument/2006/relationships/hyperlink" Target="https://www.buenosaires.gob.ar/baobras/barrio-los-piletones" TargetMode="External"/><Relationship Id="rId2941" Type="http://schemas.openxmlformats.org/officeDocument/2006/relationships/hyperlink" Target="https://cdn.buenosaires.gob.ar/datosabiertos/datasets/ba-obras/fotos/25185-3.jpg" TargetMode="External"/><Relationship Id="rId706" Type="http://schemas.openxmlformats.org/officeDocument/2006/relationships/hyperlink" Target="https://cdn2.buenosaires.gob.ar/baobras/mdhyh/mdhyh_canchaparaguayosantes_imagen4.jpg" TargetMode="External"/><Relationship Id="rId913" Type="http://schemas.openxmlformats.org/officeDocument/2006/relationships/hyperlink" Target="https://cdn2.buenosaires.gob.ar/baobras/salud4/salud_quemadosmorgue_foto01.jpg" TargetMode="External"/><Relationship Id="rId1336" Type="http://schemas.openxmlformats.org/officeDocument/2006/relationships/hyperlink" Target="https://www.buenosaires.gob.ar/baobras/villa-devoto" TargetMode="External"/><Relationship Id="rId1543" Type="http://schemas.openxmlformats.org/officeDocument/2006/relationships/hyperlink" Target="https://www.buenosaires.gob.ar/areas/hacienda/compras/consulta/popup_detalle.php?tipo=licitacion&amp;idlicitacion=129993" TargetMode="External"/><Relationship Id="rId1750" Type="http://schemas.openxmlformats.org/officeDocument/2006/relationships/hyperlink" Target="https://www.buenosaires.gob.ar/baobras/obras-en-escuelas-de-comuna-10" TargetMode="External"/><Relationship Id="rId2801" Type="http://schemas.openxmlformats.org/officeDocument/2006/relationships/hyperlink" Target="https://www.buenosaires.gob.ar/baobras/dique-0" TargetMode="External"/><Relationship Id="rId42" Type="http://schemas.openxmlformats.org/officeDocument/2006/relationships/hyperlink" Target="https://cdn.buenosaires.gob.ar/datosabiertos/datasets/ba-obras/fotos/13-1.jpg" TargetMode="External"/><Relationship Id="rId1403" Type="http://schemas.openxmlformats.org/officeDocument/2006/relationships/hyperlink" Target="https://cdn2.buenosaires.gob.ar/baobras/pliegos/PLIEG-2016-23857516-DGRU.pdf" TargetMode="External"/><Relationship Id="rId1610" Type="http://schemas.openxmlformats.org/officeDocument/2006/relationships/hyperlink" Target="https://cdn.buenosaires.gob.ar/datosabiertos/datasets/ba-obras/fotos/1201-3.jpg" TargetMode="External"/><Relationship Id="rId289" Type="http://schemas.openxmlformats.org/officeDocument/2006/relationships/hyperlink" Target="https://cdn.buenosaires.gob.ar/datosabiertos/datasets/ba-obras/fotos/89-4.jpg" TargetMode="External"/><Relationship Id="rId496" Type="http://schemas.openxmlformats.org/officeDocument/2006/relationships/hyperlink" Target="https://www.buenosaires.gob.ar/baobras/ecoparque-0" TargetMode="External"/><Relationship Id="rId2177" Type="http://schemas.openxmlformats.org/officeDocument/2006/relationships/hyperlink" Target="https://cdn2.buenosaires.gob.ar/baobras/editadas2/meigc_comuna2_escprimaria24_foto3.jpg" TargetMode="External"/><Relationship Id="rId2384" Type="http://schemas.openxmlformats.org/officeDocument/2006/relationships/hyperlink" Target="https://www.buenosaires.gob.ar/baobras/obras-en-escuelas-de-comuna-1" TargetMode="External"/><Relationship Id="rId2591" Type="http://schemas.openxmlformats.org/officeDocument/2006/relationships/hyperlink" Target="https://cdn2.buenosaires.gob.ar/baobras/mjyshornos238piso456mjys.jpg" TargetMode="External"/><Relationship Id="rId3228" Type="http://schemas.openxmlformats.org/officeDocument/2006/relationships/hyperlink" Target="https://cdn.buenosaires.gob.ar/datosabiertos/datasets/ba-obras/fotos/25805_1.jpeg" TargetMode="External"/><Relationship Id="rId149" Type="http://schemas.openxmlformats.org/officeDocument/2006/relationships/hyperlink" Target="https://www.buenosaires.gob.ar/baobras/acumar" TargetMode="External"/><Relationship Id="rId356" Type="http://schemas.openxmlformats.org/officeDocument/2006/relationships/hyperlink" Target="https://documentosboletinoficial.buenosaires.gob.ar/publico/PE-DIS-MJGGC-IVC-IVC-1699-18-ANX.pdf" TargetMode="External"/><Relationship Id="rId563" Type="http://schemas.openxmlformats.org/officeDocument/2006/relationships/hyperlink" Target="https://documentosboletinoficial.buenosaires.gob.ar/publico/20170104.pdf" TargetMode="External"/><Relationship Id="rId770" Type="http://schemas.openxmlformats.org/officeDocument/2006/relationships/hyperlink" Target="https://www.buenosaires.gob.ar/baobras/hospital-borda" TargetMode="External"/><Relationship Id="rId1193" Type="http://schemas.openxmlformats.org/officeDocument/2006/relationships/hyperlink" Target="http://cdn2.buenosaires.gob.ar/baobras/corporacionsur/Autodromo-NuevovalladoCircuito12_foto2.jpg" TargetMode="External"/><Relationship Id="rId2037" Type="http://schemas.openxmlformats.org/officeDocument/2006/relationships/hyperlink" Target="https://buenosaires.gob.ar/areas/hacienda/compras/consulta/popup_detalle.php?tipo=licitacion&amp;idlicitacion=126968" TargetMode="External"/><Relationship Id="rId2244" Type="http://schemas.openxmlformats.org/officeDocument/2006/relationships/hyperlink" Target="https://cdn2.buenosaires.gob.ar/baobras/genericas/generica_escuelas.png" TargetMode="External"/><Relationship Id="rId2451" Type="http://schemas.openxmlformats.org/officeDocument/2006/relationships/hyperlink" Target="https://www.buenosaires.gob.ar/baobras/hospital-penna" TargetMode="External"/><Relationship Id="rId216" Type="http://schemas.openxmlformats.org/officeDocument/2006/relationships/hyperlink" Target="https://www.buenosaires.gob.ar/baobras/sistema-pluvial-la-boca-barracas" TargetMode="External"/><Relationship Id="rId423" Type="http://schemas.openxmlformats.org/officeDocument/2006/relationships/hyperlink" Target="https://www.buenosaires.gob.ar/baobras/hospital-pinero" TargetMode="External"/><Relationship Id="rId1053" Type="http://schemas.openxmlformats.org/officeDocument/2006/relationships/hyperlink" Target="http://cdn2.buenosaires.gob.ar/baobras/corporacionsur/MejoramientosectorliberadosobrelagoSoldatiMz9_foto2.jpg" TargetMode="External"/><Relationship Id="rId1260" Type="http://schemas.openxmlformats.org/officeDocument/2006/relationships/hyperlink" Target="http://www.buenosaires.gob.ar/baobras/autodromo-oscar-y-alfredo-galvez" TargetMode="External"/><Relationship Id="rId2104" Type="http://schemas.openxmlformats.org/officeDocument/2006/relationships/hyperlink" Target="https://www.buenosaires.gob.ar/baobras/plazas-y-parques-de-comuna-14" TargetMode="External"/><Relationship Id="rId630" Type="http://schemas.openxmlformats.org/officeDocument/2006/relationships/hyperlink" Target="https://cdn.buenosaires.gob.ar/datosabiertos/datasets/ba-obras/fotos/450_4.jpg" TargetMode="External"/><Relationship Id="rId2311" Type="http://schemas.openxmlformats.org/officeDocument/2006/relationships/hyperlink" Target="https://cdn2.buenosaires.gob.ar/baobras/genericas/generica_escuelas.png" TargetMode="External"/><Relationship Id="rId1120" Type="http://schemas.openxmlformats.org/officeDocument/2006/relationships/hyperlink" Target="http://cdn2.buenosaires.gob.ar/baobras/corporacionsur2/Obrascomplementariasparapiletasdenataci%C3%B3nPRocaSectorC_foto2.jpg" TargetMode="External"/><Relationship Id="rId1937" Type="http://schemas.openxmlformats.org/officeDocument/2006/relationships/hyperlink" Target="https://www.buenosaires.gob.ar/baobras/barrio-rivera-iguazu" TargetMode="External"/><Relationship Id="rId3085" Type="http://schemas.openxmlformats.org/officeDocument/2006/relationships/hyperlink" Target="https://cdn.buenosaires.gob.ar/datosabiertos/datasets/ba-obras/fotos/25308_1.jpg" TargetMode="External"/><Relationship Id="rId3292" Type="http://schemas.openxmlformats.org/officeDocument/2006/relationships/hyperlink" Target="https://cdn.buenosaires.gob.ar/datosabiertos/datasets/ba-obras/fotos/25924.jpg" TargetMode="External"/><Relationship Id="rId3152" Type="http://schemas.openxmlformats.org/officeDocument/2006/relationships/hyperlink" Target="https://cdn.buenosaires.gob.ar/datosabiertos/datasets/ba-obras/fotos/25454-2.jpg" TargetMode="External"/><Relationship Id="rId280" Type="http://schemas.openxmlformats.org/officeDocument/2006/relationships/hyperlink" Target="https://www.buenosaires.gob.ar/baobras/edificio-Lezama" TargetMode="External"/><Relationship Id="rId3012" Type="http://schemas.openxmlformats.org/officeDocument/2006/relationships/hyperlink" Target="https://www.buenosaires.gob.ar/baobras/barrio-31" TargetMode="External"/><Relationship Id="rId140" Type="http://schemas.openxmlformats.org/officeDocument/2006/relationships/hyperlink" Target="https://cdn.buenosaires.gob.ar/datosabiertos/datasets/ba-obras/fotos/47-4.jpg" TargetMode="External"/><Relationship Id="rId6" Type="http://schemas.openxmlformats.org/officeDocument/2006/relationships/hyperlink" Target="https://www.buenosaires.gob.ar/baobras/Donado-Holmberg" TargetMode="External"/><Relationship Id="rId2778" Type="http://schemas.openxmlformats.org/officeDocument/2006/relationships/hyperlink" Target="https://www.buenosaires.gob.ar/baobras/subte-linea-e" TargetMode="External"/><Relationship Id="rId2985" Type="http://schemas.openxmlformats.org/officeDocument/2006/relationships/hyperlink" Target="https://cdn2.buenosaires.gob.ar/baobras/sisu2/secretariadeintegracionsocialyurbana_casadelajuventud_imagen1.jpg" TargetMode="External"/><Relationship Id="rId957" Type="http://schemas.openxmlformats.org/officeDocument/2006/relationships/hyperlink" Target="http://www.buenosaires.gob.ar/baobras/barrio-las-palomas" TargetMode="External"/><Relationship Id="rId1587" Type="http://schemas.openxmlformats.org/officeDocument/2006/relationships/hyperlink" Target="https://www.buenosaires.gob.ar/baobras/54-escuelas" TargetMode="External"/><Relationship Id="rId1794" Type="http://schemas.openxmlformats.org/officeDocument/2006/relationships/hyperlink" Target="https://cdn2.buenosaires.gob.ar/baobras/editadas2/meigc_comuna14_institutoformaciontecnica14_foto1.jpg" TargetMode="External"/><Relationship Id="rId2638" Type="http://schemas.openxmlformats.org/officeDocument/2006/relationships/hyperlink" Target="https://cdn2.buenosaires.gob.ar/baobras/editadas2/meigc_comuna11_escprimaria15_foto3.jpg" TargetMode="External"/><Relationship Id="rId2845" Type="http://schemas.openxmlformats.org/officeDocument/2006/relationships/hyperlink" Target="https://www.buenosaires.gob.ar/baobras/Donado-Holmberg" TargetMode="External"/><Relationship Id="rId86" Type="http://schemas.openxmlformats.org/officeDocument/2006/relationships/hyperlink" Target="https://cdn.buenosaires.gob.ar/datosabiertos/datasets/ba-obras/fotos/33-3.jpg" TargetMode="External"/><Relationship Id="rId817" Type="http://schemas.openxmlformats.org/officeDocument/2006/relationships/hyperlink" Target="http://cdn2.buenosaires.gob.ar/baobras/corporacionsur4/Nexoconexionderedaguapotable_foto4.jpg" TargetMode="External"/><Relationship Id="rId1447" Type="http://schemas.openxmlformats.org/officeDocument/2006/relationships/hyperlink" Target="https://cdn2.buenosaires.gob.ar/baobras/pliegos/PLIEG-2016-21338272-DGRU.pdf" TargetMode="External"/><Relationship Id="rId1654" Type="http://schemas.openxmlformats.org/officeDocument/2006/relationships/hyperlink" Target="https://cdn.buenosaires.gob.ar/datosabiertos/datasets/ba-obras/fotos/1225.jpg" TargetMode="External"/><Relationship Id="rId1861" Type="http://schemas.openxmlformats.org/officeDocument/2006/relationships/hyperlink" Target="https://cdn2.buenosaires.gob.ar/baobras/editadas2/meigc_comuna11_escprimaria13_foto1.JPG" TargetMode="External"/><Relationship Id="rId2705" Type="http://schemas.openxmlformats.org/officeDocument/2006/relationships/hyperlink" Target="https://documentosboletinoficial.buenosaires.gob.ar/publico/20170703.pdf" TargetMode="External"/><Relationship Id="rId2912" Type="http://schemas.openxmlformats.org/officeDocument/2006/relationships/hyperlink" Target="https://buenosaires.gob.ar/areas/hacienda/compras/consulta/popup_detalle.php?tipo=licitacion&amp;idlicitacion=129244" TargetMode="External"/><Relationship Id="rId1307" Type="http://schemas.openxmlformats.org/officeDocument/2006/relationships/hyperlink" Target="http://www.buenosaires.gob.ar/baobras/autodromo-oscar-y-alfredo-galvez" TargetMode="External"/><Relationship Id="rId1514" Type="http://schemas.openxmlformats.org/officeDocument/2006/relationships/hyperlink" Target="https://cdn2.buenosaires.gob.ar/baobras/editadas1/mayep_tribunales_calles.jpg" TargetMode="External"/><Relationship Id="rId1721" Type="http://schemas.openxmlformats.org/officeDocument/2006/relationships/hyperlink" Target="https://cdn2.buenosaires.gob.ar/baobras/editadas2/meigc_comuna4_escprimaria13_foto3.jpg" TargetMode="External"/><Relationship Id="rId13" Type="http://schemas.openxmlformats.org/officeDocument/2006/relationships/hyperlink" Target="https://cdn2.buenosaires.gob.ar/desarrollourbano/sociopublico/esmeraldaunoprioridadpeatonal/calle_esmeralda_prioridadpeatonal3.jpg" TargetMode="External"/><Relationship Id="rId2288" Type="http://schemas.openxmlformats.org/officeDocument/2006/relationships/hyperlink" Target="https://buenosaires.gob.ar/areas/hacienda/compras/consulta/popup_detalle.php?tipo=licitacion&amp;idlicitacion=132498" TargetMode="External"/><Relationship Id="rId2495" Type="http://schemas.openxmlformats.org/officeDocument/2006/relationships/hyperlink" Target="https://cdn2.buenosaires.gob.ar/baobras/editadas1/mayep_canil_plazaarmenia_foto2.jpg" TargetMode="External"/><Relationship Id="rId467" Type="http://schemas.openxmlformats.org/officeDocument/2006/relationships/hyperlink" Target="https://cdn2.buenosaires.gob.ar/baobras/mdhyh/mdhyh_plazacinthiadurante_imagen3.jpg" TargetMode="External"/><Relationship Id="rId1097" Type="http://schemas.openxmlformats.org/officeDocument/2006/relationships/hyperlink" Target="http://cdn2.buenosaires.gob.ar/baobras/corporacionsur/PuestaenvalorcalleNecocheaentreBrandsenyP.deMendoza_foto2.jpg" TargetMode="External"/><Relationship Id="rId2148" Type="http://schemas.openxmlformats.org/officeDocument/2006/relationships/hyperlink" Target="https://cdn2.buenosaires.gob.ar/baobras/mdhyh/mdhyh_canchavarelayfrentesperitomorenoantes_imagen2.jpg" TargetMode="External"/><Relationship Id="rId674" Type="http://schemas.openxmlformats.org/officeDocument/2006/relationships/hyperlink" Target="https://www.buenosaires.gob.ar/baobras/plazas-y-parques-de-comuna-9" TargetMode="External"/><Relationship Id="rId881" Type="http://schemas.openxmlformats.org/officeDocument/2006/relationships/hyperlink" Target="https://www.buenosaires.gob.ar/baobras/sedes-comunales" TargetMode="External"/><Relationship Id="rId2355" Type="http://schemas.openxmlformats.org/officeDocument/2006/relationships/hyperlink" Target="https://cdn2.buenosaires.gob.ar/baobras/editadas2/meigc_comuna11_centes3_foto1.jpg" TargetMode="External"/><Relationship Id="rId2562" Type="http://schemas.openxmlformats.org/officeDocument/2006/relationships/hyperlink" Target="https://cdn2.buenosaires.gob.ar/baobras/mjys/mjys_comisaria30_imagen4.jpg" TargetMode="External"/><Relationship Id="rId327" Type="http://schemas.openxmlformats.org/officeDocument/2006/relationships/hyperlink" Target="https://www.buenosaires.gov.ar/areas/planeamiento_obras/licitations/web/frontend_dev.php/licitation/index/id/287" TargetMode="External"/><Relationship Id="rId534" Type="http://schemas.openxmlformats.org/officeDocument/2006/relationships/hyperlink" Target="https://cdn2.buenosaires.gob.ar/baobras/editadas1/mayep_ecoparqueelefante2daetapa_foto2.jpg" TargetMode="External"/><Relationship Id="rId741" Type="http://schemas.openxmlformats.org/officeDocument/2006/relationships/hyperlink" Target="https://cdn2.buenosaires.gob.ar/baobras/salud4/salud_velezrefaccionguardia_foto02.JPG" TargetMode="External"/><Relationship Id="rId1164" Type="http://schemas.openxmlformats.org/officeDocument/2006/relationships/hyperlink" Target="http://cdn2.buenosaires.gob.ar/baobras/corporacionsur2/Cercoperimetraldecanchadefutbol-ClubSocialCulturalyDeportivoUnidosdeMataderos_foto1.jpg" TargetMode="External"/><Relationship Id="rId1371" Type="http://schemas.openxmlformats.org/officeDocument/2006/relationships/hyperlink" Target="https://cdn2.buenosaires.gob.ar/baobras/pliegos/PLIEG-2016-15877716-DGRU.pdf" TargetMode="External"/><Relationship Id="rId2008" Type="http://schemas.openxmlformats.org/officeDocument/2006/relationships/hyperlink" Target="https://cdn2.buenosaires.gob.ar/baobras/editadas1/mayep_barrio31nuevaplazaavgendarmeria_foto2.JPG" TargetMode="External"/><Relationship Id="rId2215" Type="http://schemas.openxmlformats.org/officeDocument/2006/relationships/hyperlink" Target="https://cdn2.buenosaires.gob.ar/baobras/editadas2/meigc_comuna12_escprimaria06_foto3.jpg" TargetMode="External"/><Relationship Id="rId2422" Type="http://schemas.openxmlformats.org/officeDocument/2006/relationships/hyperlink" Target="https://cdn2.buenosaires.gob.ar/baobras/salud4/salud_termomecanicaelectricaalvear_foto03.jpg" TargetMode="External"/><Relationship Id="rId601" Type="http://schemas.openxmlformats.org/officeDocument/2006/relationships/hyperlink" Target="https://cdn2.buenosaires.gob.ar/baobras/editadas1/mayep_ecoparquenecropsia_foto2.jpg" TargetMode="External"/><Relationship Id="rId1024" Type="http://schemas.openxmlformats.org/officeDocument/2006/relationships/hyperlink" Target="http://www.buenosaires.gob.ar/baobras/barrio-los-piletones" TargetMode="External"/><Relationship Id="rId1231" Type="http://schemas.openxmlformats.org/officeDocument/2006/relationships/hyperlink" Target="http://www.buenosaires.gob.ar/baobras/barrio-26-de-junio" TargetMode="External"/><Relationship Id="rId3196" Type="http://schemas.openxmlformats.org/officeDocument/2006/relationships/hyperlink" Target="https://cdn2.buenosaires.gob.ar/baobras/editadas1/mduyt_villaolimpica_demoliciones_foto1.jpg" TargetMode="External"/><Relationship Id="rId3056" Type="http://schemas.openxmlformats.org/officeDocument/2006/relationships/hyperlink" Target="https://cdn.buenosaires.gob.ar/datosabiertos/datasets/ba-obras/fotos/25243.jpg" TargetMode="External"/><Relationship Id="rId3263" Type="http://schemas.openxmlformats.org/officeDocument/2006/relationships/hyperlink" Target="https://cdn.buenosaires.gob.ar/datosabiertos/datasets/ba-obras/fotos/25910.jpg" TargetMode="External"/><Relationship Id="rId184" Type="http://schemas.openxmlformats.org/officeDocument/2006/relationships/hyperlink" Target="https://www.buenosaires.gov.ar/areas/planeamiento_obras/licitations/web/frontend_dev.php/licitation/index/id/254" TargetMode="External"/><Relationship Id="rId391" Type="http://schemas.openxmlformats.org/officeDocument/2006/relationships/hyperlink" Target="https://cdn2.buenosaires.gob.ar/baobras/salud4/salud_curieascensorcamillero_foto01.jpg" TargetMode="External"/><Relationship Id="rId1908" Type="http://schemas.openxmlformats.org/officeDocument/2006/relationships/hyperlink" Target="https://cdn2.buenosaires.gob.ar/baobras/editadas2/meigc_comuna4_casaamarilla_foto1.jpg" TargetMode="External"/><Relationship Id="rId2072" Type="http://schemas.openxmlformats.org/officeDocument/2006/relationships/hyperlink" Target="https://cdn2.buenosaires.gob.ar/baobras/editadas1/mayep_%20santelmo_padelai_foto1.jpg" TargetMode="External"/><Relationship Id="rId3123" Type="http://schemas.openxmlformats.org/officeDocument/2006/relationships/hyperlink" Target="https://documentosboletinoficial.buenosaires.gob.ar/publico/20171109.pdf" TargetMode="External"/><Relationship Id="rId251" Type="http://schemas.openxmlformats.org/officeDocument/2006/relationships/hyperlink" Target="https://cdn.buenosaires.gob.ar/datosabiertos/datasets/ba-obras/fotos/79-3.jpg" TargetMode="External"/><Relationship Id="rId2889" Type="http://schemas.openxmlformats.org/officeDocument/2006/relationships/hyperlink" Target="https://cdn2.buenosaires.gob.ar/baobras/editadas1/mayep_comuna1_reparaciondeveredas25demayo_foto4.jpg" TargetMode="External"/><Relationship Id="rId111" Type="http://schemas.openxmlformats.org/officeDocument/2006/relationships/hyperlink" Target="https://cdn.buenosaires.gob.ar/datosabiertos/datasets/ba-obras/arroyovega-foto4-web.jpg" TargetMode="External"/><Relationship Id="rId1698" Type="http://schemas.openxmlformats.org/officeDocument/2006/relationships/hyperlink" Target="https://cdn2.buenosaires.gob.ar/baobras/editadas2/meigc_comuna11_escprimaria09_foto1.jpg" TargetMode="External"/><Relationship Id="rId2749" Type="http://schemas.openxmlformats.org/officeDocument/2006/relationships/hyperlink" Target="http://cdn2.buenosaires.gob.ar/baobras/corporacionsur/BsAsPlaya2017-ParqueIndoamericanoObraCivil_foto3.jpg" TargetMode="External"/><Relationship Id="rId2956" Type="http://schemas.openxmlformats.org/officeDocument/2006/relationships/hyperlink" Target="https://www.buenosaires.gob.ar/baobras/oficinas-publicas" TargetMode="External"/><Relationship Id="rId928" Type="http://schemas.openxmlformats.org/officeDocument/2006/relationships/hyperlink" Target="https://www.buenosaires.gob.ar/baobras/bajo-autopistas" TargetMode="External"/><Relationship Id="rId1558" Type="http://schemas.openxmlformats.org/officeDocument/2006/relationships/hyperlink" Target="https://www.buenosaires.gob.ar/baobras/barrio-papa-francisco" TargetMode="External"/><Relationship Id="rId1765" Type="http://schemas.openxmlformats.org/officeDocument/2006/relationships/hyperlink" Target="https://cdn2.buenosaires.gob.ar/baobras/editadas2/meigc_comuna4_escsuperior05_foto2.JPG" TargetMode="External"/><Relationship Id="rId2609" Type="http://schemas.openxmlformats.org/officeDocument/2006/relationships/hyperlink" Target="https://cdn2.buenosaires.gob.ar/baobras/mjys/mjys_aulasycomedor_imagen2.jpg" TargetMode="External"/><Relationship Id="rId57" Type="http://schemas.openxmlformats.org/officeDocument/2006/relationships/hyperlink" Target="https://www.buenosaires.gov.ar/areas/planeamiento_obras/licitations/web/frontend_dev.php/licitation/index/id/243" TargetMode="External"/><Relationship Id="rId1418" Type="http://schemas.openxmlformats.org/officeDocument/2006/relationships/hyperlink" Target="https://cdn2.buenosaires.gob.ar/baobras/pliegos/PLIEG-2017-19910278-DGRU.pdf" TargetMode="External"/><Relationship Id="rId1972" Type="http://schemas.openxmlformats.org/officeDocument/2006/relationships/hyperlink" Target="https://cdn2.buenosaires.gob.ar/baobras/editadas1/mayep_ejecivicopuestaenvalorplazadelcongreso_foto1.jpg" TargetMode="External"/><Relationship Id="rId2816" Type="http://schemas.openxmlformats.org/officeDocument/2006/relationships/hyperlink" Target="https://cdn.buenosaires.gob.ar/datosabiertos/datasets/ba-obras/fotos/25100-1.jpg" TargetMode="External"/><Relationship Id="rId1625" Type="http://schemas.openxmlformats.org/officeDocument/2006/relationships/hyperlink" Target="https://cdn.buenosaires.gob.ar/datosabiertos/datasets/ba-obras/fotos/1208.jpeg" TargetMode="External"/><Relationship Id="rId1832" Type="http://schemas.openxmlformats.org/officeDocument/2006/relationships/hyperlink" Target="https://cdn2.buenosaires.gob.ar/baobras/editadas2/meigc_comuna6_escprimaria03_foto3.jpg" TargetMode="External"/><Relationship Id="rId2399" Type="http://schemas.openxmlformats.org/officeDocument/2006/relationships/hyperlink" Target="https://buenosaires.gob.ar/areas/hacienda/compras/consulta/popup_detalle.php?tipo=licitacion&amp;idlicitacion=127319" TargetMode="External"/><Relationship Id="rId578" Type="http://schemas.openxmlformats.org/officeDocument/2006/relationships/hyperlink" Target="https://www.buenosaires.gob.ar/baobras/plazas-y-parques-de-comuna-6" TargetMode="External"/><Relationship Id="rId785" Type="http://schemas.openxmlformats.org/officeDocument/2006/relationships/hyperlink" Target="https://cdn2.buenosaires.gob.ar/baobras/salud4/salud_moyanocambiobombadeagua_foto1.jpg" TargetMode="External"/><Relationship Id="rId992" Type="http://schemas.openxmlformats.org/officeDocument/2006/relationships/hyperlink" Target="https://documentosboletinoficial.buenosaires.gob.ar/publico/PE-RES-MMIYTGC-UPEEI-130-17-ANX.pdf" TargetMode="External"/><Relationship Id="rId2259" Type="http://schemas.openxmlformats.org/officeDocument/2006/relationships/hyperlink" Target="https://www.buenosaires.gob.ar/baobras/obras-en-escuelas-de-comuna-4" TargetMode="External"/><Relationship Id="rId2466" Type="http://schemas.openxmlformats.org/officeDocument/2006/relationships/hyperlink" Target="https://cdn2.buenosaires.gob.ar/baobras/sisu2/secretariadeintegracionsocialyurbana_afipagip_imagen1.jpg" TargetMode="External"/><Relationship Id="rId2673" Type="http://schemas.openxmlformats.org/officeDocument/2006/relationships/hyperlink" Target="https://cdn2.buenosaires.gob.ar/baobras/editadas2/meigc_comuna15_escprimaria22_foto3.JPG" TargetMode="External"/><Relationship Id="rId2880" Type="http://schemas.openxmlformats.org/officeDocument/2006/relationships/hyperlink" Target="https://cdn2.buenosaires.gob.ar/baobras/genericas/generica_espaciopublico.png" TargetMode="External"/><Relationship Id="rId438" Type="http://schemas.openxmlformats.org/officeDocument/2006/relationships/hyperlink" Target="https://www.buenosaires.gob.ar/baobras/hospital-rivadavia-0" TargetMode="External"/><Relationship Id="rId645" Type="http://schemas.openxmlformats.org/officeDocument/2006/relationships/hyperlink" Target="https://buenosaires.gob.ar/areas/hacienda/compras/consulta/popup_detalle.php?tipo=licitacion&amp;idlicitacion=113102" TargetMode="External"/><Relationship Id="rId852" Type="http://schemas.openxmlformats.org/officeDocument/2006/relationships/hyperlink" Target="https://cdn2.buenosaires.gob.ar/baobras/editadas2/ssgc_comuna8_baseindo_foto2.JPG" TargetMode="External"/><Relationship Id="rId1068" Type="http://schemas.openxmlformats.org/officeDocument/2006/relationships/hyperlink" Target="https://documentosboletinoficial.buenosaires.gob.ar/publico/ck_PE-RES-MHYDHGC-MHYDHGC-1273-17-5241.pdf" TargetMode="External"/><Relationship Id="rId1275" Type="http://schemas.openxmlformats.org/officeDocument/2006/relationships/hyperlink" Target="http://cdn2.buenosaires.gob.ar/baobras/corporacionsur/Autodromo-CamadehormigontrituradoCircuito12_foto1.jpg" TargetMode="External"/><Relationship Id="rId1482" Type="http://schemas.openxmlformats.org/officeDocument/2006/relationships/hyperlink" Target="https://cdn2.buenosaires.gob.ar/baobras/editadas1/mayep_microcentrofachadaiglesias_foto1.JPG" TargetMode="External"/><Relationship Id="rId2119" Type="http://schemas.openxmlformats.org/officeDocument/2006/relationships/hyperlink" Target="https://www.buenosaires.gob.ar/baobras/plazas-y-parques-de-comuna-14" TargetMode="External"/><Relationship Id="rId2326" Type="http://schemas.openxmlformats.org/officeDocument/2006/relationships/hyperlink" Target="https://cdn2.buenosaires.gob.ar/baobras/editadas2/meigc_comuna10_centes3anexo_foto4.jpg" TargetMode="External"/><Relationship Id="rId2533" Type="http://schemas.openxmlformats.org/officeDocument/2006/relationships/hyperlink" Target="https://cdn2.buenosaires.gob.ar/baobras/sisu2/secretariadeintegracionsocialyurbana_feria_imagen1.jpg" TargetMode="External"/><Relationship Id="rId2740" Type="http://schemas.openxmlformats.org/officeDocument/2006/relationships/hyperlink" Target="http://cdn2.buenosaires.gob.ar/baobras/corporacionsur/MejoramientosectorliberadosobrelagoSoldatiMz10_foto4.jpg" TargetMode="External"/><Relationship Id="rId505" Type="http://schemas.openxmlformats.org/officeDocument/2006/relationships/hyperlink" Target="https://www.buenosaires.gob.ar/baobras/ecoparque-0" TargetMode="External"/><Relationship Id="rId712" Type="http://schemas.openxmlformats.org/officeDocument/2006/relationships/hyperlink" Target="https://cdn2.buenosaires.gob.ar/baobras/salud4/salud_cocinayvestuariosramosmejia_foto03.jpg" TargetMode="External"/><Relationship Id="rId1135" Type="http://schemas.openxmlformats.org/officeDocument/2006/relationships/hyperlink" Target="http://cdn2.buenosaires.gob.ar/baobras/corporacionsur4/Obrascomplementarias%20de%20infraestructura_foto3.jpg" TargetMode="External"/><Relationship Id="rId1342" Type="http://schemas.openxmlformats.org/officeDocument/2006/relationships/hyperlink" Target="https://cdn2.buenosaires.gob.ar/baobras/editadas1/mayep_planonce_tramo1_foto1.jpeg" TargetMode="External"/><Relationship Id="rId1202" Type="http://schemas.openxmlformats.org/officeDocument/2006/relationships/hyperlink" Target="http://cdn2.buenosaires.gob.ar/baobras/corporacionsur/Adaptaci%C3%B3npredioparatrasladotransformadores_foto4.jpg" TargetMode="External"/><Relationship Id="rId2600" Type="http://schemas.openxmlformats.org/officeDocument/2006/relationships/hyperlink" Target="https://cdn2.buenosaires.gob.ar/baobras/justiciayseguridad/Armeria%20final%20%285%29.jpg" TargetMode="External"/><Relationship Id="rId3167" Type="http://schemas.openxmlformats.org/officeDocument/2006/relationships/hyperlink" Target="https://www.buenosaires.gob.ar/baobras/barrio-31" TargetMode="External"/><Relationship Id="rId295" Type="http://schemas.openxmlformats.org/officeDocument/2006/relationships/hyperlink" Target="https://cdn.buenosaires.gob.ar/datosabiertos/datasets/ba-obras/fotos/91-1.jpeg" TargetMode="External"/><Relationship Id="rId2183" Type="http://schemas.openxmlformats.org/officeDocument/2006/relationships/hyperlink" Target="https://cdn2.buenosaires.gob.ar/baobras/editadas2/meigc_comuna8_escprimaria09_2_foto1.JPG" TargetMode="External"/><Relationship Id="rId2390" Type="http://schemas.openxmlformats.org/officeDocument/2006/relationships/hyperlink" Target="https://cdn.buenosaires.gob.ar/datosabiertos/datasets/ba-obras/fotos/13309.jpg" TargetMode="External"/><Relationship Id="rId3027" Type="http://schemas.openxmlformats.org/officeDocument/2006/relationships/hyperlink" Target="https://documentosboletinoficial.buenosaires.gob.ar/publico/20170901.pdf" TargetMode="External"/><Relationship Id="rId3234" Type="http://schemas.openxmlformats.org/officeDocument/2006/relationships/hyperlink" Target="https://www.buenosaires.gob.ar/baobras/hospital-pirovano" TargetMode="External"/><Relationship Id="rId155" Type="http://schemas.openxmlformats.org/officeDocument/2006/relationships/hyperlink" Target="https://www.buenosaires.gob.ar/baobras/Metrobus-Norte" TargetMode="External"/><Relationship Id="rId362" Type="http://schemas.openxmlformats.org/officeDocument/2006/relationships/hyperlink" Target="https://www.buenosaires.gob.ar/baobras/centros-de-salud-de-barracas" TargetMode="External"/><Relationship Id="rId2043" Type="http://schemas.openxmlformats.org/officeDocument/2006/relationships/hyperlink" Target="https://cdn2.buenosaires.gob.ar/baobras/editadas1/mayep_caniles_padremugica_foto2.JPG" TargetMode="External"/><Relationship Id="rId2250" Type="http://schemas.openxmlformats.org/officeDocument/2006/relationships/hyperlink" Target="https://cdn2.buenosaires.gob.ar/baobras/genericas/generica_escuelas.png" TargetMode="External"/><Relationship Id="rId3301" Type="http://schemas.openxmlformats.org/officeDocument/2006/relationships/hyperlink" Target="https://www.buenosaires.gob.ar/areas/planeamiento_obras/licitations/web/frontend_dev.php/licitation/index/id/407" TargetMode="External"/><Relationship Id="rId222" Type="http://schemas.openxmlformats.org/officeDocument/2006/relationships/hyperlink" Target="https://www.buenosaires.gov.ar/areas/planeamiento_obras/licitations/web/frontend_dev.php/licitation/index/id/187" TargetMode="External"/><Relationship Id="rId2110" Type="http://schemas.openxmlformats.org/officeDocument/2006/relationships/hyperlink" Target="https://cdn2.buenosaires.gob.ar/baobras/editadas1/mayep_comuna2_paseolinealcanal7_foto1.jpg" TargetMode="External"/><Relationship Id="rId1669" Type="http://schemas.openxmlformats.org/officeDocument/2006/relationships/hyperlink" Target="https://cdn.buenosaires.gob.ar/datosabiertos/datasets/ba-obras/fotos/1233.jpg" TargetMode="External"/><Relationship Id="rId1876" Type="http://schemas.openxmlformats.org/officeDocument/2006/relationships/hyperlink" Target="https://cdn2.buenosaires.gob.ar/baobras/editadas2/meigc_comuna11_escprimaria16_foto2.jpg" TargetMode="External"/><Relationship Id="rId2927" Type="http://schemas.openxmlformats.org/officeDocument/2006/relationships/hyperlink" Target="https://cdn2.buenosaires.gob.ar/baobras/editadas1/mayep_comuna2_reparaciondeverdascallaoantes_foto2.jpg" TargetMode="External"/><Relationship Id="rId3091" Type="http://schemas.openxmlformats.org/officeDocument/2006/relationships/hyperlink" Target="https://www.buenosaires.gob.ar/baobras/hospital-ramos-mejia" TargetMode="External"/><Relationship Id="rId1529" Type="http://schemas.openxmlformats.org/officeDocument/2006/relationships/hyperlink" Target="https://www.buenosaires.gob.ar/areas/hacienda/compras/consulta/popup_detalle.php?tipo=licitacion&amp;idlicitacion=123726" TargetMode="External"/><Relationship Id="rId1736" Type="http://schemas.openxmlformats.org/officeDocument/2006/relationships/hyperlink" Target="https://www.buenosaires.gob.ar/baobras/obras-en-escuelas-de-comuna-8" TargetMode="External"/><Relationship Id="rId1943" Type="http://schemas.openxmlformats.org/officeDocument/2006/relationships/hyperlink" Target="https://cdn.buenosaires.gob.ar/datosabiertos/datasets/ba-obras/fotos/1336-2.jpg" TargetMode="External"/><Relationship Id="rId28" Type="http://schemas.openxmlformats.org/officeDocument/2006/relationships/hyperlink" Target="https://cdn.buenosaires.gob.ar/datosabiertos/datasets/ba-obras/fotos/9-1.jpg" TargetMode="External"/><Relationship Id="rId1803" Type="http://schemas.openxmlformats.org/officeDocument/2006/relationships/hyperlink" Target="https://cdn2.buenosaires.gob.ar/baobras/editadas2/meigc_comuna9_liceo08_foto1.jpg" TargetMode="External"/><Relationship Id="rId689" Type="http://schemas.openxmlformats.org/officeDocument/2006/relationships/hyperlink" Target="https://cdn2.buenosaires.gob.ar/baobras/editadas2/ssgc_comuna14_Pigue_foto1.JPG" TargetMode="External"/><Relationship Id="rId896" Type="http://schemas.openxmlformats.org/officeDocument/2006/relationships/hyperlink" Target="https://www.buenosaires.gob.ar/baobras/barrio-31" TargetMode="External"/><Relationship Id="rId2577" Type="http://schemas.openxmlformats.org/officeDocument/2006/relationships/hyperlink" Target="https://cdn2.buenosaires.gob.ar/baobras/mjys/mjys_comisaria52_imagen3.jpg" TargetMode="External"/><Relationship Id="rId2784" Type="http://schemas.openxmlformats.org/officeDocument/2006/relationships/hyperlink" Target="https://cdn.buenosaires.gob.ar/datosabiertos/datasets/ba-obras/fotos/25086-2.jpg" TargetMode="External"/><Relationship Id="rId549" Type="http://schemas.openxmlformats.org/officeDocument/2006/relationships/hyperlink" Target="https://documentosboletinoficial.buenosaires.gob.ar/publico/20161229.pdf" TargetMode="External"/><Relationship Id="rId756" Type="http://schemas.openxmlformats.org/officeDocument/2006/relationships/hyperlink" Target="https://cdn2.buenosaires.gob.ar/baobras/salud4/salud_adecuacionediliciadelcesac28_foto2.JPG" TargetMode="External"/><Relationship Id="rId1179" Type="http://schemas.openxmlformats.org/officeDocument/2006/relationships/hyperlink" Target="http://cdn2.buenosaires.gob.ar/baobras/corporacionsur/Construcci%C3%B3naccesoprovisorioCTC_foto3.jpg" TargetMode="External"/><Relationship Id="rId1386" Type="http://schemas.openxmlformats.org/officeDocument/2006/relationships/hyperlink" Target="https://cdn2.buenosaires.gob.ar/baobras/editadas1/mayep_renovacionhospitalpirovano_foto1.jpg" TargetMode="External"/><Relationship Id="rId1593" Type="http://schemas.openxmlformats.org/officeDocument/2006/relationships/hyperlink" Target="https://cdn.buenosaires.gob.ar/datosabiertos/datasets/ba-obras/fotos/1197.jpg" TargetMode="External"/><Relationship Id="rId2437" Type="http://schemas.openxmlformats.org/officeDocument/2006/relationships/hyperlink" Target="https://buenosaires.gob.ar/areas/hacienda/compras/consulta/popup_detalle.php?tipo=licitacion&amp;idlicitacion=113109" TargetMode="External"/><Relationship Id="rId2991" Type="http://schemas.openxmlformats.org/officeDocument/2006/relationships/hyperlink" Target="https://www.buenosaires.gob.ar/baobras/barrio-31" TargetMode="External"/><Relationship Id="rId409" Type="http://schemas.openxmlformats.org/officeDocument/2006/relationships/hyperlink" Target="https://buenosaires.gob.ar/areas/hacienda/compras/consulta/popup_detalle.php?tipo=licitacion&amp;idlicitacion=126290" TargetMode="External"/><Relationship Id="rId963" Type="http://schemas.openxmlformats.org/officeDocument/2006/relationships/hyperlink" Target="https://cdn2.buenosaires.gob.ar/baobras/editadas1/mayep_ecoparquequir%C3%B3fanoobra_foto1.jpg" TargetMode="External"/><Relationship Id="rId1039" Type="http://schemas.openxmlformats.org/officeDocument/2006/relationships/hyperlink" Target="https://cdn2.buenosaires.gob.ar/baobras/mdhyh/mdhyh_boulevardlasalleyplaza20_imagen2.jpg" TargetMode="External"/><Relationship Id="rId1246" Type="http://schemas.openxmlformats.org/officeDocument/2006/relationships/hyperlink" Target="http://cdn2.buenosaires.gob.ar/baobras/corporacionsur/Autodromo-Escaleras_foto2.jpg" TargetMode="External"/><Relationship Id="rId2644" Type="http://schemas.openxmlformats.org/officeDocument/2006/relationships/hyperlink" Target="https://cdn2.buenosaires.gob.ar/baobras/editadas2/meigc_comuna15_escprimariagrecia_foto4.jpg" TargetMode="External"/><Relationship Id="rId2851" Type="http://schemas.openxmlformats.org/officeDocument/2006/relationships/hyperlink" Target="https://cdn2.buenosaires.gob.ar/baobras/editadas1/mayep_ejecivicopuestaenvalorplazademayo_foto2.jpg" TargetMode="External"/><Relationship Id="rId92" Type="http://schemas.openxmlformats.org/officeDocument/2006/relationships/hyperlink" Target="https://cdn.buenosaires.gob.ar/datosabiertos/datasets/ba-obras/fotos/34-3.jpg" TargetMode="External"/><Relationship Id="rId616" Type="http://schemas.openxmlformats.org/officeDocument/2006/relationships/hyperlink" Target="https://cdn.buenosaires.gob.ar/datosabiertos/datasets/ba-obras/fotos/445_2.jpeg" TargetMode="External"/><Relationship Id="rId823" Type="http://schemas.openxmlformats.org/officeDocument/2006/relationships/hyperlink" Target="http://www.buenosaires.gob.ar/baobras/barrio-los-piletones" TargetMode="External"/><Relationship Id="rId1453" Type="http://schemas.openxmlformats.org/officeDocument/2006/relationships/hyperlink" Target="https://cdn2.buenosaires.gob.ar/baobras/pliegos/PLIEG-2016-19344149-DGRU.pdf" TargetMode="External"/><Relationship Id="rId1660" Type="http://schemas.openxmlformats.org/officeDocument/2006/relationships/hyperlink" Target="https://cdn.buenosaires.gob.ar/datosabiertos/datasets/ba-obras/fotos/1227.jpeg" TargetMode="External"/><Relationship Id="rId2504" Type="http://schemas.openxmlformats.org/officeDocument/2006/relationships/hyperlink" Target="https://cdn2.buenosaires.gob.ar/baobras/editadas1/mayep_caniles_centenario_foto3.jpg" TargetMode="External"/><Relationship Id="rId2711" Type="http://schemas.openxmlformats.org/officeDocument/2006/relationships/hyperlink" Target="http://cdn2.buenosaires.gob.ar/baobras/corporacionsur/Mejorasenfrentes-Etapa2_foto4.jpg" TargetMode="External"/><Relationship Id="rId1106" Type="http://schemas.openxmlformats.org/officeDocument/2006/relationships/hyperlink" Target="http://cdn2.buenosaires.gob.ar/baobras/corporacionsur/PuestaenvalorcallePedrodeMendoza_foto1.jpg" TargetMode="External"/><Relationship Id="rId1313" Type="http://schemas.openxmlformats.org/officeDocument/2006/relationships/hyperlink" Target="https://www.buenosaires.gob.ar/baobras/entorno-monte-castro" TargetMode="External"/><Relationship Id="rId1520" Type="http://schemas.openxmlformats.org/officeDocument/2006/relationships/hyperlink" Target="https://cdn2.buenosaires.gob.ar/baobras/ivc3/ivc_acumarsanantonio_foto1.jpg" TargetMode="External"/><Relationship Id="rId3278" Type="http://schemas.openxmlformats.org/officeDocument/2006/relationships/hyperlink" Target="https://cdn.buenosaires.gob.ar/datosabiertos/datasets/ba-obras/fotos/25916-2.JPG" TargetMode="External"/><Relationship Id="rId199" Type="http://schemas.openxmlformats.org/officeDocument/2006/relationships/hyperlink" Target="https://cdn.buenosaires.gob.ar/datosabiertos/datasets/ba-obras/fotos/60-3.jpg" TargetMode="External"/><Relationship Id="rId2087" Type="http://schemas.openxmlformats.org/officeDocument/2006/relationships/hyperlink" Target="https://cdn2.buenosaires.gob.ar/baobras/editadas1/mayep_palermoparquelasherasnuevavereda%20_foto2.jpg" TargetMode="External"/><Relationship Id="rId2294" Type="http://schemas.openxmlformats.org/officeDocument/2006/relationships/hyperlink" Target="https://cdn2.buenosaires.gob.ar/baobras/editadas2/meigc_comuna9_escprimaria14_foto1.jpg" TargetMode="External"/><Relationship Id="rId3138" Type="http://schemas.openxmlformats.org/officeDocument/2006/relationships/hyperlink" Target="https://cdn.buenosaires.gob.ar/datosabiertos/datasets/ba-obras/fotos/25451.jpg" TargetMode="External"/><Relationship Id="rId266" Type="http://schemas.openxmlformats.org/officeDocument/2006/relationships/hyperlink" Target="https://cdn.buenosaires.gob.ar/datosabiertos/datasets/ba-obras/fotos/83-3.jpg" TargetMode="External"/><Relationship Id="rId473" Type="http://schemas.openxmlformats.org/officeDocument/2006/relationships/hyperlink" Target="https://cdn2.buenosaires.gob.ar/baobras/mdhyh/mdhyh_ca%C3%B1adadegomez_imagen1.jpg" TargetMode="External"/><Relationship Id="rId680" Type="http://schemas.openxmlformats.org/officeDocument/2006/relationships/hyperlink" Target="https://cdn2.buenosaires.gob.ar/baobras/mdhyh/mdhyh_ejezuviriaantes_imagen2.jpg" TargetMode="External"/><Relationship Id="rId2154" Type="http://schemas.openxmlformats.org/officeDocument/2006/relationships/hyperlink" Target="https://cdn2.buenosaires.gob.ar/baobras/editadas2/meigc_comuna5_escprimaria20_foto1.jpg" TargetMode="External"/><Relationship Id="rId2361" Type="http://schemas.openxmlformats.org/officeDocument/2006/relationships/hyperlink" Target="https://cdn2.buenosaires.gob.ar/baobras/editadas2/meigc_comuna13_escprimaria17_foto4.JPG" TargetMode="External"/><Relationship Id="rId3205" Type="http://schemas.openxmlformats.org/officeDocument/2006/relationships/hyperlink" Target="https://cdn2.buenosaires.gob.ar/desarrollourbano/observatorio-de-obras/observatorio134.jpg" TargetMode="External"/><Relationship Id="rId126" Type="http://schemas.openxmlformats.org/officeDocument/2006/relationships/hyperlink" Target="https://cdn.buenosaires.gob.ar/datosabiertos/datasets/ba-obras/arroyovega-foto1-web.jpg" TargetMode="External"/><Relationship Id="rId333" Type="http://schemas.openxmlformats.org/officeDocument/2006/relationships/hyperlink" Target="https://www.buenosaires.gov.ar/areas/planeamiento_obras/licitations/web/frontend_dev.php/licitation/index/id/256" TargetMode="External"/><Relationship Id="rId540" Type="http://schemas.openxmlformats.org/officeDocument/2006/relationships/hyperlink" Target="https://cdn2.buenosaires.gob.ar/baobras/editadas1/mayep_ecoparquenuevasmangasdemanejo_foto2.JPG" TargetMode="External"/><Relationship Id="rId1170" Type="http://schemas.openxmlformats.org/officeDocument/2006/relationships/hyperlink" Target="http://cdn2.buenosaires.gob.ar/baobras/corporacionsur/Construcci%C3%B3ndesanitariosparaboleteria-ClubSanLorenzodeAlmagro_foto4.jpg" TargetMode="External"/><Relationship Id="rId2014" Type="http://schemas.openxmlformats.org/officeDocument/2006/relationships/hyperlink" Target="https://www.buenosaires.gob.ar/baobras/plazas-y-parques-de-comuna-1" TargetMode="External"/><Relationship Id="rId2221" Type="http://schemas.openxmlformats.org/officeDocument/2006/relationships/hyperlink" Target="https://www.buenosaires.gob.ar/baobras/obras-en-escuelas-de-comuna-15" TargetMode="External"/><Relationship Id="rId1030" Type="http://schemas.openxmlformats.org/officeDocument/2006/relationships/hyperlink" Target="https://cdn2.buenosaires.gob.ar/baobras/mdhyh/mdhyh_reacondicionamientodeplazascapinoyequipdeplazadelvag%C3%B3nbarriopirelli_imagen1.JPG" TargetMode="External"/><Relationship Id="rId400" Type="http://schemas.openxmlformats.org/officeDocument/2006/relationships/hyperlink" Target="https://buenosaires.gob.ar/areas/hacienda/compras/consulta/popup_detalle.php?tipo=licitacion&amp;idlicitacion=123339" TargetMode="External"/><Relationship Id="rId1987" Type="http://schemas.openxmlformats.org/officeDocument/2006/relationships/hyperlink" Target="https://cdn2.buenosaires.gob.ar/baobras/editadas1/mayep_palermoparque3defebrero_foto1.JPG" TargetMode="External"/><Relationship Id="rId1847" Type="http://schemas.openxmlformats.org/officeDocument/2006/relationships/hyperlink" Target="https://cdn2.buenosaires.gob.ar/baobras/editadas2/meigc_comuna7_escprimaria23_foto1.JPG" TargetMode="External"/><Relationship Id="rId1707" Type="http://schemas.openxmlformats.org/officeDocument/2006/relationships/hyperlink" Target="https://cdn2.buenosaires.gob.ar/baobras/editadas2/meigc_comuna4_escprimaria10_foto1.jpg" TargetMode="External"/><Relationship Id="rId3062" Type="http://schemas.openxmlformats.org/officeDocument/2006/relationships/hyperlink" Target="https://www.buenosaires.gob.ar/baobras/barrio-fraga" TargetMode="External"/><Relationship Id="rId190" Type="http://schemas.openxmlformats.org/officeDocument/2006/relationships/hyperlink" Target="https://www.ausa.com.ar/licitaciones-publicas-detalle/?l=56" TargetMode="External"/><Relationship Id="rId1914" Type="http://schemas.openxmlformats.org/officeDocument/2006/relationships/hyperlink" Target="https://cdn2.buenosaires.gob.ar/baobras/editadas2/meigc_comuna6_escprimaria15_foto3.jpg" TargetMode="External"/><Relationship Id="rId2688" Type="http://schemas.openxmlformats.org/officeDocument/2006/relationships/hyperlink" Target="https://www.buenosaires.gob.ar/baobras/obras-en-escuelas-de-comuna-10" TargetMode="External"/><Relationship Id="rId2895" Type="http://schemas.openxmlformats.org/officeDocument/2006/relationships/hyperlink" Target="https://cdn2.buenosaires.gob.ar/baobras/editadas1/mayep_comuna5_reparaciondeveredasavboedo_foto4.jpg" TargetMode="External"/><Relationship Id="rId867" Type="http://schemas.openxmlformats.org/officeDocument/2006/relationships/hyperlink" Target="https://www.buenosaires.gob.ar/baobras/entorno-almagro" TargetMode="External"/><Relationship Id="rId1497" Type="http://schemas.openxmlformats.org/officeDocument/2006/relationships/hyperlink" Target="https://www.buenosaires.gob.ar/baobras/retiro" TargetMode="External"/><Relationship Id="rId2548" Type="http://schemas.openxmlformats.org/officeDocument/2006/relationships/hyperlink" Target="https://cdn2.buenosaires.gob.ar/baobras/mjys/mjys_comisaria15_imagen1.jpg" TargetMode="External"/><Relationship Id="rId2755" Type="http://schemas.openxmlformats.org/officeDocument/2006/relationships/hyperlink" Target="http://cdn2.buenosaires.gob.ar/baobras/corporacionsur/Autodromo-Provisi%C3%B3neInstalaci%C3%B3nbutacasenHorquilla_foto2.jpg" TargetMode="External"/><Relationship Id="rId2962" Type="http://schemas.openxmlformats.org/officeDocument/2006/relationships/hyperlink" Target="https://www.buenosaires.gob.ar/baobras/oficinas-publicas" TargetMode="External"/><Relationship Id="rId727" Type="http://schemas.openxmlformats.org/officeDocument/2006/relationships/hyperlink" Target="https://cdn2.buenosaires.gob.ar/baobras/salud4/salud_antirrayospenna_foto01.jpg" TargetMode="External"/><Relationship Id="rId934" Type="http://schemas.openxmlformats.org/officeDocument/2006/relationships/hyperlink" Target="https://cdn2.buenosaires.gob.ar/baobras/editadas2/ssgc_comuna7_plazadiscepolo_foto2.JPG" TargetMode="External"/><Relationship Id="rId1357" Type="http://schemas.openxmlformats.org/officeDocument/2006/relationships/hyperlink" Target="https://cdn2.buenosaires.gob.ar/baobras/pliegos/PLIEG-2016-18209626-DGORU.pdf" TargetMode="External"/><Relationship Id="rId1564" Type="http://schemas.openxmlformats.org/officeDocument/2006/relationships/hyperlink" Target="https://cdn2.buenosaires.gob.ar/baobras/ivc5/1188.jpg" TargetMode="External"/><Relationship Id="rId1771" Type="http://schemas.openxmlformats.org/officeDocument/2006/relationships/hyperlink" Target="https://cdn2.buenosaires.gob.ar/baobras/editadas2/meigc_comuna7_liceo05_2_foto2.png" TargetMode="External"/><Relationship Id="rId2408" Type="http://schemas.openxmlformats.org/officeDocument/2006/relationships/hyperlink" Target="https://www.buenosaires.gob.ar/baobras/obras-en-escuelas-de-comuna-3" TargetMode="External"/><Relationship Id="rId2615" Type="http://schemas.openxmlformats.org/officeDocument/2006/relationships/hyperlink" Target="https://www.buenosaires.gob.ar/baobras/oficinas-publicas" TargetMode="External"/><Relationship Id="rId2822" Type="http://schemas.openxmlformats.org/officeDocument/2006/relationships/hyperlink" Target="https://cdn.buenosaires.gob.ar/datosabiertos/datasets/ba-obras/fotos/25101-1.jpg" TargetMode="External"/><Relationship Id="rId63" Type="http://schemas.openxmlformats.org/officeDocument/2006/relationships/hyperlink" Target="https://www.buenosaires.gov.ar/areas/planeamiento_obras/licitations/web/frontend_dev.php/licitation/index/id/253" TargetMode="External"/><Relationship Id="rId1217" Type="http://schemas.openxmlformats.org/officeDocument/2006/relationships/hyperlink" Target="http://cdn2.buenosaires.gob.ar/baobras/corporacionsur/BsAsPlaya2017-ParqueIndoamericanoInst.Electrica_foto1.jpg" TargetMode="External"/><Relationship Id="rId1424" Type="http://schemas.openxmlformats.org/officeDocument/2006/relationships/hyperlink" Target="https://cdn2.buenosaires.gob.ar/baobras/editadas1/mayep_ejebarracasiglesiasanfelicitas_foto1.jpeg" TargetMode="External"/><Relationship Id="rId1631" Type="http://schemas.openxmlformats.org/officeDocument/2006/relationships/hyperlink" Target="https://cdn.buenosaires.gob.ar/datosabiertos/datasets/ba-obras/fotos/1209-4.jpg" TargetMode="External"/><Relationship Id="rId2198" Type="http://schemas.openxmlformats.org/officeDocument/2006/relationships/hyperlink" Target="https://cdn2.buenosaires.gob.ar/baobras/genericas/generica_escuelas.png" TargetMode="External"/><Relationship Id="rId3249" Type="http://schemas.openxmlformats.org/officeDocument/2006/relationships/hyperlink" Target="https://www.buenosaires.gob.ar/baobras/plazas-y-parques-de-comuna-9" TargetMode="External"/><Relationship Id="rId377" Type="http://schemas.openxmlformats.org/officeDocument/2006/relationships/hyperlink" Target="https://buenosaires.gob.ar/areas/hacienda/compras/consulta/popup_detalle.php?tipo=licitacion&amp;idlicitacion=129025" TargetMode="External"/><Relationship Id="rId584" Type="http://schemas.openxmlformats.org/officeDocument/2006/relationships/hyperlink" Target="https://www.buenosaires.gob.ar/areas/hacienda/compras/consulta/popup_consulta.php?cfilas=10&amp;orden_tipo=desc&amp;tipocontratacion=-&amp;numcontratacion=&amp;siglacontratacion=-&amp;aniocontratacion=-&amp;tipoactuacion=1&amp;numactuacion=10353026&amp;siglaactuacion=-&amp;anioactuacion=2016&amp;idrubro=-&amp;idrlicitante=-&amp;idrsolicitante=-&amp;idestado=-&amp;siglaactuacion=-&amp;anulado=-&amp;rlidep=1&amp;rsoldep=1&amp;f_dia_desde=-&amp;f_mes_desde=-&amp;f_anio_desde=-&amp;f_dia_hasta=-&amp;f_mes_hasta=-&amp;f_anio_hasta=-&amp;r_fecha=todos" TargetMode="External"/><Relationship Id="rId2058" Type="http://schemas.openxmlformats.org/officeDocument/2006/relationships/hyperlink" Target="https://www.buenosaires.gob.ar/baobras/caniles" TargetMode="External"/><Relationship Id="rId2265" Type="http://schemas.openxmlformats.org/officeDocument/2006/relationships/hyperlink" Target="https://www.buenosaires.gob.ar/baobras/obras-en-escuelas-de-comuna-4" TargetMode="External"/><Relationship Id="rId3109" Type="http://schemas.openxmlformats.org/officeDocument/2006/relationships/hyperlink" Target="https://www.buenosaires.gob.ar/baobras/barrio-rodrigo-bueno" TargetMode="External"/><Relationship Id="rId237" Type="http://schemas.openxmlformats.org/officeDocument/2006/relationships/hyperlink" Target="https://www.buenosaires.gov.ar/areas/planeamiento_obras/licitations/web/frontend_dev.php/licitation/index/id/279" TargetMode="External"/><Relationship Id="rId791" Type="http://schemas.openxmlformats.org/officeDocument/2006/relationships/hyperlink" Target="https://buenosaires.gob.ar/areas/hacienda/compras/consulta/popup_detalle.php?tipo=licitacion&amp;idlicitacion=114258" TargetMode="External"/><Relationship Id="rId1074" Type="http://schemas.openxmlformats.org/officeDocument/2006/relationships/hyperlink" Target="http://cdn2.buenosaires.gob.ar/baobras/corporacionsur4/Mejorastendidocloacalen33viviendas_foto2.jpg" TargetMode="External"/><Relationship Id="rId2472" Type="http://schemas.openxmlformats.org/officeDocument/2006/relationships/hyperlink" Target="https://www.buenosaires.gob.ar/baobras/barrio-31" TargetMode="External"/><Relationship Id="rId3316" Type="http://schemas.openxmlformats.org/officeDocument/2006/relationships/hyperlink" Target="https://cdn2.buenosaires.gob.ar/baobras/msjyshornos238piso456fin.jpg" TargetMode="External"/><Relationship Id="rId444" Type="http://schemas.openxmlformats.org/officeDocument/2006/relationships/hyperlink" Target="https://cdn2.buenosaires.gob.ar/baobras/editadas2/ssgc_comuna14_plazasobral_foto1.jpg" TargetMode="External"/><Relationship Id="rId651" Type="http://schemas.openxmlformats.org/officeDocument/2006/relationships/hyperlink" Target="https://cdn2.buenosaires.gob.ar/baobras/salud4/salud_climatizacionferrer2daetapa_foto03.jpg" TargetMode="External"/><Relationship Id="rId1281" Type="http://schemas.openxmlformats.org/officeDocument/2006/relationships/hyperlink" Target="http://cdn2.buenosaires.gob.ar/baobras/corporacionsur/Autodromo-Acceso_foto4.jpg" TargetMode="External"/><Relationship Id="rId2125" Type="http://schemas.openxmlformats.org/officeDocument/2006/relationships/hyperlink" Target="https://cdn2.buenosaires.gob.ar/baobras/editadas1/mayep_ejesurnuevaplazacasaamarilla_foto2.jpg" TargetMode="External"/><Relationship Id="rId2332" Type="http://schemas.openxmlformats.org/officeDocument/2006/relationships/hyperlink" Target="https://cdn2.buenosaires.gob.ar/baobras/editadas2/meigc_comuna14_proyectoremida_foto1.jpg" TargetMode="External"/><Relationship Id="rId304" Type="http://schemas.openxmlformats.org/officeDocument/2006/relationships/hyperlink" Target="https://cdn.buenosaires.gob.ar/datosabiertos/datasets/ba-obras/manzana66-foto1-web.jpg" TargetMode="External"/><Relationship Id="rId511" Type="http://schemas.openxmlformats.org/officeDocument/2006/relationships/hyperlink" Target="https://www.buenosaires.gob.ar/baobras/ecoparque-0" TargetMode="External"/><Relationship Id="rId1141" Type="http://schemas.openxmlformats.org/officeDocument/2006/relationships/hyperlink" Target="http://cdn2.buenosaires.gob.ar/baobras/corporacionsur/Remodelaci%C3%B3ndeviviendasincendiadasenelCH180viv_foto4.jpg" TargetMode="External"/><Relationship Id="rId1001" Type="http://schemas.openxmlformats.org/officeDocument/2006/relationships/hyperlink" Target="http://www.buenosaires.gob.ar/baobras/distrito-tecnologico" TargetMode="External"/><Relationship Id="rId1958" Type="http://schemas.openxmlformats.org/officeDocument/2006/relationships/hyperlink" Target="https://www.buenosaires.gob.ar/baobras/barrio-rodrigo-bueno" TargetMode="External"/><Relationship Id="rId3173" Type="http://schemas.openxmlformats.org/officeDocument/2006/relationships/hyperlink" Target="https://documentosboletinoficial.buenosaires.gob.ar/publico/20180612.pdf" TargetMode="External"/><Relationship Id="rId1818" Type="http://schemas.openxmlformats.org/officeDocument/2006/relationships/hyperlink" Target="https://cdn2.buenosaires.gob.ar/baobras/editadas2/meigc_comuna3_escprimaria09_foto4.jpeg" TargetMode="External"/><Relationship Id="rId3033" Type="http://schemas.openxmlformats.org/officeDocument/2006/relationships/hyperlink" Target="https://documentosboletinoficial.buenosaires.gob.ar/publico/20161122.pdf" TargetMode="External"/><Relationship Id="rId3240" Type="http://schemas.openxmlformats.org/officeDocument/2006/relationships/hyperlink" Target="https://cdn.buenosaires.gob.ar/datosabiertos/datasets/ba-obras/fotos/25809_1.jpg" TargetMode="External"/><Relationship Id="rId161" Type="http://schemas.openxmlformats.org/officeDocument/2006/relationships/hyperlink" Target="https://cdn.buenosaires.gob.ar/datosabiertos/datasets/ba-obras/fotos/52-2.jpg" TargetMode="External"/><Relationship Id="rId2799" Type="http://schemas.openxmlformats.org/officeDocument/2006/relationships/hyperlink" Target="https://documentosboletinoficial.buenosaires.gob.ar/publico/20160706.pdf" TargetMode="External"/><Relationship Id="rId3100" Type="http://schemas.openxmlformats.org/officeDocument/2006/relationships/hyperlink" Target="https://documentosboletinoficial.buenosaires.gob.ar/publico/20180924.pdf" TargetMode="External"/><Relationship Id="rId978" Type="http://schemas.openxmlformats.org/officeDocument/2006/relationships/hyperlink" Target="https://cdn2.buenosaires.gob.ar/baobras/salud4/salud_pennaseguridad_foto02.jpg" TargetMode="External"/><Relationship Id="rId2659" Type="http://schemas.openxmlformats.org/officeDocument/2006/relationships/hyperlink" Target="https://cdn2.buenosaires.gob.ar/baobras/editadas2/meigc_comuna10_escprimaria14_foto3.jpg" TargetMode="External"/><Relationship Id="rId2866" Type="http://schemas.openxmlformats.org/officeDocument/2006/relationships/hyperlink" Target="https://www.buenosaires.gob.ar/baobras/entorno-ciudad-universitaria" TargetMode="External"/><Relationship Id="rId838" Type="http://schemas.openxmlformats.org/officeDocument/2006/relationships/hyperlink" Target="https://www.buenosaires.gob.ar/baobras/conjunto-habitacional-nestor-kirchner-0" TargetMode="External"/><Relationship Id="rId1468" Type="http://schemas.openxmlformats.org/officeDocument/2006/relationships/hyperlink" Target="https://www.buenosaires.gob.ar/baobras/retiro" TargetMode="External"/><Relationship Id="rId1675" Type="http://schemas.openxmlformats.org/officeDocument/2006/relationships/hyperlink" Target="https://cdn2.buenosaires.gob.ar/baobras/apra/EX-2017-21942030-%20-MGEYA-APRA.pdf" TargetMode="External"/><Relationship Id="rId1882" Type="http://schemas.openxmlformats.org/officeDocument/2006/relationships/hyperlink" Target="https://cdn2.buenosaires.gob.ar/baobras/editadas2/meigc_comuna1_esctecnica01_foto2.jpeg" TargetMode="External"/><Relationship Id="rId2519" Type="http://schemas.openxmlformats.org/officeDocument/2006/relationships/hyperlink" Target="https://cdn2.buenosaires.gob.ar/baobras/editadas1/mayep_comuna1_9dejulio_uade_foto2.jpg" TargetMode="External"/><Relationship Id="rId2726" Type="http://schemas.openxmlformats.org/officeDocument/2006/relationships/hyperlink" Target="http://www.buenosaires.gob.ar/baobras/distrito-del-deporte" TargetMode="External"/><Relationship Id="rId1328" Type="http://schemas.openxmlformats.org/officeDocument/2006/relationships/hyperlink" Target="https://cdn2.buenosaires.gob.ar/baobras/pliegos/PLIEG-2016-16037505-DGRU.pdf" TargetMode="External"/><Relationship Id="rId1535" Type="http://schemas.openxmlformats.org/officeDocument/2006/relationships/hyperlink" Target="https://www.buenosaires.gob.ar/baobras/acumar" TargetMode="External"/><Relationship Id="rId2933" Type="http://schemas.openxmlformats.org/officeDocument/2006/relationships/hyperlink" Target="https://cdn2.buenosaires.gob.ar/baobras/genericas/generica_espaciopublico.png" TargetMode="External"/><Relationship Id="rId905" Type="http://schemas.openxmlformats.org/officeDocument/2006/relationships/hyperlink" Target="https://www.buenosaires.gob.ar/baobras/hospital-alvarez" TargetMode="External"/><Relationship Id="rId1742" Type="http://schemas.openxmlformats.org/officeDocument/2006/relationships/hyperlink" Target="https://buenosaires.gob.ar/areas/hacienda/compras/consulta/popup_detalle.php?tipo=licitacion&amp;idlicitacion=127723" TargetMode="External"/><Relationship Id="rId34" Type="http://schemas.openxmlformats.org/officeDocument/2006/relationships/hyperlink" Target="https://www.buenosaires.gov.ar/areas/planeamiento_obras/licitations/web/frontend_dev.php/licitation/index/id/190" TargetMode="External"/><Relationship Id="rId1602" Type="http://schemas.openxmlformats.org/officeDocument/2006/relationships/hyperlink" Target="https://buenosaires.gob.ar/areas/hacienda/compras/consulta/popup_detalle.php?tipo=licitacion&amp;idlicitacion=118764" TargetMode="External"/><Relationship Id="rId488" Type="http://schemas.openxmlformats.org/officeDocument/2006/relationships/hyperlink" Target="https://www.buenosaires.gob.ar/baobras/bibliotecas" TargetMode="External"/><Relationship Id="rId695" Type="http://schemas.openxmlformats.org/officeDocument/2006/relationships/hyperlink" Target="https://cdn2.buenosaires.gob.ar/baobras/editadas2/ssgc_comuna14_patiodejuegonicetovega_foto2.JPG" TargetMode="External"/><Relationship Id="rId2169" Type="http://schemas.openxmlformats.org/officeDocument/2006/relationships/hyperlink" Target="https://cdn2.buenosaires.gob.ar/baobras/editadas2/meigc_comuna12_escprimaria08_foto1.jpg" TargetMode="External"/><Relationship Id="rId2376" Type="http://schemas.openxmlformats.org/officeDocument/2006/relationships/hyperlink" Target="https://buenosaires.gob.ar/areas/hacienda/compras/consulta/popup_detalle.php?tipo=licitacion&amp;idlicitacion=119810" TargetMode="External"/><Relationship Id="rId2583" Type="http://schemas.openxmlformats.org/officeDocument/2006/relationships/hyperlink" Target="https://cdn2.buenosaires.gob.ar/baobras/justiciayseguridad/Hornos%20-%20911%20-%20piso%201%202%203%20-%20antes%20%283%29.JPG" TargetMode="External"/><Relationship Id="rId2790" Type="http://schemas.openxmlformats.org/officeDocument/2006/relationships/hyperlink" Target="https://cdn.buenosaires.gob.ar/datosabiertos/datasets/ba-obras/fotos/25088-1.jpg" TargetMode="External"/><Relationship Id="rId348" Type="http://schemas.openxmlformats.org/officeDocument/2006/relationships/hyperlink" Target="https://cdn2.buenosaires.gob.ar/baobras/mdhyh/mdhyh_canchahuerfanos_foto1.jpg" TargetMode="External"/><Relationship Id="rId555" Type="http://schemas.openxmlformats.org/officeDocument/2006/relationships/hyperlink" Target="https://cdn2.buenosaires.gob.ar/baobras/mdhyh/mdhyh_ampliacionnido_imagen1.jpg" TargetMode="External"/><Relationship Id="rId762" Type="http://schemas.openxmlformats.org/officeDocument/2006/relationships/hyperlink" Target="https://cdn2.buenosaires.gob.ar/baobras/salud4/salud_membranazoteacesac34_foto02.png" TargetMode="External"/><Relationship Id="rId1185" Type="http://schemas.openxmlformats.org/officeDocument/2006/relationships/hyperlink" Target="http://cdn2.buenosaires.gob.ar/baobras/corporacionsur/Intersecci%C3%B3nAv27defebreroconPergaminoCTC_foto4.jpg" TargetMode="External"/><Relationship Id="rId1392" Type="http://schemas.openxmlformats.org/officeDocument/2006/relationships/hyperlink" Target="https://cdn2.buenosaires.gob.ar/baobras/genericas/generica_espaciopublico.png" TargetMode="External"/><Relationship Id="rId2029" Type="http://schemas.openxmlformats.org/officeDocument/2006/relationships/hyperlink" Target="https://cdn2.buenosaires.gob.ar/baobras/editadas1/mayep_comuna14_plazaitalia_foto1.jpg" TargetMode="External"/><Relationship Id="rId2236" Type="http://schemas.openxmlformats.org/officeDocument/2006/relationships/hyperlink" Target="https://www.buenosaires.gob.ar/baobras/obras-en-escuelas-de-comuna-10" TargetMode="External"/><Relationship Id="rId2443" Type="http://schemas.openxmlformats.org/officeDocument/2006/relationships/hyperlink" Target="https://cdn2.buenosaires.gob.ar/baobras/salud4/salud_pi%C3%B1eroobraseguridad_foto03.png" TargetMode="External"/><Relationship Id="rId2650" Type="http://schemas.openxmlformats.org/officeDocument/2006/relationships/hyperlink" Target="https://www.buenosaires.gob.ar/baobras/obras-en-escuelas-de-comuna-1" TargetMode="External"/><Relationship Id="rId208" Type="http://schemas.openxmlformats.org/officeDocument/2006/relationships/hyperlink" Target="https://www.buenosaires.gov.ar/areas/planeamiento_obras/licitations/web/frontend_dev.php/licitation/index/id/245" TargetMode="External"/><Relationship Id="rId415" Type="http://schemas.openxmlformats.org/officeDocument/2006/relationships/hyperlink" Target="https://buenosaires.gob.ar/areas/hacienda/compras/consulta/popup_detalle.php?tipo=licitacion&amp;idlicitacion=136229" TargetMode="External"/><Relationship Id="rId622" Type="http://schemas.openxmlformats.org/officeDocument/2006/relationships/hyperlink" Target="https://www.buenosaires.gob.ar/baobras/hospital-elizalde" TargetMode="External"/><Relationship Id="rId1045" Type="http://schemas.openxmlformats.org/officeDocument/2006/relationships/hyperlink" Target="http://www.buenosaires.gob.ar/baobras/buenos-aires-playa-2016" TargetMode="External"/><Relationship Id="rId1252" Type="http://schemas.openxmlformats.org/officeDocument/2006/relationships/hyperlink" Target="http://cdn2.buenosaires.gob.ar/baobras/corporacionsur/Autodromo-Tribunas1a4_foto1.jpg" TargetMode="External"/><Relationship Id="rId2303" Type="http://schemas.openxmlformats.org/officeDocument/2006/relationships/hyperlink" Target="https://www.buenosaires.gob.ar/baobras/obras-en-escuelas-de-comuna-10" TargetMode="External"/><Relationship Id="rId2510" Type="http://schemas.openxmlformats.org/officeDocument/2006/relationships/hyperlink" Target="https://cdn2.buenosaires.gob.ar/baobras/editadas1/mayep_comuna1_nuevobordecosteroplaya_foto4.jpg" TargetMode="External"/><Relationship Id="rId1112" Type="http://schemas.openxmlformats.org/officeDocument/2006/relationships/hyperlink" Target="http://cdn2.buenosaires.gob.ar/baobras/corporacionsur2/Puestaenvalorba%C3%B1osysaladem%C3%A9dicosPRocaSectorC_foto2.jpg" TargetMode="External"/><Relationship Id="rId3077" Type="http://schemas.openxmlformats.org/officeDocument/2006/relationships/hyperlink" Target="https://cdn.buenosaires.gob.ar/datosabiertos/datasets/ba-obras/fotos/ID25302_1.JPG" TargetMode="External"/><Relationship Id="rId3284" Type="http://schemas.openxmlformats.org/officeDocument/2006/relationships/hyperlink" Target="https://cdn.buenosaires.gob.ar/datosabiertos/datasets/ba-obras/fotos/25920.jpg" TargetMode="External"/><Relationship Id="rId1929" Type="http://schemas.openxmlformats.org/officeDocument/2006/relationships/hyperlink" Target="https://www.buenosaires.gob.ar/baobras/barrio-rivera-iguazu" TargetMode="External"/><Relationship Id="rId2093" Type="http://schemas.openxmlformats.org/officeDocument/2006/relationships/hyperlink" Target="https://buenosaires.gob.ar/areas/hacienda/compras/consulta/popup_detalle.php?tipo=licitacion&amp;idlicitacion=117670" TargetMode="External"/><Relationship Id="rId3144" Type="http://schemas.openxmlformats.org/officeDocument/2006/relationships/hyperlink" Target="https://cdn.buenosaires.gob.ar/datosabiertos/datasets/ba-obras/fotos/25452-2.jpg" TargetMode="External"/><Relationship Id="rId272" Type="http://schemas.openxmlformats.org/officeDocument/2006/relationships/hyperlink" Target="https://www.buenosaires.gob.ar/baobras/edificio-Lezama" TargetMode="External"/><Relationship Id="rId2160" Type="http://schemas.openxmlformats.org/officeDocument/2006/relationships/hyperlink" Target="https://www.buenosaires.gob.ar/baobras/obras-en-escuelas-de-comuna-6" TargetMode="External"/><Relationship Id="rId3004" Type="http://schemas.openxmlformats.org/officeDocument/2006/relationships/hyperlink" Target="https://cdn2.buenosaires.gob.ar/baobras/sisu2/secretariadeintegracionsocialyurbana_mvexterioresferia_imagen1.jpg" TargetMode="External"/><Relationship Id="rId3211" Type="http://schemas.openxmlformats.org/officeDocument/2006/relationships/hyperlink" Target="https://cdn.buenosaires.gob.ar/datosabiertos/datasets/ba-obras/fotos/30-4.jpg" TargetMode="External"/><Relationship Id="rId132" Type="http://schemas.openxmlformats.org/officeDocument/2006/relationships/hyperlink" Target="https://cdn2.buenosaires.gob.ar/baobras/editadas1/mduyt_conectoririarte_foto2.jpg" TargetMode="External"/><Relationship Id="rId2020" Type="http://schemas.openxmlformats.org/officeDocument/2006/relationships/hyperlink" Target="https://cdn2.buenosaires.gob.ar/baobras/editadas1/mayep_comuna1_9dejulioysanjuan_foto2.jpg" TargetMode="External"/><Relationship Id="rId1579" Type="http://schemas.openxmlformats.org/officeDocument/2006/relationships/hyperlink" Target="https://www.buenosaires.gob.ar/baobras/barrio-rodrigo-bueno" TargetMode="External"/><Relationship Id="rId2977" Type="http://schemas.openxmlformats.org/officeDocument/2006/relationships/hyperlink" Target="https://www.buenosaires.gob.ar/baobras/barrio-31" TargetMode="External"/><Relationship Id="rId949" Type="http://schemas.openxmlformats.org/officeDocument/2006/relationships/hyperlink" Target="https://cdn2.buenosaires.gob.ar/baobras/editadas2/ssgc_comuna13_ramirez_foto2.JPG" TargetMode="External"/><Relationship Id="rId1786" Type="http://schemas.openxmlformats.org/officeDocument/2006/relationships/hyperlink" Target="https://cdn2.buenosaires.gob.ar/baobras/editadas2/meigc_comuna11_escprimaria08_foto2.JPG" TargetMode="External"/><Relationship Id="rId1993" Type="http://schemas.openxmlformats.org/officeDocument/2006/relationships/hyperlink" Target="https://cdn2.buenosaires.gob.ar/baobras/editadas1/mayep_comuna7_parquechacabuco_foto2.jpg" TargetMode="External"/><Relationship Id="rId2837" Type="http://schemas.openxmlformats.org/officeDocument/2006/relationships/hyperlink" Target="https://www.buenosaires.gov.ar/areas/planeamiento_obras/licitations/web/frontend_dev.php/licitation/index/id/285" TargetMode="External"/><Relationship Id="rId78" Type="http://schemas.openxmlformats.org/officeDocument/2006/relationships/hyperlink" Target="https://cdn.buenosaires.gob.ar/datosabiertos/datasets/ba-obras/fotos/32-2.jpg" TargetMode="External"/><Relationship Id="rId809" Type="http://schemas.openxmlformats.org/officeDocument/2006/relationships/hyperlink" Target="https://www.buenosaires.gob.ar/baobras/sedes-comunales" TargetMode="External"/><Relationship Id="rId1439" Type="http://schemas.openxmlformats.org/officeDocument/2006/relationships/hyperlink" Target="https://cdn2.buenosaires.gob.ar/baobras/editadas1/mayep_planonce_fachadaestacionrender_foto1.jpg" TargetMode="External"/><Relationship Id="rId1646" Type="http://schemas.openxmlformats.org/officeDocument/2006/relationships/hyperlink" Target="https://www.buenosaires.gob.ar/baobras/54-escuelas" TargetMode="External"/><Relationship Id="rId1853" Type="http://schemas.openxmlformats.org/officeDocument/2006/relationships/hyperlink" Target="https://cdn2.buenosaires.gob.ar/baobras/editadas2/meigc_comuna10_escprimaria18_foto1.JPG" TargetMode="External"/><Relationship Id="rId2904" Type="http://schemas.openxmlformats.org/officeDocument/2006/relationships/hyperlink" Target="https://cdn2.buenosaires.gob.ar/baobras/editadas1/mayep_comuna15_reparaciondeverdaslacroze_foto3.jpg" TargetMode="External"/><Relationship Id="rId1506" Type="http://schemas.openxmlformats.org/officeDocument/2006/relationships/hyperlink" Target="https://www.buenosaires.gob.ar/baobras/entorno-constitucion" TargetMode="External"/><Relationship Id="rId1713" Type="http://schemas.openxmlformats.org/officeDocument/2006/relationships/hyperlink" Target="https://cdn2.buenosaires.gob.ar/baobras/editadas2/meigc_comuna8_escmedia05_foto3.jpg" TargetMode="External"/><Relationship Id="rId1920" Type="http://schemas.openxmlformats.org/officeDocument/2006/relationships/hyperlink" Target="https://www.buenosaires.gob.ar/baobras/obras-en-escuelas-de-comuna-6" TargetMode="External"/><Relationship Id="rId599" Type="http://schemas.openxmlformats.org/officeDocument/2006/relationships/hyperlink" Target="https://documentosboletinoficial.buenosaires.gob.ar/publico/PE-RES-MMIYTGC-UPEEI-89-17-ANX.pdf" TargetMode="External"/><Relationship Id="rId2487" Type="http://schemas.openxmlformats.org/officeDocument/2006/relationships/hyperlink" Target="http://cdn2.buenosaires.gob.ar/baobras/corporacionsur/PlazaManzana4BarrioLosPiletones_foto2.jpg" TargetMode="External"/><Relationship Id="rId2694" Type="http://schemas.openxmlformats.org/officeDocument/2006/relationships/hyperlink" Target="https://cdn2.buenosaires.gob.ar/baobras/editadas2/meigc_comuna10_esceducacionmedia02_foto4.jpg" TargetMode="External"/><Relationship Id="rId459" Type="http://schemas.openxmlformats.org/officeDocument/2006/relationships/hyperlink" Target="https://cdn2.buenosaires.gob.ar/baobras/mdhyh/mdhyh_infraestructuramanzana12y13durante_imagen1.jpg" TargetMode="External"/><Relationship Id="rId666" Type="http://schemas.openxmlformats.org/officeDocument/2006/relationships/hyperlink" Target="https://cdn2.buenosaires.gob.ar/baobras/editadas2/ssgc_cnstitucion_ensancheconstitucion_foto1.jpg" TargetMode="External"/><Relationship Id="rId873" Type="http://schemas.openxmlformats.org/officeDocument/2006/relationships/hyperlink" Target="https://cdn2.buenosaires.gob.ar/baobras/editadas2/ssgc_comuna14_patioparaguay_foto3.JPG" TargetMode="External"/><Relationship Id="rId1089" Type="http://schemas.openxmlformats.org/officeDocument/2006/relationships/hyperlink" Target="http://cdn2.buenosaires.gob.ar/baobras/corporacionsur/Reconstrucci%C3%B3nUF29%2C30%2C49y50delCHNKirchner_foto2.jpg" TargetMode="External"/><Relationship Id="rId1296" Type="http://schemas.openxmlformats.org/officeDocument/2006/relationships/hyperlink" Target="http://cdn2.buenosaires.gob.ar/baobras/corporacionsur/Autodromo-Estructurasobrebarandasenplateas_foto2.jpg" TargetMode="External"/><Relationship Id="rId2347" Type="http://schemas.openxmlformats.org/officeDocument/2006/relationships/hyperlink" Target="https://www.buenosaires.gob.ar/baobras/obras-en-escuelas-de-comuna-6" TargetMode="External"/><Relationship Id="rId2554" Type="http://schemas.openxmlformats.org/officeDocument/2006/relationships/hyperlink" Target="https://cdn2.buenosaires.gob.ar/baobras/justiciayseguridad2/mjys_nave8_imagen1.jpg" TargetMode="External"/><Relationship Id="rId319" Type="http://schemas.openxmlformats.org/officeDocument/2006/relationships/hyperlink" Target="https://cdn.buenosaires.gob.ar/datosabiertos/datasets/ba-obras/fotos/96-4.jpg" TargetMode="External"/><Relationship Id="rId526" Type="http://schemas.openxmlformats.org/officeDocument/2006/relationships/hyperlink" Target="https://www.buenosaires.gob.ar/baobras/ecoparque-0" TargetMode="External"/><Relationship Id="rId1156" Type="http://schemas.openxmlformats.org/officeDocument/2006/relationships/hyperlink" Target="http://cdn2.buenosaires.gob.ar/baobras/corporacionsur/Tendidodealimentadoresel%C3%A9ctricosoficinaCBAS-EdificioCIS_foto1.jpg" TargetMode="External"/><Relationship Id="rId1363" Type="http://schemas.openxmlformats.org/officeDocument/2006/relationships/hyperlink" Target="https://cdn2.buenosaires.gob.ar/baobras/pliegos/PLIEG-2016-13299925-DGRU.pdf" TargetMode="External"/><Relationship Id="rId2207" Type="http://schemas.openxmlformats.org/officeDocument/2006/relationships/hyperlink" Target="https://cdn2.buenosaires.gob.ar/baobras/editadas2/meigc_comuna8_escprimaria04_foto1.JPG" TargetMode="External"/><Relationship Id="rId2761" Type="http://schemas.openxmlformats.org/officeDocument/2006/relationships/hyperlink" Target="http://www.buenosaires.gob.ar/baobras/autodromo-oscar-y-alfredo-galvez" TargetMode="External"/><Relationship Id="rId733" Type="http://schemas.openxmlformats.org/officeDocument/2006/relationships/hyperlink" Target="https://www.buenosaires.gob.ar/baobras/hospital-pinero" TargetMode="External"/><Relationship Id="rId940" Type="http://schemas.openxmlformats.org/officeDocument/2006/relationships/hyperlink" Target="https://cdn2.buenosaires.gob.ar/baobras/editadas2/ssgc_comuna13_laredonda_foto3.JPG" TargetMode="External"/><Relationship Id="rId1016" Type="http://schemas.openxmlformats.org/officeDocument/2006/relationships/hyperlink" Target="http://cdn2.buenosaires.gob.ar/baobras/corporacionsur/Reparaci%C3%B3ndeespacioscomunesenCH108viv.B%C2%BAPirelli_foto2.jpg" TargetMode="External"/><Relationship Id="rId1570" Type="http://schemas.openxmlformats.org/officeDocument/2006/relationships/hyperlink" Target="https://www.buenosaires.gob.ar/areas/hacienda/compras/consulta/popup_detalle.php?tipo=licitacion&amp;idlicitacion=130147" TargetMode="External"/><Relationship Id="rId2414" Type="http://schemas.openxmlformats.org/officeDocument/2006/relationships/hyperlink" Target="https://buenosaires.gob.ar/areas/hacienda/compras/consulta/popup_detalle.php?tipo=licitacion&amp;idlicitacion=129968" TargetMode="External"/><Relationship Id="rId2621" Type="http://schemas.openxmlformats.org/officeDocument/2006/relationships/hyperlink" Target="https://cdn.buenosaires.gob.ar/datosabiertos/datasets/ba-obras/fotos/25037.jpg" TargetMode="External"/><Relationship Id="rId800" Type="http://schemas.openxmlformats.org/officeDocument/2006/relationships/hyperlink" Target="https://cdn2.buenosaires.gob.ar/baobras/salud4/salud_gutierrezgas_foto01.jpeg" TargetMode="External"/><Relationship Id="rId1223" Type="http://schemas.openxmlformats.org/officeDocument/2006/relationships/hyperlink" Target="http://cdn2.buenosaires.gob.ar/baobras/corporacionsur/RejasperimetralescentroparroquialB%C2%BA33viv._foto1.jpg" TargetMode="External"/><Relationship Id="rId1430" Type="http://schemas.openxmlformats.org/officeDocument/2006/relationships/hyperlink" Target="https://cdn2.buenosaires.gob.ar/baobras/editadas1/mayep_recoleta_plazajuanxxiii_foto1.jpg" TargetMode="External"/><Relationship Id="rId3188" Type="http://schemas.openxmlformats.org/officeDocument/2006/relationships/hyperlink" Target="https://cdn.buenosaires.gob.ar/datosabiertos/datasets/ba-obras/fotos/25607-4.jpg" TargetMode="External"/><Relationship Id="rId3048" Type="http://schemas.openxmlformats.org/officeDocument/2006/relationships/hyperlink" Target="http://cdn2.buenosaires.gob.ar/baobras/corporacionsur/Mejorasenfrentes-LasPalomas_foto3.jpg" TargetMode="External"/><Relationship Id="rId3255" Type="http://schemas.openxmlformats.org/officeDocument/2006/relationships/hyperlink" Target="https://www.buenosaires.gob.ar/baobras/plazas-y-parques-de-comuna-2" TargetMode="External"/><Relationship Id="rId176" Type="http://schemas.openxmlformats.org/officeDocument/2006/relationships/hyperlink" Target="https://cdn2.buenosaires.gob.ar/baobras/apra/EX-2013-04564191-MGEYA-DGET.pdf" TargetMode="External"/><Relationship Id="rId383" Type="http://schemas.openxmlformats.org/officeDocument/2006/relationships/hyperlink" Target="https://cdn.buenosaires.gob.ar/datosabiertos/datasets/ba-obras/fotos/ID175_2.jpg" TargetMode="External"/><Relationship Id="rId590" Type="http://schemas.openxmlformats.org/officeDocument/2006/relationships/hyperlink" Target="https://www.buenosaires.gob.ar/areas/hacienda/compras/consulta/popup_consulta.php?cfilas=10&amp;orden_tipo=desc&amp;tipocontratacion=-&amp;numcontratacion=&amp;siglacontratacion=-&amp;aniocontratacion=-&amp;tipoactuacion=1&amp;numactuacion=10353629&amp;siglaactuacion=-&amp;anioactuacion=2016&amp;idrubro=-&amp;idrlicitante=-&amp;idrsolicitante=-&amp;idestado=-&amp;siglaactuacion=-&amp;anulado=-&amp;rlidep=1&amp;rsoldep=1&amp;f_dia_desde=-&amp;f_mes_desde=-&amp;f_anio_desde=-&amp;f_dia_hasta=-&amp;f_mes_hasta=-&amp;f_anio_hasta=-&amp;r_fecha=todos" TargetMode="External"/><Relationship Id="rId2064" Type="http://schemas.openxmlformats.org/officeDocument/2006/relationships/hyperlink" Target="https://cdn2.buenosaires.gob.ar/baobras/editadas1/mayep_comuna6_nuevaveredaparquerivadavia_foto1.jpg" TargetMode="External"/><Relationship Id="rId2271" Type="http://schemas.openxmlformats.org/officeDocument/2006/relationships/hyperlink" Target="https://cdn.buenosaires.gob.ar/datosabiertos/datasets/ba-obras/fotos/13239.jpeg" TargetMode="External"/><Relationship Id="rId3115" Type="http://schemas.openxmlformats.org/officeDocument/2006/relationships/hyperlink" Target="https://cdn.buenosaires.gob.ar/datosabiertos/datasets/ba-obras/fotos/25327_3.jpg" TargetMode="External"/><Relationship Id="rId243" Type="http://schemas.openxmlformats.org/officeDocument/2006/relationships/hyperlink" Target="https://cdn2.buenosaires.gob.ar/baobras/genericas/generica_arquitectura.png" TargetMode="External"/><Relationship Id="rId450" Type="http://schemas.openxmlformats.org/officeDocument/2006/relationships/hyperlink" Target="https://cdn2.buenosaires.gob.ar/baobras/editadas2/ssgc_almagro_avyirigoyeneetapa4_foto3.jpg" TargetMode="External"/><Relationship Id="rId1080" Type="http://schemas.openxmlformats.org/officeDocument/2006/relationships/hyperlink" Target="http://cdn2.buenosaires.gob.ar/baobras/corporacionsur/MurodivisorioETerminalSur-LaQuemitaClubHurac%C3%A1n_foto3.jpg" TargetMode="External"/><Relationship Id="rId2131" Type="http://schemas.openxmlformats.org/officeDocument/2006/relationships/hyperlink" Target="https://cdn2.buenosaires.gob.ar/baobras/mdhyh/mdhyh_manzanacdespues_imagen1.jpg" TargetMode="External"/><Relationship Id="rId103" Type="http://schemas.openxmlformats.org/officeDocument/2006/relationships/hyperlink" Target="https://www.buenosaires.gob.ar/baobras/cuenca-arroyo-cildanez" TargetMode="External"/><Relationship Id="rId310" Type="http://schemas.openxmlformats.org/officeDocument/2006/relationships/hyperlink" Target="https://cdn.buenosaires.gob.ar/datosabiertos/datasets/ba-obras/fotos/94-1.jpg" TargetMode="External"/><Relationship Id="rId1897" Type="http://schemas.openxmlformats.org/officeDocument/2006/relationships/hyperlink" Target="https://cdn2.buenosaires.gob.ar/baobras/editadas2/meigc_comuna9_escprimaria05_foto3.jpg" TargetMode="External"/><Relationship Id="rId2948" Type="http://schemas.openxmlformats.org/officeDocument/2006/relationships/hyperlink" Target="https://documentosboletinoficial.buenosaires.gob.ar/publico/20170523.pdf" TargetMode="External"/><Relationship Id="rId1757" Type="http://schemas.openxmlformats.org/officeDocument/2006/relationships/hyperlink" Target="https://cdn2.buenosaires.gob.ar/baobras/editadas2/meigc_comuna1_esctecnica12_foto2.JPG" TargetMode="External"/><Relationship Id="rId1964" Type="http://schemas.openxmlformats.org/officeDocument/2006/relationships/hyperlink" Target="https://www.buenosaires.gob.ar/baobras/acumar" TargetMode="External"/><Relationship Id="rId2808" Type="http://schemas.openxmlformats.org/officeDocument/2006/relationships/hyperlink" Target="https://www.buenosaires.gov.ar/areas/planeamiento_obras/licitations/web/frontend_dev.php/licitation/index/id/308" TargetMode="External"/><Relationship Id="rId49" Type="http://schemas.openxmlformats.org/officeDocument/2006/relationships/hyperlink" Target="https://cdn.buenosaires.gob.ar/datosabiertos/datasets/ba-obras/fotos/16-2.jpg" TargetMode="External"/><Relationship Id="rId1617" Type="http://schemas.openxmlformats.org/officeDocument/2006/relationships/hyperlink" Target="https://cdn.buenosaires.gob.ar/datosabiertos/datasets/ba-obras/fotos/1203.jpeg" TargetMode="External"/><Relationship Id="rId1824" Type="http://schemas.openxmlformats.org/officeDocument/2006/relationships/hyperlink" Target="https://www.buenosaires.gob.ar/baobras/obras-en-escuelas-de-comuna-13" TargetMode="External"/><Relationship Id="rId2598" Type="http://schemas.openxmlformats.org/officeDocument/2006/relationships/hyperlink" Target="https://www.buenosaires.gob.ar/baobras/instituto-superior-de-seguridad-publica" TargetMode="External"/><Relationship Id="rId777" Type="http://schemas.openxmlformats.org/officeDocument/2006/relationships/hyperlink" Target="https://cdn2.buenosaires.gob.ar/baobras/salud4/salud_medrano350_foto01.JPG" TargetMode="External"/><Relationship Id="rId984" Type="http://schemas.openxmlformats.org/officeDocument/2006/relationships/hyperlink" Target="https://cdn.buenosaires.gob.ar/datosabiertos/datasets/ba-obras/fotos/857_4.jpg" TargetMode="External"/><Relationship Id="rId2458" Type="http://schemas.openxmlformats.org/officeDocument/2006/relationships/hyperlink" Target="https://buenosaires.gob.ar/areas/hacienda/compras/consulta/popup_detalle.php?tipo=licitacion&amp;idlicitacion=113106" TargetMode="External"/><Relationship Id="rId2665" Type="http://schemas.openxmlformats.org/officeDocument/2006/relationships/hyperlink" Target="https://cdn2.buenosaires.gob.ar/baobras/editadas2/meigc_comuna13_escprimaria07_foto2.JPG" TargetMode="External"/><Relationship Id="rId2872" Type="http://schemas.openxmlformats.org/officeDocument/2006/relationships/hyperlink" Target="https://www.buenosaires.gob.ar/baobras/entorno-once" TargetMode="External"/><Relationship Id="rId637" Type="http://schemas.openxmlformats.org/officeDocument/2006/relationships/hyperlink" Target="https://cdn2.buenosaires.gob.ar/baobras/salud4/salud_centralesdeoxigenosantojanni_foto02.jpg" TargetMode="External"/><Relationship Id="rId844" Type="http://schemas.openxmlformats.org/officeDocument/2006/relationships/hyperlink" Target="https://www.buenosaires.gob.ar/areas/hacienda/compras/consulta/popup_consulta.php?cfilas=10&amp;orden_tipo=desc&amp;tipocontratacion=-&amp;numcontratacion=&amp;siglacontratacion=-&amp;aniocontratacion=-&amp;tipoactuacion=1&amp;numactuacion=19187632&amp;siglaactuacion=-&amp;anioactuacion=2016&amp;idrubro=-&amp;idrlicitante=-&amp;idrsolicitante=-&amp;idestado=-&amp;siglaactuacion=-&amp;anulado=-&amp;rlidep=1&amp;rsoldep=1&amp;f_dia_desde=-&amp;f_mes_desde=-&amp;f_anio_desde=-&amp;f_dia_hasta=-&amp;f_mes_hasta=-&amp;f_anio_hasta=-&amp;r_fecha=todos" TargetMode="External"/><Relationship Id="rId1267" Type="http://schemas.openxmlformats.org/officeDocument/2006/relationships/hyperlink" Target="http://cdn2.buenosaires.gob.ar/baobras/corporacionsur/Autodromo-Sanitarios_foto4.jpg" TargetMode="External"/><Relationship Id="rId1474" Type="http://schemas.openxmlformats.org/officeDocument/2006/relationships/hyperlink" Target="https://www.buenosaires.gob.ar/baobras/retiro" TargetMode="External"/><Relationship Id="rId1681" Type="http://schemas.openxmlformats.org/officeDocument/2006/relationships/hyperlink" Target="https://buenosaires.gob.ar/areas/hacienda/compras/consulta/popup_detalle.php?tipo=licitacion&amp;idlicitacion=134698" TargetMode="External"/><Relationship Id="rId2318" Type="http://schemas.openxmlformats.org/officeDocument/2006/relationships/hyperlink" Target="https://www.buenosaires.gob.ar/baobras/obras-en-escuelas-de-comuna-10" TargetMode="External"/><Relationship Id="rId2525" Type="http://schemas.openxmlformats.org/officeDocument/2006/relationships/hyperlink" Target="https://buenosaires.gob.ar/areas/hacienda/compras/consulta/popup_detalle.php?tipo=licitacion&amp;idlicitacion=117670" TargetMode="External"/><Relationship Id="rId2732" Type="http://schemas.openxmlformats.org/officeDocument/2006/relationships/hyperlink" Target="https://cdn2.buenosaires.gob.ar/baobras/mdhyh/mdhyh_skateparkpolideportivopiletones_durante_imagen1.jpeg" TargetMode="External"/><Relationship Id="rId704" Type="http://schemas.openxmlformats.org/officeDocument/2006/relationships/hyperlink" Target="https://cdn2.buenosaires.gob.ar/baobras/mdhyh/mdhyh_canchaparaguayos_imagen1.jpg" TargetMode="External"/><Relationship Id="rId911" Type="http://schemas.openxmlformats.org/officeDocument/2006/relationships/hyperlink" Target="https://www.buenosaires.gob.ar/baobras/hospital-pirovano" TargetMode="External"/><Relationship Id="rId1127" Type="http://schemas.openxmlformats.org/officeDocument/2006/relationships/hyperlink" Target="http://www.buenosaires.gob.ar/baobras/parque-roca" TargetMode="External"/><Relationship Id="rId1334" Type="http://schemas.openxmlformats.org/officeDocument/2006/relationships/hyperlink" Target="https://cdn2.buenosaires.gob.ar/baobras/pliegos/PLIEG-2016-15828982-DGRU.pdf" TargetMode="External"/><Relationship Id="rId1541" Type="http://schemas.openxmlformats.org/officeDocument/2006/relationships/hyperlink" Target="https://cdn.buenosaires.gob.ar/datosabiertos/datasets/ba-obras/fotos/1181-2.jpg" TargetMode="External"/><Relationship Id="rId40" Type="http://schemas.openxmlformats.org/officeDocument/2006/relationships/hyperlink" Target="https://www.buenosaires.gob.ar/baobras/villa-olimpica" TargetMode="External"/><Relationship Id="rId1401" Type="http://schemas.openxmlformats.org/officeDocument/2006/relationships/hyperlink" Target="https://cdn2.buenosaires.gob.ar/baobras/editadas1/mayep_recoleta_equipamientoccrecoleta_foto1.jpg" TargetMode="External"/><Relationship Id="rId3299" Type="http://schemas.openxmlformats.org/officeDocument/2006/relationships/hyperlink" Target="https://www.buenosaires.gob.ar/baobras/plazas-y-parques-de-comuna-15" TargetMode="External"/><Relationship Id="rId3159" Type="http://schemas.openxmlformats.org/officeDocument/2006/relationships/hyperlink" Target="https://buenosaires.gob.ar/areas/hacienda/compras/consulta/popup_detalle.php?tipo=licitacion&amp;idlicitacion=145121" TargetMode="External"/><Relationship Id="rId287" Type="http://schemas.openxmlformats.org/officeDocument/2006/relationships/hyperlink" Target="https://cdn.buenosaires.gob.ar/datosabiertos/datasets/ba-obras/fotos/89-2.jpg" TargetMode="External"/><Relationship Id="rId494" Type="http://schemas.openxmlformats.org/officeDocument/2006/relationships/hyperlink" Target="https://cdn2.buenosaires.gob.ar/baobras/editadas1/mayep_ecoparqueOficinas_foto3.JPG" TargetMode="External"/><Relationship Id="rId2175" Type="http://schemas.openxmlformats.org/officeDocument/2006/relationships/hyperlink" Target="https://cdn2.buenosaires.gob.ar/baobras/editadas2/meigc_comuna2_escprimaria24_foto1.jpg" TargetMode="External"/><Relationship Id="rId2382" Type="http://schemas.openxmlformats.org/officeDocument/2006/relationships/hyperlink" Target="https://buenosaires.gob.ar/areas/hacienda/compras/consulta/popup_detalle.php?tipo=licitacion&amp;idlicitacion=126594" TargetMode="External"/><Relationship Id="rId3019" Type="http://schemas.openxmlformats.org/officeDocument/2006/relationships/hyperlink" Target="https://cdn.buenosaires.gob.ar/datosabiertos/datasets/ba-obras/fotos/25223.jpg" TargetMode="External"/><Relationship Id="rId3226" Type="http://schemas.openxmlformats.org/officeDocument/2006/relationships/hyperlink" Target="https://www.buenosaires.gob.ar/baobras/hospital-gutierrez" TargetMode="External"/><Relationship Id="rId147" Type="http://schemas.openxmlformats.org/officeDocument/2006/relationships/hyperlink" Target="https://cdn2.buenosaires.gob.ar/desarrollourbano/sociopublico/camino_sirga_dos/caminosirga8.jpg" TargetMode="External"/><Relationship Id="rId354" Type="http://schemas.openxmlformats.org/officeDocument/2006/relationships/hyperlink" Target="https://cdn2.buenosaires.gob.ar/baobras/mdhyh/mdhyh_redinfraestructura_sectorconsolidadoantes_imagen2.jpg" TargetMode="External"/><Relationship Id="rId1191" Type="http://schemas.openxmlformats.org/officeDocument/2006/relationships/hyperlink" Target="http://www.buenosaires.gob.ar/baobras/barrio-los-piletones" TargetMode="External"/><Relationship Id="rId2035" Type="http://schemas.openxmlformats.org/officeDocument/2006/relationships/hyperlink" Target="https://cdn2.buenosaires.gob.ar/baobras/editadas1/mayep_caniles_mafalda_foto2.jpg" TargetMode="External"/><Relationship Id="rId561" Type="http://schemas.openxmlformats.org/officeDocument/2006/relationships/hyperlink" Target="https://cdn2.buenosaires.gob.ar/baobras/mdhyh/mdhyh_elferroviarioantes_imagen2.jpg" TargetMode="External"/><Relationship Id="rId2242" Type="http://schemas.openxmlformats.org/officeDocument/2006/relationships/hyperlink" Target="https://cdn2.buenosaires.gob.ar/baobras/editadas2/meigc_comuna13_escprimaria12_foto2.JPG" TargetMode="External"/><Relationship Id="rId214" Type="http://schemas.openxmlformats.org/officeDocument/2006/relationships/hyperlink" Target="https://cdn2.buenosaires.gob.ar/baobras/editadas1/mduyt_pluviallaboca_foto1.jpg" TargetMode="External"/><Relationship Id="rId421" Type="http://schemas.openxmlformats.org/officeDocument/2006/relationships/hyperlink" Target="https://buenosaires.gob.ar/areas/hacienda/compras/consulta/popup_detalle.php?tipo=licitacion&amp;idlicitacion=132252" TargetMode="External"/><Relationship Id="rId1051" Type="http://schemas.openxmlformats.org/officeDocument/2006/relationships/hyperlink" Target="http://www.buenosaires.gob.ar/baobras/barrio-los-piletones" TargetMode="External"/><Relationship Id="rId2102" Type="http://schemas.openxmlformats.org/officeDocument/2006/relationships/hyperlink" Target="https://cdn2.buenosaires.gob.ar/baobras/editadas1/mayep_palermoplazagould_foto3.JPG" TargetMode="External"/><Relationship Id="rId1868" Type="http://schemas.openxmlformats.org/officeDocument/2006/relationships/hyperlink" Target="https://www.buenosaires.gob.ar/baobras/obras-en-escuelas-de-comuna-10" TargetMode="External"/><Relationship Id="rId2919" Type="http://schemas.openxmlformats.org/officeDocument/2006/relationships/hyperlink" Target="https://cdn2.buenosaires.gob.ar/baobras/editadas1/mayep_comuna12_reparaciondeverdastriunvirato2_foto2.jpg" TargetMode="External"/><Relationship Id="rId3083" Type="http://schemas.openxmlformats.org/officeDocument/2006/relationships/hyperlink" Target="https://www.buenosaires.gob.ar/baobras/hospital-argerich" TargetMode="External"/><Relationship Id="rId3290" Type="http://schemas.openxmlformats.org/officeDocument/2006/relationships/hyperlink" Target="https://cdn.buenosaires.gob.ar/datosabiertos/datasets/ba-obras/fotos/25923.JPG" TargetMode="External"/><Relationship Id="rId1728" Type="http://schemas.openxmlformats.org/officeDocument/2006/relationships/hyperlink" Target="https://www.buenosaires.gob.ar/baobras/obras-en-escuelas-de-comuna-5" TargetMode="External"/><Relationship Id="rId1935" Type="http://schemas.openxmlformats.org/officeDocument/2006/relationships/hyperlink" Target="https://cdn2.buenosaires.gob.ar/baobras/ivc5/1334_1.jpg" TargetMode="External"/><Relationship Id="rId3150" Type="http://schemas.openxmlformats.org/officeDocument/2006/relationships/hyperlink" Target="https://buenosaires.gob.ar/areas/hacienda/compras/consulta/popup_detalle.php?tipo=licitacion&amp;idlicitacion=143438" TargetMode="External"/><Relationship Id="rId3010" Type="http://schemas.openxmlformats.org/officeDocument/2006/relationships/hyperlink" Target="https://www.buenosaires.gob.ar/baobras/barrio-31" TargetMode="External"/><Relationship Id="rId4" Type="http://schemas.openxmlformats.org/officeDocument/2006/relationships/hyperlink" Target="https://buenosaires.gob.ar/areas/planeamiento_obras/licitations/web/frontend_dev.php/licitation/index/id/148" TargetMode="External"/><Relationship Id="rId888" Type="http://schemas.openxmlformats.org/officeDocument/2006/relationships/hyperlink" Target="https://cdn2.buenosaires.gob.ar/baobras/sisu2/secretariadeintegracionsocialyurbana_cancha9_imagen1.jpg" TargetMode="External"/><Relationship Id="rId2569" Type="http://schemas.openxmlformats.org/officeDocument/2006/relationships/hyperlink" Target="https://documentosboletinoficial.buenosaires.gob.ar/publico/20161205.pdf" TargetMode="External"/><Relationship Id="rId2776" Type="http://schemas.openxmlformats.org/officeDocument/2006/relationships/hyperlink" Target="https://www.buenosaires.gob.ar/sites/gcaba/files/020_pcp_tipo_le_com_20160217.pdf" TargetMode="External"/><Relationship Id="rId2983" Type="http://schemas.openxmlformats.org/officeDocument/2006/relationships/hyperlink" Target="https://www.buenosaires.gob.ar/baobras/barrio-31" TargetMode="External"/><Relationship Id="rId748" Type="http://schemas.openxmlformats.org/officeDocument/2006/relationships/hyperlink" Target="https://buenosaires.gob.ar/areas/hacienda/compras/consulta/popup_detalle.php?tipo=licitacion&amp;idlicitacion=113119" TargetMode="External"/><Relationship Id="rId955" Type="http://schemas.openxmlformats.org/officeDocument/2006/relationships/hyperlink" Target="http://cdn2.buenosaires.gob.ar/baobras/corporacionsur/Mejorasenfrentes-LasPalomas_foto3.jpg" TargetMode="External"/><Relationship Id="rId1378" Type="http://schemas.openxmlformats.org/officeDocument/2006/relationships/hyperlink" Target="https://www.buenosaires.gob.ar/baobras/eje-corrientes" TargetMode="External"/><Relationship Id="rId1585" Type="http://schemas.openxmlformats.org/officeDocument/2006/relationships/hyperlink" Target="https://cdn.buenosaires.gob.ar/datosabiertos/datasets/ba-obras/fotos/1195.jpg" TargetMode="External"/><Relationship Id="rId1792" Type="http://schemas.openxmlformats.org/officeDocument/2006/relationships/hyperlink" Target="https://www.buenosaires.gob.ar/baobras/obras-en-escuelas-de-comuna-13" TargetMode="External"/><Relationship Id="rId2429" Type="http://schemas.openxmlformats.org/officeDocument/2006/relationships/hyperlink" Target="https://cdn2.buenosaires.gob.ar/baobras/salud4/salud_ramosmejiaincendio_foto01.jpg" TargetMode="External"/><Relationship Id="rId2636" Type="http://schemas.openxmlformats.org/officeDocument/2006/relationships/hyperlink" Target="https://cdn2.buenosaires.gob.ar/baobras/editadas2/meigc_comuna11_escprimaria15_foto1.jpg" TargetMode="External"/><Relationship Id="rId2843" Type="http://schemas.openxmlformats.org/officeDocument/2006/relationships/hyperlink" Target="https://www.buenosaires.gob.ar/baobras/pasos-bajo-nivel" TargetMode="External"/><Relationship Id="rId84" Type="http://schemas.openxmlformats.org/officeDocument/2006/relationships/hyperlink" Target="https://cdn.buenosaires.gob.ar/datosabiertos/datasets/ba-obras/fotos/33-1.jpg" TargetMode="External"/><Relationship Id="rId608" Type="http://schemas.openxmlformats.org/officeDocument/2006/relationships/hyperlink" Target="https://www.buenosaires.gob.ar/baobras/barrio-31" TargetMode="External"/><Relationship Id="rId815" Type="http://schemas.openxmlformats.org/officeDocument/2006/relationships/hyperlink" Target="http://cdn2.buenosaires.gob.ar/baobras/corporacionsur4/Nexoconexionderedaguapotable_foto2.jpg" TargetMode="External"/><Relationship Id="rId1238" Type="http://schemas.openxmlformats.org/officeDocument/2006/relationships/hyperlink" Target="http://www.buenosaires.gob.ar/baobras/obras-comuna-1" TargetMode="External"/><Relationship Id="rId1445" Type="http://schemas.openxmlformats.org/officeDocument/2006/relationships/hyperlink" Target="https://cdn2.buenosaires.gob.ar/baobras/editadas1/mayep_microcentrofachadaateliers_foto1.jpeg" TargetMode="External"/><Relationship Id="rId1652" Type="http://schemas.openxmlformats.org/officeDocument/2006/relationships/hyperlink" Target="https://cdn.buenosaires.gob.ar/datosabiertos/datasets/ba-obras/fotos/1220.jpeg" TargetMode="External"/><Relationship Id="rId1305" Type="http://schemas.openxmlformats.org/officeDocument/2006/relationships/hyperlink" Target="https://www.buenosaires.gob.ar/baobras/entorno-la-boca" TargetMode="External"/><Relationship Id="rId2703" Type="http://schemas.openxmlformats.org/officeDocument/2006/relationships/hyperlink" Target="https://cdn2.buenosaires.gob.ar/baobras/editadas2/meigc_comuna15_esctecnica32_foto3.jpg" TargetMode="External"/><Relationship Id="rId2910" Type="http://schemas.openxmlformats.org/officeDocument/2006/relationships/hyperlink" Target="https://cdn2.buenosaires.gob.ar/baobras/editadas1/mayep_comuna2_reparaciondeveredassantafe_foto4.jpg" TargetMode="External"/><Relationship Id="rId1512" Type="http://schemas.openxmlformats.org/officeDocument/2006/relationships/hyperlink" Target="https://www.buenosaires.gob.ar/baobras/plan-tribunales" TargetMode="External"/><Relationship Id="rId11" Type="http://schemas.openxmlformats.org/officeDocument/2006/relationships/hyperlink" Target="https://cdn2.buenosaires.gob.ar/desarrollourbano/sociopublico/esmeraldaunoprioridadpeatonal/calle_esmeralda_prioridadpeatonal1.jpg" TargetMode="External"/><Relationship Id="rId398" Type="http://schemas.openxmlformats.org/officeDocument/2006/relationships/hyperlink" Target="https://cdn.buenosaires.gob.ar/datosabiertos/datasets/ba-obras/fotos/ID179_2.jpg" TargetMode="External"/><Relationship Id="rId2079" Type="http://schemas.openxmlformats.org/officeDocument/2006/relationships/hyperlink" Target="https://buenosaires.gob.ar/areas/hacienda/compras/consulta/popup_detalle.php?tipo=licitacion&amp;idlicitacion=130578" TargetMode="External"/><Relationship Id="rId2286" Type="http://schemas.openxmlformats.org/officeDocument/2006/relationships/hyperlink" Target="https://cdn2.buenosaires.gob.ar/baobras/editadas2/meigc_comuna12_esctecnica21_foto1.jpg" TargetMode="External"/><Relationship Id="rId2493" Type="http://schemas.openxmlformats.org/officeDocument/2006/relationships/hyperlink" Target="https://buenosaires.gob.ar/areas/hacienda/compras/consulta/popup_detalle.php?tipo=licitacion&amp;idlicitacion=117670" TargetMode="External"/><Relationship Id="rId258" Type="http://schemas.openxmlformats.org/officeDocument/2006/relationships/hyperlink" Target="https://cdn2.buenosaires.gob.ar/baobras/editadas1/mduyt_teatrocolon_completamientodelpiso_foto1.jpg" TargetMode="External"/><Relationship Id="rId465" Type="http://schemas.openxmlformats.org/officeDocument/2006/relationships/hyperlink" Target="https://cdn2.buenosaires.gob.ar/baobras/mdhyh/mdhyh_plazacinthiadespues_imagen1.jpg" TargetMode="External"/><Relationship Id="rId672" Type="http://schemas.openxmlformats.org/officeDocument/2006/relationships/hyperlink" Target="https://cdn2.buenosaires.gob.ar/baobras/editadas2/ssgc_comuna9_bruix_foto2.JPG" TargetMode="External"/><Relationship Id="rId1095" Type="http://schemas.openxmlformats.org/officeDocument/2006/relationships/hyperlink" Target="http://cdn2.buenosaires.gob.ar/baobras/corporacionsur/PlazoletaPringlesycalleCorralesViejos_foto4.jpg" TargetMode="External"/><Relationship Id="rId2146" Type="http://schemas.openxmlformats.org/officeDocument/2006/relationships/hyperlink" Target="https://documentosboletinoficial.buenosaires.gob.ar/publico/20190920.pdf" TargetMode="External"/><Relationship Id="rId2353" Type="http://schemas.openxmlformats.org/officeDocument/2006/relationships/hyperlink" Target="https://cdn2.buenosaires.gob.ar/baobras/editadas2/meigc_comuna15_escprimaria10_foto4.JPG" TargetMode="External"/><Relationship Id="rId2560" Type="http://schemas.openxmlformats.org/officeDocument/2006/relationships/hyperlink" Target="https://cdn2.buenosaires.gob.ar/baobras/mjys/mjys_comisaria30_imagen2.jpg" TargetMode="External"/><Relationship Id="rId118" Type="http://schemas.openxmlformats.org/officeDocument/2006/relationships/hyperlink" Target="https://www.buenosaires.gob.ar/baobras/Centro-De-exposiciones-Y-Convenciones" TargetMode="External"/><Relationship Id="rId325" Type="http://schemas.openxmlformats.org/officeDocument/2006/relationships/hyperlink" Target="https://cdn2.buenosaires.gob.ar/baobras/genericas/generica_arquitectura.png" TargetMode="External"/><Relationship Id="rId532" Type="http://schemas.openxmlformats.org/officeDocument/2006/relationships/hyperlink" Target="https://buenosairescompras.gob.ar/PLIEGO/VistaPreviaPliegoCiudadano.aspx?qs=BQoBkoMoEhxCyB2P3uRS1XFdSfbEvE%7C6OHqocRTTiOuIylMgZrMkMEoG9DUlrGnZy%7CAFiReFDRlCiQKiSb/5CSfJmE6jVogmdi8gChdkZpGiURMoE1qfZA==" TargetMode="External"/><Relationship Id="rId1162" Type="http://schemas.openxmlformats.org/officeDocument/2006/relationships/hyperlink" Target="http://cdn2.buenosaires.gob.ar/baobras/corporacionsur/P.RocaRemodelaci%C3%B3ncocinadelsectorTenis-AccesoC_foto2.jpg" TargetMode="External"/><Relationship Id="rId2006" Type="http://schemas.openxmlformats.org/officeDocument/2006/relationships/hyperlink" Target="https://buenosaires.gob.ar/areas/hacienda/compras/consulta/popup_detalle.php?tipo=licitacion&amp;idlicitacion=128739" TargetMode="External"/><Relationship Id="rId2213" Type="http://schemas.openxmlformats.org/officeDocument/2006/relationships/hyperlink" Target="https://cdn2.buenosaires.gob.ar/baobras/editadas2/meigc_comuna12_escprimaria06_foto1.JPG" TargetMode="External"/><Relationship Id="rId2420" Type="http://schemas.openxmlformats.org/officeDocument/2006/relationships/hyperlink" Target="https://cdn2.buenosaires.gob.ar/baobras/salud4/salud_termomecanicaelecticaalvear_foto01.jpg" TargetMode="External"/><Relationship Id="rId1022" Type="http://schemas.openxmlformats.org/officeDocument/2006/relationships/hyperlink" Target="http://cdn2.buenosaires.gob.ar/baobras/corporacionsur/Demolici%C3%B3ndeviviendasparaaperturayliberaci%C3%B3nMz9_foto3.jpg" TargetMode="External"/><Relationship Id="rId1979" Type="http://schemas.openxmlformats.org/officeDocument/2006/relationships/hyperlink" Target="https://cdn2.buenosaires.gob.ar/baobras/editadas1/mayep_plazacentrodetransferenciaconstitucion_foto2.jpg" TargetMode="External"/><Relationship Id="rId3194" Type="http://schemas.openxmlformats.org/officeDocument/2006/relationships/hyperlink" Target="https://www.buenosaires.gob.ar/baobras/elefante-blanco" TargetMode="External"/><Relationship Id="rId1839" Type="http://schemas.openxmlformats.org/officeDocument/2006/relationships/hyperlink" Target="https://cdn2.buenosaires.gob.ar/baobras/editadas2/meigc_comuna4_escmedia04_foto2.JPG" TargetMode="External"/><Relationship Id="rId3054" Type="http://schemas.openxmlformats.org/officeDocument/2006/relationships/hyperlink" Target="http://cdn2.buenosaires.gob.ar/baobras/corporacionsur/Autodromo-ButacasenPlateaB_foto1.jpg" TargetMode="External"/><Relationship Id="rId182" Type="http://schemas.openxmlformats.org/officeDocument/2006/relationships/hyperlink" Target="https://cdn2.buenosaires.gob.ar/baobras/mduyt4/Metrobus_del_bajo.jpg" TargetMode="External"/><Relationship Id="rId1906" Type="http://schemas.openxmlformats.org/officeDocument/2006/relationships/hyperlink" Target="https://www.buenosaires.gob.ar/baobras/obras-en-escuelas-de-la-comuna-11" TargetMode="External"/><Relationship Id="rId3261" Type="http://schemas.openxmlformats.org/officeDocument/2006/relationships/hyperlink" Target="https://cdn.buenosaires.gob.ar/datosabiertos/datasets/ba-obras/fotos/25909.jpg" TargetMode="External"/><Relationship Id="rId2070" Type="http://schemas.openxmlformats.org/officeDocument/2006/relationships/hyperlink" Target="https://www.buenosaires.gob.ar/baobras/plazas-y-parques-de-comuna-15" TargetMode="External"/><Relationship Id="rId3121" Type="http://schemas.openxmlformats.org/officeDocument/2006/relationships/hyperlink" Target="https://cdn.buenosaires.gob.ar/datosabiertos/datasets/ba-obras/fotos/25346.jpg" TargetMode="External"/><Relationship Id="rId999" Type="http://schemas.openxmlformats.org/officeDocument/2006/relationships/hyperlink" Target="http://cdn2.buenosaires.gob.ar/baobras/corporacionsur3/RetiroSASH%2Ctanques%2Cca%C3%B1eriasyaccesopredioUSAL_foto2.jpg" TargetMode="External"/><Relationship Id="rId2887" Type="http://schemas.openxmlformats.org/officeDocument/2006/relationships/hyperlink" Target="https://cdn2.buenosaires.gob.ar/baobras/editadas1/mayep_comuna1_reparaciondeveredas25demayo_foto2.jpg" TargetMode="External"/><Relationship Id="rId859" Type="http://schemas.openxmlformats.org/officeDocument/2006/relationships/hyperlink" Target="https://cdn2.buenosaires.gob.ar/baobras/editadas2/ssgc_villagralmitre_boulevardjuanbjusto_foto3.JPG" TargetMode="External"/><Relationship Id="rId1489" Type="http://schemas.openxmlformats.org/officeDocument/2006/relationships/hyperlink" Target="https://www.buenosaires.gob.ar/baobras/entorno-palermo" TargetMode="External"/><Relationship Id="rId1696" Type="http://schemas.openxmlformats.org/officeDocument/2006/relationships/hyperlink" Target="https://cdn.buenosaires.gob.ar/datosabiertos/datasets/ba-obras/fotos/1240-3.jpeg" TargetMode="External"/><Relationship Id="rId1349" Type="http://schemas.openxmlformats.org/officeDocument/2006/relationships/hyperlink" Target="https://cdn2.buenosaires.gob.ar/baobras/genericas/generica_espaciopublico.png" TargetMode="External"/><Relationship Id="rId2747" Type="http://schemas.openxmlformats.org/officeDocument/2006/relationships/hyperlink" Target="http://cdn2.buenosaires.gob.ar/baobras/corporacionsur/BsAsPlaya2017-ParqueIndoamericanoObraCivil_foto1.jpg" TargetMode="External"/><Relationship Id="rId2954" Type="http://schemas.openxmlformats.org/officeDocument/2006/relationships/hyperlink" Target="https://www.buenosaires.gov.ar/areas/planeamiento_obras/licitations/web/frontend_dev.php/licitation/index/id/318" TargetMode="External"/><Relationship Id="rId719" Type="http://schemas.openxmlformats.org/officeDocument/2006/relationships/hyperlink" Target="https://www.buenosaires.gob.ar/baobras/hospital-ramos-mejia" TargetMode="External"/><Relationship Id="rId926" Type="http://schemas.openxmlformats.org/officeDocument/2006/relationships/hyperlink" Target="https://cdn2.buenosaires.gob.ar/baobras/editadas2/ssgc_bajoautopista_lateralau25demayo_foto2.JPG" TargetMode="External"/><Relationship Id="rId1556" Type="http://schemas.openxmlformats.org/officeDocument/2006/relationships/hyperlink" Target="https://cdn2.buenosaires.gob.ar/baobras/ivc5/1186_1.jpeg" TargetMode="External"/><Relationship Id="rId1763" Type="http://schemas.openxmlformats.org/officeDocument/2006/relationships/hyperlink" Target="https://www.buenosaires.gob.ar/baobras/obras-en-escuelas-de-comuna-8" TargetMode="External"/><Relationship Id="rId1970" Type="http://schemas.openxmlformats.org/officeDocument/2006/relationships/hyperlink" Target="https://www.buenosaires.gob.ar/baobras/barrio-fraga" TargetMode="External"/><Relationship Id="rId2607" Type="http://schemas.openxmlformats.org/officeDocument/2006/relationships/hyperlink" Target="https://www.buenosaires.gob.ar/baobras/oficinas-publicas" TargetMode="External"/><Relationship Id="rId2814" Type="http://schemas.openxmlformats.org/officeDocument/2006/relationships/hyperlink" Target="https://www.buenosaires.gov.ar/areas/planeamiento_obras/licitations/web/frontend_dev.php/licitation/index/id/297" TargetMode="External"/><Relationship Id="rId55" Type="http://schemas.openxmlformats.org/officeDocument/2006/relationships/hyperlink" Target="https://www.buenosaires.gov.ar/areas/planeamiento_obras/licitations/web/frontend_dev.php/licitation/index/id/235" TargetMode="External"/><Relationship Id="rId1209" Type="http://schemas.openxmlformats.org/officeDocument/2006/relationships/hyperlink" Target="http://cdn2.buenosaires.gob.ar/baobras/corporacionsur/Recambiodecubiertaenquincho-DarlingTenisClub_foto3.jpg" TargetMode="External"/><Relationship Id="rId1416" Type="http://schemas.openxmlformats.org/officeDocument/2006/relationships/hyperlink" Target="https://cdn2.buenosaires.gob.ar/baobras/editadas1/mayep_renderrenovacionfacultadodontologia_foto1.jpg" TargetMode="External"/><Relationship Id="rId1623" Type="http://schemas.openxmlformats.org/officeDocument/2006/relationships/hyperlink" Target="https://www.buenosaires.gob.ar/baobras/54-escuelas" TargetMode="External"/><Relationship Id="rId1830" Type="http://schemas.openxmlformats.org/officeDocument/2006/relationships/hyperlink" Target="https://cdn2.buenosaires.gob.ar/baobras/editadas2/meigc_comuna6_escprimaria03_foto1.jpg" TargetMode="External"/><Relationship Id="rId2397" Type="http://schemas.openxmlformats.org/officeDocument/2006/relationships/hyperlink" Target="https://cdn2.buenosaires.gob.ar/baobras/editadas2/meigc_comuna12_jina_foto3.jpg" TargetMode="External"/><Relationship Id="rId369" Type="http://schemas.openxmlformats.org/officeDocument/2006/relationships/hyperlink" Target="https://buenosaires.gob.ar/areas/hacienda/compras/consulta/popup_detalle.php?tipo=licitacion&amp;idlicitacion=126404" TargetMode="External"/><Relationship Id="rId576" Type="http://schemas.openxmlformats.org/officeDocument/2006/relationships/hyperlink" Target="https://cdn2.buenosaires.gob.ar/baobras/editadas2/ssgc_comuna6_centeneraybonifacio_foto3.JPG" TargetMode="External"/><Relationship Id="rId783" Type="http://schemas.openxmlformats.org/officeDocument/2006/relationships/hyperlink" Target="https://www.buenosaires.gob.ar/baobras/hospital-moyano" TargetMode="External"/><Relationship Id="rId990" Type="http://schemas.openxmlformats.org/officeDocument/2006/relationships/hyperlink" Target="https://cdn2.buenosaires.gob.ar/baobras/editadas1/mayep_ecoparqueislacondor_foto4.JPG" TargetMode="External"/><Relationship Id="rId2257" Type="http://schemas.openxmlformats.org/officeDocument/2006/relationships/hyperlink" Target="https://www.buenosaires.gob.ar/baobras/obras-en-escuelas-de-comuna-4" TargetMode="External"/><Relationship Id="rId2464" Type="http://schemas.openxmlformats.org/officeDocument/2006/relationships/hyperlink" Target="https://www.buenosaires.gob.ar/baobras/barrio-31" TargetMode="External"/><Relationship Id="rId2671" Type="http://schemas.openxmlformats.org/officeDocument/2006/relationships/hyperlink" Target="https://cdn2.buenosaires.gob.ar/baobras/editadas2/meigc_comuna15_escprimaria22_foto1.JPG" TargetMode="External"/><Relationship Id="rId3308" Type="http://schemas.openxmlformats.org/officeDocument/2006/relationships/hyperlink" Target="https://cdn2.buenosaires.gob.ar/baobras/mjyshornos238piso456fin.jpg" TargetMode="External"/><Relationship Id="rId229" Type="http://schemas.openxmlformats.org/officeDocument/2006/relationships/hyperlink" Target="https://cdn2.buenosaires.gob.ar/desarrollourbano/observatorio-de-obras/observatorio122.jpg" TargetMode="External"/><Relationship Id="rId436" Type="http://schemas.openxmlformats.org/officeDocument/2006/relationships/hyperlink" Target="https://cdn.buenosaires.gob.ar/datosabiertos/datasets/ba-obras/fotos/193_3.jpg" TargetMode="External"/><Relationship Id="rId643" Type="http://schemas.openxmlformats.org/officeDocument/2006/relationships/hyperlink" Target="https://cdn2.buenosaires.gob.ar/baobras/salud4/salud_gutierrezsanitarios_foto01.jpg" TargetMode="External"/><Relationship Id="rId1066" Type="http://schemas.openxmlformats.org/officeDocument/2006/relationships/hyperlink" Target="https://cdn2.buenosaires.gob.ar/baobras/desarrollohumanoyhabitat/Red%20Peatonal%20y%20alumbrado-Sector%20consolidado.Antes.png" TargetMode="External"/><Relationship Id="rId1273" Type="http://schemas.openxmlformats.org/officeDocument/2006/relationships/hyperlink" Target="http://cdn2.buenosaires.gob.ar/baobras/corporacionsur/Autodromo-EstructuraparalonasenEscaleras_foto4.jpg" TargetMode="External"/><Relationship Id="rId1480" Type="http://schemas.openxmlformats.org/officeDocument/2006/relationships/hyperlink" Target="https://www.buenosaires.gob.ar/baobras/entorno-once" TargetMode="External"/><Relationship Id="rId2117" Type="http://schemas.openxmlformats.org/officeDocument/2006/relationships/hyperlink" Target="https://cdn2.buenosaires.gob.ar/baobras/editadas1/mayep_parquelasheras_foto3.JPG" TargetMode="External"/><Relationship Id="rId2324" Type="http://schemas.openxmlformats.org/officeDocument/2006/relationships/hyperlink" Target="https://cdn2.buenosaires.gob.ar/baobras/editadas2/meigc_comuna10_centes3anexo_foto2.jpg" TargetMode="External"/><Relationship Id="rId850" Type="http://schemas.openxmlformats.org/officeDocument/2006/relationships/hyperlink" Target="https://www.buenosaires.gob.ar/areas/hacienda/compras/consulta/popup_consulta.php?cfilas=10&amp;orden_tipo=desc&amp;tipocontratacion=-&amp;numcontratacion=&amp;siglacontratacion=-&amp;aniocontratacion=-&amp;tipoactuacion=1&amp;numactuacion=14602137&amp;siglaactuacion=-&amp;anioactuacion=2016&amp;idrubro=-&amp;idrlicitante=-&amp;idrsolicitante=-&amp;idestado=-&amp;siglaactuacion=-&amp;anulado=-&amp;rlidep=1&amp;rsoldep=1&amp;f_dia_desde=-&amp;f_mes_desde=-&amp;f_anio_desde=-&amp;f_dia_hasta=-&amp;f_mes_hasta=-&amp;f_anio_hasta=-&amp;r_fecha=todos" TargetMode="External"/><Relationship Id="rId1133" Type="http://schemas.openxmlformats.org/officeDocument/2006/relationships/hyperlink" Target="http://cdn2.buenosaires.gob.ar/baobras/corporacionsur4/Obrascomplementarias%20de%20infraestructura_foto1.jpg" TargetMode="External"/><Relationship Id="rId2531" Type="http://schemas.openxmlformats.org/officeDocument/2006/relationships/hyperlink" Target="https://cdn2.buenosaires.gob.ar/baobras/editadas1/cultura_bibliotecacortazar_foto3.jpg" TargetMode="External"/><Relationship Id="rId503" Type="http://schemas.openxmlformats.org/officeDocument/2006/relationships/hyperlink" Target="https://cdn2.buenosaires.gob.ar/baobras/editadas1/mayep_ecoparquebioterioremodelaci%C3%B3n_foto3.JPG" TargetMode="External"/><Relationship Id="rId710" Type="http://schemas.openxmlformats.org/officeDocument/2006/relationships/hyperlink" Target="https://cdn2.buenosaires.gob.ar/baobras/salud4/salud_cocinayvestuariosramosmejia_foto01.jpg" TargetMode="External"/><Relationship Id="rId1340" Type="http://schemas.openxmlformats.org/officeDocument/2006/relationships/hyperlink" Target="https://www.buenosaires.gob.ar/baobras/entorno-barracas" TargetMode="External"/><Relationship Id="rId3098" Type="http://schemas.openxmlformats.org/officeDocument/2006/relationships/hyperlink" Target="https://www.buenosaires.gob.ar/areas/planeamiento_obras/licitations/web/frontend_dev.php/licitation/index/id/193" TargetMode="External"/><Relationship Id="rId1200" Type="http://schemas.openxmlformats.org/officeDocument/2006/relationships/hyperlink" Target="http://cdn2.buenosaires.gob.ar/baobras/corporacionsur/Adaptaci%C3%B3npredioparatrasladotransformadores_foto2.jpg" TargetMode="External"/><Relationship Id="rId3165" Type="http://schemas.openxmlformats.org/officeDocument/2006/relationships/hyperlink" Target="https://www.buenosaires.gob.ar/baobras/barrio-31" TargetMode="External"/><Relationship Id="rId293" Type="http://schemas.openxmlformats.org/officeDocument/2006/relationships/hyperlink" Target="https://www.buenosaires.gob.ar/baobras/parque-del-bajo-0" TargetMode="External"/><Relationship Id="rId2181" Type="http://schemas.openxmlformats.org/officeDocument/2006/relationships/hyperlink" Target="https://cdn2.buenosaires.gob.ar/baobras/editadas2/meigc_comuna3_institutodeformaciontecnicasuperior25_foto3.jpg" TargetMode="External"/><Relationship Id="rId3025" Type="http://schemas.openxmlformats.org/officeDocument/2006/relationships/hyperlink" Target="https://cdn.buenosaires.gob.ar/datosabiertos/datasets/ba-obras/fotos/25225.jpg" TargetMode="External"/><Relationship Id="rId3232" Type="http://schemas.openxmlformats.org/officeDocument/2006/relationships/hyperlink" Target="https://cdn.buenosaires.gob.ar/datosabiertos/datasets/ba-obras/fotos/25806_2.jpg" TargetMode="External"/><Relationship Id="rId153" Type="http://schemas.openxmlformats.org/officeDocument/2006/relationships/hyperlink" Target="https://cdn2.buenosaires.gob.ar/baobras/editadas1/mduyt_metrobusnortecabildo2_foto3.jpg" TargetMode="External"/><Relationship Id="rId360" Type="http://schemas.openxmlformats.org/officeDocument/2006/relationships/hyperlink" Target="https://cdn.buenosaires.gob.ar/datosabiertos/datasets/ba-obras/fotos/ID170_1.jpg" TargetMode="External"/><Relationship Id="rId2041" Type="http://schemas.openxmlformats.org/officeDocument/2006/relationships/hyperlink" Target="https://buenosaires.gob.ar/areas/hacienda/compras/consulta/popup_detalle.php?tipo=licitacion&amp;idlicitacion=126968" TargetMode="External"/><Relationship Id="rId220" Type="http://schemas.openxmlformats.org/officeDocument/2006/relationships/hyperlink" Target="https://cdn.buenosaires.gob.ar/datosabiertos/datasets/ba-obras/fotos/71.jpg" TargetMode="External"/><Relationship Id="rId2998" Type="http://schemas.openxmlformats.org/officeDocument/2006/relationships/hyperlink" Target="https://cdn2.buenosaires.gob.ar/baobras/sisu2/secretariadeintegracionsocialyurbana_edificioagrupada_imagen1.png" TargetMode="External"/><Relationship Id="rId2858" Type="http://schemas.openxmlformats.org/officeDocument/2006/relationships/hyperlink" Target="https://buenosaires.gob.ar/areas/hacienda/compras/backoffice/archivos/139278.pdf" TargetMode="External"/><Relationship Id="rId99" Type="http://schemas.openxmlformats.org/officeDocument/2006/relationships/hyperlink" Target="https://cdn.buenosaires.gob.ar/datosabiertos/datasets/ba-obras/fotos/37-1.jpg" TargetMode="External"/><Relationship Id="rId1667" Type="http://schemas.openxmlformats.org/officeDocument/2006/relationships/hyperlink" Target="https://www.buenosaires.gob.ar/baobras/54-escuelas" TargetMode="External"/><Relationship Id="rId1874" Type="http://schemas.openxmlformats.org/officeDocument/2006/relationships/hyperlink" Target="https://www.buenosaires.gob.ar/baobras/obras-en-escuelas-de-comuna-8" TargetMode="External"/><Relationship Id="rId2718" Type="http://schemas.openxmlformats.org/officeDocument/2006/relationships/hyperlink" Target="http://cdn2.buenosaires.gob.ar/baobras/corporacionsur/ObracomplementariadeaperturaHCasco-B%C2%BACilda%C3%B1ez_foto1.jpg" TargetMode="External"/><Relationship Id="rId2925" Type="http://schemas.openxmlformats.org/officeDocument/2006/relationships/hyperlink" Target="https://buenosaires.gob.ar/areas/hacienda/compras/consulta/popup_detalle.php?tipo=licitacion&amp;idlicitacion=129244" TargetMode="External"/><Relationship Id="rId1527" Type="http://schemas.openxmlformats.org/officeDocument/2006/relationships/hyperlink" Target="https://cdn2.buenosaires.gob.ar/baobras/ivc/ACUMAR%20-%20Lacarra%203.jpg" TargetMode="External"/><Relationship Id="rId1734" Type="http://schemas.openxmlformats.org/officeDocument/2006/relationships/hyperlink" Target="https://cdn2.buenosaires.gob.ar/baobras/editadas2/meigc_comuna8_escbellasarteslolamora_foto1.jpg" TargetMode="External"/><Relationship Id="rId1941" Type="http://schemas.openxmlformats.org/officeDocument/2006/relationships/hyperlink" Target="https://buenosaires.gob.ar/areas/hacienda/compras/consulta/popup_detalle.php?tipo=licitacion&amp;idlicitacion=123239" TargetMode="External"/><Relationship Id="rId26" Type="http://schemas.openxmlformats.org/officeDocument/2006/relationships/hyperlink" Target="https://www.buenosaires.gob.ar/baobras/villa-olimpica" TargetMode="External"/><Relationship Id="rId1801" Type="http://schemas.openxmlformats.org/officeDocument/2006/relationships/hyperlink" Target="https://cdn2.buenosaires.gob.ar/baobras/editadas2/meigc_comuna4_esctecnica07_foto2.JPG" TargetMode="External"/><Relationship Id="rId687" Type="http://schemas.openxmlformats.org/officeDocument/2006/relationships/hyperlink" Target="https://www.buenosaires.gob.ar/baobras/ecoparque-0" TargetMode="External"/><Relationship Id="rId2368" Type="http://schemas.openxmlformats.org/officeDocument/2006/relationships/hyperlink" Target="https://www.buenosaires.gob.ar/baobras/obras-en-escuelas-de-comuna-10" TargetMode="External"/><Relationship Id="rId894" Type="http://schemas.openxmlformats.org/officeDocument/2006/relationships/hyperlink" Target="https://cdn2.buenosaires.gob.ar/baobras/sisu2/secretariadeintegracionsocialyurbana_calle104y12_imagen1.jpg" TargetMode="External"/><Relationship Id="rId1177" Type="http://schemas.openxmlformats.org/officeDocument/2006/relationships/hyperlink" Target="http://cdn2.buenosaires.gob.ar/baobras/corporacionsur/Construcci%C3%B3naccesoprovisorioCTC_foto1.jpg" TargetMode="External"/><Relationship Id="rId2575" Type="http://schemas.openxmlformats.org/officeDocument/2006/relationships/hyperlink" Target="https://cdn2.buenosaires.gob.ar/baobras/mjys/mjys_comisaria52_imagen1.jpg" TargetMode="External"/><Relationship Id="rId2782" Type="http://schemas.openxmlformats.org/officeDocument/2006/relationships/hyperlink" Target="https://www.buenosaires.gob.ar/subte/licitaciones-publicas/2013" TargetMode="External"/><Relationship Id="rId547" Type="http://schemas.openxmlformats.org/officeDocument/2006/relationships/hyperlink" Target="https://cdn2.buenosaires.gob.ar/baobras/mdhyh/mdhyh_danieldelasierraantes_imagen2.jpg" TargetMode="External"/><Relationship Id="rId754" Type="http://schemas.openxmlformats.org/officeDocument/2006/relationships/hyperlink" Target="https://www.buenosaires.gob.ar/areas/hacienda/compras/consulta/popup_consulta.php?cfilas=10&amp;orden_tipo=desc&amp;tipocontratacion=-&amp;numcontratacion=&amp;siglacontratacion=-&amp;aniocontratacion=-&amp;tipoactuacion=1&amp;numactuacion=10350543&amp;siglaactuacion=-&amp;anioactuacion=2016&amp;idrubro=-&amp;idrlicitante=-&amp;idrsolicitante=-&amp;idestado=-&amp;siglaactuacion=-&amp;anulado=-&amp;rlidep=1&amp;rsoldep=1&amp;f_dia_desde=-&amp;f_mes_desde=-&amp;f_anio_desde=-&amp;f_dia_hasta=-&amp;f_mes_hasta=-&amp;f_anio_hasta=-&amp;r_fecha=todos" TargetMode="External"/><Relationship Id="rId961" Type="http://schemas.openxmlformats.org/officeDocument/2006/relationships/hyperlink" Target="http://cdn2.buenosaires.gob.ar/baobras/corporacionsur/Mejorasenfrentes33viv._foto4.jpeg" TargetMode="External"/><Relationship Id="rId1384" Type="http://schemas.openxmlformats.org/officeDocument/2006/relationships/hyperlink" Target="https://www.buenosaires.gob.ar/baobras/entorno-ferrocarriles" TargetMode="External"/><Relationship Id="rId1591" Type="http://schemas.openxmlformats.org/officeDocument/2006/relationships/hyperlink" Target="https://cdn2.buenosaires.gob.ar/baobras/editadas2/meigc_comuna12_jardinintegral3_foto1.jpg" TargetMode="External"/><Relationship Id="rId2228" Type="http://schemas.openxmlformats.org/officeDocument/2006/relationships/hyperlink" Target="https://cdn2.buenosaires.gob.ar/baobras/editadas2/meigc_comuna10_escprimaria11_foto1.JPG" TargetMode="External"/><Relationship Id="rId2435" Type="http://schemas.openxmlformats.org/officeDocument/2006/relationships/hyperlink" Target="https://cdn2.buenosaires.gob.ar/baobras/salud4/salud_durandfachada_foto01.jpg" TargetMode="External"/><Relationship Id="rId2642" Type="http://schemas.openxmlformats.org/officeDocument/2006/relationships/hyperlink" Target="https://cdn2.buenosaires.gob.ar/baobras/editadas2/meigc_comuna15_escprimariagrecia_foto2.jpg" TargetMode="External"/><Relationship Id="rId90" Type="http://schemas.openxmlformats.org/officeDocument/2006/relationships/hyperlink" Target="https://cdn.buenosaires.gob.ar/datosabiertos/datasets/ba-obras/fotos/34-1.jpg" TargetMode="External"/><Relationship Id="rId407" Type="http://schemas.openxmlformats.org/officeDocument/2006/relationships/hyperlink" Target="https://cdn2.buenosaires.gob.ar/baobras/salud4/salud_ramoscamaragamma_foto01.jpeg" TargetMode="External"/><Relationship Id="rId614" Type="http://schemas.openxmlformats.org/officeDocument/2006/relationships/hyperlink" Target="https://www.buenosaires.gob.ar/baobras/barrio-31" TargetMode="External"/><Relationship Id="rId821" Type="http://schemas.openxmlformats.org/officeDocument/2006/relationships/hyperlink" Target="http://cdn2.buenosaires.gob.ar/baobras/corporacionsur/Finalizaci%C3%B3nEdificios10y11_foto3.jpg" TargetMode="External"/><Relationship Id="rId1037" Type="http://schemas.openxmlformats.org/officeDocument/2006/relationships/hyperlink" Target="http://www.buenosaires.gob.ar/baobras/barrio-los-piletones" TargetMode="External"/><Relationship Id="rId1244" Type="http://schemas.openxmlformats.org/officeDocument/2006/relationships/hyperlink" Target="http://www.buenosaires.gob.ar/baobras/autodromo-oscar-y-alfredo-galvez" TargetMode="External"/><Relationship Id="rId1451" Type="http://schemas.openxmlformats.org/officeDocument/2006/relationships/hyperlink" Target="https://cdn2.buenosaires.gob.ar/baobras/editadas1/mayep_entornobalvanerafachadasentrerios_foto1.jpeg" TargetMode="External"/><Relationship Id="rId2502" Type="http://schemas.openxmlformats.org/officeDocument/2006/relationships/hyperlink" Target="https://www.buenosaires.gob.ar/baobras/caniles" TargetMode="External"/><Relationship Id="rId1104" Type="http://schemas.openxmlformats.org/officeDocument/2006/relationships/hyperlink" Target="http://cdn2.buenosaires.gob.ar/baobras/corporacionsur5/Instalacionca%C3%B1eriapara%20aguapotable_foto4.jpg" TargetMode="External"/><Relationship Id="rId1311" Type="http://schemas.openxmlformats.org/officeDocument/2006/relationships/hyperlink" Target="https://cdn2.buenosaires.gob.ar/baobras/editadas1/mayep_montecastroavalvarezjonte_foto1.jpg" TargetMode="External"/><Relationship Id="rId3069" Type="http://schemas.openxmlformats.org/officeDocument/2006/relationships/hyperlink" Target="https://cdn.buenosaires.gob.ar/datosabiertos/datasets/ba-obras/fotos/25246-2.jpg" TargetMode="External"/><Relationship Id="rId3276" Type="http://schemas.openxmlformats.org/officeDocument/2006/relationships/hyperlink" Target="https://www.buenosaires.gob.ar/baobras/plazas-y-parques-de-comuna-2" TargetMode="External"/><Relationship Id="rId197" Type="http://schemas.openxmlformats.org/officeDocument/2006/relationships/hyperlink" Target="https://cdn.buenosaires.gob.ar/datosabiertos/datasets/ba-obras/fotos/60-1.jpg" TargetMode="External"/><Relationship Id="rId2085" Type="http://schemas.openxmlformats.org/officeDocument/2006/relationships/hyperlink" Target="https://buenosaires.gob.ar/areas/hacienda/compras/consulta/popup_detalle.php?tipo=licitacion&amp;idlicitacion=129891" TargetMode="External"/><Relationship Id="rId2292" Type="http://schemas.openxmlformats.org/officeDocument/2006/relationships/hyperlink" Target="https://cdn2.buenosaires.gob.ar/baobras/editadas2/meigc_comuna9_escprimaria02_foto1.JPG" TargetMode="External"/><Relationship Id="rId3136" Type="http://schemas.openxmlformats.org/officeDocument/2006/relationships/hyperlink" Target="https://documentosboletinoficial.buenosaires.gob.ar/publico/PE-RES-MAYEPGC-UPEEI-91-18-ANX.pdf" TargetMode="External"/><Relationship Id="rId264" Type="http://schemas.openxmlformats.org/officeDocument/2006/relationships/hyperlink" Target="https://cdn.buenosaires.gob.ar/datosabiertos/datasets/ba-obras/fotos/83-1.jpg" TargetMode="External"/><Relationship Id="rId471" Type="http://schemas.openxmlformats.org/officeDocument/2006/relationships/hyperlink" Target="https://www.buenosaires.gob.ar/baobras/entorno-cildanez" TargetMode="External"/><Relationship Id="rId2152" Type="http://schemas.openxmlformats.org/officeDocument/2006/relationships/hyperlink" Target="https://cdn2.buenosaires.gob.ar/baobras/editadas2/meigc_comuna4_escprimaria17_foto2.JPG" TargetMode="External"/><Relationship Id="rId124" Type="http://schemas.openxmlformats.org/officeDocument/2006/relationships/hyperlink" Target="https://www.buenosaires.gov.ar/areas/planeamiento_obras/licitations/web/frontend_dev.php/licitation/index/id/181" TargetMode="External"/><Relationship Id="rId3203" Type="http://schemas.openxmlformats.org/officeDocument/2006/relationships/hyperlink" Target="https://www.buenosaires.gob.ar/baobras/villa-olimpica" TargetMode="External"/><Relationship Id="rId331" Type="http://schemas.openxmlformats.org/officeDocument/2006/relationships/hyperlink" Target="https://cdn2.buenosaires.gob.ar/baobras/editadas1/mduyt_miradorcomastri_foto1.jpg" TargetMode="External"/><Relationship Id="rId2012" Type="http://schemas.openxmlformats.org/officeDocument/2006/relationships/hyperlink" Target="https://buenosaires.gob.ar/areas/hacienda/compras/consulta/popup_detalle.php?tipo=licitacion&amp;idlicitacion=117670" TargetMode="External"/><Relationship Id="rId2969" Type="http://schemas.openxmlformats.org/officeDocument/2006/relationships/hyperlink" Target="https://cdn2.buenosaires.gob.ar/baobras/apra/EX-2016-12462369-MGEYA-APRA.pdf" TargetMode="External"/><Relationship Id="rId1778" Type="http://schemas.openxmlformats.org/officeDocument/2006/relationships/hyperlink" Target="https://cdn2.buenosaires.gob.ar/baobras/genericas/generica_escuelas.png" TargetMode="External"/><Relationship Id="rId1985" Type="http://schemas.openxmlformats.org/officeDocument/2006/relationships/hyperlink" Target="https://www.buenosaires.gob.ar/baobras/plazas-y-parques-de-comuna-14" TargetMode="External"/><Relationship Id="rId2829" Type="http://schemas.openxmlformats.org/officeDocument/2006/relationships/hyperlink" Target="https://cdn.buenosaires.gob.ar/datosabiertos/datasets/ba-obras/fotos/25103-3.jpg" TargetMode="External"/><Relationship Id="rId1638" Type="http://schemas.openxmlformats.org/officeDocument/2006/relationships/hyperlink" Target="https://cdn.buenosaires.gob.ar/datosabiertos/datasets/ba-obras/fotos/1213-3.jpg" TargetMode="External"/><Relationship Id="rId1845" Type="http://schemas.openxmlformats.org/officeDocument/2006/relationships/hyperlink" Target="https://cdn2.buenosaires.gob.ar/baobras/editadas2/meigc_comuna4_escprimaria01_foto4.JPG" TargetMode="External"/><Relationship Id="rId3060" Type="http://schemas.openxmlformats.org/officeDocument/2006/relationships/hyperlink" Target="https://cdn.buenosaires.gob.ar/datosabiertos/datasets/ba-obras/fotos/25244.jpg" TargetMode="External"/><Relationship Id="rId1705" Type="http://schemas.openxmlformats.org/officeDocument/2006/relationships/hyperlink" Target="https://www.buenosaires.gob.ar/baobras/obras-en-escuelas-de-la-comuna-11" TargetMode="External"/><Relationship Id="rId1912" Type="http://schemas.openxmlformats.org/officeDocument/2006/relationships/hyperlink" Target="https://cdn2.buenosaires.gob.ar/baobras/editadas2/meigc_comuna6_escprimaria15_foto1.jpg" TargetMode="External"/><Relationship Id="rId798" Type="http://schemas.openxmlformats.org/officeDocument/2006/relationships/hyperlink" Target="https://www.buenosaires.gob.ar/baobras/hospital-udaondo" TargetMode="External"/><Relationship Id="rId2479" Type="http://schemas.openxmlformats.org/officeDocument/2006/relationships/hyperlink" Target="https://www.buenosaires.gob.ar/baobras/barrio-31" TargetMode="External"/><Relationship Id="rId2686" Type="http://schemas.openxmlformats.org/officeDocument/2006/relationships/hyperlink" Target="https://documentosboletinoficial.buenosaires.gob.ar/publico/20161214.pdf" TargetMode="External"/><Relationship Id="rId2893" Type="http://schemas.openxmlformats.org/officeDocument/2006/relationships/hyperlink" Target="https://cdn2.buenosaires.gob.ar/baobras/editadas1/mayep_comuna5_reparaciondeveredasavboedo_foto2.jpg" TargetMode="External"/><Relationship Id="rId658" Type="http://schemas.openxmlformats.org/officeDocument/2006/relationships/hyperlink" Target="https://www.buenosaires.gob.ar/baobras/hospital-fernandez" TargetMode="External"/><Relationship Id="rId865" Type="http://schemas.openxmlformats.org/officeDocument/2006/relationships/hyperlink" Target="https://cdn2.buenosaires.gob.ar/baobras/editadas2/ssgc_almagro_pasajepanama_foto3.JPG" TargetMode="External"/><Relationship Id="rId1288" Type="http://schemas.openxmlformats.org/officeDocument/2006/relationships/hyperlink" Target="http://cdn2.buenosaires.gob.ar/baobras/corporacionsur/Autodromo-Plazadehonor_foto5.jpg" TargetMode="External"/><Relationship Id="rId1495" Type="http://schemas.openxmlformats.org/officeDocument/2006/relationships/hyperlink" Target="https://cdn2.buenosaires.gob.ar/baobras/pliegos/PLIEG-2017-17953303-DGRU.pdf" TargetMode="External"/><Relationship Id="rId2339" Type="http://schemas.openxmlformats.org/officeDocument/2006/relationships/hyperlink" Target="https://cdn2.buenosaires.gob.ar/baobras/editadas2/meigc_comuna12_escprimaria23_foto2.jpg" TargetMode="External"/><Relationship Id="rId2546" Type="http://schemas.openxmlformats.org/officeDocument/2006/relationships/hyperlink" Target="https://documentosboletinoficial.buenosaires.gob.ar/publico/20170706.pdf" TargetMode="External"/><Relationship Id="rId2753" Type="http://schemas.openxmlformats.org/officeDocument/2006/relationships/hyperlink" Target="https://www.buenosaires.gob.ar/baobras/microcentro" TargetMode="External"/><Relationship Id="rId2960" Type="http://schemas.openxmlformats.org/officeDocument/2006/relationships/hyperlink" Target="https://www.buenosaires.gov.ar/areas/planeamiento_obras/licitations/web/frontend_dev.php/licitation/index/id/298" TargetMode="External"/><Relationship Id="rId518" Type="http://schemas.openxmlformats.org/officeDocument/2006/relationships/hyperlink" Target="https://documentosboletinoficial.buenosaires.gob.ar/publico/PE-RES-MMIYTGC-UPEEI-84-17-ANX.pdf" TargetMode="External"/><Relationship Id="rId725" Type="http://schemas.openxmlformats.org/officeDocument/2006/relationships/hyperlink" Target="https://cdn2.buenosaires.gob.ar/baobras/salud4/salud_pennaneonatologia_foto02.jpg" TargetMode="External"/><Relationship Id="rId932" Type="http://schemas.openxmlformats.org/officeDocument/2006/relationships/hyperlink" Target="https://www.buenosaires.gob.ar/baobras/hospital-zubizarreta" TargetMode="External"/><Relationship Id="rId1148" Type="http://schemas.openxmlformats.org/officeDocument/2006/relationships/hyperlink" Target="http://cdn2.buenosaires.gob.ar/baobras/corporacionsur/Tendidoelectrico-gabinetetableroyalumbradoCHPiletones_foto1.jpg" TargetMode="External"/><Relationship Id="rId1355" Type="http://schemas.openxmlformats.org/officeDocument/2006/relationships/hyperlink" Target="https://cdn2.buenosaires.gob.ar/baobras/editadas1/mayep_palermopaseosarmiento_foto1.jpg" TargetMode="External"/><Relationship Id="rId1562" Type="http://schemas.openxmlformats.org/officeDocument/2006/relationships/hyperlink" Target="https://www.buenosaires.gob.ar/baobras/barrio-papa-francisco" TargetMode="External"/><Relationship Id="rId2406" Type="http://schemas.openxmlformats.org/officeDocument/2006/relationships/hyperlink" Target="https://cdn2.buenosaires.gob.ar/baobras/editadas2/meigc_comuna3_esccomunsuperior09_foto2.jpg" TargetMode="External"/><Relationship Id="rId2613" Type="http://schemas.openxmlformats.org/officeDocument/2006/relationships/hyperlink" Target="https://documentosboletinoficial.buenosaires.gob.ar/publico/20161101.pdf" TargetMode="External"/><Relationship Id="rId1008" Type="http://schemas.openxmlformats.org/officeDocument/2006/relationships/hyperlink" Target="http://cdn2.buenosaires.gob.ar/baobras/corporacionsur/Asociaci%C3%B3nVecinalFAmeghinoyBibliotecaPopular_foto4.jpg" TargetMode="External"/><Relationship Id="rId1215" Type="http://schemas.openxmlformats.org/officeDocument/2006/relationships/hyperlink" Target="http://cdn2.buenosaires.gob.ar/baobras/corporacionsur/canchadefutbol-AnexoClubTorino_foto4.jpg" TargetMode="External"/><Relationship Id="rId1422" Type="http://schemas.openxmlformats.org/officeDocument/2006/relationships/hyperlink" Target="https://cdn2.buenosaires.gob.ar/baobras/editadas1/mayep_planonce_paseocomercial_foto1.jpg" TargetMode="External"/><Relationship Id="rId2820" Type="http://schemas.openxmlformats.org/officeDocument/2006/relationships/hyperlink" Target="https://documentosboletinoficial.buenosaires.gob.ar/publico/20161130.pdf" TargetMode="External"/><Relationship Id="rId61" Type="http://schemas.openxmlformats.org/officeDocument/2006/relationships/hyperlink" Target="https://cdn.buenosaires.gob.ar/datosabiertos/datasets/ba-obras/fotos/20-1.jpg" TargetMode="External"/><Relationship Id="rId2196" Type="http://schemas.openxmlformats.org/officeDocument/2006/relationships/hyperlink" Target="https://cdn2.buenosaires.gob.ar/baobras/editadas2/meigc_comuna1_escprimaria07_foto1.JPG" TargetMode="External"/><Relationship Id="rId168" Type="http://schemas.openxmlformats.org/officeDocument/2006/relationships/hyperlink" Target="https://www.buenosaires.gov.ar/areas/planeamiento_obras/licitations/web/frontend_dev.php/licitation/index/id/224" TargetMode="External"/><Relationship Id="rId3247" Type="http://schemas.openxmlformats.org/officeDocument/2006/relationships/hyperlink" Target="https://www.buenosaires.gob.ar/baobras/plazas-y-parques-de-comuna-8" TargetMode="External"/><Relationship Id="rId375" Type="http://schemas.openxmlformats.org/officeDocument/2006/relationships/hyperlink" Target="https://cdn.buenosaires.gob.ar/datosabiertos/datasets/ba-obras/fotos/ID173_2.jpg" TargetMode="External"/><Relationship Id="rId582" Type="http://schemas.openxmlformats.org/officeDocument/2006/relationships/hyperlink" Target="https://cdn2.buenosaires.gob.ar/baobras/editadas2/ssgc_sedecomunal3_relocalizacionspinetto_foto4.jpg" TargetMode="External"/><Relationship Id="rId2056" Type="http://schemas.openxmlformats.org/officeDocument/2006/relationships/hyperlink" Target="https://cdn2.buenosaires.gob.ar/baobras/editadas1/mayep_caniles_santojanni_foto1.jpg" TargetMode="External"/><Relationship Id="rId2263" Type="http://schemas.openxmlformats.org/officeDocument/2006/relationships/hyperlink" Target="https://cdn2.buenosaires.gob.ar/baobras/editadas2/meigc_comuna4_esctecnica04_foto2.jpg" TargetMode="External"/><Relationship Id="rId2470" Type="http://schemas.openxmlformats.org/officeDocument/2006/relationships/hyperlink" Target="https://cdn2.buenosaires.gob.ar/baobras/sisu2/secretariadeintegracionsocialyurbana_elgalpon_imagen1.jpg" TargetMode="External"/><Relationship Id="rId3107" Type="http://schemas.openxmlformats.org/officeDocument/2006/relationships/hyperlink" Target="https://cdn.buenosaires.gob.ar/datosabiertos/datasets/ba-obras/fotos/25324.jpg" TargetMode="External"/><Relationship Id="rId3314" Type="http://schemas.openxmlformats.org/officeDocument/2006/relationships/hyperlink" Target="https://cdn2.buenosaires.gob.ar/baobras/mjyshornos238piso456fin.jpg" TargetMode="External"/><Relationship Id="rId235" Type="http://schemas.openxmlformats.org/officeDocument/2006/relationships/hyperlink" Target="https://cdn.buenosaires.gob.ar/datosabiertos/datasets/ba-obras/fotos/74-4.jpg" TargetMode="External"/><Relationship Id="rId442" Type="http://schemas.openxmlformats.org/officeDocument/2006/relationships/hyperlink" Target="https://cdn2.buenosaires.gob.ar/baobras/editadas2/ssgc_comuna10_plazamontecastro_foto3.jpg" TargetMode="External"/><Relationship Id="rId1072" Type="http://schemas.openxmlformats.org/officeDocument/2006/relationships/hyperlink" Target="http://www.buenosaires.gob.ar/baobras/barrio-26-de-junio" TargetMode="External"/><Relationship Id="rId2123" Type="http://schemas.openxmlformats.org/officeDocument/2006/relationships/hyperlink" Target="https://buenosaires.gob.ar/areas/hacienda/compras/consulta/popup_detalle.php?tipo=licitacion&amp;idlicitacion=117670" TargetMode="External"/><Relationship Id="rId2330" Type="http://schemas.openxmlformats.org/officeDocument/2006/relationships/hyperlink" Target="https://cdn2.buenosaires.gob.ar/baobras/editadas2/meigc_comuna9_escprimaria18_foto1.JPG" TargetMode="External"/><Relationship Id="rId302" Type="http://schemas.openxmlformats.org/officeDocument/2006/relationships/hyperlink" Target="https://www.buenosaires.gob.ar/baobras/parque-del-bajo-0" TargetMode="External"/><Relationship Id="rId1889" Type="http://schemas.openxmlformats.org/officeDocument/2006/relationships/hyperlink" Target="https://cdn2.buenosaires.gob.ar/baobras/editadas2/meigc_comuna7_escprimari09_foto4.jpg" TargetMode="External"/><Relationship Id="rId1749" Type="http://schemas.openxmlformats.org/officeDocument/2006/relationships/hyperlink" Target="https://cdn2.buenosaires.gob.ar/baobras/editadas2/meigc_comuna10_escprimaria23_foto4.jpg" TargetMode="External"/><Relationship Id="rId1956" Type="http://schemas.openxmlformats.org/officeDocument/2006/relationships/hyperlink" Target="https://cdn2.buenosaires.gob.ar/baobras/ivc3/ivc_rodrigobueno_lurovialmovimientodesuelo_foto2.jpg" TargetMode="External"/><Relationship Id="rId3171" Type="http://schemas.openxmlformats.org/officeDocument/2006/relationships/hyperlink" Target="https://cdn.buenosaires.gob.ar/datosabiertos/datasets/ba-obras/fotos/25559.jpg" TargetMode="External"/><Relationship Id="rId1609" Type="http://schemas.openxmlformats.org/officeDocument/2006/relationships/hyperlink" Target="https://cdn.buenosaires.gob.ar/datosabiertos/datasets/ba-obras/fotos/1201-2.jpg" TargetMode="External"/><Relationship Id="rId1816" Type="http://schemas.openxmlformats.org/officeDocument/2006/relationships/hyperlink" Target="https://cdn2.buenosaires.gob.ar/baobras/editadas2/meigc_comuna3_escprimaria09_foto2.jpg" TargetMode="External"/><Relationship Id="rId3031" Type="http://schemas.openxmlformats.org/officeDocument/2006/relationships/hyperlink" Target="https://cdn2.buenosaires.gob.ar/baobras/sisu2/secretariadeintegracionsocialyurbana_viviendasg1_imagen1.jpg" TargetMode="External"/><Relationship Id="rId2797" Type="http://schemas.openxmlformats.org/officeDocument/2006/relationships/hyperlink" Target="https://cdn2.buenosaires.gob.ar/baobras/editadas1/mduyt_aperturaavenidatriunvirato_foto2.jpeg" TargetMode="External"/><Relationship Id="rId769" Type="http://schemas.openxmlformats.org/officeDocument/2006/relationships/hyperlink" Target="https://cdn2.buenosaires.gob.ar/baobras/salud4/salud_bordabulimiayanorexia_foto03.jpg" TargetMode="External"/><Relationship Id="rId976" Type="http://schemas.openxmlformats.org/officeDocument/2006/relationships/hyperlink" Target="https://cdn2.buenosaires.gob.ar/baobras/salud4/salud_pennafachada_foto1.jpg" TargetMode="External"/><Relationship Id="rId1399" Type="http://schemas.openxmlformats.org/officeDocument/2006/relationships/hyperlink" Target="https://www.buenosaires.gob.ar/baobras/entorno-balvanera" TargetMode="External"/><Relationship Id="rId2657" Type="http://schemas.openxmlformats.org/officeDocument/2006/relationships/hyperlink" Target="https://cdn2.buenosaires.gob.ar/baobras/editadas2/meigc_comuna10_escprimaria14_foto1.jpg" TargetMode="External"/><Relationship Id="rId629" Type="http://schemas.openxmlformats.org/officeDocument/2006/relationships/hyperlink" Target="https://cdn.buenosaires.gob.ar/datosabiertos/datasets/ba-obras/fotos/450_3.jpg" TargetMode="External"/><Relationship Id="rId1259" Type="http://schemas.openxmlformats.org/officeDocument/2006/relationships/hyperlink" Target="http://cdn2.buenosaires.gob.ar/baobras/corporacionsur/Autodromo-Tribunasde10a15_foto2.jpg" TargetMode="External"/><Relationship Id="rId1466" Type="http://schemas.openxmlformats.org/officeDocument/2006/relationships/hyperlink" Target="https://cdn2.buenosaires.gob.ar/baobras/pliegos/PLIEG-2017-02919167-DGRU.pdf" TargetMode="External"/><Relationship Id="rId2864" Type="http://schemas.openxmlformats.org/officeDocument/2006/relationships/hyperlink" Target="https://documentosboletinoficial.buenosaires.gob.ar/publico/20180824.pdf" TargetMode="External"/><Relationship Id="rId836" Type="http://schemas.openxmlformats.org/officeDocument/2006/relationships/hyperlink" Target="https://cdn2.buenosaires.gob.ar/baobras/editadas1/mayep_ecoparqueelefante1eretapa_foto3.jpg" TargetMode="External"/><Relationship Id="rId1119" Type="http://schemas.openxmlformats.org/officeDocument/2006/relationships/hyperlink" Target="http://cdn2.buenosaires.gob.ar/baobras/corporacionsur2/Obrascomplementariasparapiletasdenataci%C3%B3nPRocaSectorC_foto1.jpg" TargetMode="External"/><Relationship Id="rId1673" Type="http://schemas.openxmlformats.org/officeDocument/2006/relationships/hyperlink" Target="https://www.buenosaires.gob.ar/baobras/54-escuelas" TargetMode="External"/><Relationship Id="rId1880" Type="http://schemas.openxmlformats.org/officeDocument/2006/relationships/hyperlink" Target="https://buenosaires.gob.ar/areas/hacienda/compras/consulta/popup_detalle.php?tipo=licitacion&amp;idlicitacion=129277" TargetMode="External"/><Relationship Id="rId2517" Type="http://schemas.openxmlformats.org/officeDocument/2006/relationships/hyperlink" Target="https://buenosaires.gob.ar/areas/hacienda/compras/consulta/popup_detalle.php?tipo=licitacion&amp;idlicitacion=117670" TargetMode="External"/><Relationship Id="rId2724" Type="http://schemas.openxmlformats.org/officeDocument/2006/relationships/hyperlink" Target="http://cdn2.buenosaires.gob.ar/baobras/corporacionsur/Canchadefutbolenclubsocial%2CUnidosdeMataderosB%C2%BAPirelli_foto2.jpg" TargetMode="External"/><Relationship Id="rId2931" Type="http://schemas.openxmlformats.org/officeDocument/2006/relationships/hyperlink" Target="https://www.buenosaires.gob.ar/baobras/veredas-de-comuna-9" TargetMode="External"/><Relationship Id="rId903" Type="http://schemas.openxmlformats.org/officeDocument/2006/relationships/hyperlink" Target="https://www.buenosaires.gob.ar/baobras/hospital-alvarez" TargetMode="External"/><Relationship Id="rId1326" Type="http://schemas.openxmlformats.org/officeDocument/2006/relationships/hyperlink" Target="https://cdn2.buenosaires.gob.ar/baobras/editadas1/mayep_ejecivico_renovacionavdemayoyplaza_foto1.jpg" TargetMode="External"/><Relationship Id="rId1533" Type="http://schemas.openxmlformats.org/officeDocument/2006/relationships/hyperlink" Target="https://cdn.buenosaires.gob.ar/datosabiertos/datasets/ba-obras/fotos/1179-1.jpg" TargetMode="External"/><Relationship Id="rId1740" Type="http://schemas.openxmlformats.org/officeDocument/2006/relationships/hyperlink" Target="https://cdn2.buenosaires.gob.ar/baobras/editadas2/meigc_comuna8_escprimaria08_foto4.jpg" TargetMode="External"/><Relationship Id="rId32" Type="http://schemas.openxmlformats.org/officeDocument/2006/relationships/hyperlink" Target="https://cdn.buenosaires.gob.ar/datosabiertos/datasets/ba-obras/fotos/10-2.jpg" TargetMode="External"/><Relationship Id="rId1600" Type="http://schemas.openxmlformats.org/officeDocument/2006/relationships/hyperlink" Target="https://cdn2.buenosaires.gob.ar/baobras/editadas2/meigc_comuna4_jardinintegral14_foto3.png" TargetMode="External"/><Relationship Id="rId279" Type="http://schemas.openxmlformats.org/officeDocument/2006/relationships/hyperlink" Target="https://cdn2.buenosaires.gob.ar/desarrollourbano/observatorio-de-obras/observatorio43.jpg" TargetMode="External"/><Relationship Id="rId486" Type="http://schemas.openxmlformats.org/officeDocument/2006/relationships/hyperlink" Target="https://cdn2.buenosaires.gob.ar/baobras/editadas1/cultura_bibliotecajosehernandez_foto1.jpg" TargetMode="External"/><Relationship Id="rId693" Type="http://schemas.openxmlformats.org/officeDocument/2006/relationships/hyperlink" Target="https://www.buenosaires.gob.ar/baobras/plazas-y-parques-de-comuna-14" TargetMode="External"/><Relationship Id="rId2167" Type="http://schemas.openxmlformats.org/officeDocument/2006/relationships/hyperlink" Target="https://cdn2.buenosaires.gob.ar/baobras/editadas2/meigc_comuna13_colegio08_foto3.jpg" TargetMode="External"/><Relationship Id="rId2374" Type="http://schemas.openxmlformats.org/officeDocument/2006/relationships/hyperlink" Target="https://cdn2.buenosaires.gob.ar/baobras/editadas2/meigc_comuna4_esctecnica33_foto3.jpg" TargetMode="External"/><Relationship Id="rId2581" Type="http://schemas.openxmlformats.org/officeDocument/2006/relationships/hyperlink" Target="https://cdn2.buenosaires.gob.ar/baobras/justiciayseguridad/Hornos%20-%20911%20-%20piso%201%202%203%20-%20antes%20%282%29.JPG" TargetMode="External"/><Relationship Id="rId3218" Type="http://schemas.openxmlformats.org/officeDocument/2006/relationships/hyperlink" Target="https://cdn.buenosaires.gob.ar/datosabiertos/datasets/ba-obras/fotos/25237-1.jpg" TargetMode="External"/><Relationship Id="rId139" Type="http://schemas.openxmlformats.org/officeDocument/2006/relationships/hyperlink" Target="https://cdn.buenosaires.gob.ar/datosabiertos/datasets/ba-obras/fotos/47-3.jpg" TargetMode="External"/><Relationship Id="rId346" Type="http://schemas.openxmlformats.org/officeDocument/2006/relationships/hyperlink" Target="https://www.buenosaires.gob.ar/baobras/Donado-Holmberg" TargetMode="External"/><Relationship Id="rId553" Type="http://schemas.openxmlformats.org/officeDocument/2006/relationships/hyperlink" Target="https://www.buenosaires.gob.ar/baobras/barrio-calaza" TargetMode="External"/><Relationship Id="rId760" Type="http://schemas.openxmlformats.org/officeDocument/2006/relationships/hyperlink" Target="https://www.buenosaires.gob.ar/baobras/centros-de-salud-en-villa-lugano" TargetMode="External"/><Relationship Id="rId1183" Type="http://schemas.openxmlformats.org/officeDocument/2006/relationships/hyperlink" Target="http://cdn2.buenosaires.gob.ar/baobras/corporacionsur/Intersecci%C3%B3nAv27defebreroconPergaminoCTC_foto2.jpg" TargetMode="External"/><Relationship Id="rId1390" Type="http://schemas.openxmlformats.org/officeDocument/2006/relationships/hyperlink" Target="https://www.buenosaires.gob.ar/baobras/entorno-la-boca" TargetMode="External"/><Relationship Id="rId2027" Type="http://schemas.openxmlformats.org/officeDocument/2006/relationships/hyperlink" Target="https://www.buenosaires.gob.ar/baobras/plazas-y-parques-de-comuna-15" TargetMode="External"/><Relationship Id="rId2234" Type="http://schemas.openxmlformats.org/officeDocument/2006/relationships/hyperlink" Target="https://www.buenosaires.gob.ar/baobras/obras-en-escuelas-de-la-comuna-11" TargetMode="External"/><Relationship Id="rId2441" Type="http://schemas.openxmlformats.org/officeDocument/2006/relationships/hyperlink" Target="https://cdn2.buenosaires.gob.ar/baobras/salud4/salud_pi%C3%B1eroobraseguridad_foto01.jpg" TargetMode="External"/><Relationship Id="rId206" Type="http://schemas.openxmlformats.org/officeDocument/2006/relationships/hyperlink" Target="https://cdn2.buenosaires.gob.ar/baobras/editadas1/mduyt_casatrans_foto2.png" TargetMode="External"/><Relationship Id="rId413" Type="http://schemas.openxmlformats.org/officeDocument/2006/relationships/hyperlink" Target="https://cdn.buenosaires.gob.ar/datosabiertos/datasets/ba-obras/fotos/185_4.jpg" TargetMode="External"/><Relationship Id="rId1043" Type="http://schemas.openxmlformats.org/officeDocument/2006/relationships/hyperlink" Target="http://cdn2.buenosaires.gob.ar/baobras/corporacionsur/BsAsPlaya2016-ParqueIndoamericanoInst.Electrica_foto3.jpg" TargetMode="External"/><Relationship Id="rId620" Type="http://schemas.openxmlformats.org/officeDocument/2006/relationships/hyperlink" Target="https://cdn2.buenosaires.gob.ar/baobras/salud4/salud_citostaticoselizalde_foto01.jpg" TargetMode="External"/><Relationship Id="rId1250" Type="http://schemas.openxmlformats.org/officeDocument/2006/relationships/hyperlink" Target="http://cdn2.buenosaires.gob.ar/baobras/corporacionsur/Autodromo-PalcoA_foto1.jpg" TargetMode="External"/><Relationship Id="rId2301" Type="http://schemas.openxmlformats.org/officeDocument/2006/relationships/hyperlink" Target="https://cdn2.buenosaires.gob.ar/baobras/editadas2/meigc_comuna10_escprimaria07_foto1.jpg" TargetMode="External"/><Relationship Id="rId1110" Type="http://schemas.openxmlformats.org/officeDocument/2006/relationships/hyperlink" Target="http://www.buenosaires.gob.ar/baobras/distrito-de-las-artes" TargetMode="External"/><Relationship Id="rId1927" Type="http://schemas.openxmlformats.org/officeDocument/2006/relationships/hyperlink" Target="https://cdn2.buenosaires.gob.ar/baobras/ivc5/1332_3.jpg" TargetMode="External"/><Relationship Id="rId3075" Type="http://schemas.openxmlformats.org/officeDocument/2006/relationships/hyperlink" Target="https://cdn.buenosaires.gob.ar/datosabiertos/datasets/ba-obras/fotos/ID25301_2.jpg" TargetMode="External"/><Relationship Id="rId3282" Type="http://schemas.openxmlformats.org/officeDocument/2006/relationships/hyperlink" Target="https://cdn.buenosaires.gob.ar/datosabiertos/datasets/ba-obras/fotos/25918.JPG" TargetMode="External"/><Relationship Id="rId2091" Type="http://schemas.openxmlformats.org/officeDocument/2006/relationships/hyperlink" Target="https://cdn2.buenosaires.gob.ar/baobras/editadas1/mayep_comuna10_olimpo_foto1.jpeg" TargetMode="External"/><Relationship Id="rId3142" Type="http://schemas.openxmlformats.org/officeDocument/2006/relationships/hyperlink" Target="https://cdn.buenosaires.gob.ar/datosabiertos/datasets/ba-obras/fotos/25452-4.jpg" TargetMode="External"/><Relationship Id="rId270" Type="http://schemas.openxmlformats.org/officeDocument/2006/relationships/hyperlink" Target="https://cdn2.buenosaires.gob.ar/desarrollourbano/sociopublico/edificiolezama/lezama_carpinteria/carpinteria_2.jpg" TargetMode="External"/><Relationship Id="rId3002" Type="http://schemas.openxmlformats.org/officeDocument/2006/relationships/hyperlink" Target="https://www.buenosaires.gob.ar/baobras/barrio-31" TargetMode="External"/><Relationship Id="rId130" Type="http://schemas.openxmlformats.org/officeDocument/2006/relationships/hyperlink" Target="https://www.buenosaires.gov.ar/areas/planeamiento_obras/licitations/web/frontend_dev.php/licitation/index/id/174" TargetMode="External"/><Relationship Id="rId2768" Type="http://schemas.openxmlformats.org/officeDocument/2006/relationships/hyperlink" Target="https://cdn.buenosaires.gob.ar/datosabiertos/datasets/ba-obras/fotos/25081-4.jpg" TargetMode="External"/><Relationship Id="rId2975" Type="http://schemas.openxmlformats.org/officeDocument/2006/relationships/hyperlink" Target="https://www.buenosaires.gob.ar/baobras/corbeta-uruguay" TargetMode="External"/><Relationship Id="rId947" Type="http://schemas.openxmlformats.org/officeDocument/2006/relationships/hyperlink" Target="https://www.buenosaires.gob.ar/baobras/plazas-y-parques-de-comuna-3" TargetMode="External"/><Relationship Id="rId1577" Type="http://schemas.openxmlformats.org/officeDocument/2006/relationships/hyperlink" Target="https://www.buenosaires.gob.ar/areas/hacienda/compras/consulta/popup_detalle.php?tipo=licitacion&amp;idlicitacion=131687" TargetMode="External"/><Relationship Id="rId1784" Type="http://schemas.openxmlformats.org/officeDocument/2006/relationships/hyperlink" Target="https://cdn2.buenosaires.gob.ar/baobras/apra/EX-2017-21942030-%20-MGEYA-APRA.pdf" TargetMode="External"/><Relationship Id="rId1991" Type="http://schemas.openxmlformats.org/officeDocument/2006/relationships/hyperlink" Target="https://buenosaires.gob.ar/areas/hacienda/compras/consulta/popup_detalle.php?tipo=licitacion&amp;idlicitacion=117670" TargetMode="External"/><Relationship Id="rId2628" Type="http://schemas.openxmlformats.org/officeDocument/2006/relationships/hyperlink" Target="https://cdn.buenosaires.gob.ar/datosabiertos/datasets/ba-obras/fotos/25039-2.jpg" TargetMode="External"/><Relationship Id="rId2835" Type="http://schemas.openxmlformats.org/officeDocument/2006/relationships/hyperlink" Target="https://cdn.buenosaires.gob.ar/datosabiertos/datasets/ba-obras/fotos/25105-4.jpg" TargetMode="External"/><Relationship Id="rId76" Type="http://schemas.openxmlformats.org/officeDocument/2006/relationships/hyperlink" Target="https://www.buenosaires.gov.ar/areas/planeamiento_obras/licitations/web/frontend_dev.php/licitation/index/id/242" TargetMode="External"/><Relationship Id="rId807" Type="http://schemas.openxmlformats.org/officeDocument/2006/relationships/hyperlink" Target="https://cdn2.buenosaires.gob.ar/baobras/editadas2/ssgc_comuna10_layoutcomuna10_foto3.jpg" TargetMode="External"/><Relationship Id="rId1437" Type="http://schemas.openxmlformats.org/officeDocument/2006/relationships/hyperlink" Target="https://www.buenosaires.gob.ar/baobras/entorno-once" TargetMode="External"/><Relationship Id="rId1644" Type="http://schemas.openxmlformats.org/officeDocument/2006/relationships/hyperlink" Target="https://cdn.buenosaires.gob.ar/datosabiertos/datasets/ba-obras/fotos/1217-2.jpeg" TargetMode="External"/><Relationship Id="rId1851" Type="http://schemas.openxmlformats.org/officeDocument/2006/relationships/hyperlink" Target="https://cdn2.buenosaires.gob.ar/baobras/editadas2/meigc_comuna4_educespecial05_foto1.JPG" TargetMode="External"/><Relationship Id="rId2902" Type="http://schemas.openxmlformats.org/officeDocument/2006/relationships/hyperlink" Target="https://cdn2.buenosaires.gob.ar/baobras/editadas1/mayep_comuna15_reparaciondeverdaslacroze_foto1.jpg" TargetMode="External"/><Relationship Id="rId1504" Type="http://schemas.openxmlformats.org/officeDocument/2006/relationships/hyperlink" Target="https://cdn2.buenosaires.gob.ar/baobras/pliegos/PLIEG-2016-16089926-DGRU.pdf" TargetMode="External"/><Relationship Id="rId1711" Type="http://schemas.openxmlformats.org/officeDocument/2006/relationships/hyperlink" Target="https://cdn2.buenosaires.gob.ar/baobras/editadas2/meigc_comuna8_escmedia05_foto1.jpg" TargetMode="External"/><Relationship Id="rId597" Type="http://schemas.openxmlformats.org/officeDocument/2006/relationships/hyperlink" Target="https://cdn2.buenosaires.gob.ar/baobras/editadas1/mayep_ecoparquecuarentena_foto4.jpg" TargetMode="External"/><Relationship Id="rId2278" Type="http://schemas.openxmlformats.org/officeDocument/2006/relationships/hyperlink" Target="https://www.buenosaires.gob.ar/baobras/obras-en-escuelas-de-comuna-9" TargetMode="External"/><Relationship Id="rId2485" Type="http://schemas.openxmlformats.org/officeDocument/2006/relationships/hyperlink" Target="http://www.buenosaires.gob.ar/baobras/distrito-de-las-artes" TargetMode="External"/><Relationship Id="rId457" Type="http://schemas.openxmlformats.org/officeDocument/2006/relationships/hyperlink" Target="https://www.buenosaires.gob.ar/baobras/plazas-y-parques-de-comuna-10" TargetMode="External"/><Relationship Id="rId1087" Type="http://schemas.openxmlformats.org/officeDocument/2006/relationships/hyperlink" Target="http://www.buenosaires.gob.ar/baobras/parque-roca" TargetMode="External"/><Relationship Id="rId1294" Type="http://schemas.openxmlformats.org/officeDocument/2006/relationships/hyperlink" Target="http://www.buenosaires.gob.ar/baobras/autodromo-oscar-y-alfredo-galvez" TargetMode="External"/><Relationship Id="rId2138" Type="http://schemas.openxmlformats.org/officeDocument/2006/relationships/hyperlink" Target="https://cdn2.buenosaires.gob.ar/baobras/mdhyh/mdhyh_infraestructuradeserviciosysoladosenpasajesdemanzana28y29sector1y2antes_foto2.jpg" TargetMode="External"/><Relationship Id="rId2692" Type="http://schemas.openxmlformats.org/officeDocument/2006/relationships/hyperlink" Target="https://cdn2.buenosaires.gob.ar/baobras/editadas2/meigc_comuna10_esceducacionmedia02_foto2.jpg" TargetMode="External"/><Relationship Id="rId664" Type="http://schemas.openxmlformats.org/officeDocument/2006/relationships/hyperlink" Target="https://www.buenosaires.gob.ar/baobras/plazas-y-parques-de-comuna-2" TargetMode="External"/><Relationship Id="rId871" Type="http://schemas.openxmlformats.org/officeDocument/2006/relationships/hyperlink" Target="https://cdn2.buenosaires.gob.ar/baobras/editadas2/ssgc_comuna14_patioparaguay_foto1.JPG" TargetMode="External"/><Relationship Id="rId2345" Type="http://schemas.openxmlformats.org/officeDocument/2006/relationships/hyperlink" Target="https://cdn2.buenosaires.gob.ar/baobras/editadas2/meigc_comuna6_escuelaevieytes_foto2.jpg" TargetMode="External"/><Relationship Id="rId2552" Type="http://schemas.openxmlformats.org/officeDocument/2006/relationships/hyperlink" Target="https://www.buenosaires.gob.ar/baobras/comisarias" TargetMode="External"/><Relationship Id="rId317" Type="http://schemas.openxmlformats.org/officeDocument/2006/relationships/hyperlink" Target="https://cdn.buenosaires.gob.ar/datosabiertos/datasets/ba-obras/fotos/96-2.jpg" TargetMode="External"/><Relationship Id="rId524" Type="http://schemas.openxmlformats.org/officeDocument/2006/relationships/hyperlink" Target="https://documentosboletinoficial.buenosaires.gob.ar/publico/PE-RES-MMIYTGC-UPEEI-96-17-ANX-1.pdf" TargetMode="External"/><Relationship Id="rId731" Type="http://schemas.openxmlformats.org/officeDocument/2006/relationships/hyperlink" Target="https://cdn2.buenosaires.gob.ar/baobras/salud4/salud_pi%C3%B1erorefaccionguardia_foto01.JPG" TargetMode="External"/><Relationship Id="rId1154" Type="http://schemas.openxmlformats.org/officeDocument/2006/relationships/hyperlink" Target="http://cdn2.buenosaires.gob.ar/baobras/corporacionsur/Reconstrucci%C3%B3nUF29%2C30%2C49y50delCHNKirchner_foto3.jpg" TargetMode="External"/><Relationship Id="rId1361" Type="http://schemas.openxmlformats.org/officeDocument/2006/relationships/hyperlink" Target="https://cdn2.buenosaires.gob.ar/baobras/editadas1/mayep_saavedrarenovacionboulevardsanisidro_foto1.jpg" TargetMode="External"/><Relationship Id="rId2205" Type="http://schemas.openxmlformats.org/officeDocument/2006/relationships/hyperlink" Target="https://cdn2.buenosaires.gob.ar/baobras/editadas2/meigc_comuna7_escprimaria06_foto1.JPG" TargetMode="External"/><Relationship Id="rId2412" Type="http://schemas.openxmlformats.org/officeDocument/2006/relationships/hyperlink" Target="https://cdn.buenosaires.gob.ar/datosabiertos/datasets/ba-obras/fotos/13314-4.jpg" TargetMode="External"/><Relationship Id="rId1014" Type="http://schemas.openxmlformats.org/officeDocument/2006/relationships/hyperlink" Target="http://www.buenosaires.gob.ar/baobras/lacarra-y-av-cruz" TargetMode="External"/><Relationship Id="rId1221" Type="http://schemas.openxmlformats.org/officeDocument/2006/relationships/hyperlink" Target="http://www.buenosaires.gob.ar/baobras/buenos-aires-playa-2017" TargetMode="External"/><Relationship Id="rId3186" Type="http://schemas.openxmlformats.org/officeDocument/2006/relationships/hyperlink" Target="https://cdn.buenosaires.gob.ar/datosabiertos/datasets/ba-obras/fotos/25607-2.jpg" TargetMode="External"/><Relationship Id="rId3046" Type="http://schemas.openxmlformats.org/officeDocument/2006/relationships/hyperlink" Target="http://cdn2.buenosaires.gob.ar/baobras/corporacionsur/Mejorasenfrentes-LasPalomas_foto1.jpg" TargetMode="External"/><Relationship Id="rId3253" Type="http://schemas.openxmlformats.org/officeDocument/2006/relationships/hyperlink" Target="https://www.buenosaires.gob.ar/baobras/plazas-y-parques-de-comuna-1" TargetMode="External"/><Relationship Id="rId174" Type="http://schemas.openxmlformats.org/officeDocument/2006/relationships/hyperlink" Target="https://www.buenosaires.gob.ar/baobras/pasos-bajo-nivel" TargetMode="External"/><Relationship Id="rId381" Type="http://schemas.openxmlformats.org/officeDocument/2006/relationships/hyperlink" Target="https://documentosboletinoficial.buenosaires.gob.ar/publico/20171122.pdf" TargetMode="External"/><Relationship Id="rId2062" Type="http://schemas.openxmlformats.org/officeDocument/2006/relationships/hyperlink" Target="https://www.buenosaires.gob.ar/baobras/caniles" TargetMode="External"/><Relationship Id="rId3113" Type="http://schemas.openxmlformats.org/officeDocument/2006/relationships/hyperlink" Target="https://cdn.buenosaires.gob.ar/datosabiertos/datasets/ba-obras/fotos/25327_1.jpg" TargetMode="External"/><Relationship Id="rId241" Type="http://schemas.openxmlformats.org/officeDocument/2006/relationships/hyperlink" Target="https://www.buenosaires.gob.ar/baobras/area-ambiental-central" TargetMode="External"/><Relationship Id="rId2879" Type="http://schemas.openxmlformats.org/officeDocument/2006/relationships/hyperlink" Target="https://cdn2.buenosaires.gob.ar/baobras/pliegos/PLIEG-2018-16642479-DGFEP.pdf" TargetMode="External"/><Relationship Id="rId101" Type="http://schemas.openxmlformats.org/officeDocument/2006/relationships/hyperlink" Target="https://cdn.buenosaires.gob.ar/datosabiertos/datasets/ba-obras/fotos/37-3.jpg" TargetMode="External"/><Relationship Id="rId1688" Type="http://schemas.openxmlformats.org/officeDocument/2006/relationships/hyperlink" Target="https://cdn2.buenosaires.gob.ar/baobras/genericas/generica_escuelas.png" TargetMode="External"/><Relationship Id="rId1895" Type="http://schemas.openxmlformats.org/officeDocument/2006/relationships/hyperlink" Target="https://cdn2.buenosaires.gob.ar/baobras/editadas2/meigc_comuna9_escprimaria05_foto1.jpg" TargetMode="External"/><Relationship Id="rId2739" Type="http://schemas.openxmlformats.org/officeDocument/2006/relationships/hyperlink" Target="http://cdn2.buenosaires.gob.ar/baobras/corporacionsur/MejoramientosectorliberadosobrelagoSoldatiMz10_foto3.jpg" TargetMode="External"/><Relationship Id="rId2946" Type="http://schemas.openxmlformats.org/officeDocument/2006/relationships/hyperlink" Target="https://cdn2.buenosaires.gob.ar/baobras/mduyt6/mduyt_renderarea30.jpg" TargetMode="External"/><Relationship Id="rId918" Type="http://schemas.openxmlformats.org/officeDocument/2006/relationships/hyperlink" Target="https://buenosaires.gob.ar/areas/hacienda/compras/consulta/popup_detalle.php?tipo=licitacion&amp;idlicitacion=113119" TargetMode="External"/><Relationship Id="rId1548" Type="http://schemas.openxmlformats.org/officeDocument/2006/relationships/hyperlink" Target="https://cdn.buenosaires.gob.ar/datosabiertos/datasets/ba-obras/fotos/1184.jpg" TargetMode="External"/><Relationship Id="rId1755" Type="http://schemas.openxmlformats.org/officeDocument/2006/relationships/hyperlink" Target="https://www.buenosaires.gob.ar/baobras/obras-en-escuelas-de-comuna-8" TargetMode="External"/><Relationship Id="rId1408" Type="http://schemas.openxmlformats.org/officeDocument/2006/relationships/hyperlink" Target="https://www.buenosaires.gob.ar/baobras/entorno-once" TargetMode="External"/><Relationship Id="rId1962" Type="http://schemas.openxmlformats.org/officeDocument/2006/relationships/hyperlink" Target="https://buenosaires.gob.ar/areas/hacienda/compras/consulta/popup_detalle.php?tipo=licitacion&amp;idlicitacion=134365" TargetMode="External"/><Relationship Id="rId2806" Type="http://schemas.openxmlformats.org/officeDocument/2006/relationships/hyperlink" Target="https://cdn2.buenosaires.gob.ar/baobras/genericas/generica_espaciopublico.png" TargetMode="External"/><Relationship Id="rId47" Type="http://schemas.openxmlformats.org/officeDocument/2006/relationships/hyperlink" Target="https://www.buenosaires.gov.ar/areas/planeamiento_obras/licitations/web/frontend_dev.php/licitation/index/id/197" TargetMode="External"/><Relationship Id="rId1615" Type="http://schemas.openxmlformats.org/officeDocument/2006/relationships/hyperlink" Target="https://www.buenosaires.gob.ar/baobras/54-escuelas" TargetMode="External"/><Relationship Id="rId1822" Type="http://schemas.openxmlformats.org/officeDocument/2006/relationships/hyperlink" Target="https://cdn2.buenosaires.gob.ar/baobras/editadas2/meigc_comuna13_escprimaria13_foto3.jpg" TargetMode="External"/><Relationship Id="rId2389" Type="http://schemas.openxmlformats.org/officeDocument/2006/relationships/hyperlink" Target="https://www.buenosaires.gob.ar/baobras/obras-en-escuelas-de-comuna-6" TargetMode="External"/><Relationship Id="rId2596" Type="http://schemas.openxmlformats.org/officeDocument/2006/relationships/hyperlink" Target="https://cdn2.buenosaires.gob.ar/baobras/justiciayseguridad2/mjys_dormitorios_imagen3.jpg" TargetMode="External"/><Relationship Id="rId568" Type="http://schemas.openxmlformats.org/officeDocument/2006/relationships/hyperlink" Target="https://cdn2.buenosaires.gob.ar/baobras/editadas2/ssgc_comuna7_subsedechacabuco_foto1.jpg" TargetMode="External"/><Relationship Id="rId775" Type="http://schemas.openxmlformats.org/officeDocument/2006/relationships/hyperlink" Target="https://cdn2.buenosaires.gob.ar/baobras/salud4/salud_durandgas_foto01.jpg" TargetMode="External"/><Relationship Id="rId982" Type="http://schemas.openxmlformats.org/officeDocument/2006/relationships/hyperlink" Target="https://cdn.buenosaires.gob.ar/datosabiertos/datasets/ba-obras/fotos/857_2.jpg" TargetMode="External"/><Relationship Id="rId1198" Type="http://schemas.openxmlformats.org/officeDocument/2006/relationships/hyperlink" Target="http://www.buenosaires.gob.ar/baobras/barrio-los-piletones" TargetMode="External"/><Relationship Id="rId2249" Type="http://schemas.openxmlformats.org/officeDocument/2006/relationships/hyperlink" Target="https://www.buenosaires.gob.ar/baobras/obras-en-escuelas-de-comuna-4" TargetMode="External"/><Relationship Id="rId2456" Type="http://schemas.openxmlformats.org/officeDocument/2006/relationships/hyperlink" Target="https://cdn2.buenosaires.gob.ar/baobras/salud4/salud_rivadaviainfraestructurayseguridad_foto01.jpg" TargetMode="External"/><Relationship Id="rId2663" Type="http://schemas.openxmlformats.org/officeDocument/2006/relationships/hyperlink" Target="https://www.buenosaires.gob.ar/baobras/obras-en-escuelas-de-comuna-13" TargetMode="External"/><Relationship Id="rId2870" Type="http://schemas.openxmlformats.org/officeDocument/2006/relationships/hyperlink" Target="https://docs.google.com/spreadsheets/d/1vbgaccQwyCP0qJbhKycY0CABqxFoyY6e4I9aOUzQXrU/edit" TargetMode="External"/><Relationship Id="rId428" Type="http://schemas.openxmlformats.org/officeDocument/2006/relationships/hyperlink" Target="https://www.buenosaires.gob.ar/baobras/hospital-moyano" TargetMode="External"/><Relationship Id="rId635" Type="http://schemas.openxmlformats.org/officeDocument/2006/relationships/hyperlink" Target="https://documentosboletinoficial.buenosaires.gob.ar/publico/PE-DIS-MSGC-DGADCYP-134-16-ANX.pdf" TargetMode="External"/><Relationship Id="rId842" Type="http://schemas.openxmlformats.org/officeDocument/2006/relationships/hyperlink" Target="https://cdn2.buenosaires.gob.ar/baobras/editadas2/ssgc_comuna3_base24noviembre_foto4.JPG" TargetMode="External"/><Relationship Id="rId1058" Type="http://schemas.openxmlformats.org/officeDocument/2006/relationships/hyperlink" Target="https://cdn2.buenosaires.gob.ar/baobras/editadas2/ssgc_comuna14_patiodejuegoriegoynu%C3%B1ez_foto2.JPG" TargetMode="External"/><Relationship Id="rId1265" Type="http://schemas.openxmlformats.org/officeDocument/2006/relationships/hyperlink" Target="http://cdn2.buenosaires.gob.ar/baobras/corporacionsur/Autodromo-Sanitarios_foto2.jpg" TargetMode="External"/><Relationship Id="rId1472" Type="http://schemas.openxmlformats.org/officeDocument/2006/relationships/hyperlink" Target="https://cdn2.buenosaires.gob.ar/baobras/pliegos/PLIEG-2015-23008263-DGTALMAEP.pdf" TargetMode="External"/><Relationship Id="rId2109" Type="http://schemas.openxmlformats.org/officeDocument/2006/relationships/hyperlink" Target="https://buenosaires.gob.ar/areas/hacienda/compras/consulta/popup_detalle.php?tipo=licitacion&amp;idlicitacion=117670" TargetMode="External"/><Relationship Id="rId2316" Type="http://schemas.openxmlformats.org/officeDocument/2006/relationships/hyperlink" Target="https://www.buenosaires.gob.ar/baobras/obras-en-escuelas-de-comuna-8" TargetMode="External"/><Relationship Id="rId2523" Type="http://schemas.openxmlformats.org/officeDocument/2006/relationships/hyperlink" Target="https://cdn2.buenosaires.gob.ar/baobras/editadas1/mayep_comuna6_veredascentenario_foto1.jpeg" TargetMode="External"/><Relationship Id="rId2730" Type="http://schemas.openxmlformats.org/officeDocument/2006/relationships/hyperlink" Target="http://cdn2.buenosaires.gob.ar/baobras/corporacionsur4/Reparacionca%C3%B1eriadeimpulsioncloacalyejeccamaradeaquietamiento_foto4.jpg" TargetMode="External"/><Relationship Id="rId702" Type="http://schemas.openxmlformats.org/officeDocument/2006/relationships/hyperlink" Target="https://cdn2.buenosaires.gob.ar/baobras/editadas2/ssgc_comuna14_patiodejuegoswilliammorris_foto4.JPG" TargetMode="External"/><Relationship Id="rId1125" Type="http://schemas.openxmlformats.org/officeDocument/2006/relationships/hyperlink" Target="http://cdn2.buenosaires.gob.ar/baobras/corporacionsur2/CercoenlagoPRocaSectorC-_foto2.jpg" TargetMode="External"/><Relationship Id="rId1332" Type="http://schemas.openxmlformats.org/officeDocument/2006/relationships/hyperlink" Target="https://cdn2.buenosaires.gob.ar/baobras/editadas1/mayep_equinasboedo_foto1.jpg" TargetMode="External"/><Relationship Id="rId3297" Type="http://schemas.openxmlformats.org/officeDocument/2006/relationships/hyperlink" Target="https://www.buenosaires.gob.ar/baobras/plazas-y-parques-de-comuna-8" TargetMode="External"/><Relationship Id="rId3157" Type="http://schemas.openxmlformats.org/officeDocument/2006/relationships/hyperlink" Target="https://cdn.buenosaires.gob.ar/datosabiertos/datasets/ba-obras/fotos/25455-4.jpg" TargetMode="External"/><Relationship Id="rId285" Type="http://schemas.openxmlformats.org/officeDocument/2006/relationships/hyperlink" Target="https://www.buenosaires.gob.ar/baobras/edificio-Lezama" TargetMode="External"/><Relationship Id="rId492" Type="http://schemas.openxmlformats.org/officeDocument/2006/relationships/hyperlink" Target="https://cdn2.buenosaires.gob.ar/baobras/editadas1/mayep_ecoparqueOficinas_foto1.JPG" TargetMode="External"/><Relationship Id="rId2173" Type="http://schemas.openxmlformats.org/officeDocument/2006/relationships/hyperlink" Target="https://cdn2.buenosaires.gob.ar/baobras/editadas2/meigc_comuna2_escprimaria18_foto2.jpg" TargetMode="External"/><Relationship Id="rId2380" Type="http://schemas.openxmlformats.org/officeDocument/2006/relationships/hyperlink" Target="https://cdn2.buenosaires.gob.ar/baobras/editadas2/meigc_comuna10_escprimaria08_foto2.jpg" TargetMode="External"/><Relationship Id="rId3017" Type="http://schemas.openxmlformats.org/officeDocument/2006/relationships/hyperlink" Target="https://www.buenosaires.gob.ar/baobras/barrio-31" TargetMode="External"/><Relationship Id="rId3224" Type="http://schemas.openxmlformats.org/officeDocument/2006/relationships/hyperlink" Target="https://cdn.buenosaires.gob.ar/datosabiertos/datasets/ba-obras/fotos/25803_1.jpg" TargetMode="External"/><Relationship Id="rId145" Type="http://schemas.openxmlformats.org/officeDocument/2006/relationships/hyperlink" Target="https://www.buenosaires.gov.ar/areas/planeamiento_obras/licitations/web/frontend_dev.php/licitation/index/id/255" TargetMode="External"/><Relationship Id="rId352" Type="http://schemas.openxmlformats.org/officeDocument/2006/relationships/hyperlink" Target="https://documentosboletinoficial.buenosaires.gob.ar/publico/20170104.pdf" TargetMode="External"/><Relationship Id="rId2033" Type="http://schemas.openxmlformats.org/officeDocument/2006/relationships/hyperlink" Target="https://buenosaires.gob.ar/areas/hacienda/compras/consulta/popup_detalle.php?tipo=licitacion&amp;idlicitacion=117670" TargetMode="External"/><Relationship Id="rId2240" Type="http://schemas.openxmlformats.org/officeDocument/2006/relationships/hyperlink" Target="https://www.buenosaires.gob.ar/baobras/obras-en-escuelas-de-comuna-1" TargetMode="External"/><Relationship Id="rId212" Type="http://schemas.openxmlformats.org/officeDocument/2006/relationships/hyperlink" Target="https://www.buenosaires.gob.ar/baobras/oficinas-publicas" TargetMode="External"/><Relationship Id="rId1799" Type="http://schemas.openxmlformats.org/officeDocument/2006/relationships/hyperlink" Target="https://buenosaires.gob.ar/areas/hacienda/compras/consulta/popup_detalle.php?tipo=licitacion&amp;idlicitacion=130130" TargetMode="External"/><Relationship Id="rId2100" Type="http://schemas.openxmlformats.org/officeDocument/2006/relationships/hyperlink" Target="https://cdn2.buenosaires.gob.ar/baobras/editadas1/mayep_palermoplazagould_foto1.jpg" TargetMode="External"/><Relationship Id="rId1659" Type="http://schemas.openxmlformats.org/officeDocument/2006/relationships/hyperlink" Target="https://buenosaires.gob.ar/areas/hacienda/compras/consulta/popup_consulta.php?cfilas=10&amp;orden_tipo=desc&amp;tipocontratacion=-&amp;numcontratacion=&amp;siglacontratacion=-&amp;aniocontratacion=-&amp;tipoactuacion=1&amp;numactuacion=23831915&amp;siglaactuacion=-&amp;anioactuacion=-&amp;idrubro=-&amp;idrlicitante=-&amp;idrsolicitante=-&amp;idestado=-&amp;siglaactuacion=-&amp;anulado=-&amp;rlidep=1&amp;rsoldep=1&amp;f_dia_desde=-&amp;f_mes_desde=-&amp;f_anio_desde=-&amp;f_dia_hasta=-&amp;f_mes_hasta=-&amp;f_anio_hasta=-&amp;r_fecha=todos" TargetMode="External"/><Relationship Id="rId1866" Type="http://schemas.openxmlformats.org/officeDocument/2006/relationships/hyperlink" Target="https://www.buenosaires.gob.ar/baobras/obras-en-escuelas-de-comuna-9" TargetMode="External"/><Relationship Id="rId2917" Type="http://schemas.openxmlformats.org/officeDocument/2006/relationships/hyperlink" Target="https://buenosaires.gob.ar/areas/hacienda/compras/consulta/popup_detalle.php?tipo=licitacion&amp;idlicitacion=129244" TargetMode="External"/><Relationship Id="rId3081" Type="http://schemas.openxmlformats.org/officeDocument/2006/relationships/hyperlink" Target="https://documentosboletinoficial.buenosaires.gob.ar/publico/20170922.pdf" TargetMode="External"/><Relationship Id="rId1519" Type="http://schemas.openxmlformats.org/officeDocument/2006/relationships/hyperlink" Target="https://cdn2.buenosaires.gob.ar/baobras/pliegos/PLIEG-2016-18029947-DGORU.pdf" TargetMode="External"/><Relationship Id="rId1726" Type="http://schemas.openxmlformats.org/officeDocument/2006/relationships/hyperlink" Target="https://cdn2.buenosaires.gob.ar/baobras/editadas2/meigc_comuna5_esctecnica30_foto3.jpg" TargetMode="External"/><Relationship Id="rId1933" Type="http://schemas.openxmlformats.org/officeDocument/2006/relationships/hyperlink" Target="https://www.buenosaires.gob.ar/baobras/barrio-rivera-iguazu" TargetMode="External"/><Relationship Id="rId18" Type="http://schemas.openxmlformats.org/officeDocument/2006/relationships/hyperlink" Target="https://www.buenosaires.gob.ar/baobras/villa-olimpica" TargetMode="External"/><Relationship Id="rId679" Type="http://schemas.openxmlformats.org/officeDocument/2006/relationships/hyperlink" Target="https://cdn2.buenosaires.gob.ar/baobras/mdhyh/mdhyh_ejezuviriadurante_imagen1.jpg" TargetMode="External"/><Relationship Id="rId886" Type="http://schemas.openxmlformats.org/officeDocument/2006/relationships/hyperlink" Target="https://www.buenosaires.gob.ar/baobras/sedes-comunales" TargetMode="External"/><Relationship Id="rId2567" Type="http://schemas.openxmlformats.org/officeDocument/2006/relationships/hyperlink" Target="https://cdn2.buenosaires.gob.ar/baobras/mjys/mjys_ausa_imagen4.jpg" TargetMode="External"/><Relationship Id="rId2774" Type="http://schemas.openxmlformats.org/officeDocument/2006/relationships/hyperlink" Target="https://cdn2.buenosaires.gob.ar/baobras/editadas1/mduyt_lineae_sistemadecomunicaciones_foto4.jpg" TargetMode="External"/><Relationship Id="rId2" Type="http://schemas.openxmlformats.org/officeDocument/2006/relationships/hyperlink" Target="https://cdn.buenosaires.gob.ar/datosabiertos/datasets/ba-obras/fotos/1-2.jpg" TargetMode="External"/><Relationship Id="rId539" Type="http://schemas.openxmlformats.org/officeDocument/2006/relationships/hyperlink" Target="https://cdn2.buenosaires.gob.ar/baobras/editadas1/mayep_ecoparquenuevasmangasdemanejo_foto1.JPG" TargetMode="External"/><Relationship Id="rId746" Type="http://schemas.openxmlformats.org/officeDocument/2006/relationships/hyperlink" Target="https://cdn2.buenosaires.gob.ar/baobras/salud4/salud_zubizarretaguardianueva_foto01.jpg" TargetMode="External"/><Relationship Id="rId1169" Type="http://schemas.openxmlformats.org/officeDocument/2006/relationships/hyperlink" Target="http://cdn2.buenosaires.gob.ar/baobras/corporacionsur/Construcci%C3%B3ndesanitariosparaboleteria-ClubSanLorenzodeAlmagro_foto3.jpg" TargetMode="External"/><Relationship Id="rId1376" Type="http://schemas.openxmlformats.org/officeDocument/2006/relationships/hyperlink" Target="https://cdn2.buenosaires.gob.ar/baobras/editadas1/mayep_corrientespeatonal_etapa3callao_foto1.jpg" TargetMode="External"/><Relationship Id="rId1583" Type="http://schemas.openxmlformats.org/officeDocument/2006/relationships/hyperlink" Target="https://www.buenosaires.gob.ar/baobras/barrio-fraga" TargetMode="External"/><Relationship Id="rId2427" Type="http://schemas.openxmlformats.org/officeDocument/2006/relationships/hyperlink" Target="https://www.buenosaires.gob.ar/baobras/hospital-ramos-mejia" TargetMode="External"/><Relationship Id="rId2981" Type="http://schemas.openxmlformats.org/officeDocument/2006/relationships/hyperlink" Target="https://documentosboletinoficial.buenosaires.gob.ar/publico/20170817.pdf" TargetMode="External"/><Relationship Id="rId953" Type="http://schemas.openxmlformats.org/officeDocument/2006/relationships/hyperlink" Target="http://cdn2.buenosaires.gob.ar/baobras/corporacionsur/Mejorasenfrentes-LasPalomas_foto1.jpg" TargetMode="External"/><Relationship Id="rId1029" Type="http://schemas.openxmlformats.org/officeDocument/2006/relationships/hyperlink" Target="http://www.buenosaires.gob.ar/baobras/barrio-los-piletones" TargetMode="External"/><Relationship Id="rId1236" Type="http://schemas.openxmlformats.org/officeDocument/2006/relationships/hyperlink" Target="http://www.buenosaires.gob.ar/baobras/barrio-los-piletones" TargetMode="External"/><Relationship Id="rId1790" Type="http://schemas.openxmlformats.org/officeDocument/2006/relationships/hyperlink" Target="https://cdn2.buenosaires.gob.ar/baobras/editadas2/meigc_comuna13_escprimaria01_foto1.JPG" TargetMode="External"/><Relationship Id="rId2634" Type="http://schemas.openxmlformats.org/officeDocument/2006/relationships/hyperlink" Target="https://cdn2.buenosaires.gob.ar/baobras/editadas2/meigc_comuna10_escprimaria06bavio_foto3.jpg" TargetMode="External"/><Relationship Id="rId2841" Type="http://schemas.openxmlformats.org/officeDocument/2006/relationships/hyperlink" Target="https://cdn2.buenosaires.gob.ar/baobras/editadas1/mduyt_aliviadores_pbnbalbin_foto1.jpg" TargetMode="External"/><Relationship Id="rId82" Type="http://schemas.openxmlformats.org/officeDocument/2006/relationships/hyperlink" Target="https://www.ausa.com.ar/licitaciones-publicas-detalle/?l=98" TargetMode="External"/><Relationship Id="rId606" Type="http://schemas.openxmlformats.org/officeDocument/2006/relationships/hyperlink" Target="https://cdn2.buenosaires.gob.ar/baobras/sisu2/secretariadeintegracionsocialyurbana_plazamanzana103_imagen1.jpg" TargetMode="External"/><Relationship Id="rId813" Type="http://schemas.openxmlformats.org/officeDocument/2006/relationships/hyperlink" Target="http://www.buenosaires.gob.ar/baobras/barrio-los-piletones" TargetMode="External"/><Relationship Id="rId1443" Type="http://schemas.openxmlformats.org/officeDocument/2006/relationships/hyperlink" Target="https://www.buenosaires.gob.ar/baobras/plan-tribunales" TargetMode="External"/><Relationship Id="rId1650" Type="http://schemas.openxmlformats.org/officeDocument/2006/relationships/hyperlink" Target="https://cdn.buenosaires.gob.ar/datosabiertos/datasets/ba-obras/fotos/1219-3.jpg" TargetMode="External"/><Relationship Id="rId2701" Type="http://schemas.openxmlformats.org/officeDocument/2006/relationships/hyperlink" Target="https://cdn2.buenosaires.gob.ar/baobras/editadas2/meigc_comuna15_esctecnica32_foto1.jpg" TargetMode="External"/><Relationship Id="rId1303" Type="http://schemas.openxmlformats.org/officeDocument/2006/relationships/hyperlink" Target="http://www.buenosaires.gob.ar/baobras/autodromo-oscar-y-alfredo-galvez" TargetMode="External"/><Relationship Id="rId1510" Type="http://schemas.openxmlformats.org/officeDocument/2006/relationships/hyperlink" Target="https://cdn2.buenosaires.gob.ar/baobras/pliegos/PLIEG-2017-14455992-DGRU.pdf" TargetMode="External"/><Relationship Id="rId3268" Type="http://schemas.openxmlformats.org/officeDocument/2006/relationships/hyperlink" Target="https://www.buenosaires.gob.ar/baobras/plazas-y-parques-de-comuna-14" TargetMode="External"/><Relationship Id="rId189" Type="http://schemas.openxmlformats.org/officeDocument/2006/relationships/hyperlink" Target="https://www.buenosaires.gob.ar/baobras/pasos-bajo-nivel" TargetMode="External"/><Relationship Id="rId396" Type="http://schemas.openxmlformats.org/officeDocument/2006/relationships/hyperlink" Target="https://buenosaires.gob.ar/areas/hacienda/compras/consulta/popup_detalle.php?tipo=licitacion&amp;idlicitacion=113110" TargetMode="External"/><Relationship Id="rId2077" Type="http://schemas.openxmlformats.org/officeDocument/2006/relationships/hyperlink" Target="https://cdn2.buenosaires.gob.ar/baobras/editadas1/mayep_santelo_recuperaciondefachadas_edificioexpadelai_foto1.jpg" TargetMode="External"/><Relationship Id="rId2284" Type="http://schemas.openxmlformats.org/officeDocument/2006/relationships/hyperlink" Target="https://www.buenosaires.gob.ar/baobras/obras-en-escuelas-de-comuna-13" TargetMode="External"/><Relationship Id="rId2491" Type="http://schemas.openxmlformats.org/officeDocument/2006/relationships/hyperlink" Target="https://cdn2.buenosaires.gob.ar/baobras/editadas1/mayep_canil_parquepatricios_foto1.jpg" TargetMode="External"/><Relationship Id="rId3128" Type="http://schemas.openxmlformats.org/officeDocument/2006/relationships/hyperlink" Target="https://www.buenosaires.gob.ar/baobras/ecoparque-0" TargetMode="External"/><Relationship Id="rId256" Type="http://schemas.openxmlformats.org/officeDocument/2006/relationships/hyperlink" Target="https://www.buenosaires.gob.ar/baobras/teatro-colon" TargetMode="External"/><Relationship Id="rId463" Type="http://schemas.openxmlformats.org/officeDocument/2006/relationships/hyperlink" Target="https://cdn2.buenosaires.gob.ar/baobras/mdhyh/mdhyh_plazasecaantes_imagen2.JPG" TargetMode="External"/><Relationship Id="rId670" Type="http://schemas.openxmlformats.org/officeDocument/2006/relationships/hyperlink" Target="https://www.buenosaires.gob.ar/baobras/entorno-constitucion" TargetMode="External"/><Relationship Id="rId1093" Type="http://schemas.openxmlformats.org/officeDocument/2006/relationships/hyperlink" Target="http://cdn2.buenosaires.gob.ar/baobras/corporacionsur/PlazoletaPringlesycalleCorralesViejos_foto2.jpg" TargetMode="External"/><Relationship Id="rId2144" Type="http://schemas.openxmlformats.org/officeDocument/2006/relationships/hyperlink" Target="https://cdn2.buenosaires.gob.ar/baobras/mdhyh/mdhyh_alumbradop%C3%BAblicogeneraldurante_imagen1.jpg" TargetMode="External"/><Relationship Id="rId2351" Type="http://schemas.openxmlformats.org/officeDocument/2006/relationships/hyperlink" Target="https://cdn2.buenosaires.gob.ar/baobras/editadas2/meigc_comuna15_escprimaria10_foto2.jpg" TargetMode="External"/><Relationship Id="rId116" Type="http://schemas.openxmlformats.org/officeDocument/2006/relationships/hyperlink" Target="https://cdn2.buenosaires.gob.ar/desarrollourbano/observatorio-de-obras/observatorio149.jpg" TargetMode="External"/><Relationship Id="rId323" Type="http://schemas.openxmlformats.org/officeDocument/2006/relationships/hyperlink" Target="https://www.buenosaires.gob.ar/baobras/Pabellon-De-Acceso-Parque-De-La-Memoria" TargetMode="External"/><Relationship Id="rId530" Type="http://schemas.openxmlformats.org/officeDocument/2006/relationships/hyperlink" Target="https://cdn2.buenosaires.gob.ar/baobras/editadas1/mayep_ecoparqueimpermeabilizaciondetechorecintos_foto3.JPG" TargetMode="External"/><Relationship Id="rId1160" Type="http://schemas.openxmlformats.org/officeDocument/2006/relationships/hyperlink" Target="http://www.buenosaires.gob.ar/baobras/obras-en-comuna-8" TargetMode="External"/><Relationship Id="rId2004" Type="http://schemas.openxmlformats.org/officeDocument/2006/relationships/hyperlink" Target="https://cdn2.buenosaires.gob.ar/baobras/editadas1/mayep_entornogolf%20_circuitoaerobico_foto1.JPG" TargetMode="External"/><Relationship Id="rId2211" Type="http://schemas.openxmlformats.org/officeDocument/2006/relationships/hyperlink" Target="https://cdn2.buenosaires.gob.ar/baobras/editadas2/meigc_comuna4_escprimaria07_foto3.JPG" TargetMode="External"/><Relationship Id="rId1020" Type="http://schemas.openxmlformats.org/officeDocument/2006/relationships/hyperlink" Target="http://cdn2.buenosaires.gob.ar/baobras/corporacionsur/Demolici%C3%B3ndeviviendasparaaperturayliberaci%C3%B3nMz9_foto1.jpg" TargetMode="External"/><Relationship Id="rId1977" Type="http://schemas.openxmlformats.org/officeDocument/2006/relationships/hyperlink" Target="https://buenosaires.gob.ar/areas/hacienda/compras/consulta/popup_detalle.php?tipo=licitacion&amp;idlicitacion=129611" TargetMode="External"/><Relationship Id="rId1837" Type="http://schemas.openxmlformats.org/officeDocument/2006/relationships/hyperlink" Target="https://www.buenosaires.gob.ar/baobras/obras-en-escuelas-de-comuna-1" TargetMode="External"/><Relationship Id="rId3192" Type="http://schemas.openxmlformats.org/officeDocument/2006/relationships/hyperlink" Target="https://cdn.buenosaires.gob.ar/datosabiertos/datasets/ba-obras/fotos/25608-3.jp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8755B-261B-4F5B-8AD7-267D077E4C92}">
  <dimension ref="A1:AJ1011"/>
  <sheetViews>
    <sheetView topLeftCell="H1" workbookViewId="0">
      <selection activeCell="I2" sqref="I2"/>
    </sheetView>
  </sheetViews>
  <sheetFormatPr defaultRowHeight="12.75" x14ac:dyDescent="0.2"/>
  <cols>
    <col min="1" max="1" width="7.42578125" bestFit="1" customWidth="1"/>
    <col min="2" max="2" width="76.42578125" bestFit="1" customWidth="1"/>
    <col min="3" max="3" width="170.5703125" bestFit="1" customWidth="1"/>
    <col min="4" max="4" width="12.140625" bestFit="1" customWidth="1"/>
    <col min="5" max="5" width="11.7109375" bestFit="1" customWidth="1"/>
    <col min="6" max="6" width="16.85546875" bestFit="1" customWidth="1"/>
    <col min="7" max="7" width="255.7109375" bestFit="1" customWidth="1"/>
    <col min="8" max="8" width="15.28515625" bestFit="1" customWidth="1"/>
    <col min="9" max="9" width="15.28515625" customWidth="1"/>
    <col min="10" max="10" width="13.140625" bestFit="1" customWidth="1"/>
    <col min="11" max="11" width="111.42578125" bestFit="1" customWidth="1"/>
    <col min="12" max="12" width="12.7109375" bestFit="1" customWidth="1"/>
    <col min="13" max="13" width="13.28515625" bestFit="1" customWidth="1"/>
    <col min="14" max="14" width="10.7109375" bestFit="1" customWidth="1"/>
    <col min="15" max="15" width="13.85546875" bestFit="1" customWidth="1"/>
    <col min="16" max="16" width="11.42578125" bestFit="1" customWidth="1"/>
    <col min="17" max="17" width="12" bestFit="1" customWidth="1"/>
    <col min="18" max="18" width="190.7109375" bestFit="1" customWidth="1"/>
    <col min="19" max="19" width="134.7109375" bestFit="1" customWidth="1"/>
    <col min="20" max="20" width="136" bestFit="1" customWidth="1"/>
    <col min="21" max="21" width="132.140625" bestFit="1" customWidth="1"/>
    <col min="22" max="22" width="16.85546875" bestFit="1" customWidth="1"/>
    <col min="23" max="23" width="13.85546875" bestFit="1" customWidth="1"/>
    <col min="24" max="24" width="16.85546875" bestFit="1" customWidth="1"/>
    <col min="25" max="25" width="30.140625" bestFit="1" customWidth="1"/>
    <col min="26" max="26" width="15.28515625" bestFit="1" customWidth="1"/>
    <col min="27" max="27" width="12.85546875" bestFit="1" customWidth="1"/>
    <col min="28" max="28" width="70.140625" bestFit="1" customWidth="1"/>
    <col min="29" max="29" width="12.5703125" bestFit="1" customWidth="1"/>
    <col min="30" max="30" width="13.5703125" bestFit="1" customWidth="1"/>
    <col min="31" max="31" width="12.7109375" bestFit="1" customWidth="1"/>
    <col min="32" max="32" width="110.5703125" bestFit="1" customWidth="1"/>
    <col min="33" max="33" width="255.7109375" bestFit="1" customWidth="1"/>
    <col min="34" max="34" width="40.140625" bestFit="1" customWidth="1"/>
    <col min="35" max="35" width="82.85546875" bestFit="1" customWidth="1"/>
    <col min="36" max="36" width="21.7109375" bestFit="1" customWidth="1"/>
  </cols>
  <sheetData>
    <row r="1" spans="1:36" ht="26.25" customHeight="1" x14ac:dyDescent="0.2">
      <c r="A1" s="42" t="s">
        <v>0</v>
      </c>
      <c r="B1" s="42" t="s">
        <v>5916</v>
      </c>
      <c r="C1" s="42" t="s">
        <v>5917</v>
      </c>
      <c r="D1" s="42" t="s">
        <v>5918</v>
      </c>
      <c r="E1" s="42" t="s">
        <v>6068</v>
      </c>
      <c r="F1" s="42" t="s">
        <v>5945</v>
      </c>
      <c r="G1" s="42" t="s">
        <v>5915</v>
      </c>
      <c r="H1" s="43" t="s">
        <v>5914</v>
      </c>
      <c r="I1" s="43" t="s">
        <v>6089</v>
      </c>
      <c r="J1" s="42" t="s">
        <v>5913</v>
      </c>
      <c r="K1" s="42" t="s">
        <v>5919</v>
      </c>
      <c r="L1" s="42" t="s">
        <v>5920</v>
      </c>
      <c r="M1" s="42" t="s">
        <v>5921</v>
      </c>
      <c r="N1" s="42" t="s">
        <v>5922</v>
      </c>
      <c r="O1" s="42" t="s">
        <v>5923</v>
      </c>
      <c r="P1" s="42" t="s">
        <v>5924</v>
      </c>
      <c r="Q1" s="42" t="s">
        <v>5925</v>
      </c>
      <c r="R1" s="42" t="s">
        <v>5926</v>
      </c>
      <c r="S1" s="42" t="s">
        <v>5927</v>
      </c>
      <c r="T1" s="42" t="s">
        <v>5928</v>
      </c>
      <c r="U1" s="42" t="s">
        <v>5929</v>
      </c>
      <c r="V1" s="42" t="s">
        <v>6067</v>
      </c>
      <c r="W1" s="42" t="s">
        <v>5930</v>
      </c>
      <c r="X1" s="42" t="s">
        <v>6072</v>
      </c>
      <c r="Y1" s="42" t="s">
        <v>5931</v>
      </c>
      <c r="Z1" s="42" t="s">
        <v>5932</v>
      </c>
      <c r="AA1" s="42" t="s">
        <v>5933</v>
      </c>
      <c r="AB1" s="42" t="s">
        <v>5934</v>
      </c>
      <c r="AC1" s="42" t="s">
        <v>5935</v>
      </c>
      <c r="AD1" s="42" t="s">
        <v>5936</v>
      </c>
      <c r="AE1" s="42" t="s">
        <v>5937</v>
      </c>
      <c r="AF1" s="42" t="s">
        <v>5938</v>
      </c>
      <c r="AG1" s="42" t="s">
        <v>5939</v>
      </c>
      <c r="AH1" s="42" t="s">
        <v>5940</v>
      </c>
      <c r="AI1" s="42" t="s">
        <v>5941</v>
      </c>
      <c r="AJ1" s="42" t="s">
        <v>5942</v>
      </c>
    </row>
    <row r="2" spans="1:36" ht="15" x14ac:dyDescent="0.25">
      <c r="A2" s="2">
        <v>1</v>
      </c>
      <c r="B2" s="3" t="s">
        <v>1</v>
      </c>
      <c r="C2" s="3" t="s">
        <v>2</v>
      </c>
      <c r="D2" s="3" t="s">
        <v>3</v>
      </c>
      <c r="E2" s="40">
        <v>2</v>
      </c>
      <c r="F2" s="40">
        <v>5</v>
      </c>
      <c r="G2" s="3" t="s">
        <v>6</v>
      </c>
      <c r="H2" s="4">
        <v>67065700</v>
      </c>
      <c r="I2" s="4">
        <f>VLOOKUP(Table13[[#This Row],[ID Barrio]],'Tabla 1 BARRIO'!A$2:C$54,3)</f>
        <v>12</v>
      </c>
      <c r="J2" s="40">
        <v>46</v>
      </c>
      <c r="K2" s="3" t="s">
        <v>8</v>
      </c>
      <c r="L2" s="2">
        <v>-34.56715312</v>
      </c>
      <c r="M2" s="2">
        <v>-58.479236569999998</v>
      </c>
      <c r="N2" s="5">
        <v>41609</v>
      </c>
      <c r="O2" s="5">
        <v>42521</v>
      </c>
      <c r="P2" s="2">
        <v>29</v>
      </c>
      <c r="Q2" s="6">
        <v>1</v>
      </c>
      <c r="R2" s="7" t="s">
        <v>9</v>
      </c>
      <c r="S2" s="8" t="s">
        <v>10</v>
      </c>
      <c r="V2" s="40">
        <v>1</v>
      </c>
      <c r="W2" s="40">
        <v>2013</v>
      </c>
      <c r="X2" s="40">
        <v>11</v>
      </c>
      <c r="Y2" s="3" t="s">
        <v>13</v>
      </c>
      <c r="Z2" s="2">
        <v>30505454436</v>
      </c>
      <c r="AA2" s="9"/>
      <c r="AB2" s="40"/>
      <c r="AC2" s="40"/>
      <c r="AD2" s="40" t="s">
        <v>14</v>
      </c>
      <c r="AE2" s="40"/>
      <c r="AF2" s="7" t="s">
        <v>15</v>
      </c>
      <c r="AG2" s="7" t="s">
        <v>16</v>
      </c>
      <c r="AH2" s="9" t="s">
        <v>17</v>
      </c>
      <c r="AJ2" s="9"/>
    </row>
    <row r="3" spans="1:36" ht="15" x14ac:dyDescent="0.25">
      <c r="A3" s="2">
        <v>2</v>
      </c>
      <c r="B3" s="3" t="s">
        <v>18</v>
      </c>
      <c r="C3" s="3" t="s">
        <v>19</v>
      </c>
      <c r="D3" s="3" t="s">
        <v>3</v>
      </c>
      <c r="E3" s="40">
        <v>3</v>
      </c>
      <c r="F3" s="40">
        <v>9</v>
      </c>
      <c r="G3" s="3" t="s">
        <v>21</v>
      </c>
      <c r="H3" s="4">
        <v>9950017</v>
      </c>
      <c r="I3" s="4">
        <f>VLOOKUP(Table13[[#This Row],[ID Barrio]],'Tabla 1 BARRIO'!A$2:C$54,3)</f>
        <v>12</v>
      </c>
      <c r="J3" s="40">
        <v>46</v>
      </c>
      <c r="K3" s="3" t="s">
        <v>22</v>
      </c>
      <c r="L3" s="2">
        <v>-34.570533439999998</v>
      </c>
      <c r="M3" s="2">
        <v>-58.475614040000004</v>
      </c>
      <c r="N3" s="5">
        <v>42079</v>
      </c>
      <c r="O3" s="5">
        <v>42566</v>
      </c>
      <c r="P3" s="2">
        <v>16</v>
      </c>
      <c r="Q3" s="6">
        <v>1</v>
      </c>
      <c r="R3" s="8" t="s">
        <v>23</v>
      </c>
      <c r="V3" s="40">
        <v>2</v>
      </c>
      <c r="W3" s="40">
        <v>2014</v>
      </c>
      <c r="X3" s="40">
        <v>11</v>
      </c>
      <c r="Y3" s="3" t="s">
        <v>25</v>
      </c>
      <c r="Z3" s="2">
        <v>30707431896</v>
      </c>
      <c r="AA3" s="9"/>
      <c r="AB3" s="40">
        <v>16</v>
      </c>
      <c r="AC3" s="40"/>
      <c r="AD3" s="40"/>
      <c r="AE3" s="40"/>
      <c r="AF3" s="7" t="s">
        <v>26</v>
      </c>
      <c r="AG3" s="7" t="s">
        <v>27</v>
      </c>
      <c r="AH3" s="9" t="s">
        <v>28</v>
      </c>
      <c r="AJ3" s="9"/>
    </row>
    <row r="4" spans="1:36" ht="15" x14ac:dyDescent="0.25">
      <c r="A4" s="2">
        <v>3</v>
      </c>
      <c r="B4" s="3" t="s">
        <v>29</v>
      </c>
      <c r="C4" s="3" t="s">
        <v>30</v>
      </c>
      <c r="D4" s="3" t="s">
        <v>3</v>
      </c>
      <c r="E4" s="40">
        <v>3</v>
      </c>
      <c r="F4" s="40">
        <v>9</v>
      </c>
      <c r="G4" s="3" t="s">
        <v>31</v>
      </c>
      <c r="H4" s="4">
        <v>36942632</v>
      </c>
      <c r="I4" s="4">
        <f>VLOOKUP(Table13[[#This Row],[ID Barrio]],'Tabla 1 BARRIO'!A$2:C$54,3)</f>
        <v>1</v>
      </c>
      <c r="J4" s="40">
        <v>47</v>
      </c>
      <c r="K4" s="3" t="s">
        <v>33</v>
      </c>
      <c r="L4" s="2">
        <v>-34.610725899999998</v>
      </c>
      <c r="M4" s="2">
        <v>-58.380600190000003</v>
      </c>
      <c r="N4" s="5">
        <v>42381</v>
      </c>
      <c r="O4" s="5">
        <v>43054</v>
      </c>
      <c r="P4" s="2">
        <v>22</v>
      </c>
      <c r="Q4" s="6">
        <v>1</v>
      </c>
      <c r="R4" s="8" t="s">
        <v>34</v>
      </c>
      <c r="V4" s="40">
        <v>3</v>
      </c>
      <c r="W4" s="40">
        <v>2016</v>
      </c>
      <c r="X4" s="40">
        <v>16</v>
      </c>
      <c r="Y4" s="9"/>
      <c r="Z4" s="2">
        <v>30578447659</v>
      </c>
      <c r="AA4" s="9"/>
      <c r="AB4" s="40">
        <v>55</v>
      </c>
      <c r="AC4" s="40" t="s">
        <v>14</v>
      </c>
      <c r="AD4" s="40"/>
      <c r="AE4" s="40"/>
      <c r="AF4" s="7" t="s">
        <v>36</v>
      </c>
      <c r="AG4" s="8" t="s">
        <v>37</v>
      </c>
    </row>
    <row r="5" spans="1:36" ht="15" x14ac:dyDescent="0.25">
      <c r="A5" s="2">
        <v>4</v>
      </c>
      <c r="B5" s="3" t="s">
        <v>29</v>
      </c>
      <c r="C5" s="3" t="s">
        <v>38</v>
      </c>
      <c r="D5" s="3" t="s">
        <v>3</v>
      </c>
      <c r="E5" s="40">
        <v>3</v>
      </c>
      <c r="F5" s="40">
        <v>9</v>
      </c>
      <c r="G5" s="3" t="s">
        <v>39</v>
      </c>
      <c r="H5" s="4">
        <v>26938294</v>
      </c>
      <c r="I5" s="4">
        <f>VLOOKUP(Table13[[#This Row],[ID Barrio]],'Tabla 1 BARRIO'!A$2:C$54,3)</f>
        <v>1</v>
      </c>
      <c r="J5" s="40">
        <v>1</v>
      </c>
      <c r="K5" s="3" t="s">
        <v>41</v>
      </c>
      <c r="L5" s="2">
        <v>-34.603486969999999</v>
      </c>
      <c r="M5" s="2">
        <v>-58.378078090000002</v>
      </c>
      <c r="N5" s="5">
        <v>41939</v>
      </c>
      <c r="O5" s="5">
        <v>42794</v>
      </c>
      <c r="P5" s="2">
        <v>28</v>
      </c>
      <c r="Q5" s="6">
        <v>1</v>
      </c>
      <c r="R5" s="7" t="s">
        <v>42</v>
      </c>
      <c r="S5" s="7" t="s">
        <v>43</v>
      </c>
      <c r="T5" s="8" t="s">
        <v>44</v>
      </c>
      <c r="V5" s="40">
        <v>4</v>
      </c>
      <c r="W5" s="40">
        <v>2014</v>
      </c>
      <c r="X5" s="40">
        <v>16</v>
      </c>
      <c r="Y5" s="9"/>
      <c r="Z5" s="2">
        <v>30604370171</v>
      </c>
      <c r="AA5" s="9"/>
      <c r="AB5" s="40">
        <v>59</v>
      </c>
      <c r="AC5" s="40" t="s">
        <v>14</v>
      </c>
      <c r="AD5" s="40"/>
      <c r="AE5" s="40"/>
      <c r="AF5" s="7" t="s">
        <v>36</v>
      </c>
      <c r="AG5" s="8" t="s">
        <v>46</v>
      </c>
    </row>
    <row r="6" spans="1:36" ht="15" x14ac:dyDescent="0.25">
      <c r="A6" s="2">
        <v>5</v>
      </c>
      <c r="B6" s="3" t="s">
        <v>47</v>
      </c>
      <c r="C6" s="3" t="s">
        <v>48</v>
      </c>
      <c r="D6" s="3" t="s">
        <v>3</v>
      </c>
      <c r="E6" s="40">
        <v>8</v>
      </c>
      <c r="F6" s="40">
        <v>9</v>
      </c>
      <c r="G6" s="3" t="s">
        <v>50</v>
      </c>
      <c r="H6" s="4">
        <v>148823367</v>
      </c>
      <c r="I6" s="4">
        <f>VLOOKUP(Table13[[#This Row],[ID Barrio]],'Tabla 1 BARRIO'!A$2:C$54,3)</f>
        <v>8</v>
      </c>
      <c r="J6" s="40">
        <v>2</v>
      </c>
      <c r="K6" s="3" t="s">
        <v>52</v>
      </c>
      <c r="L6" s="2">
        <v>-34.673748189999998</v>
      </c>
      <c r="M6" s="2">
        <v>-58.459003610000003</v>
      </c>
      <c r="N6" s="5">
        <v>42415</v>
      </c>
      <c r="O6" s="5">
        <v>42977</v>
      </c>
      <c r="P6" s="2">
        <v>18</v>
      </c>
      <c r="Q6" s="6">
        <v>1</v>
      </c>
      <c r="R6" s="7" t="s">
        <v>53</v>
      </c>
      <c r="S6" s="8" t="s">
        <v>54</v>
      </c>
      <c r="V6" s="40">
        <v>5</v>
      </c>
      <c r="W6" s="40">
        <v>2015</v>
      </c>
      <c r="X6" s="40">
        <v>11</v>
      </c>
      <c r="Y6" s="3" t="s">
        <v>55</v>
      </c>
      <c r="Z6" s="2">
        <v>30714969362</v>
      </c>
      <c r="AA6" s="9"/>
      <c r="AB6" s="40"/>
      <c r="AC6" s="40" t="s">
        <v>14</v>
      </c>
      <c r="AD6" s="40" t="s">
        <v>14</v>
      </c>
      <c r="AE6" s="40"/>
      <c r="AF6" s="7" t="s">
        <v>56</v>
      </c>
      <c r="AG6" s="7" t="s">
        <v>57</v>
      </c>
      <c r="AH6" s="9" t="s">
        <v>58</v>
      </c>
    </row>
    <row r="7" spans="1:36" ht="15" x14ac:dyDescent="0.25">
      <c r="A7" s="2">
        <v>6</v>
      </c>
      <c r="B7" s="3" t="s">
        <v>47</v>
      </c>
      <c r="C7" s="3" t="s">
        <v>59</v>
      </c>
      <c r="D7" s="3" t="s">
        <v>3</v>
      </c>
      <c r="E7" s="40">
        <v>8</v>
      </c>
      <c r="F7" s="40">
        <v>9</v>
      </c>
      <c r="G7" s="3" t="s">
        <v>60</v>
      </c>
      <c r="H7" s="4">
        <v>179192366</v>
      </c>
      <c r="I7" s="4">
        <f>VLOOKUP(Table13[[#This Row],[ID Barrio]],'Tabla 1 BARRIO'!A$2:C$54,3)</f>
        <v>8</v>
      </c>
      <c r="J7" s="40">
        <v>2</v>
      </c>
      <c r="K7" s="3" t="s">
        <v>52</v>
      </c>
      <c r="L7" s="2">
        <v>-34.673748189999998</v>
      </c>
      <c r="M7" s="2">
        <v>-58.459003610000003</v>
      </c>
      <c r="N7" s="5">
        <v>42425</v>
      </c>
      <c r="O7" s="5">
        <v>43023</v>
      </c>
      <c r="P7" s="2">
        <v>20</v>
      </c>
      <c r="Q7" s="6">
        <v>1</v>
      </c>
      <c r="R7" s="7" t="s">
        <v>61</v>
      </c>
      <c r="S7" s="8" t="s">
        <v>62</v>
      </c>
      <c r="V7" s="40">
        <v>6</v>
      </c>
      <c r="W7" s="40">
        <v>2015</v>
      </c>
      <c r="X7" s="40">
        <v>11</v>
      </c>
      <c r="Y7" s="3" t="s">
        <v>64</v>
      </c>
      <c r="Z7" s="2">
        <v>30541068151</v>
      </c>
      <c r="AA7" s="9"/>
      <c r="AB7" s="40"/>
      <c r="AC7" s="40" t="s">
        <v>14</v>
      </c>
      <c r="AD7" s="40"/>
      <c r="AE7" s="40"/>
      <c r="AF7" s="7" t="s">
        <v>56</v>
      </c>
      <c r="AG7" s="7" t="s">
        <v>65</v>
      </c>
      <c r="AH7" s="9" t="s">
        <v>66</v>
      </c>
    </row>
    <row r="8" spans="1:36" ht="15" x14ac:dyDescent="0.25">
      <c r="A8" s="2">
        <v>7</v>
      </c>
      <c r="B8" s="3" t="s">
        <v>47</v>
      </c>
      <c r="C8" s="3" t="s">
        <v>67</v>
      </c>
      <c r="D8" s="3" t="s">
        <v>3</v>
      </c>
      <c r="E8" s="40">
        <v>8</v>
      </c>
      <c r="F8" s="40">
        <v>9</v>
      </c>
      <c r="G8" s="3" t="s">
        <v>68</v>
      </c>
      <c r="H8" s="4">
        <v>163279322</v>
      </c>
      <c r="I8" s="4">
        <f>VLOOKUP(Table13[[#This Row],[ID Barrio]],'Tabla 1 BARRIO'!A$2:C$54,3)</f>
        <v>8</v>
      </c>
      <c r="J8" s="40">
        <v>2</v>
      </c>
      <c r="K8" s="3" t="s">
        <v>52</v>
      </c>
      <c r="L8" s="2">
        <v>-34.673748189999998</v>
      </c>
      <c r="M8" s="2">
        <v>-58.459003610000003</v>
      </c>
      <c r="N8" s="5">
        <v>42415</v>
      </c>
      <c r="O8" s="5">
        <v>42977</v>
      </c>
      <c r="P8" s="2">
        <v>18</v>
      </c>
      <c r="Q8" s="6">
        <v>1</v>
      </c>
      <c r="R8" s="7" t="s">
        <v>69</v>
      </c>
      <c r="S8" s="8" t="s">
        <v>70</v>
      </c>
      <c r="V8" s="40">
        <v>7</v>
      </c>
      <c r="W8" s="40">
        <v>2015</v>
      </c>
      <c r="X8" s="40">
        <v>11</v>
      </c>
      <c r="Y8" s="3" t="s">
        <v>72</v>
      </c>
      <c r="Z8" s="2">
        <v>33516294189</v>
      </c>
      <c r="AA8" s="9"/>
      <c r="AB8" s="40"/>
      <c r="AC8" s="40" t="s">
        <v>14</v>
      </c>
      <c r="AD8" s="40"/>
      <c r="AE8" s="40"/>
      <c r="AF8" s="7" t="s">
        <v>56</v>
      </c>
      <c r="AG8" s="7" t="s">
        <v>73</v>
      </c>
      <c r="AH8" s="9" t="s">
        <v>74</v>
      </c>
    </row>
    <row r="9" spans="1:36" ht="15" x14ac:dyDescent="0.25">
      <c r="A9" s="2">
        <v>8</v>
      </c>
      <c r="B9" s="3" t="s">
        <v>47</v>
      </c>
      <c r="C9" s="3" t="s">
        <v>75</v>
      </c>
      <c r="D9" s="3" t="s">
        <v>3</v>
      </c>
      <c r="E9" s="40">
        <v>8</v>
      </c>
      <c r="F9" s="40">
        <v>9</v>
      </c>
      <c r="G9" s="3" t="s">
        <v>76</v>
      </c>
      <c r="H9" s="4">
        <v>137837183</v>
      </c>
      <c r="I9" s="4">
        <f>VLOOKUP(Table13[[#This Row],[ID Barrio]],'Tabla 1 BARRIO'!A$2:C$54,3)</f>
        <v>8</v>
      </c>
      <c r="J9" s="40">
        <v>2</v>
      </c>
      <c r="K9" s="3" t="s">
        <v>52</v>
      </c>
      <c r="L9" s="2">
        <v>-34.673748189999998</v>
      </c>
      <c r="M9" s="2">
        <v>-58.459003610000003</v>
      </c>
      <c r="N9" s="5">
        <v>42457</v>
      </c>
      <c r="O9" s="5">
        <v>43146</v>
      </c>
      <c r="P9" s="2">
        <v>23</v>
      </c>
      <c r="Q9" s="6">
        <v>1</v>
      </c>
      <c r="R9" s="8" t="s">
        <v>77</v>
      </c>
      <c r="V9" s="40">
        <v>1</v>
      </c>
      <c r="W9" s="40">
        <v>2015</v>
      </c>
      <c r="X9" s="40">
        <v>11</v>
      </c>
      <c r="Y9" s="3" t="s">
        <v>78</v>
      </c>
      <c r="Z9" s="2">
        <v>30505454436</v>
      </c>
      <c r="AA9" s="9"/>
      <c r="AB9" s="40"/>
      <c r="AC9" s="40" t="s">
        <v>14</v>
      </c>
      <c r="AD9" s="40"/>
      <c r="AE9" s="40"/>
      <c r="AF9" s="7" t="s">
        <v>56</v>
      </c>
      <c r="AG9" s="7" t="s">
        <v>79</v>
      </c>
      <c r="AH9" s="9" t="s">
        <v>80</v>
      </c>
    </row>
    <row r="10" spans="1:36" ht="15" x14ac:dyDescent="0.25">
      <c r="A10" s="2">
        <v>9</v>
      </c>
      <c r="B10" s="3" t="s">
        <v>47</v>
      </c>
      <c r="C10" s="3" t="s">
        <v>81</v>
      </c>
      <c r="D10" s="3" t="s">
        <v>3</v>
      </c>
      <c r="E10" s="40">
        <v>8</v>
      </c>
      <c r="F10" s="40">
        <v>9</v>
      </c>
      <c r="G10" s="3" t="s">
        <v>82</v>
      </c>
      <c r="H10" s="4">
        <v>166503404</v>
      </c>
      <c r="I10" s="4">
        <f>VLOOKUP(Table13[[#This Row],[ID Barrio]],'Tabla 1 BARRIO'!A$2:C$54,3)</f>
        <v>8</v>
      </c>
      <c r="J10" s="40">
        <v>2</v>
      </c>
      <c r="K10" s="3" t="s">
        <v>52</v>
      </c>
      <c r="L10" s="2">
        <v>-34.673748189999998</v>
      </c>
      <c r="M10" s="2">
        <v>-58.459003610000003</v>
      </c>
      <c r="N10" s="5">
        <v>42444</v>
      </c>
      <c r="O10" s="5">
        <v>43008</v>
      </c>
      <c r="P10" s="2">
        <v>18</v>
      </c>
      <c r="Q10" s="6">
        <v>1</v>
      </c>
      <c r="R10" s="7" t="s">
        <v>83</v>
      </c>
      <c r="S10" s="8" t="s">
        <v>84</v>
      </c>
      <c r="V10" s="40">
        <v>7</v>
      </c>
      <c r="W10" s="40">
        <v>2015</v>
      </c>
      <c r="X10" s="40">
        <v>11</v>
      </c>
      <c r="Y10" s="3" t="s">
        <v>85</v>
      </c>
      <c r="Z10" s="2">
        <v>33516294189</v>
      </c>
      <c r="AA10" s="9"/>
      <c r="AB10" s="40"/>
      <c r="AC10" s="40" t="s">
        <v>14</v>
      </c>
      <c r="AD10" s="40"/>
      <c r="AE10" s="40"/>
      <c r="AF10" s="7" t="s">
        <v>56</v>
      </c>
      <c r="AG10" s="7" t="s">
        <v>86</v>
      </c>
      <c r="AH10" s="9" t="s">
        <v>87</v>
      </c>
    </row>
    <row r="11" spans="1:36" ht="15" x14ac:dyDescent="0.25">
      <c r="A11" s="2">
        <v>10</v>
      </c>
      <c r="B11" s="3" t="s">
        <v>47</v>
      </c>
      <c r="C11" s="3" t="s">
        <v>88</v>
      </c>
      <c r="D11" s="3" t="s">
        <v>3</v>
      </c>
      <c r="E11" s="40">
        <v>8</v>
      </c>
      <c r="F11" s="40">
        <v>9</v>
      </c>
      <c r="G11" s="3" t="s">
        <v>89</v>
      </c>
      <c r="H11" s="4">
        <v>160833300</v>
      </c>
      <c r="I11" s="4">
        <f>VLOOKUP(Table13[[#This Row],[ID Barrio]],'Tabla 1 BARRIO'!A$2:C$54,3)</f>
        <v>8</v>
      </c>
      <c r="J11" s="40">
        <v>2</v>
      </c>
      <c r="K11" s="3" t="s">
        <v>52</v>
      </c>
      <c r="L11" s="2">
        <v>-34.673748189999998</v>
      </c>
      <c r="M11" s="2">
        <v>-58.459003610000003</v>
      </c>
      <c r="N11" s="5">
        <v>42415</v>
      </c>
      <c r="O11" s="5">
        <v>42977</v>
      </c>
      <c r="P11" s="2">
        <v>18</v>
      </c>
      <c r="Q11" s="6">
        <v>1</v>
      </c>
      <c r="R11" s="7" t="s">
        <v>90</v>
      </c>
      <c r="S11" s="8" t="s">
        <v>91</v>
      </c>
      <c r="V11" s="40">
        <v>1</v>
      </c>
      <c r="W11" s="40">
        <v>2015</v>
      </c>
      <c r="X11" s="40">
        <v>11</v>
      </c>
      <c r="Y11" s="3" t="s">
        <v>92</v>
      </c>
      <c r="Z11" s="2">
        <v>30505454436</v>
      </c>
      <c r="AA11" s="9"/>
      <c r="AB11" s="40"/>
      <c r="AC11" s="40" t="s">
        <v>14</v>
      </c>
      <c r="AD11" s="40"/>
      <c r="AE11" s="40"/>
      <c r="AF11" s="7" t="s">
        <v>56</v>
      </c>
      <c r="AG11" s="7" t="s">
        <v>93</v>
      </c>
      <c r="AH11" s="9" t="s">
        <v>94</v>
      </c>
    </row>
    <row r="12" spans="1:36" ht="15" x14ac:dyDescent="0.25">
      <c r="A12" s="2">
        <v>11</v>
      </c>
      <c r="B12" s="3" t="s">
        <v>47</v>
      </c>
      <c r="C12" s="3" t="s">
        <v>95</v>
      </c>
      <c r="D12" s="3" t="s">
        <v>3</v>
      </c>
      <c r="E12" s="40">
        <v>8</v>
      </c>
      <c r="F12" s="40">
        <v>9</v>
      </c>
      <c r="G12" s="3" t="s">
        <v>96</v>
      </c>
      <c r="H12" s="4">
        <v>123691183</v>
      </c>
      <c r="I12" s="4">
        <f>VLOOKUP(Table13[[#This Row],[ID Barrio]],'Tabla 1 BARRIO'!A$2:C$54,3)</f>
        <v>8</v>
      </c>
      <c r="J12" s="40">
        <v>2</v>
      </c>
      <c r="K12" s="3" t="s">
        <v>52</v>
      </c>
      <c r="L12" s="2">
        <v>-34.673748189999998</v>
      </c>
      <c r="M12" s="2">
        <v>-58.459003610000003</v>
      </c>
      <c r="N12" s="5">
        <v>42425</v>
      </c>
      <c r="O12" s="5">
        <v>43039</v>
      </c>
      <c r="P12" s="2">
        <v>20</v>
      </c>
      <c r="Q12" s="6">
        <v>1</v>
      </c>
      <c r="R12" s="8" t="s">
        <v>97</v>
      </c>
      <c r="V12" s="40">
        <v>8</v>
      </c>
      <c r="W12" s="40">
        <v>2015</v>
      </c>
      <c r="X12" s="40">
        <v>11</v>
      </c>
      <c r="Y12" s="3" t="s">
        <v>99</v>
      </c>
      <c r="Z12" s="2">
        <v>30615748036</v>
      </c>
      <c r="AA12" s="9"/>
      <c r="AB12" s="40"/>
      <c r="AC12" s="40" t="s">
        <v>14</v>
      </c>
      <c r="AD12" s="40"/>
      <c r="AE12" s="40"/>
      <c r="AF12" s="7" t="s">
        <v>56</v>
      </c>
      <c r="AG12" s="7" t="s">
        <v>100</v>
      </c>
      <c r="AH12" s="9" t="s">
        <v>101</v>
      </c>
    </row>
    <row r="13" spans="1:36" ht="15" x14ac:dyDescent="0.25">
      <c r="A13" s="2">
        <v>12</v>
      </c>
      <c r="B13" s="3" t="s">
        <v>47</v>
      </c>
      <c r="C13" s="3" t="s">
        <v>102</v>
      </c>
      <c r="D13" s="3" t="s">
        <v>3</v>
      </c>
      <c r="E13" s="40">
        <v>8</v>
      </c>
      <c r="F13" s="40">
        <v>9</v>
      </c>
      <c r="G13" s="3" t="s">
        <v>103</v>
      </c>
      <c r="H13" s="4">
        <v>174609630</v>
      </c>
      <c r="I13" s="4">
        <f>VLOOKUP(Table13[[#This Row],[ID Barrio]],'Tabla 1 BARRIO'!A$2:C$54,3)</f>
        <v>8</v>
      </c>
      <c r="J13" s="40">
        <v>2</v>
      </c>
      <c r="K13" s="3" t="s">
        <v>52</v>
      </c>
      <c r="L13" s="2">
        <v>-34.673748189999998</v>
      </c>
      <c r="M13" s="2">
        <v>-58.459003610000003</v>
      </c>
      <c r="N13" s="5">
        <v>42415</v>
      </c>
      <c r="O13" s="5">
        <v>43054</v>
      </c>
      <c r="P13" s="2">
        <v>21</v>
      </c>
      <c r="Q13" s="6">
        <v>1</v>
      </c>
      <c r="R13" s="8" t="s">
        <v>104</v>
      </c>
      <c r="V13" s="40">
        <v>9</v>
      </c>
      <c r="W13" s="40">
        <v>2015</v>
      </c>
      <c r="X13" s="40">
        <v>11</v>
      </c>
      <c r="Y13" s="3" t="s">
        <v>106</v>
      </c>
      <c r="Z13" s="2">
        <v>30610895456</v>
      </c>
      <c r="AA13" s="9"/>
      <c r="AB13" s="40"/>
      <c r="AC13" s="40" t="s">
        <v>14</v>
      </c>
      <c r="AD13" s="40"/>
      <c r="AE13" s="40"/>
      <c r="AF13" s="7" t="s">
        <v>56</v>
      </c>
      <c r="AG13" s="7" t="s">
        <v>107</v>
      </c>
      <c r="AH13" s="9" t="s">
        <v>108</v>
      </c>
    </row>
    <row r="14" spans="1:36" ht="15" x14ac:dyDescent="0.25">
      <c r="A14" s="2">
        <v>13</v>
      </c>
      <c r="B14" s="3" t="s">
        <v>47</v>
      </c>
      <c r="C14" s="3" t="s">
        <v>109</v>
      </c>
      <c r="D14" s="3" t="s">
        <v>3</v>
      </c>
      <c r="E14" s="40">
        <v>8</v>
      </c>
      <c r="F14" s="40">
        <v>9</v>
      </c>
      <c r="G14" s="3" t="s">
        <v>110</v>
      </c>
      <c r="H14" s="4">
        <v>98174265</v>
      </c>
      <c r="I14" s="4">
        <f>VLOOKUP(Table13[[#This Row],[ID Barrio]],'Tabla 1 BARRIO'!A$2:C$54,3)</f>
        <v>8</v>
      </c>
      <c r="J14" s="40">
        <v>2</v>
      </c>
      <c r="K14" s="3" t="s">
        <v>52</v>
      </c>
      <c r="L14" s="2">
        <v>-34.673748189999998</v>
      </c>
      <c r="M14" s="2">
        <v>-58.459003610000003</v>
      </c>
      <c r="N14" s="5">
        <v>42488</v>
      </c>
      <c r="O14" s="5">
        <v>43100</v>
      </c>
      <c r="P14" s="2">
        <v>20</v>
      </c>
      <c r="Q14" s="6">
        <v>1</v>
      </c>
      <c r="R14" s="8" t="s">
        <v>111</v>
      </c>
      <c r="V14" s="40">
        <v>10</v>
      </c>
      <c r="W14" s="40">
        <v>2015</v>
      </c>
      <c r="X14" s="40">
        <v>11</v>
      </c>
      <c r="Y14" s="3" t="s">
        <v>113</v>
      </c>
      <c r="Z14" s="2">
        <v>30553433564</v>
      </c>
      <c r="AA14" s="9"/>
      <c r="AB14" s="40"/>
      <c r="AC14" s="40" t="s">
        <v>14</v>
      </c>
      <c r="AD14" s="40"/>
      <c r="AE14" s="40"/>
      <c r="AF14" s="7" t="s">
        <v>56</v>
      </c>
      <c r="AG14" s="7" t="s">
        <v>114</v>
      </c>
      <c r="AH14" s="9" t="s">
        <v>115</v>
      </c>
    </row>
    <row r="15" spans="1:36" ht="15" x14ac:dyDescent="0.25">
      <c r="A15" s="2">
        <v>14</v>
      </c>
      <c r="B15" s="3" t="s">
        <v>47</v>
      </c>
      <c r="C15" s="3" t="s">
        <v>116</v>
      </c>
      <c r="D15" s="3" t="s">
        <v>3</v>
      </c>
      <c r="E15" s="40">
        <v>8</v>
      </c>
      <c r="F15" s="40">
        <v>9</v>
      </c>
      <c r="G15" s="3" t="s">
        <v>117</v>
      </c>
      <c r="H15" s="4">
        <v>154853715</v>
      </c>
      <c r="I15" s="4">
        <f>VLOOKUP(Table13[[#This Row],[ID Barrio]],'Tabla 1 BARRIO'!A$2:C$54,3)</f>
        <v>8</v>
      </c>
      <c r="J15" s="40">
        <v>2</v>
      </c>
      <c r="K15" s="3" t="s">
        <v>52</v>
      </c>
      <c r="L15" s="2">
        <v>-34.673748189999998</v>
      </c>
      <c r="M15" s="2">
        <v>-58.459003610000003</v>
      </c>
      <c r="N15" s="5">
        <v>42156</v>
      </c>
      <c r="O15" s="5">
        <v>43089</v>
      </c>
      <c r="P15" s="2">
        <v>30</v>
      </c>
      <c r="Q15" s="6">
        <v>1</v>
      </c>
      <c r="R15" s="7" t="s">
        <v>118</v>
      </c>
      <c r="S15" s="8" t="s">
        <v>119</v>
      </c>
      <c r="V15" s="40">
        <v>11</v>
      </c>
      <c r="W15" s="40">
        <v>2015</v>
      </c>
      <c r="X15" s="40">
        <v>11</v>
      </c>
      <c r="Y15" s="3" t="s">
        <v>121</v>
      </c>
      <c r="Z15" s="2">
        <v>33707292259</v>
      </c>
      <c r="AA15" s="9"/>
      <c r="AB15" s="40"/>
      <c r="AC15" s="40" t="s">
        <v>14</v>
      </c>
      <c r="AD15" s="40"/>
      <c r="AE15" s="40"/>
      <c r="AF15" s="7" t="s">
        <v>56</v>
      </c>
      <c r="AG15" s="7" t="s">
        <v>122</v>
      </c>
      <c r="AH15" s="9" t="s">
        <v>123</v>
      </c>
    </row>
    <row r="16" spans="1:36" ht="15" x14ac:dyDescent="0.25">
      <c r="A16" s="2">
        <v>15</v>
      </c>
      <c r="B16" s="3" t="s">
        <v>47</v>
      </c>
      <c r="C16" s="3" t="s">
        <v>124</v>
      </c>
      <c r="D16" s="3" t="s">
        <v>3</v>
      </c>
      <c r="E16" s="40">
        <v>8</v>
      </c>
      <c r="F16" s="40">
        <v>1</v>
      </c>
      <c r="G16" s="3" t="s">
        <v>126</v>
      </c>
      <c r="H16" s="4">
        <v>58565032</v>
      </c>
      <c r="I16" s="4">
        <f>VLOOKUP(Table13[[#This Row],[ID Barrio]],'Tabla 1 BARRIO'!A$2:C$54,3)</f>
        <v>8</v>
      </c>
      <c r="J16" s="40">
        <v>2</v>
      </c>
      <c r="K16" s="3" t="s">
        <v>127</v>
      </c>
      <c r="L16" s="2">
        <v>-34.675640999999999</v>
      </c>
      <c r="M16" s="2">
        <v>-58.454313999999997</v>
      </c>
      <c r="N16" s="5">
        <v>43319</v>
      </c>
      <c r="O16" s="5">
        <v>43589</v>
      </c>
      <c r="P16" s="2">
        <v>9</v>
      </c>
      <c r="Q16" s="6">
        <v>0.6</v>
      </c>
      <c r="R16" s="9"/>
      <c r="S16" s="9"/>
      <c r="T16" s="9"/>
      <c r="U16" s="9"/>
      <c r="V16" s="40">
        <v>12</v>
      </c>
      <c r="W16" s="40">
        <v>2018</v>
      </c>
      <c r="X16" s="40">
        <v>11</v>
      </c>
      <c r="Y16" s="3" t="s">
        <v>128</v>
      </c>
      <c r="Z16" s="3">
        <v>30500716858</v>
      </c>
      <c r="AA16" s="3" t="s">
        <v>129</v>
      </c>
      <c r="AB16" s="40"/>
      <c r="AC16" s="40"/>
      <c r="AD16" s="40"/>
      <c r="AE16" s="40"/>
      <c r="AF16" s="9"/>
      <c r="AG16" s="9"/>
      <c r="AH16" s="9"/>
      <c r="AI16" s="9"/>
      <c r="AJ16" s="9"/>
    </row>
    <row r="17" spans="1:36" ht="15" x14ac:dyDescent="0.25">
      <c r="A17" s="2">
        <v>16</v>
      </c>
      <c r="B17" s="3" t="s">
        <v>130</v>
      </c>
      <c r="C17" s="3" t="s">
        <v>131</v>
      </c>
      <c r="D17" s="3" t="s">
        <v>3</v>
      </c>
      <c r="E17" s="40">
        <v>3</v>
      </c>
      <c r="F17" s="40">
        <v>9</v>
      </c>
      <c r="G17" s="3" t="s">
        <v>132</v>
      </c>
      <c r="H17" s="4">
        <v>48590604</v>
      </c>
      <c r="I17" s="4">
        <f>VLOOKUP(Table13[[#This Row],[ID Barrio]],'Tabla 1 BARRIO'!A$2:C$54,3)</f>
        <v>8</v>
      </c>
      <c r="J17" s="40">
        <v>18</v>
      </c>
      <c r="K17" s="3" t="s">
        <v>134</v>
      </c>
      <c r="L17" s="2">
        <v>-34.67389687</v>
      </c>
      <c r="M17" s="2">
        <v>-58.436059749999998</v>
      </c>
      <c r="N17" s="5">
        <v>42732</v>
      </c>
      <c r="O17" s="5">
        <v>42824</v>
      </c>
      <c r="P17" s="2">
        <v>3</v>
      </c>
      <c r="Q17" s="6">
        <v>1</v>
      </c>
      <c r="R17" s="7" t="s">
        <v>135</v>
      </c>
      <c r="S17" s="7" t="s">
        <v>136</v>
      </c>
      <c r="T17" s="8" t="s">
        <v>137</v>
      </c>
      <c r="V17" s="40">
        <v>13</v>
      </c>
      <c r="W17" s="40">
        <v>2016</v>
      </c>
      <c r="X17" s="40">
        <v>11</v>
      </c>
      <c r="Y17" s="3" t="s">
        <v>139</v>
      </c>
      <c r="Z17" s="2">
        <v>30512700124</v>
      </c>
      <c r="AA17" s="9"/>
      <c r="AB17" s="40"/>
      <c r="AC17" s="40"/>
      <c r="AD17" s="40" t="s">
        <v>14</v>
      </c>
      <c r="AE17" s="40"/>
      <c r="AF17" s="3" t="s">
        <v>140</v>
      </c>
      <c r="AG17" s="7" t="s">
        <v>141</v>
      </c>
      <c r="AH17" s="9" t="s">
        <v>142</v>
      </c>
      <c r="AJ17" s="9"/>
    </row>
    <row r="18" spans="1:36" ht="15" x14ac:dyDescent="0.25">
      <c r="A18" s="2">
        <v>17</v>
      </c>
      <c r="B18" s="3" t="s">
        <v>130</v>
      </c>
      <c r="C18" s="3" t="s">
        <v>143</v>
      </c>
      <c r="D18" s="3" t="s">
        <v>3</v>
      </c>
      <c r="E18" s="40">
        <v>4</v>
      </c>
      <c r="F18" s="40">
        <v>9</v>
      </c>
      <c r="G18" s="3" t="s">
        <v>145</v>
      </c>
      <c r="H18" s="4">
        <v>42340809</v>
      </c>
      <c r="I18" s="4">
        <f>VLOOKUP(Table13[[#This Row],[ID Barrio]],'Tabla 1 BARRIO'!A$2:C$54,3)</f>
        <v>8</v>
      </c>
      <c r="J18" s="40">
        <v>18</v>
      </c>
      <c r="K18" s="3" t="s">
        <v>134</v>
      </c>
      <c r="L18" s="2">
        <v>-34.67389687</v>
      </c>
      <c r="M18" s="2">
        <v>-58.436059749999998</v>
      </c>
      <c r="N18" s="5">
        <v>42765</v>
      </c>
      <c r="O18" s="5">
        <v>43206</v>
      </c>
      <c r="P18" s="2">
        <v>15</v>
      </c>
      <c r="Q18" s="6">
        <v>1</v>
      </c>
      <c r="R18" s="7" t="s">
        <v>146</v>
      </c>
      <c r="S18" s="9" t="s">
        <v>147</v>
      </c>
      <c r="V18" s="40">
        <v>14</v>
      </c>
      <c r="W18" s="40">
        <v>2016</v>
      </c>
      <c r="X18" s="40">
        <v>11</v>
      </c>
      <c r="Y18" s="3" t="s">
        <v>149</v>
      </c>
      <c r="Z18" s="2">
        <v>30623866528</v>
      </c>
      <c r="AA18" s="9"/>
      <c r="AB18" s="40"/>
      <c r="AC18" s="40"/>
      <c r="AD18" s="40"/>
      <c r="AE18" s="40"/>
      <c r="AF18" s="3" t="s">
        <v>140</v>
      </c>
      <c r="AG18" s="7" t="s">
        <v>150</v>
      </c>
      <c r="AH18" s="9" t="s">
        <v>151</v>
      </c>
    </row>
    <row r="19" spans="1:36" ht="15" x14ac:dyDescent="0.25">
      <c r="A19" s="2">
        <v>18</v>
      </c>
      <c r="B19" s="3" t="s">
        <v>130</v>
      </c>
      <c r="C19" s="3" t="s">
        <v>152</v>
      </c>
      <c r="D19" s="3" t="s">
        <v>3</v>
      </c>
      <c r="E19" s="40">
        <v>1</v>
      </c>
      <c r="F19" s="40">
        <v>9</v>
      </c>
      <c r="G19" s="3" t="s">
        <v>154</v>
      </c>
      <c r="H19" s="4">
        <v>194988604</v>
      </c>
      <c r="I19" s="4">
        <f>VLOOKUP(Table13[[#This Row],[ID Barrio]],'Tabla 1 BARRIO'!A$2:C$54,3)</f>
        <v>8</v>
      </c>
      <c r="J19" s="40">
        <v>18</v>
      </c>
      <c r="K19" s="3" t="s">
        <v>134</v>
      </c>
      <c r="L19" s="2">
        <v>-34.67389687</v>
      </c>
      <c r="M19" s="2">
        <v>-58.436059749999998</v>
      </c>
      <c r="N19" s="5">
        <v>42781</v>
      </c>
      <c r="O19" s="5">
        <v>43100</v>
      </c>
      <c r="P19" s="2">
        <v>10</v>
      </c>
      <c r="Q19" s="6">
        <v>1</v>
      </c>
      <c r="R19" s="7" t="s">
        <v>155</v>
      </c>
      <c r="S19" s="8" t="s">
        <v>156</v>
      </c>
      <c r="V19" s="40">
        <v>9</v>
      </c>
      <c r="W19" s="40">
        <v>2016</v>
      </c>
      <c r="X19" s="40">
        <v>11</v>
      </c>
      <c r="Y19" s="3" t="s">
        <v>157</v>
      </c>
      <c r="Z19" s="2">
        <v>30610895456</v>
      </c>
      <c r="AA19" s="9"/>
      <c r="AB19" s="40"/>
      <c r="AC19" s="40"/>
      <c r="AD19" s="40"/>
      <c r="AE19" s="40"/>
      <c r="AF19" s="3" t="s">
        <v>140</v>
      </c>
      <c r="AG19" s="7" t="s">
        <v>158</v>
      </c>
      <c r="AH19" s="9" t="s">
        <v>159</v>
      </c>
    </row>
    <row r="20" spans="1:36" ht="15" x14ac:dyDescent="0.25">
      <c r="A20" s="2">
        <v>19</v>
      </c>
      <c r="B20" s="3" t="s">
        <v>130</v>
      </c>
      <c r="C20" s="3" t="s">
        <v>160</v>
      </c>
      <c r="D20" s="3" t="s">
        <v>3</v>
      </c>
      <c r="E20" s="40">
        <v>1</v>
      </c>
      <c r="F20" s="40">
        <v>9</v>
      </c>
      <c r="G20" s="3" t="s">
        <v>161</v>
      </c>
      <c r="H20" s="4">
        <v>168646366</v>
      </c>
      <c r="I20" s="4">
        <f>VLOOKUP(Table13[[#This Row],[ID Barrio]],'Tabla 1 BARRIO'!A$2:C$54,3)</f>
        <v>8</v>
      </c>
      <c r="J20" s="40">
        <v>18</v>
      </c>
      <c r="K20" s="3" t="s">
        <v>134</v>
      </c>
      <c r="L20" s="2">
        <v>-34.67389687</v>
      </c>
      <c r="M20" s="2">
        <v>-58.436059749999998</v>
      </c>
      <c r="N20" s="5">
        <v>42781</v>
      </c>
      <c r="O20" s="5">
        <v>43112</v>
      </c>
      <c r="P20" s="2">
        <v>11</v>
      </c>
      <c r="Q20" s="6">
        <v>1</v>
      </c>
      <c r="R20" s="7" t="s">
        <v>162</v>
      </c>
      <c r="S20" s="8" t="s">
        <v>163</v>
      </c>
      <c r="V20" s="40">
        <v>1</v>
      </c>
      <c r="W20" s="40">
        <v>2016</v>
      </c>
      <c r="X20" s="40">
        <v>11</v>
      </c>
      <c r="Y20" s="3" t="s">
        <v>164</v>
      </c>
      <c r="Z20" s="2">
        <v>30505454436</v>
      </c>
      <c r="AA20" s="9"/>
      <c r="AB20" s="40"/>
      <c r="AC20" s="40"/>
      <c r="AD20" s="40"/>
      <c r="AE20" s="40"/>
      <c r="AF20" s="3" t="s">
        <v>140</v>
      </c>
      <c r="AG20" s="7" t="s">
        <v>165</v>
      </c>
      <c r="AH20" s="9" t="s">
        <v>166</v>
      </c>
    </row>
    <row r="21" spans="1:36" ht="15" x14ac:dyDescent="0.25">
      <c r="A21" s="2">
        <v>20</v>
      </c>
      <c r="B21" s="3" t="s">
        <v>130</v>
      </c>
      <c r="C21" s="3" t="s">
        <v>167</v>
      </c>
      <c r="D21" s="3" t="s">
        <v>3</v>
      </c>
      <c r="E21" s="40">
        <v>3</v>
      </c>
      <c r="F21" s="40">
        <v>9</v>
      </c>
      <c r="G21" s="3" t="s">
        <v>168</v>
      </c>
      <c r="H21" s="4">
        <v>349706395</v>
      </c>
      <c r="I21" s="4">
        <f>VLOOKUP(Table13[[#This Row],[ID Barrio]],'Tabla 1 BARRIO'!A$2:C$54,3)</f>
        <v>8</v>
      </c>
      <c r="J21" s="40">
        <v>18</v>
      </c>
      <c r="K21" s="3" t="s">
        <v>134</v>
      </c>
      <c r="L21" s="2">
        <v>-34.67389687</v>
      </c>
      <c r="M21" s="2">
        <v>-58.436059749999998</v>
      </c>
      <c r="N21" s="5">
        <v>42893</v>
      </c>
      <c r="O21" s="5">
        <v>43403</v>
      </c>
      <c r="P21" s="2">
        <v>16</v>
      </c>
      <c r="Q21" s="6">
        <v>1</v>
      </c>
      <c r="R21" s="7" t="s">
        <v>169</v>
      </c>
      <c r="S21" s="7" t="s">
        <v>170</v>
      </c>
      <c r="T21" s="7" t="s">
        <v>171</v>
      </c>
      <c r="U21" s="7" t="s">
        <v>172</v>
      </c>
      <c r="V21" s="40">
        <v>15</v>
      </c>
      <c r="W21" s="40">
        <v>2017</v>
      </c>
      <c r="X21" s="40">
        <v>11</v>
      </c>
      <c r="Y21" s="3" t="s">
        <v>174</v>
      </c>
      <c r="Z21" s="2">
        <v>33504596309</v>
      </c>
      <c r="AA21" s="9"/>
      <c r="AB21" s="40"/>
      <c r="AC21" s="40"/>
      <c r="AD21" s="40"/>
      <c r="AE21" s="40"/>
      <c r="AF21" s="3" t="s">
        <v>140</v>
      </c>
      <c r="AG21" s="7" t="s">
        <v>175</v>
      </c>
      <c r="AH21" s="9" t="s">
        <v>176</v>
      </c>
      <c r="AJ21" s="9"/>
    </row>
    <row r="22" spans="1:36" ht="15" x14ac:dyDescent="0.25">
      <c r="A22" s="2">
        <v>21</v>
      </c>
      <c r="B22" s="3" t="s">
        <v>130</v>
      </c>
      <c r="C22" s="3" t="s">
        <v>177</v>
      </c>
      <c r="D22" s="3" t="s">
        <v>3</v>
      </c>
      <c r="E22" s="40">
        <v>1</v>
      </c>
      <c r="F22" s="40">
        <v>9</v>
      </c>
      <c r="G22" s="3" t="s">
        <v>178</v>
      </c>
      <c r="H22" s="4">
        <v>508091151</v>
      </c>
      <c r="I22" s="4">
        <f>VLOOKUP(Table13[[#This Row],[ID Barrio]],'Tabla 1 BARRIO'!A$2:C$54,3)</f>
        <v>8</v>
      </c>
      <c r="J22" s="40">
        <v>18</v>
      </c>
      <c r="K22" s="3" t="s">
        <v>134</v>
      </c>
      <c r="L22" s="2">
        <v>-34.67389687</v>
      </c>
      <c r="M22" s="2">
        <v>-58.436059749999998</v>
      </c>
      <c r="N22" s="5">
        <v>42850</v>
      </c>
      <c r="O22" s="5">
        <v>43281</v>
      </c>
      <c r="P22" s="2">
        <v>14</v>
      </c>
      <c r="Q22" s="6">
        <v>1</v>
      </c>
      <c r="R22" s="7" t="s">
        <v>179</v>
      </c>
      <c r="S22" s="8" t="s">
        <v>180</v>
      </c>
      <c r="V22" s="40">
        <v>16</v>
      </c>
      <c r="W22" s="40">
        <v>2017</v>
      </c>
      <c r="X22" s="40">
        <v>11</v>
      </c>
      <c r="Y22" s="3" t="s">
        <v>182</v>
      </c>
      <c r="Z22" s="2">
        <v>33588171979</v>
      </c>
      <c r="AA22" s="9"/>
      <c r="AB22" s="40"/>
      <c r="AC22" s="40"/>
      <c r="AD22" s="40"/>
      <c r="AE22" s="40"/>
      <c r="AF22" s="3" t="s">
        <v>140</v>
      </c>
      <c r="AG22" s="7" t="s">
        <v>183</v>
      </c>
      <c r="AH22" s="9" t="s">
        <v>184</v>
      </c>
    </row>
    <row r="23" spans="1:36" ht="15" x14ac:dyDescent="0.25">
      <c r="A23" s="2">
        <v>22</v>
      </c>
      <c r="B23" s="3" t="s">
        <v>47</v>
      </c>
      <c r="C23" s="3" t="s">
        <v>185</v>
      </c>
      <c r="D23" s="3" t="s">
        <v>3</v>
      </c>
      <c r="E23" s="40">
        <v>1</v>
      </c>
      <c r="F23" s="40">
        <v>1</v>
      </c>
      <c r="G23" s="3" t="s">
        <v>186</v>
      </c>
      <c r="H23" s="4">
        <v>1686743</v>
      </c>
      <c r="I23" s="4">
        <f>VLOOKUP(Table13[[#This Row],[ID Barrio]],'Tabla 1 BARRIO'!A$2:C$54,3)</f>
        <v>8</v>
      </c>
      <c r="J23" s="40">
        <v>2</v>
      </c>
      <c r="K23" s="3" t="s">
        <v>127</v>
      </c>
      <c r="L23" s="2">
        <v>-34.675640999999999</v>
      </c>
      <c r="M23" s="2">
        <v>-58.454313999999997</v>
      </c>
      <c r="N23" s="5">
        <v>43423</v>
      </c>
      <c r="O23" s="5">
        <v>43484</v>
      </c>
      <c r="P23" s="2">
        <v>2</v>
      </c>
      <c r="Q23" s="6">
        <v>1</v>
      </c>
      <c r="R23" s="9"/>
      <c r="S23" s="9"/>
      <c r="T23" s="9"/>
      <c r="U23" s="9"/>
      <c r="V23" s="40">
        <v>17</v>
      </c>
      <c r="W23" s="40">
        <v>2018</v>
      </c>
      <c r="X23" s="40">
        <v>4</v>
      </c>
      <c r="Y23" s="3" t="s">
        <v>189</v>
      </c>
      <c r="Z23" s="3">
        <v>30711470022</v>
      </c>
      <c r="AA23" s="3" t="s">
        <v>129</v>
      </c>
      <c r="AB23" s="40"/>
      <c r="AC23" s="40"/>
      <c r="AD23" s="40"/>
      <c r="AE23" s="40"/>
      <c r="AF23" s="9"/>
      <c r="AG23" s="9"/>
      <c r="AH23" s="9"/>
      <c r="AI23" s="9"/>
      <c r="AJ23" s="9"/>
    </row>
    <row r="24" spans="1:36" ht="15" x14ac:dyDescent="0.25">
      <c r="A24" s="2">
        <v>23</v>
      </c>
      <c r="B24" s="3" t="s">
        <v>47</v>
      </c>
      <c r="C24" s="3" t="s">
        <v>190</v>
      </c>
      <c r="D24" s="3" t="s">
        <v>3</v>
      </c>
      <c r="E24" s="40">
        <v>1</v>
      </c>
      <c r="F24" s="40">
        <v>1</v>
      </c>
      <c r="G24" s="3" t="s">
        <v>191</v>
      </c>
      <c r="H24" s="4">
        <v>3118410</v>
      </c>
      <c r="I24" s="4">
        <f>VLOOKUP(Table13[[#This Row],[ID Barrio]],'Tabla 1 BARRIO'!A$2:C$54,3)</f>
        <v>8</v>
      </c>
      <c r="J24" s="40">
        <v>2</v>
      </c>
      <c r="K24" s="3" t="s">
        <v>127</v>
      </c>
      <c r="L24" s="2">
        <v>-34.675640999999999</v>
      </c>
      <c r="M24" s="2">
        <v>-58.454313999999997</v>
      </c>
      <c r="N24" s="5">
        <v>43501</v>
      </c>
      <c r="O24" s="5">
        <v>43561</v>
      </c>
      <c r="P24" s="2">
        <v>1</v>
      </c>
      <c r="Q24" s="6">
        <v>1</v>
      </c>
      <c r="R24" s="9"/>
      <c r="S24" s="9"/>
      <c r="T24" s="9"/>
      <c r="U24" s="9"/>
      <c r="V24" s="40">
        <v>18</v>
      </c>
      <c r="W24" s="40">
        <v>2019</v>
      </c>
      <c r="X24" s="40">
        <v>4</v>
      </c>
      <c r="Y24" s="3" t="s">
        <v>192</v>
      </c>
      <c r="Z24" s="3">
        <v>30714322660</v>
      </c>
      <c r="AA24" s="3" t="s">
        <v>129</v>
      </c>
      <c r="AB24" s="40"/>
      <c r="AC24" s="40"/>
      <c r="AD24" s="40"/>
      <c r="AE24" s="40"/>
      <c r="AF24" s="9"/>
      <c r="AG24" s="9"/>
      <c r="AH24" s="9"/>
      <c r="AI24" s="9"/>
      <c r="AJ24" s="9"/>
    </row>
    <row r="25" spans="1:36" ht="15" x14ac:dyDescent="0.25">
      <c r="A25" s="2">
        <v>24</v>
      </c>
      <c r="B25" s="3" t="s">
        <v>130</v>
      </c>
      <c r="C25" s="3" t="s">
        <v>193</v>
      </c>
      <c r="D25" s="3" t="s">
        <v>3</v>
      </c>
      <c r="E25" s="40">
        <v>1</v>
      </c>
      <c r="F25" s="40">
        <v>9</v>
      </c>
      <c r="G25" s="3" t="s">
        <v>194</v>
      </c>
      <c r="H25" s="4">
        <v>283389377</v>
      </c>
      <c r="I25" s="4">
        <f>VLOOKUP(Table13[[#This Row],[ID Barrio]],'Tabla 1 BARRIO'!A$2:C$54,3)</f>
        <v>8</v>
      </c>
      <c r="J25" s="40">
        <v>18</v>
      </c>
      <c r="K25" s="3" t="s">
        <v>134</v>
      </c>
      <c r="L25" s="2">
        <v>-34.67389687</v>
      </c>
      <c r="M25" s="2">
        <v>-58.436059749999998</v>
      </c>
      <c r="N25" s="5">
        <v>42952</v>
      </c>
      <c r="O25" s="5">
        <v>43281</v>
      </c>
      <c r="P25" s="2">
        <v>10</v>
      </c>
      <c r="Q25" s="6">
        <v>1</v>
      </c>
      <c r="R25" s="7" t="s">
        <v>195</v>
      </c>
      <c r="S25" s="8" t="s">
        <v>196</v>
      </c>
      <c r="V25" s="40">
        <v>1</v>
      </c>
      <c r="W25" s="40">
        <v>2017</v>
      </c>
      <c r="X25" s="40">
        <v>11</v>
      </c>
      <c r="Y25" s="3" t="s">
        <v>197</v>
      </c>
      <c r="Z25" s="2">
        <v>30505454436</v>
      </c>
      <c r="AA25" s="9"/>
      <c r="AB25" s="40"/>
      <c r="AC25" s="40"/>
      <c r="AD25" s="40"/>
      <c r="AE25" s="40"/>
      <c r="AF25" s="3" t="s">
        <v>140</v>
      </c>
      <c r="AG25" s="7" t="s">
        <v>198</v>
      </c>
      <c r="AH25" s="9" t="s">
        <v>199</v>
      </c>
    </row>
    <row r="26" spans="1:36" ht="15" x14ac:dyDescent="0.25">
      <c r="A26" s="2">
        <v>25</v>
      </c>
      <c r="B26" s="3" t="s">
        <v>130</v>
      </c>
      <c r="C26" s="3" t="s">
        <v>200</v>
      </c>
      <c r="D26" s="3" t="s">
        <v>3</v>
      </c>
      <c r="E26" s="40">
        <v>4</v>
      </c>
      <c r="F26" s="40">
        <v>9</v>
      </c>
      <c r="G26" s="3" t="s">
        <v>201</v>
      </c>
      <c r="H26" s="4">
        <v>54936733</v>
      </c>
      <c r="I26" s="4">
        <f>VLOOKUP(Table13[[#This Row],[ID Barrio]],'Tabla 1 BARRIO'!A$2:C$54,3)</f>
        <v>8</v>
      </c>
      <c r="J26" s="40">
        <v>18</v>
      </c>
      <c r="K26" s="3" t="s">
        <v>134</v>
      </c>
      <c r="L26" s="2">
        <v>-34.67389687</v>
      </c>
      <c r="M26" s="2">
        <v>-58.436059749999998</v>
      </c>
      <c r="N26" s="5">
        <v>42779</v>
      </c>
      <c r="O26" s="5">
        <v>43250</v>
      </c>
      <c r="P26" s="2">
        <v>15</v>
      </c>
      <c r="Q26" s="6">
        <v>1</v>
      </c>
      <c r="R26" s="8" t="s">
        <v>202</v>
      </c>
      <c r="V26" s="40">
        <v>19</v>
      </c>
      <c r="W26" s="40">
        <v>2016</v>
      </c>
      <c r="X26" s="40">
        <v>11</v>
      </c>
      <c r="Y26" s="3" t="s">
        <v>204</v>
      </c>
      <c r="Z26" s="2">
        <v>30711290075</v>
      </c>
      <c r="AA26" s="9"/>
      <c r="AB26" s="40"/>
      <c r="AC26" s="40"/>
      <c r="AD26" s="40"/>
      <c r="AE26" s="40"/>
      <c r="AF26" s="3" t="s">
        <v>140</v>
      </c>
      <c r="AG26" s="7" t="s">
        <v>205</v>
      </c>
      <c r="AH26" s="9" t="s">
        <v>206</v>
      </c>
    </row>
    <row r="27" spans="1:36" ht="15" x14ac:dyDescent="0.25">
      <c r="A27" s="2">
        <v>26</v>
      </c>
      <c r="B27" s="3" t="s">
        <v>47</v>
      </c>
      <c r="C27" s="3" t="s">
        <v>207</v>
      </c>
      <c r="D27" s="3" t="s">
        <v>3</v>
      </c>
      <c r="E27" s="40">
        <v>3</v>
      </c>
      <c r="F27" s="40">
        <v>1</v>
      </c>
      <c r="G27" s="3" t="s">
        <v>208</v>
      </c>
      <c r="H27" s="4">
        <v>13671988</v>
      </c>
      <c r="I27" s="4">
        <f>VLOOKUP(Table13[[#This Row],[ID Barrio]],'Tabla 1 BARRIO'!A$2:C$54,3)</f>
        <v>8</v>
      </c>
      <c r="J27" s="40">
        <v>2</v>
      </c>
      <c r="K27" s="3" t="s">
        <v>127</v>
      </c>
      <c r="L27" s="2">
        <v>-34.672645000000003</v>
      </c>
      <c r="M27" s="2">
        <v>-58.454313999999997</v>
      </c>
      <c r="N27" s="5">
        <v>43318</v>
      </c>
      <c r="O27" s="5">
        <v>43408</v>
      </c>
      <c r="P27" s="2">
        <v>3</v>
      </c>
      <c r="Q27" s="6">
        <v>1</v>
      </c>
      <c r="R27" s="9"/>
      <c r="S27" s="9"/>
      <c r="T27" s="9"/>
      <c r="U27" s="9"/>
      <c r="V27" s="40">
        <v>20</v>
      </c>
      <c r="W27" s="40">
        <v>2018</v>
      </c>
      <c r="X27" s="40">
        <v>4</v>
      </c>
      <c r="Y27" s="3" t="s">
        <v>209</v>
      </c>
      <c r="Z27" s="3">
        <v>30677303863</v>
      </c>
      <c r="AA27" s="3" t="s">
        <v>129</v>
      </c>
      <c r="AB27" s="40"/>
      <c r="AC27" s="40"/>
      <c r="AD27" s="40"/>
      <c r="AE27" s="40"/>
      <c r="AF27" s="9"/>
      <c r="AG27" s="9"/>
      <c r="AH27" s="9"/>
      <c r="AI27" s="9"/>
      <c r="AJ27" s="9"/>
    </row>
    <row r="28" spans="1:36" ht="15" x14ac:dyDescent="0.25">
      <c r="A28" s="2">
        <v>27</v>
      </c>
      <c r="B28" s="3" t="s">
        <v>47</v>
      </c>
      <c r="C28" s="3" t="s">
        <v>210</v>
      </c>
      <c r="D28" s="3" t="s">
        <v>3</v>
      </c>
      <c r="E28" s="40">
        <v>1</v>
      </c>
      <c r="F28" s="40">
        <v>1</v>
      </c>
      <c r="G28" s="3" t="s">
        <v>211</v>
      </c>
      <c r="H28" s="4">
        <v>150333723</v>
      </c>
      <c r="I28" s="4">
        <f>VLOOKUP(Table13[[#This Row],[ID Barrio]],'Tabla 1 BARRIO'!A$2:C$54,3)</f>
        <v>8</v>
      </c>
      <c r="J28" s="40">
        <v>2</v>
      </c>
      <c r="K28" s="3" t="s">
        <v>127</v>
      </c>
      <c r="L28" s="2">
        <v>-34.675640999999999</v>
      </c>
      <c r="M28" s="2">
        <v>-58.454313999999997</v>
      </c>
      <c r="N28" s="5">
        <v>43434</v>
      </c>
      <c r="O28" s="5">
        <v>43614</v>
      </c>
      <c r="P28" s="2">
        <v>6</v>
      </c>
      <c r="Q28" s="6">
        <v>1</v>
      </c>
      <c r="R28" s="9"/>
      <c r="S28" s="9"/>
      <c r="T28" s="9"/>
      <c r="U28" s="9"/>
      <c r="V28" s="40">
        <v>18</v>
      </c>
      <c r="W28" s="40">
        <v>2018</v>
      </c>
      <c r="X28" s="40">
        <v>4</v>
      </c>
      <c r="Y28" s="3" t="s">
        <v>212</v>
      </c>
      <c r="Z28" s="3">
        <v>30714322660</v>
      </c>
      <c r="AA28" s="3" t="s">
        <v>129</v>
      </c>
      <c r="AB28" s="40"/>
      <c r="AC28" s="40"/>
      <c r="AD28" s="40"/>
      <c r="AE28" s="40"/>
      <c r="AF28" s="9"/>
      <c r="AG28" s="9"/>
      <c r="AH28" s="9"/>
      <c r="AI28" s="9"/>
      <c r="AJ28" s="9"/>
    </row>
    <row r="29" spans="1:36" ht="15" x14ac:dyDescent="0.25">
      <c r="A29" s="2">
        <v>28</v>
      </c>
      <c r="B29" s="3" t="s">
        <v>213</v>
      </c>
      <c r="C29" s="3" t="s">
        <v>214</v>
      </c>
      <c r="D29" s="3" t="s">
        <v>3</v>
      </c>
      <c r="E29" s="40">
        <v>7</v>
      </c>
      <c r="F29" s="40">
        <v>9</v>
      </c>
      <c r="G29" s="3" t="s">
        <v>216</v>
      </c>
      <c r="H29" s="4">
        <v>1547000000</v>
      </c>
      <c r="I29" s="4">
        <f>VLOOKUP(Table13[[#This Row],[ID Barrio]],'Tabla 1 BARRIO'!A$2:C$54,3)</f>
        <v>1</v>
      </c>
      <c r="J29" s="40">
        <v>19</v>
      </c>
      <c r="K29" s="3" t="s">
        <v>218</v>
      </c>
      <c r="L29" s="2">
        <v>-34.6239195</v>
      </c>
      <c r="M29" s="2">
        <v>-58.365512219999999</v>
      </c>
      <c r="N29" s="5">
        <v>42737</v>
      </c>
      <c r="O29" s="5">
        <v>43707</v>
      </c>
      <c r="P29" s="2">
        <v>31</v>
      </c>
      <c r="Q29" s="6">
        <v>1</v>
      </c>
      <c r="R29" s="7" t="s">
        <v>219</v>
      </c>
      <c r="S29" s="7" t="s">
        <v>220</v>
      </c>
      <c r="T29" s="7" t="s">
        <v>221</v>
      </c>
      <c r="U29" s="7" t="s">
        <v>222</v>
      </c>
      <c r="V29" s="40">
        <v>21</v>
      </c>
      <c r="W29" s="40">
        <v>2016</v>
      </c>
      <c r="X29" s="40">
        <v>11</v>
      </c>
      <c r="Y29" s="3" t="s">
        <v>223</v>
      </c>
      <c r="Z29" s="2">
        <v>30710216386</v>
      </c>
      <c r="AA29" s="9"/>
      <c r="AB29" s="40"/>
      <c r="AC29" s="40" t="s">
        <v>14</v>
      </c>
      <c r="AD29" s="40" t="s">
        <v>14</v>
      </c>
      <c r="AE29" s="40"/>
      <c r="AF29" s="7" t="s">
        <v>224</v>
      </c>
      <c r="AG29" s="8" t="s">
        <v>225</v>
      </c>
      <c r="AI29" s="8" t="s">
        <v>226</v>
      </c>
    </row>
    <row r="30" spans="1:36" ht="15" x14ac:dyDescent="0.25">
      <c r="A30" s="2">
        <v>29</v>
      </c>
      <c r="B30" s="3" t="s">
        <v>213</v>
      </c>
      <c r="C30" s="3" t="s">
        <v>227</v>
      </c>
      <c r="D30" s="3" t="s">
        <v>3</v>
      </c>
      <c r="E30" s="40">
        <v>7</v>
      </c>
      <c r="F30" s="40">
        <v>9</v>
      </c>
      <c r="G30" s="3" t="s">
        <v>228</v>
      </c>
      <c r="H30" s="4">
        <v>1640500000</v>
      </c>
      <c r="I30" s="4">
        <f>VLOOKUP(Table13[[#This Row],[ID Barrio]],'Tabla 1 BARRIO'!A$2:C$54,3)</f>
        <v>1</v>
      </c>
      <c r="J30" s="40">
        <v>19</v>
      </c>
      <c r="K30" s="3" t="s">
        <v>218</v>
      </c>
      <c r="L30" s="2">
        <v>-34.6239195</v>
      </c>
      <c r="M30" s="2">
        <v>-58.365512219999999</v>
      </c>
      <c r="N30" s="5">
        <v>42737</v>
      </c>
      <c r="O30" s="5">
        <v>43585</v>
      </c>
      <c r="P30" s="2">
        <v>27</v>
      </c>
      <c r="Q30" s="6">
        <v>1</v>
      </c>
      <c r="R30" s="7" t="s">
        <v>229</v>
      </c>
      <c r="S30" s="7" t="s">
        <v>230</v>
      </c>
      <c r="T30" s="8" t="s">
        <v>231</v>
      </c>
      <c r="V30" s="40">
        <v>22</v>
      </c>
      <c r="W30" s="40">
        <v>2016</v>
      </c>
      <c r="X30" s="40">
        <v>11</v>
      </c>
      <c r="Y30" s="3" t="s">
        <v>233</v>
      </c>
      <c r="Z30" s="2">
        <v>30715467999</v>
      </c>
      <c r="AA30" s="9"/>
      <c r="AB30" s="40"/>
      <c r="AC30" s="40" t="s">
        <v>14</v>
      </c>
      <c r="AD30" s="40"/>
      <c r="AE30" s="40"/>
      <c r="AF30" s="7" t="s">
        <v>224</v>
      </c>
      <c r="AG30" s="8" t="s">
        <v>234</v>
      </c>
      <c r="AI30" s="8" t="s">
        <v>226</v>
      </c>
    </row>
    <row r="31" spans="1:36" ht="15" x14ac:dyDescent="0.25">
      <c r="A31" s="2">
        <v>30</v>
      </c>
      <c r="B31" s="3" t="s">
        <v>213</v>
      </c>
      <c r="C31" s="3" t="s">
        <v>235</v>
      </c>
      <c r="D31" s="3" t="s">
        <v>3</v>
      </c>
      <c r="E31" s="40">
        <v>7</v>
      </c>
      <c r="F31" s="40">
        <v>9</v>
      </c>
      <c r="G31" s="3" t="s">
        <v>236</v>
      </c>
      <c r="H31" s="4">
        <v>3183200000</v>
      </c>
      <c r="I31" s="4">
        <f>VLOOKUP(Table13[[#This Row],[ID Barrio]],'Tabla 1 BARRIO'!A$2:C$54,3)</f>
        <v>1</v>
      </c>
      <c r="J31" s="40">
        <v>19</v>
      </c>
      <c r="K31" s="3" t="s">
        <v>218</v>
      </c>
      <c r="L31" s="2">
        <v>-34.6239195</v>
      </c>
      <c r="M31" s="2">
        <v>-58.365512219999999</v>
      </c>
      <c r="N31" s="5">
        <v>42767</v>
      </c>
      <c r="O31" s="5">
        <v>43580</v>
      </c>
      <c r="P31" s="2">
        <v>26</v>
      </c>
      <c r="Q31" s="6">
        <v>1</v>
      </c>
      <c r="R31" s="7" t="s">
        <v>237</v>
      </c>
      <c r="S31" s="7" t="s">
        <v>238</v>
      </c>
      <c r="T31" s="8" t="s">
        <v>239</v>
      </c>
      <c r="V31" s="40">
        <v>23</v>
      </c>
      <c r="W31" s="40">
        <v>2016</v>
      </c>
      <c r="X31" s="40">
        <v>11</v>
      </c>
      <c r="Y31" s="3" t="s">
        <v>241</v>
      </c>
      <c r="Z31" s="2">
        <v>30715471457</v>
      </c>
      <c r="AA31" s="9"/>
      <c r="AB31" s="40"/>
      <c r="AC31" s="40" t="s">
        <v>14</v>
      </c>
      <c r="AD31" s="40"/>
      <c r="AE31" s="40"/>
      <c r="AF31" s="7" t="s">
        <v>224</v>
      </c>
      <c r="AG31" s="8" t="s">
        <v>242</v>
      </c>
      <c r="AI31" s="8" t="s">
        <v>226</v>
      </c>
    </row>
    <row r="32" spans="1:36" ht="15" x14ac:dyDescent="0.25">
      <c r="A32" s="2">
        <v>31</v>
      </c>
      <c r="B32" s="3" t="s">
        <v>243</v>
      </c>
      <c r="C32" s="3" t="s">
        <v>244</v>
      </c>
      <c r="D32" s="3" t="s">
        <v>3</v>
      </c>
      <c r="E32" s="40">
        <v>4</v>
      </c>
      <c r="F32" s="40">
        <v>9</v>
      </c>
      <c r="G32" s="3" t="s">
        <v>245</v>
      </c>
      <c r="H32" s="4">
        <v>75368613</v>
      </c>
      <c r="I32" s="4">
        <f>VLOOKUP(Table13[[#This Row],[ID Barrio]],'Tabla 1 BARRIO'!A$2:C$54,3)</f>
        <v>2</v>
      </c>
      <c r="J32" s="40">
        <v>20</v>
      </c>
      <c r="K32" s="3" t="s">
        <v>247</v>
      </c>
      <c r="L32" s="2">
        <v>-34.586585159999998</v>
      </c>
      <c r="M32" s="2">
        <v>-58.385852300000003</v>
      </c>
      <c r="N32" s="5">
        <v>42150</v>
      </c>
      <c r="O32" s="5">
        <v>43130</v>
      </c>
      <c r="P32" s="2">
        <v>32</v>
      </c>
      <c r="Q32" s="6">
        <v>1</v>
      </c>
      <c r="R32" s="8" t="s">
        <v>248</v>
      </c>
      <c r="V32" s="40">
        <v>14</v>
      </c>
      <c r="W32" s="40">
        <v>2015</v>
      </c>
      <c r="X32" s="40">
        <v>16</v>
      </c>
      <c r="Y32" s="9"/>
      <c r="Z32" s="2">
        <v>30623866528</v>
      </c>
      <c r="AA32" s="2">
        <v>441092</v>
      </c>
      <c r="AB32" s="40">
        <v>50</v>
      </c>
      <c r="AC32" s="40" t="s">
        <v>14</v>
      </c>
      <c r="AD32" s="40"/>
      <c r="AE32" s="40"/>
      <c r="AF32" s="7" t="s">
        <v>249</v>
      </c>
      <c r="AG32" s="8" t="s">
        <v>250</v>
      </c>
    </row>
    <row r="33" spans="1:36" ht="15" x14ac:dyDescent="0.25">
      <c r="A33" s="2">
        <v>32</v>
      </c>
      <c r="B33" s="3" t="s">
        <v>251</v>
      </c>
      <c r="C33" s="3" t="s">
        <v>252</v>
      </c>
      <c r="D33" s="3" t="s">
        <v>3</v>
      </c>
      <c r="E33" s="40">
        <v>4</v>
      </c>
      <c r="F33" s="40">
        <v>9</v>
      </c>
      <c r="G33" s="3" t="s">
        <v>253</v>
      </c>
      <c r="H33" s="4">
        <v>69200043</v>
      </c>
      <c r="I33" s="4">
        <f>VLOOKUP(Table13[[#This Row],[ID Barrio]],'Tabla 1 BARRIO'!A$2:C$54,3)</f>
        <v>9</v>
      </c>
      <c r="J33" s="40">
        <v>21</v>
      </c>
      <c r="K33" s="3" t="s">
        <v>255</v>
      </c>
      <c r="L33" s="2">
        <v>-34.640443930000004</v>
      </c>
      <c r="M33" s="2">
        <v>-58.51707948</v>
      </c>
      <c r="N33" s="5">
        <v>42579</v>
      </c>
      <c r="O33" s="5">
        <v>43220</v>
      </c>
      <c r="P33" s="2">
        <v>21</v>
      </c>
      <c r="Q33" s="6">
        <v>1</v>
      </c>
      <c r="R33" s="7" t="s">
        <v>256</v>
      </c>
      <c r="S33" s="7" t="s">
        <v>257</v>
      </c>
      <c r="T33" s="7" t="s">
        <v>258</v>
      </c>
      <c r="U33" s="7" t="s">
        <v>259</v>
      </c>
      <c r="V33" s="40">
        <v>24</v>
      </c>
      <c r="W33" s="40">
        <v>2016</v>
      </c>
      <c r="X33" s="40">
        <v>16</v>
      </c>
      <c r="Y33" s="9"/>
      <c r="Z33" s="2">
        <v>30715243489</v>
      </c>
      <c r="AA33" s="9"/>
      <c r="AB33" s="40"/>
      <c r="AC33" s="40" t="s">
        <v>14</v>
      </c>
      <c r="AD33" s="40"/>
      <c r="AE33" s="40"/>
      <c r="AF33" s="7" t="s">
        <v>260</v>
      </c>
      <c r="AG33" s="8" t="s">
        <v>261</v>
      </c>
    </row>
    <row r="34" spans="1:36" ht="15" x14ac:dyDescent="0.25">
      <c r="A34" s="2">
        <v>33</v>
      </c>
      <c r="B34" s="3" t="s">
        <v>262</v>
      </c>
      <c r="C34" s="3" t="s">
        <v>263</v>
      </c>
      <c r="D34" s="3" t="s">
        <v>3</v>
      </c>
      <c r="E34" s="40">
        <v>4</v>
      </c>
      <c r="F34" s="40">
        <v>9</v>
      </c>
      <c r="G34" s="3" t="s">
        <v>264</v>
      </c>
      <c r="H34" s="4">
        <v>52685356</v>
      </c>
      <c r="I34" s="4">
        <f>VLOOKUP(Table13[[#This Row],[ID Barrio]],'Tabla 1 BARRIO'!A$2:C$54,3)</f>
        <v>8</v>
      </c>
      <c r="J34" s="40">
        <v>22</v>
      </c>
      <c r="K34" s="3" t="s">
        <v>266</v>
      </c>
      <c r="L34" s="2">
        <v>-34.689625829999997</v>
      </c>
      <c r="M34" s="2">
        <v>-58.477622480000001</v>
      </c>
      <c r="N34" s="5">
        <v>42604</v>
      </c>
      <c r="O34" s="5">
        <v>43079</v>
      </c>
      <c r="P34" s="2">
        <v>16</v>
      </c>
      <c r="Q34" s="6">
        <v>1</v>
      </c>
      <c r="R34" s="8" t="s">
        <v>267</v>
      </c>
      <c r="V34" s="40">
        <v>25</v>
      </c>
      <c r="W34" s="40">
        <v>2015</v>
      </c>
      <c r="X34" s="40">
        <v>16</v>
      </c>
      <c r="Y34" s="9"/>
      <c r="Z34" s="2">
        <v>30712263454</v>
      </c>
      <c r="AA34" s="9"/>
      <c r="AB34" s="40"/>
      <c r="AC34" s="40" t="s">
        <v>14</v>
      </c>
      <c r="AD34" s="40"/>
      <c r="AE34" s="40"/>
      <c r="AF34" s="7" t="s">
        <v>269</v>
      </c>
      <c r="AG34" s="8" t="s">
        <v>270</v>
      </c>
    </row>
    <row r="35" spans="1:36" ht="15" x14ac:dyDescent="0.25">
      <c r="A35" s="2">
        <v>34</v>
      </c>
      <c r="B35" s="3" t="s">
        <v>271</v>
      </c>
      <c r="C35" s="3" t="s">
        <v>272</v>
      </c>
      <c r="D35" s="3" t="s">
        <v>3</v>
      </c>
      <c r="E35" s="40">
        <v>4</v>
      </c>
      <c r="F35" s="40">
        <v>9</v>
      </c>
      <c r="G35" s="3" t="s">
        <v>273</v>
      </c>
      <c r="H35" s="4">
        <v>24536126</v>
      </c>
      <c r="I35" s="4">
        <f>VLOOKUP(Table13[[#This Row],[ID Barrio]],'Tabla 1 BARRIO'!A$2:C$54,3)</f>
        <v>12</v>
      </c>
      <c r="J35" s="40">
        <v>23</v>
      </c>
      <c r="K35" s="3" t="s">
        <v>275</v>
      </c>
      <c r="L35" s="2">
        <v>-34.560340480000001</v>
      </c>
      <c r="M35" s="2">
        <v>-58.47457524</v>
      </c>
      <c r="N35" s="5">
        <v>41806</v>
      </c>
      <c r="O35" s="5">
        <v>42674</v>
      </c>
      <c r="P35" s="2">
        <v>28</v>
      </c>
      <c r="Q35" s="6">
        <v>1</v>
      </c>
      <c r="R35" s="7" t="s">
        <v>276</v>
      </c>
      <c r="S35" s="7" t="s">
        <v>277</v>
      </c>
      <c r="T35" s="7" t="s">
        <v>278</v>
      </c>
      <c r="U35" s="7" t="s">
        <v>279</v>
      </c>
      <c r="V35" s="40">
        <v>25</v>
      </c>
      <c r="W35" s="40">
        <v>2013</v>
      </c>
      <c r="X35" s="40">
        <v>11</v>
      </c>
      <c r="Y35" s="3" t="s">
        <v>280</v>
      </c>
      <c r="Z35" s="2">
        <v>30712263454</v>
      </c>
      <c r="AA35" s="2">
        <v>1000000</v>
      </c>
      <c r="AB35" s="40">
        <v>17</v>
      </c>
      <c r="AC35" s="40"/>
      <c r="AD35" s="40"/>
      <c r="AE35" s="40"/>
      <c r="AF35" s="7" t="s">
        <v>281</v>
      </c>
      <c r="AG35" s="7" t="s">
        <v>282</v>
      </c>
      <c r="AH35" s="9" t="s">
        <v>283</v>
      </c>
      <c r="AJ35" s="9"/>
    </row>
    <row r="36" spans="1:36" ht="15" x14ac:dyDescent="0.25">
      <c r="A36" s="2">
        <v>35</v>
      </c>
      <c r="B36" s="3" t="s">
        <v>284</v>
      </c>
      <c r="C36" s="3" t="s">
        <v>285</v>
      </c>
      <c r="D36" s="3" t="s">
        <v>3</v>
      </c>
      <c r="E36" s="40">
        <v>1</v>
      </c>
      <c r="F36" s="40">
        <v>9</v>
      </c>
      <c r="G36" s="3" t="s">
        <v>286</v>
      </c>
      <c r="H36" s="4">
        <v>313660000</v>
      </c>
      <c r="I36" s="4">
        <f>VLOOKUP(Table13[[#This Row],[ID Barrio]],'Tabla 1 BARRIO'!A$2:C$54,3)</f>
        <v>2</v>
      </c>
      <c r="J36" s="40">
        <v>20</v>
      </c>
      <c r="K36" s="3" t="s">
        <v>287</v>
      </c>
      <c r="L36" s="2">
        <v>-34.583439079999998</v>
      </c>
      <c r="M36" s="2">
        <v>-58.388318740000003</v>
      </c>
      <c r="N36" s="5">
        <v>41993</v>
      </c>
      <c r="O36" s="5">
        <v>42855</v>
      </c>
      <c r="P36" s="2">
        <v>28</v>
      </c>
      <c r="Q36" s="6">
        <v>1</v>
      </c>
      <c r="R36" s="7" t="s">
        <v>288</v>
      </c>
      <c r="S36" s="7" t="s">
        <v>289</v>
      </c>
      <c r="T36" s="7" t="s">
        <v>290</v>
      </c>
      <c r="U36" s="7" t="s">
        <v>291</v>
      </c>
      <c r="V36" s="40">
        <v>26</v>
      </c>
      <c r="W36" s="40">
        <v>2013</v>
      </c>
      <c r="X36" s="40">
        <v>11</v>
      </c>
      <c r="Y36" s="3" t="s">
        <v>292</v>
      </c>
      <c r="Z36" s="2">
        <v>30714365440</v>
      </c>
      <c r="AA36" s="2">
        <v>5000</v>
      </c>
      <c r="AB36" s="40">
        <v>170</v>
      </c>
      <c r="AC36" s="40"/>
      <c r="AD36" s="40" t="s">
        <v>14</v>
      </c>
      <c r="AE36" s="40"/>
      <c r="AF36" s="7" t="s">
        <v>293</v>
      </c>
      <c r="AG36" s="7" t="s">
        <v>294</v>
      </c>
      <c r="AH36" s="3" t="s">
        <v>295</v>
      </c>
      <c r="AI36" s="8" t="s">
        <v>296</v>
      </c>
    </row>
    <row r="37" spans="1:36" ht="15" x14ac:dyDescent="0.25">
      <c r="A37" s="2">
        <v>36</v>
      </c>
      <c r="B37" s="3" t="s">
        <v>297</v>
      </c>
      <c r="C37" s="3" t="s">
        <v>298</v>
      </c>
      <c r="D37" s="3" t="s">
        <v>3</v>
      </c>
      <c r="E37" s="40">
        <v>1</v>
      </c>
      <c r="F37" s="40">
        <v>9</v>
      </c>
      <c r="G37" s="3" t="s">
        <v>299</v>
      </c>
      <c r="H37" s="4">
        <v>52831053</v>
      </c>
      <c r="I37" s="4">
        <f>VLOOKUP(Table13[[#This Row],[ID Barrio]],'Tabla 1 BARRIO'!A$2:C$54,3)</f>
        <v>4</v>
      </c>
      <c r="J37" s="40">
        <v>6</v>
      </c>
      <c r="K37" s="3" t="s">
        <v>301</v>
      </c>
      <c r="L37" s="2">
        <v>-34.628907730000002</v>
      </c>
      <c r="M37" s="2">
        <v>-58.369939129999999</v>
      </c>
      <c r="N37" s="5">
        <v>42076</v>
      </c>
      <c r="O37" s="5">
        <v>42734</v>
      </c>
      <c r="P37" s="2">
        <v>21</v>
      </c>
      <c r="Q37" s="6">
        <v>1</v>
      </c>
      <c r="R37" s="7" t="s">
        <v>302</v>
      </c>
      <c r="S37" s="8" t="s">
        <v>303</v>
      </c>
      <c r="V37" s="40">
        <v>27</v>
      </c>
      <c r="W37" s="40">
        <v>2014</v>
      </c>
      <c r="X37" s="40">
        <v>16</v>
      </c>
      <c r="Y37" s="9"/>
      <c r="Z37" s="2">
        <v>30647727545</v>
      </c>
      <c r="AA37" s="2">
        <v>3100</v>
      </c>
      <c r="AB37" s="40">
        <v>60</v>
      </c>
      <c r="AC37" s="40"/>
      <c r="AD37" s="40"/>
      <c r="AE37" s="40"/>
      <c r="AF37" s="7" t="s">
        <v>304</v>
      </c>
      <c r="AG37" s="8" t="s">
        <v>305</v>
      </c>
    </row>
    <row r="38" spans="1:36" ht="15" x14ac:dyDescent="0.25">
      <c r="A38" s="2">
        <v>37</v>
      </c>
      <c r="B38" s="3" t="s">
        <v>271</v>
      </c>
      <c r="C38" s="3" t="s">
        <v>306</v>
      </c>
      <c r="D38" s="3" t="s">
        <v>3</v>
      </c>
      <c r="E38" s="40">
        <v>4</v>
      </c>
      <c r="F38" s="40">
        <v>9</v>
      </c>
      <c r="G38" s="3" t="s">
        <v>307</v>
      </c>
      <c r="H38" s="4">
        <v>20356959</v>
      </c>
      <c r="I38" s="4">
        <f>VLOOKUP(Table13[[#This Row],[ID Barrio]],'Tabla 1 BARRIO'!A$2:C$54,3)</f>
        <v>13</v>
      </c>
      <c r="J38" s="40">
        <v>25</v>
      </c>
      <c r="K38" s="3" t="s">
        <v>309</v>
      </c>
      <c r="L38" s="2">
        <v>-34.551158000000001</v>
      </c>
      <c r="M38" s="2">
        <v>-58.428714999999997</v>
      </c>
      <c r="N38" s="5">
        <v>41995</v>
      </c>
      <c r="O38" s="5">
        <v>42643</v>
      </c>
      <c r="P38" s="2">
        <v>21</v>
      </c>
      <c r="Q38" s="6">
        <v>1</v>
      </c>
      <c r="R38" s="7" t="s">
        <v>277</v>
      </c>
      <c r="S38" s="7" t="s">
        <v>276</v>
      </c>
      <c r="T38" s="7" t="s">
        <v>278</v>
      </c>
      <c r="U38" s="7" t="s">
        <v>279</v>
      </c>
      <c r="V38" s="40">
        <v>14</v>
      </c>
      <c r="W38" s="40">
        <v>2014</v>
      </c>
      <c r="X38" s="40">
        <v>11</v>
      </c>
      <c r="Y38" s="3" t="s">
        <v>310</v>
      </c>
      <c r="Z38" s="2">
        <v>30623866528</v>
      </c>
      <c r="AA38" s="2">
        <v>138942</v>
      </c>
      <c r="AB38" s="40">
        <v>17</v>
      </c>
      <c r="AC38" s="40"/>
      <c r="AD38" s="40"/>
      <c r="AE38" s="40"/>
      <c r="AF38" s="7" t="s">
        <v>281</v>
      </c>
      <c r="AG38" s="7" t="s">
        <v>311</v>
      </c>
      <c r="AH38" s="9" t="s">
        <v>312</v>
      </c>
      <c r="AJ38" s="9"/>
    </row>
    <row r="39" spans="1:36" ht="15" x14ac:dyDescent="0.25">
      <c r="A39" s="2">
        <v>38</v>
      </c>
      <c r="B39" s="3" t="s">
        <v>313</v>
      </c>
      <c r="C39" s="3" t="s">
        <v>313</v>
      </c>
      <c r="D39" s="3" t="s">
        <v>3</v>
      </c>
      <c r="E39" s="40">
        <v>3</v>
      </c>
      <c r="F39" s="40">
        <v>9</v>
      </c>
      <c r="G39" s="3" t="s">
        <v>314</v>
      </c>
      <c r="H39" s="4">
        <v>10984180</v>
      </c>
      <c r="I39" s="4">
        <f>VLOOKUP(Table13[[#This Row],[ID Barrio]],'Tabla 1 BARRIO'!A$2:C$54,3)</f>
        <v>4</v>
      </c>
      <c r="J39" s="40">
        <v>26</v>
      </c>
      <c r="K39" s="3" t="s">
        <v>316</v>
      </c>
      <c r="L39" s="2">
        <v>-34.640198990000002</v>
      </c>
      <c r="M39" s="2">
        <v>-58.389887160000001</v>
      </c>
      <c r="N39" s="5">
        <v>42038</v>
      </c>
      <c r="O39" s="5">
        <v>42944</v>
      </c>
      <c r="P39" s="2">
        <v>29</v>
      </c>
      <c r="Q39" s="6">
        <v>1</v>
      </c>
      <c r="R39" s="7" t="s">
        <v>317</v>
      </c>
      <c r="S39" s="7" t="s">
        <v>318</v>
      </c>
      <c r="T39" s="7" t="s">
        <v>319</v>
      </c>
      <c r="U39" s="7" t="s">
        <v>320</v>
      </c>
      <c r="V39" s="40">
        <v>2</v>
      </c>
      <c r="W39" s="40">
        <v>2014</v>
      </c>
      <c r="X39" s="40">
        <v>16</v>
      </c>
      <c r="Y39" s="9"/>
      <c r="Z39" s="2">
        <v>30707431896</v>
      </c>
      <c r="AA39" s="2">
        <v>29894</v>
      </c>
      <c r="AB39" s="40">
        <v>12</v>
      </c>
      <c r="AC39" s="40"/>
      <c r="AD39" s="40"/>
      <c r="AE39" s="40"/>
      <c r="AF39" s="7" t="s">
        <v>321</v>
      </c>
      <c r="AG39" s="8" t="s">
        <v>322</v>
      </c>
    </row>
    <row r="40" spans="1:36" ht="15" x14ac:dyDescent="0.25">
      <c r="A40" s="2">
        <v>39</v>
      </c>
      <c r="B40" s="3" t="s">
        <v>130</v>
      </c>
      <c r="C40" s="3" t="s">
        <v>323</v>
      </c>
      <c r="D40" s="3" t="s">
        <v>3</v>
      </c>
      <c r="E40" s="40">
        <v>1</v>
      </c>
      <c r="F40" s="40">
        <v>9</v>
      </c>
      <c r="G40" s="3" t="s">
        <v>324</v>
      </c>
      <c r="H40" s="4">
        <v>103608164</v>
      </c>
      <c r="I40" s="4">
        <f>VLOOKUP(Table13[[#This Row],[ID Barrio]],'Tabla 1 BARRIO'!A$2:C$54,3)</f>
        <v>8</v>
      </c>
      <c r="J40" s="40">
        <v>18</v>
      </c>
      <c r="K40" s="3" t="s">
        <v>134</v>
      </c>
      <c r="L40" s="2">
        <v>-34.67389687</v>
      </c>
      <c r="M40" s="2">
        <v>-58.436059749999998</v>
      </c>
      <c r="N40" s="5">
        <v>41634</v>
      </c>
      <c r="O40" s="5">
        <v>43358</v>
      </c>
      <c r="P40" s="2">
        <v>57</v>
      </c>
      <c r="Q40" s="6">
        <v>1</v>
      </c>
      <c r="R40" s="7" t="s">
        <v>325</v>
      </c>
      <c r="S40" s="7" t="s">
        <v>326</v>
      </c>
      <c r="T40" s="7" t="s">
        <v>327</v>
      </c>
      <c r="U40" s="7" t="s">
        <v>328</v>
      </c>
      <c r="V40" s="40">
        <v>28</v>
      </c>
      <c r="W40" s="40">
        <v>2013</v>
      </c>
      <c r="X40" s="40">
        <v>11</v>
      </c>
      <c r="Y40" s="3" t="s">
        <v>330</v>
      </c>
      <c r="Z40" s="2">
        <v>30714751979</v>
      </c>
      <c r="AA40" s="2">
        <v>15500</v>
      </c>
      <c r="AB40" s="40">
        <v>30</v>
      </c>
      <c r="AC40" s="40"/>
      <c r="AD40" s="40"/>
      <c r="AE40" s="40"/>
      <c r="AF40" s="3" t="s">
        <v>140</v>
      </c>
      <c r="AG40" s="7" t="s">
        <v>331</v>
      </c>
      <c r="AH40" s="9" t="s">
        <v>332</v>
      </c>
      <c r="AJ40" s="9"/>
    </row>
    <row r="41" spans="1:36" ht="15" x14ac:dyDescent="0.25">
      <c r="A41" s="2">
        <v>40</v>
      </c>
      <c r="B41" s="3" t="s">
        <v>333</v>
      </c>
      <c r="C41" s="3" t="s">
        <v>334</v>
      </c>
      <c r="D41" s="3" t="s">
        <v>3</v>
      </c>
      <c r="E41" s="40">
        <v>7</v>
      </c>
      <c r="F41" s="40">
        <v>9</v>
      </c>
      <c r="G41" s="3" t="s">
        <v>335</v>
      </c>
      <c r="H41" s="4">
        <v>229538623</v>
      </c>
      <c r="I41" s="4">
        <f>VLOOKUP(Table13[[#This Row],[ID Barrio]],'Tabla 1 BARRIO'!A$2:C$54,3)</f>
        <v>1</v>
      </c>
      <c r="J41" s="40">
        <v>47</v>
      </c>
      <c r="K41" s="3" t="s">
        <v>336</v>
      </c>
      <c r="L41" s="2">
        <v>-34.608831500000001</v>
      </c>
      <c r="M41" s="2">
        <v>-58.369657799999999</v>
      </c>
      <c r="N41" s="5">
        <v>42781</v>
      </c>
      <c r="O41" s="5">
        <v>42931</v>
      </c>
      <c r="P41" s="2">
        <v>5</v>
      </c>
      <c r="Q41" s="6">
        <v>1</v>
      </c>
      <c r="R41" s="7" t="s">
        <v>337</v>
      </c>
      <c r="S41" s="8" t="s">
        <v>338</v>
      </c>
      <c r="V41" s="40">
        <v>29</v>
      </c>
      <c r="W41" s="40">
        <v>2016</v>
      </c>
      <c r="X41" s="40">
        <v>11</v>
      </c>
      <c r="Y41" s="3" t="s">
        <v>340</v>
      </c>
      <c r="Z41" s="2">
        <v>33504596309</v>
      </c>
      <c r="AA41" s="2">
        <v>300000</v>
      </c>
      <c r="AB41" s="40">
        <v>350</v>
      </c>
      <c r="AC41" s="40" t="s">
        <v>14</v>
      </c>
      <c r="AD41" s="40" t="s">
        <v>14</v>
      </c>
      <c r="AE41" s="40"/>
      <c r="AF41" s="7" t="s">
        <v>341</v>
      </c>
      <c r="AG41" s="7" t="s">
        <v>342</v>
      </c>
      <c r="AH41" s="9" t="s">
        <v>343</v>
      </c>
    </row>
    <row r="42" spans="1:36" ht="15" x14ac:dyDescent="0.25">
      <c r="A42" s="2">
        <v>41</v>
      </c>
      <c r="B42" s="3" t="s">
        <v>344</v>
      </c>
      <c r="C42" s="3" t="s">
        <v>345</v>
      </c>
      <c r="D42" s="3" t="s">
        <v>3</v>
      </c>
      <c r="E42" s="40">
        <v>4</v>
      </c>
      <c r="F42" s="40">
        <v>9</v>
      </c>
      <c r="G42" s="3" t="s">
        <v>346</v>
      </c>
      <c r="H42" s="4">
        <v>40774370</v>
      </c>
      <c r="I42" s="4">
        <f>VLOOKUP(Table13[[#This Row],[ID Barrio]],'Tabla 1 BARRIO'!A$2:C$54,3)</f>
        <v>4</v>
      </c>
      <c r="J42" s="40">
        <v>27</v>
      </c>
      <c r="K42" s="3" t="s">
        <v>348</v>
      </c>
      <c r="L42" s="2">
        <v>-34.65106565</v>
      </c>
      <c r="M42" s="2">
        <v>-58.400569740000002</v>
      </c>
      <c r="N42" s="5">
        <v>41282</v>
      </c>
      <c r="O42" s="5">
        <v>42886</v>
      </c>
      <c r="P42" s="2">
        <v>52</v>
      </c>
      <c r="Q42" s="6">
        <v>1</v>
      </c>
      <c r="R42" s="7" t="s">
        <v>349</v>
      </c>
      <c r="S42" s="7" t="s">
        <v>350</v>
      </c>
      <c r="T42" s="8" t="s">
        <v>351</v>
      </c>
      <c r="V42" s="40">
        <v>6</v>
      </c>
      <c r="W42" s="40">
        <v>2012</v>
      </c>
      <c r="X42" s="40">
        <v>11</v>
      </c>
      <c r="Y42" s="3" t="s">
        <v>352</v>
      </c>
      <c r="Z42" s="2">
        <v>30541068151</v>
      </c>
      <c r="AA42" s="2">
        <v>4350</v>
      </c>
      <c r="AB42" s="40">
        <v>23</v>
      </c>
      <c r="AC42" s="40" t="s">
        <v>14</v>
      </c>
      <c r="AD42" s="40"/>
      <c r="AE42" s="40"/>
      <c r="AF42" s="7" t="s">
        <v>353</v>
      </c>
      <c r="AG42" s="7" t="s">
        <v>354</v>
      </c>
      <c r="AH42" s="9" t="s">
        <v>355</v>
      </c>
      <c r="AJ42" s="9"/>
    </row>
    <row r="43" spans="1:36" ht="15" x14ac:dyDescent="0.25">
      <c r="A43" s="2">
        <v>42</v>
      </c>
      <c r="B43" s="3" t="s">
        <v>356</v>
      </c>
      <c r="C43" s="3" t="s">
        <v>357</v>
      </c>
      <c r="D43" s="3" t="s">
        <v>3</v>
      </c>
      <c r="E43" s="40">
        <v>7</v>
      </c>
      <c r="F43" s="40">
        <v>9</v>
      </c>
      <c r="G43" s="3" t="s">
        <v>358</v>
      </c>
      <c r="H43" s="4">
        <v>139861846</v>
      </c>
      <c r="I43" s="4">
        <f>VLOOKUP(Table13[[#This Row],[ID Barrio]],'Tabla 1 BARRIO'!A$2:C$54,3)</f>
        <v>13</v>
      </c>
      <c r="J43" s="40">
        <v>25</v>
      </c>
      <c r="K43" s="3" t="s">
        <v>359</v>
      </c>
      <c r="L43" s="2">
        <v>-34.566106529999999</v>
      </c>
      <c r="M43" s="2">
        <v>-58.452289550000003</v>
      </c>
      <c r="N43" s="5">
        <v>42377</v>
      </c>
      <c r="O43" s="5">
        <v>42886</v>
      </c>
      <c r="P43" s="2">
        <v>16</v>
      </c>
      <c r="Q43" s="6">
        <v>1</v>
      </c>
      <c r="R43" s="7" t="s">
        <v>360</v>
      </c>
      <c r="S43" s="7" t="s">
        <v>361</v>
      </c>
      <c r="T43" s="7" t="s">
        <v>362</v>
      </c>
      <c r="U43" s="7" t="s">
        <v>363</v>
      </c>
      <c r="V43" s="40">
        <v>6</v>
      </c>
      <c r="W43" s="40">
        <v>2016</v>
      </c>
      <c r="X43" s="40">
        <v>11</v>
      </c>
      <c r="Y43" s="3" t="s">
        <v>364</v>
      </c>
      <c r="Z43" s="2">
        <v>30541068151</v>
      </c>
      <c r="AA43" s="2">
        <v>250000</v>
      </c>
      <c r="AB43" s="40"/>
      <c r="AC43" s="40" t="s">
        <v>14</v>
      </c>
      <c r="AD43" s="40" t="s">
        <v>14</v>
      </c>
      <c r="AE43" s="40"/>
      <c r="AF43" s="7" t="s">
        <v>365</v>
      </c>
      <c r="AG43" s="7" t="s">
        <v>366</v>
      </c>
      <c r="AH43" s="9" t="s">
        <v>367</v>
      </c>
    </row>
    <row r="44" spans="1:36" ht="15" x14ac:dyDescent="0.25">
      <c r="A44" s="2">
        <v>43</v>
      </c>
      <c r="B44" s="3" t="s">
        <v>356</v>
      </c>
      <c r="C44" s="3" t="s">
        <v>368</v>
      </c>
      <c r="D44" s="3" t="s">
        <v>3</v>
      </c>
      <c r="E44" s="40">
        <v>7</v>
      </c>
      <c r="F44" s="40">
        <v>9</v>
      </c>
      <c r="G44" s="3" t="s">
        <v>369</v>
      </c>
      <c r="H44" s="4">
        <v>71823848</v>
      </c>
      <c r="I44" s="4">
        <f>VLOOKUP(Table13[[#This Row],[ID Barrio]],'Tabla 1 BARRIO'!A$2:C$54,3)</f>
        <v>14</v>
      </c>
      <c r="J44" s="40">
        <v>28</v>
      </c>
      <c r="K44" s="3" t="s">
        <v>371</v>
      </c>
      <c r="L44" s="2">
        <v>-34.578165290000001</v>
      </c>
      <c r="M44" s="2">
        <v>-58.426535020000003</v>
      </c>
      <c r="N44" s="5">
        <v>42606</v>
      </c>
      <c r="O44" s="5">
        <v>42698</v>
      </c>
      <c r="P44" s="2">
        <v>3</v>
      </c>
      <c r="Q44" s="6">
        <v>1</v>
      </c>
      <c r="R44" s="8" t="s">
        <v>372</v>
      </c>
      <c r="V44" s="40">
        <v>30</v>
      </c>
      <c r="W44" s="40">
        <v>2016</v>
      </c>
      <c r="X44" s="40">
        <v>11</v>
      </c>
      <c r="Y44" s="3" t="s">
        <v>374</v>
      </c>
      <c r="Z44" s="2">
        <v>30650833380</v>
      </c>
      <c r="AA44" s="2">
        <v>120000</v>
      </c>
      <c r="AB44" s="40"/>
      <c r="AC44" s="40" t="s">
        <v>14</v>
      </c>
      <c r="AD44" s="40"/>
      <c r="AE44" s="40"/>
      <c r="AF44" s="7" t="s">
        <v>365</v>
      </c>
      <c r="AG44" s="7" t="s">
        <v>375</v>
      </c>
      <c r="AH44" s="9" t="s">
        <v>376</v>
      </c>
    </row>
    <row r="45" spans="1:36" ht="15" x14ac:dyDescent="0.25">
      <c r="A45" s="2">
        <v>44</v>
      </c>
      <c r="B45" s="3" t="s">
        <v>377</v>
      </c>
      <c r="C45" s="3" t="s">
        <v>378</v>
      </c>
      <c r="D45" s="3" t="s">
        <v>3</v>
      </c>
      <c r="E45" s="40">
        <v>7</v>
      </c>
      <c r="F45" s="40">
        <v>9</v>
      </c>
      <c r="G45" s="3" t="s">
        <v>379</v>
      </c>
      <c r="H45" s="4">
        <v>119960000</v>
      </c>
      <c r="I45" s="4">
        <f>VLOOKUP(Table13[[#This Row],[ID Barrio]],'Tabla 1 BARRIO'!A$2:C$54,3)</f>
        <v>12</v>
      </c>
      <c r="J45" s="40">
        <v>29</v>
      </c>
      <c r="K45" s="3" t="s">
        <v>381</v>
      </c>
      <c r="L45" s="2">
        <v>-34.554901000000001</v>
      </c>
      <c r="M45" s="2">
        <v>-58.486279080000003</v>
      </c>
      <c r="N45" s="5">
        <v>42533</v>
      </c>
      <c r="O45" s="5">
        <v>43314</v>
      </c>
      <c r="P45" s="2">
        <v>26</v>
      </c>
      <c r="Q45" s="6">
        <v>1</v>
      </c>
      <c r="R45" s="7" t="s">
        <v>382</v>
      </c>
      <c r="S45" s="7" t="s">
        <v>383</v>
      </c>
      <c r="T45" s="7" t="s">
        <v>384</v>
      </c>
      <c r="U45" s="7" t="s">
        <v>385</v>
      </c>
      <c r="V45" s="40">
        <v>31</v>
      </c>
      <c r="W45" s="40">
        <v>2014</v>
      </c>
      <c r="X45" s="40">
        <v>11</v>
      </c>
      <c r="Y45" s="3" t="s">
        <v>387</v>
      </c>
      <c r="Z45" s="2">
        <v>30714433896</v>
      </c>
      <c r="AA45" s="9"/>
      <c r="AB45" s="40">
        <v>130</v>
      </c>
      <c r="AC45" s="40" t="s">
        <v>14</v>
      </c>
      <c r="AD45" s="40" t="s">
        <v>14</v>
      </c>
      <c r="AE45" s="40"/>
      <c r="AF45" s="7" t="s">
        <v>388</v>
      </c>
      <c r="AG45" s="8" t="s">
        <v>389</v>
      </c>
    </row>
    <row r="46" spans="1:36" ht="15" x14ac:dyDescent="0.25">
      <c r="A46" s="2">
        <v>45</v>
      </c>
      <c r="B46" s="3" t="s">
        <v>284</v>
      </c>
      <c r="C46" s="3" t="s">
        <v>390</v>
      </c>
      <c r="D46" s="3" t="s">
        <v>3</v>
      </c>
      <c r="E46" s="40">
        <v>1</v>
      </c>
      <c r="F46" s="40">
        <v>9</v>
      </c>
      <c r="G46" s="3" t="s">
        <v>391</v>
      </c>
      <c r="H46" s="4">
        <v>8897525</v>
      </c>
      <c r="I46" s="4">
        <f>VLOOKUP(Table13[[#This Row],[ID Barrio]],'Tabla 1 BARRIO'!A$2:C$54,3)</f>
        <v>2</v>
      </c>
      <c r="J46" s="40">
        <v>20</v>
      </c>
      <c r="K46" s="3" t="s">
        <v>392</v>
      </c>
      <c r="L46" s="2">
        <v>-34.584784290000002</v>
      </c>
      <c r="M46" s="2">
        <v>-58.389253490000002</v>
      </c>
      <c r="N46" s="5">
        <v>42657</v>
      </c>
      <c r="O46" s="5">
        <v>42749</v>
      </c>
      <c r="P46" s="2">
        <v>3</v>
      </c>
      <c r="Q46" s="6">
        <v>1</v>
      </c>
      <c r="R46" s="8" t="s">
        <v>393</v>
      </c>
      <c r="V46" s="40">
        <v>32</v>
      </c>
      <c r="W46" s="40">
        <v>2016</v>
      </c>
      <c r="X46" s="40">
        <v>11</v>
      </c>
      <c r="Y46" s="3" t="s">
        <v>394</v>
      </c>
      <c r="Z46" s="2">
        <v>30710393881</v>
      </c>
      <c r="AA46" s="9"/>
      <c r="AB46" s="40"/>
      <c r="AC46" s="40"/>
      <c r="AD46" s="40"/>
      <c r="AE46" s="40"/>
      <c r="AF46" s="7" t="s">
        <v>293</v>
      </c>
      <c r="AG46" s="7" t="s">
        <v>395</v>
      </c>
      <c r="AH46" s="3" t="s">
        <v>396</v>
      </c>
      <c r="AI46" s="8" t="s">
        <v>296</v>
      </c>
    </row>
    <row r="47" spans="1:36" ht="15" x14ac:dyDescent="0.25">
      <c r="A47" s="2">
        <v>46</v>
      </c>
      <c r="B47" s="3" t="s">
        <v>377</v>
      </c>
      <c r="C47" s="3" t="s">
        <v>397</v>
      </c>
      <c r="D47" s="3" t="s">
        <v>3</v>
      </c>
      <c r="E47" s="40">
        <v>7</v>
      </c>
      <c r="F47" s="40">
        <v>9</v>
      </c>
      <c r="G47" s="3" t="s">
        <v>398</v>
      </c>
      <c r="H47" s="4">
        <v>174350000</v>
      </c>
      <c r="I47" s="4">
        <f>VLOOKUP(Table13[[#This Row],[ID Barrio]],'Tabla 1 BARRIO'!A$2:C$54,3)</f>
        <v>11</v>
      </c>
      <c r="J47" s="40">
        <v>30</v>
      </c>
      <c r="K47" s="3" t="s">
        <v>400</v>
      </c>
      <c r="L47" s="2">
        <v>-34.600721579999998</v>
      </c>
      <c r="M47" s="2">
        <v>-58.490414600000001</v>
      </c>
      <c r="N47" s="5">
        <v>42716</v>
      </c>
      <c r="O47" s="5">
        <v>43419</v>
      </c>
      <c r="P47" s="2">
        <v>23</v>
      </c>
      <c r="Q47" s="6">
        <v>1</v>
      </c>
      <c r="R47" s="7" t="s">
        <v>401</v>
      </c>
      <c r="S47" s="7" t="s">
        <v>402</v>
      </c>
      <c r="T47" s="7" t="s">
        <v>403</v>
      </c>
      <c r="U47" s="7" t="s">
        <v>404</v>
      </c>
      <c r="V47" s="40">
        <v>33</v>
      </c>
      <c r="W47" s="40">
        <v>2016</v>
      </c>
      <c r="X47" s="40">
        <v>11</v>
      </c>
      <c r="Y47" s="3" t="s">
        <v>405</v>
      </c>
      <c r="Z47" s="2">
        <v>30711029245</v>
      </c>
      <c r="AA47" s="9"/>
      <c r="AB47" s="40">
        <v>120</v>
      </c>
      <c r="AC47" s="40" t="s">
        <v>14</v>
      </c>
      <c r="AD47" s="40"/>
      <c r="AE47" s="40"/>
      <c r="AF47" s="7" t="s">
        <v>388</v>
      </c>
      <c r="AG47" s="8" t="s">
        <v>406</v>
      </c>
      <c r="AI47" s="8" t="s">
        <v>407</v>
      </c>
    </row>
    <row r="48" spans="1:36" ht="15" x14ac:dyDescent="0.25">
      <c r="A48" s="2">
        <v>47</v>
      </c>
      <c r="B48" s="3" t="s">
        <v>408</v>
      </c>
      <c r="C48" s="3" t="s">
        <v>409</v>
      </c>
      <c r="D48" s="3" t="s">
        <v>3</v>
      </c>
      <c r="E48" s="40">
        <v>2</v>
      </c>
      <c r="F48" s="40">
        <v>9</v>
      </c>
      <c r="G48" s="3" t="s">
        <v>410</v>
      </c>
      <c r="H48" s="4">
        <v>8755881</v>
      </c>
      <c r="I48" s="4">
        <f>VLOOKUP(Table13[[#This Row],[ID Barrio]],'Tabla 1 BARRIO'!A$2:C$54,3)</f>
        <v>5</v>
      </c>
      <c r="J48" s="40">
        <v>31</v>
      </c>
      <c r="K48" s="3" t="s">
        <v>412</v>
      </c>
      <c r="L48" s="2">
        <v>-34.605847740000002</v>
      </c>
      <c r="M48" s="2">
        <v>-58.413647400000002</v>
      </c>
      <c r="N48" s="5">
        <v>42646</v>
      </c>
      <c r="O48" s="5">
        <v>43120</v>
      </c>
      <c r="P48" s="2">
        <v>15</v>
      </c>
      <c r="Q48" s="6">
        <v>1</v>
      </c>
      <c r="R48" s="8" t="s">
        <v>413</v>
      </c>
      <c r="V48" s="40">
        <v>34</v>
      </c>
      <c r="W48" s="40">
        <v>2016</v>
      </c>
      <c r="X48" s="40">
        <v>16</v>
      </c>
      <c r="Y48" s="9"/>
      <c r="Z48" s="2">
        <v>30516354247</v>
      </c>
      <c r="AA48" s="9"/>
      <c r="AB48" s="40">
        <v>7</v>
      </c>
      <c r="AC48" s="40"/>
      <c r="AD48" s="40"/>
      <c r="AE48" s="40"/>
      <c r="AF48" s="8" t="s">
        <v>415</v>
      </c>
    </row>
    <row r="49" spans="1:36" ht="15" x14ac:dyDescent="0.25">
      <c r="A49" s="2">
        <v>48</v>
      </c>
      <c r="B49" s="3" t="s">
        <v>333</v>
      </c>
      <c r="C49" s="3" t="s">
        <v>416</v>
      </c>
      <c r="D49" s="3" t="s">
        <v>3</v>
      </c>
      <c r="E49" s="40">
        <v>7</v>
      </c>
      <c r="F49" s="40">
        <v>9</v>
      </c>
      <c r="G49" s="3" t="s">
        <v>417</v>
      </c>
      <c r="H49" s="4">
        <v>40185440</v>
      </c>
      <c r="I49" s="4">
        <f>VLOOKUP(Table13[[#This Row],[ID Barrio]],'Tabla 1 BARRIO'!A$2:C$54,3)</f>
        <v>1</v>
      </c>
      <c r="J49" s="40">
        <v>47</v>
      </c>
      <c r="K49" s="3" t="s">
        <v>336</v>
      </c>
      <c r="L49" s="2">
        <v>-34.608831500000001</v>
      </c>
      <c r="M49" s="2">
        <v>-58.369657799999999</v>
      </c>
      <c r="N49" s="5">
        <v>42677</v>
      </c>
      <c r="O49" s="5">
        <v>42892</v>
      </c>
      <c r="P49" s="2">
        <v>7</v>
      </c>
      <c r="Q49" s="6">
        <v>1</v>
      </c>
      <c r="R49" s="8" t="s">
        <v>418</v>
      </c>
      <c r="V49" s="40">
        <v>35</v>
      </c>
      <c r="W49" s="40">
        <v>2017</v>
      </c>
      <c r="X49" s="40">
        <v>11</v>
      </c>
      <c r="Y49" s="3" t="s">
        <v>420</v>
      </c>
      <c r="Z49" s="2">
        <v>30677303863</v>
      </c>
      <c r="AA49" s="2">
        <v>300000</v>
      </c>
      <c r="AB49" s="40"/>
      <c r="AC49" s="40" t="s">
        <v>14</v>
      </c>
      <c r="AD49" s="40"/>
      <c r="AE49" s="40"/>
      <c r="AF49" s="7" t="s">
        <v>341</v>
      </c>
      <c r="AG49" s="7" t="s">
        <v>421</v>
      </c>
      <c r="AH49" s="9" t="s">
        <v>422</v>
      </c>
    </row>
    <row r="50" spans="1:36" ht="15" x14ac:dyDescent="0.25">
      <c r="A50" s="2">
        <v>49</v>
      </c>
      <c r="B50" s="3" t="s">
        <v>333</v>
      </c>
      <c r="C50" s="3" t="s">
        <v>423</v>
      </c>
      <c r="D50" s="3" t="s">
        <v>3</v>
      </c>
      <c r="E50" s="40">
        <v>7</v>
      </c>
      <c r="F50" s="40">
        <v>9</v>
      </c>
      <c r="G50" s="3" t="s">
        <v>424</v>
      </c>
      <c r="H50" s="4">
        <v>4756449</v>
      </c>
      <c r="I50" s="4">
        <f>VLOOKUP(Table13[[#This Row],[ID Barrio]],'Tabla 1 BARRIO'!A$2:C$54,3)</f>
        <v>1</v>
      </c>
      <c r="J50" s="40">
        <v>47</v>
      </c>
      <c r="K50" s="3" t="s">
        <v>336</v>
      </c>
      <c r="L50" s="2">
        <v>-34.608831500000001</v>
      </c>
      <c r="M50" s="2">
        <v>-58.369657799999999</v>
      </c>
      <c r="N50" s="5">
        <v>42767</v>
      </c>
      <c r="O50" s="5">
        <v>42947</v>
      </c>
      <c r="P50" s="2">
        <v>5</v>
      </c>
      <c r="Q50" s="6">
        <v>1</v>
      </c>
      <c r="R50" s="8" t="s">
        <v>337</v>
      </c>
      <c r="V50" s="40">
        <v>30</v>
      </c>
      <c r="W50" s="40">
        <v>2017</v>
      </c>
      <c r="X50" s="40">
        <v>10</v>
      </c>
      <c r="Y50" s="3" t="s">
        <v>426</v>
      </c>
      <c r="Z50" s="2">
        <v>30650833380</v>
      </c>
      <c r="AA50" s="2">
        <v>300000</v>
      </c>
      <c r="AB50" s="40"/>
      <c r="AC50" s="40" t="s">
        <v>14</v>
      </c>
      <c r="AD50" s="40"/>
      <c r="AE50" s="40"/>
      <c r="AF50" s="7" t="s">
        <v>341</v>
      </c>
      <c r="AG50" s="7" t="s">
        <v>427</v>
      </c>
      <c r="AH50" s="9" t="s">
        <v>428</v>
      </c>
    </row>
    <row r="51" spans="1:36" ht="15" x14ac:dyDescent="0.25">
      <c r="A51" s="2">
        <v>50</v>
      </c>
      <c r="B51" s="3" t="s">
        <v>377</v>
      </c>
      <c r="C51" s="3" t="s">
        <v>429</v>
      </c>
      <c r="D51" s="3" t="s">
        <v>3</v>
      </c>
      <c r="E51" s="40">
        <v>7</v>
      </c>
      <c r="F51" s="40">
        <v>9</v>
      </c>
      <c r="G51" s="3" t="s">
        <v>430</v>
      </c>
      <c r="H51" s="4">
        <v>111988844</v>
      </c>
      <c r="I51" s="4">
        <f>VLOOKUP(Table13[[#This Row],[ID Barrio]],'Tabla 1 BARRIO'!A$2:C$54,3)</f>
        <v>11</v>
      </c>
      <c r="J51" s="40">
        <v>32</v>
      </c>
      <c r="K51" s="3" t="s">
        <v>432</v>
      </c>
      <c r="L51" s="2">
        <v>-34.593860290000002</v>
      </c>
      <c r="M51" s="2">
        <v>-58.505120750000003</v>
      </c>
      <c r="N51" s="5">
        <v>41656</v>
      </c>
      <c r="O51" s="5">
        <v>42664</v>
      </c>
      <c r="P51" s="2">
        <v>33</v>
      </c>
      <c r="Q51" s="6">
        <v>1</v>
      </c>
      <c r="R51" s="7" t="s">
        <v>433</v>
      </c>
      <c r="S51" s="7" t="s">
        <v>434</v>
      </c>
      <c r="T51" s="7" t="s">
        <v>435</v>
      </c>
      <c r="U51" s="7" t="s">
        <v>436</v>
      </c>
      <c r="V51" s="40">
        <v>36</v>
      </c>
      <c r="W51" s="40">
        <v>2013</v>
      </c>
      <c r="X51" s="40">
        <v>11</v>
      </c>
      <c r="Y51" s="3" t="s">
        <v>438</v>
      </c>
      <c r="Z51" s="2">
        <v>33714340609</v>
      </c>
      <c r="AA51" s="2">
        <v>70000</v>
      </c>
      <c r="AB51" s="40"/>
      <c r="AC51" s="40" t="s">
        <v>14</v>
      </c>
      <c r="AD51" s="40"/>
      <c r="AE51" s="40"/>
      <c r="AF51" s="7" t="s">
        <v>388</v>
      </c>
      <c r="AG51" s="8" t="s">
        <v>439</v>
      </c>
    </row>
    <row r="52" spans="1:36" ht="15" x14ac:dyDescent="0.25">
      <c r="A52" s="2">
        <v>51</v>
      </c>
      <c r="B52" s="3" t="s">
        <v>377</v>
      </c>
      <c r="C52" s="3" t="s">
        <v>440</v>
      </c>
      <c r="D52" s="3" t="s">
        <v>3</v>
      </c>
      <c r="E52" s="40">
        <v>7</v>
      </c>
      <c r="F52" s="40">
        <v>9</v>
      </c>
      <c r="G52" s="3" t="s">
        <v>441</v>
      </c>
      <c r="H52" s="4">
        <v>119500000</v>
      </c>
      <c r="I52" s="4">
        <f>VLOOKUP(Table13[[#This Row],[ID Barrio]],'Tabla 1 BARRIO'!A$2:C$54,3)</f>
        <v>12</v>
      </c>
      <c r="J52" s="40">
        <v>33</v>
      </c>
      <c r="K52" s="3" t="s">
        <v>443</v>
      </c>
      <c r="L52" s="2">
        <v>-34.579359250000003</v>
      </c>
      <c r="M52" s="2">
        <v>-58.495863800000002</v>
      </c>
      <c r="N52" s="5">
        <v>41661</v>
      </c>
      <c r="O52" s="5">
        <v>42489</v>
      </c>
      <c r="P52" s="2">
        <v>27</v>
      </c>
      <c r="Q52" s="6">
        <v>1</v>
      </c>
      <c r="R52" s="7" t="s">
        <v>444</v>
      </c>
      <c r="S52" s="7" t="s">
        <v>445</v>
      </c>
      <c r="T52" s="7" t="s">
        <v>446</v>
      </c>
      <c r="U52" s="7" t="s">
        <v>447</v>
      </c>
      <c r="V52" s="40">
        <v>37</v>
      </c>
      <c r="W52" s="40">
        <v>2013</v>
      </c>
      <c r="X52" s="40">
        <v>11</v>
      </c>
      <c r="Y52" s="3" t="s">
        <v>449</v>
      </c>
      <c r="Z52" s="2">
        <v>30502256005</v>
      </c>
      <c r="AA52" s="9"/>
      <c r="AB52" s="40"/>
      <c r="AC52" s="40" t="s">
        <v>14</v>
      </c>
      <c r="AD52" s="40"/>
      <c r="AE52" s="40"/>
      <c r="AF52" s="7" t="s">
        <v>388</v>
      </c>
      <c r="AG52" s="8" t="s">
        <v>450</v>
      </c>
    </row>
    <row r="53" spans="1:36" ht="15" x14ac:dyDescent="0.25">
      <c r="A53" s="2">
        <v>52</v>
      </c>
      <c r="B53" s="3" t="s">
        <v>377</v>
      </c>
      <c r="C53" s="3" t="s">
        <v>451</v>
      </c>
      <c r="D53" s="3" t="s">
        <v>3</v>
      </c>
      <c r="E53" s="40">
        <v>7</v>
      </c>
      <c r="F53" s="40">
        <v>9</v>
      </c>
      <c r="G53" s="3" t="s">
        <v>452</v>
      </c>
      <c r="H53" s="4">
        <v>114299267</v>
      </c>
      <c r="I53" s="4">
        <f>VLOOKUP(Table13[[#This Row],[ID Barrio]],'Tabla 1 BARRIO'!A$2:C$54,3)</f>
        <v>15</v>
      </c>
      <c r="J53" s="40">
        <v>34</v>
      </c>
      <c r="K53" s="3" t="s">
        <v>453</v>
      </c>
      <c r="L53" s="2">
        <v>-34.593087410000003</v>
      </c>
      <c r="M53" s="2">
        <v>-58.491136109999999</v>
      </c>
      <c r="N53" s="5">
        <v>41896</v>
      </c>
      <c r="O53" s="5">
        <v>42905</v>
      </c>
      <c r="P53" s="2">
        <v>33</v>
      </c>
      <c r="Q53" s="6">
        <v>1</v>
      </c>
      <c r="R53" s="7" t="s">
        <v>454</v>
      </c>
      <c r="S53" s="7" t="s">
        <v>455</v>
      </c>
      <c r="T53" s="7" t="s">
        <v>456</v>
      </c>
      <c r="U53" s="7" t="s">
        <v>457</v>
      </c>
      <c r="V53" s="40">
        <v>38</v>
      </c>
      <c r="W53" s="40">
        <v>2014</v>
      </c>
      <c r="X53" s="40">
        <v>11</v>
      </c>
      <c r="Y53" s="3" t="s">
        <v>459</v>
      </c>
      <c r="Z53" s="2">
        <v>30709479896</v>
      </c>
      <c r="AA53" s="9"/>
      <c r="AB53" s="40"/>
      <c r="AC53" s="40" t="s">
        <v>14</v>
      </c>
      <c r="AD53" s="40" t="s">
        <v>14</v>
      </c>
      <c r="AE53" s="40"/>
      <c r="AF53" s="7" t="s">
        <v>388</v>
      </c>
      <c r="AG53" s="8" t="s">
        <v>460</v>
      </c>
    </row>
    <row r="54" spans="1:36" ht="15" x14ac:dyDescent="0.25">
      <c r="A54" s="2">
        <v>53</v>
      </c>
      <c r="B54" s="3" t="s">
        <v>461</v>
      </c>
      <c r="C54" s="3" t="s">
        <v>462</v>
      </c>
      <c r="D54" s="3" t="s">
        <v>3</v>
      </c>
      <c r="E54" s="40">
        <v>1</v>
      </c>
      <c r="F54" s="40">
        <v>9</v>
      </c>
      <c r="G54" s="3" t="s">
        <v>463</v>
      </c>
      <c r="H54" s="4">
        <v>756353</v>
      </c>
      <c r="I54" s="4">
        <f>VLOOKUP(Table13[[#This Row],[ID Barrio]],'Tabla 1 BARRIO'!A$2:C$54,3)</f>
        <v>1</v>
      </c>
      <c r="J54" s="40">
        <v>1</v>
      </c>
      <c r="K54" s="3" t="s">
        <v>464</v>
      </c>
      <c r="L54" s="2">
        <v>-34.601051480000002</v>
      </c>
      <c r="M54" s="2">
        <v>-58.382441399999998</v>
      </c>
      <c r="N54" s="5">
        <v>42019</v>
      </c>
      <c r="O54" s="5">
        <v>42370</v>
      </c>
      <c r="P54" s="2">
        <v>12</v>
      </c>
      <c r="Q54" s="6">
        <v>1</v>
      </c>
      <c r="R54" s="8" t="s">
        <v>413</v>
      </c>
      <c r="V54" s="40">
        <v>3</v>
      </c>
      <c r="W54" s="40">
        <v>2015</v>
      </c>
      <c r="X54" s="40">
        <v>16</v>
      </c>
      <c r="Y54" s="9"/>
      <c r="Z54" s="2">
        <v>30578447659</v>
      </c>
      <c r="AA54" s="9"/>
      <c r="AB54" s="40"/>
      <c r="AC54" s="40"/>
      <c r="AD54" s="40"/>
      <c r="AE54" s="40"/>
      <c r="AF54" s="8" t="s">
        <v>465</v>
      </c>
    </row>
    <row r="55" spans="1:36" ht="15" x14ac:dyDescent="0.25">
      <c r="A55" s="2">
        <v>54</v>
      </c>
      <c r="B55" s="3" t="s">
        <v>466</v>
      </c>
      <c r="C55" s="3" t="s">
        <v>466</v>
      </c>
      <c r="D55" s="3" t="s">
        <v>3</v>
      </c>
      <c r="E55" s="40">
        <v>1</v>
      </c>
      <c r="F55" s="40">
        <v>9</v>
      </c>
      <c r="G55" s="3" t="s">
        <v>467</v>
      </c>
      <c r="H55" s="4">
        <v>3935114</v>
      </c>
      <c r="I55" s="4">
        <f>VLOOKUP(Table13[[#This Row],[ID Barrio]],'Tabla 1 BARRIO'!A$2:C$54,3)</f>
        <v>3</v>
      </c>
      <c r="J55" s="40">
        <v>35</v>
      </c>
      <c r="K55" s="3" t="s">
        <v>469</v>
      </c>
      <c r="L55" s="2">
        <v>-34.625623279999999</v>
      </c>
      <c r="M55" s="2">
        <v>-58.401858830000002</v>
      </c>
      <c r="N55" s="5">
        <v>42774</v>
      </c>
      <c r="O55" s="5">
        <v>42912</v>
      </c>
      <c r="P55" s="2">
        <v>4</v>
      </c>
      <c r="Q55" s="6">
        <v>1</v>
      </c>
      <c r="R55" s="7" t="s">
        <v>470</v>
      </c>
      <c r="S55" s="8" t="s">
        <v>471</v>
      </c>
      <c r="V55" s="40">
        <v>39</v>
      </c>
      <c r="W55" s="40">
        <v>2016</v>
      </c>
      <c r="X55" s="40">
        <v>16</v>
      </c>
      <c r="Y55" s="9"/>
      <c r="Z55" s="2">
        <v>30709331031</v>
      </c>
      <c r="AA55" s="9"/>
      <c r="AB55" s="40">
        <v>16</v>
      </c>
      <c r="AC55" s="40"/>
      <c r="AD55" s="40"/>
      <c r="AE55" s="40"/>
      <c r="AF55" s="7" t="s">
        <v>472</v>
      </c>
      <c r="AG55" s="8" t="s">
        <v>473</v>
      </c>
    </row>
    <row r="56" spans="1:36" ht="15" x14ac:dyDescent="0.25">
      <c r="A56" s="2">
        <v>55</v>
      </c>
      <c r="B56" s="3" t="s">
        <v>474</v>
      </c>
      <c r="C56" s="3" t="s">
        <v>475</v>
      </c>
      <c r="D56" s="3" t="s">
        <v>3</v>
      </c>
      <c r="E56" s="40">
        <v>1</v>
      </c>
      <c r="F56" s="40">
        <v>9</v>
      </c>
      <c r="G56" s="3" t="s">
        <v>476</v>
      </c>
      <c r="H56" s="4">
        <v>59761171</v>
      </c>
      <c r="I56" s="4">
        <f>VLOOKUP(Table13[[#This Row],[ID Barrio]],'Tabla 1 BARRIO'!A$2:C$54,3)</f>
        <v>3</v>
      </c>
      <c r="J56" s="40">
        <v>36</v>
      </c>
      <c r="K56" s="3" t="s">
        <v>478</v>
      </c>
      <c r="L56" s="2">
        <v>-34.610900489999999</v>
      </c>
      <c r="M56" s="2">
        <v>-58.3998019</v>
      </c>
      <c r="N56" s="5">
        <v>42306</v>
      </c>
      <c r="O56" s="5">
        <v>42613</v>
      </c>
      <c r="P56" s="2">
        <v>10</v>
      </c>
      <c r="Q56" s="6">
        <v>1</v>
      </c>
      <c r="R56" s="7" t="s">
        <v>479</v>
      </c>
      <c r="S56" s="7" t="s">
        <v>480</v>
      </c>
      <c r="T56" s="8" t="s">
        <v>481</v>
      </c>
      <c r="V56" s="40">
        <v>10</v>
      </c>
      <c r="W56" s="40">
        <v>2015</v>
      </c>
      <c r="X56" s="40">
        <v>16</v>
      </c>
      <c r="Y56" s="9"/>
      <c r="Z56" s="2">
        <v>30553433564</v>
      </c>
      <c r="AA56" s="9"/>
      <c r="AB56" s="40">
        <v>8</v>
      </c>
      <c r="AC56" s="40"/>
      <c r="AD56" s="40"/>
      <c r="AE56" s="40"/>
      <c r="AF56" s="7" t="s">
        <v>482</v>
      </c>
      <c r="AG56" s="8" t="s">
        <v>483</v>
      </c>
    </row>
    <row r="57" spans="1:36" ht="15" x14ac:dyDescent="0.25">
      <c r="A57" s="2">
        <v>56</v>
      </c>
      <c r="B57" s="3" t="s">
        <v>484</v>
      </c>
      <c r="C57" s="3" t="s">
        <v>485</v>
      </c>
      <c r="D57" s="3" t="s">
        <v>3</v>
      </c>
      <c r="E57" s="40">
        <v>4</v>
      </c>
      <c r="F57" s="40">
        <v>9</v>
      </c>
      <c r="G57" s="3" t="s">
        <v>486</v>
      </c>
      <c r="H57" s="4">
        <v>145125053</v>
      </c>
      <c r="I57" s="4">
        <f>VLOOKUP(Table13[[#This Row],[ID Barrio]],'Tabla 1 BARRIO'!A$2:C$54,3)</f>
        <v>4</v>
      </c>
      <c r="J57" s="40">
        <v>27</v>
      </c>
      <c r="K57" s="3" t="s">
        <v>487</v>
      </c>
      <c r="L57" s="2">
        <v>-34.637368360000004</v>
      </c>
      <c r="M57" s="2">
        <v>-58.369677500000002</v>
      </c>
      <c r="N57" s="5">
        <v>41487</v>
      </c>
      <c r="O57" s="5">
        <v>42901</v>
      </c>
      <c r="P57" s="2">
        <v>46</v>
      </c>
      <c r="Q57" s="6">
        <v>1</v>
      </c>
      <c r="R57" s="7" t="s">
        <v>488</v>
      </c>
      <c r="S57" s="8" t="s">
        <v>489</v>
      </c>
      <c r="V57" s="40">
        <v>40</v>
      </c>
      <c r="W57" s="40">
        <v>2013</v>
      </c>
      <c r="X57" s="40">
        <v>16</v>
      </c>
      <c r="Y57" s="9"/>
      <c r="Z57" s="2">
        <v>30687237346</v>
      </c>
      <c r="AA57" s="2">
        <v>215000</v>
      </c>
      <c r="AB57" s="40">
        <v>24</v>
      </c>
      <c r="AC57" s="40" t="s">
        <v>14</v>
      </c>
      <c r="AD57" s="40"/>
      <c r="AE57" s="40"/>
      <c r="AF57" s="8" t="s">
        <v>490</v>
      </c>
    </row>
    <row r="58" spans="1:36" ht="15" x14ac:dyDescent="0.25">
      <c r="A58" s="2">
        <v>57</v>
      </c>
      <c r="B58" s="3" t="s">
        <v>461</v>
      </c>
      <c r="C58" s="3" t="s">
        <v>491</v>
      </c>
      <c r="D58" s="3" t="s">
        <v>3</v>
      </c>
      <c r="E58" s="40">
        <v>1</v>
      </c>
      <c r="F58" s="40">
        <v>9</v>
      </c>
      <c r="G58" s="3" t="s">
        <v>492</v>
      </c>
      <c r="H58" s="4">
        <v>15203243</v>
      </c>
      <c r="I58" s="4">
        <f>VLOOKUP(Table13[[#This Row],[ID Barrio]],'Tabla 1 BARRIO'!A$2:C$54,3)</f>
        <v>1</v>
      </c>
      <c r="J58" s="40">
        <v>1</v>
      </c>
      <c r="K58" s="3" t="s">
        <v>493</v>
      </c>
      <c r="L58" s="2">
        <v>-34.604221510000002</v>
      </c>
      <c r="M58" s="2">
        <v>-58.390501790000002</v>
      </c>
      <c r="N58" s="5">
        <v>42733</v>
      </c>
      <c r="O58" s="5">
        <v>42885</v>
      </c>
      <c r="P58" s="2">
        <v>5</v>
      </c>
      <c r="Q58" s="6">
        <v>1</v>
      </c>
      <c r="R58" s="8" t="s">
        <v>494</v>
      </c>
      <c r="V58" s="40">
        <v>41</v>
      </c>
      <c r="W58" s="40">
        <v>2016</v>
      </c>
      <c r="X58" s="40">
        <v>16</v>
      </c>
      <c r="Y58" s="9"/>
      <c r="Z58" s="2">
        <v>30683399333</v>
      </c>
      <c r="AA58" s="9"/>
      <c r="AB58" s="40">
        <v>17</v>
      </c>
      <c r="AC58" s="40"/>
      <c r="AD58" s="40"/>
      <c r="AE58" s="40"/>
      <c r="AF58" s="7" t="s">
        <v>465</v>
      </c>
      <c r="AG58" s="8" t="s">
        <v>495</v>
      </c>
    </row>
    <row r="59" spans="1:36" ht="15" x14ac:dyDescent="0.25">
      <c r="A59" s="2">
        <v>58</v>
      </c>
      <c r="B59" s="3" t="s">
        <v>29</v>
      </c>
      <c r="C59" s="3" t="s">
        <v>496</v>
      </c>
      <c r="D59" s="3" t="s">
        <v>3</v>
      </c>
      <c r="E59" s="40">
        <v>3</v>
      </c>
      <c r="F59" s="40">
        <v>9</v>
      </c>
      <c r="G59" s="3" t="s">
        <v>497</v>
      </c>
      <c r="H59" s="4">
        <v>2462636</v>
      </c>
      <c r="I59" s="4">
        <f>VLOOKUP(Table13[[#This Row],[ID Barrio]],'Tabla 1 BARRIO'!A$2:C$54,3)</f>
        <v>1</v>
      </c>
      <c r="J59" s="40">
        <v>47</v>
      </c>
      <c r="K59" s="3" t="s">
        <v>498</v>
      </c>
      <c r="L59" s="2">
        <v>-34.612846019999999</v>
      </c>
      <c r="M59" s="2">
        <v>-58.377588420000002</v>
      </c>
      <c r="N59" s="5">
        <v>42450</v>
      </c>
      <c r="O59" s="5">
        <v>42569</v>
      </c>
      <c r="P59" s="2">
        <v>4</v>
      </c>
      <c r="Q59" s="6">
        <v>1</v>
      </c>
      <c r="R59" s="8" t="s">
        <v>499</v>
      </c>
      <c r="V59" s="40">
        <v>42</v>
      </c>
      <c r="W59" s="40">
        <v>2016</v>
      </c>
      <c r="X59" s="40">
        <v>16</v>
      </c>
      <c r="Y59" s="9"/>
      <c r="Z59" s="2">
        <v>30575292174</v>
      </c>
      <c r="AA59" s="9"/>
      <c r="AB59" s="40">
        <v>8</v>
      </c>
      <c r="AC59" s="40" t="s">
        <v>14</v>
      </c>
      <c r="AD59" s="40"/>
      <c r="AE59" s="40"/>
      <c r="AF59" s="7" t="s">
        <v>36</v>
      </c>
      <c r="AG59" s="8" t="s">
        <v>501</v>
      </c>
    </row>
    <row r="60" spans="1:36" ht="15" x14ac:dyDescent="0.25">
      <c r="A60" s="2">
        <v>59</v>
      </c>
      <c r="B60" s="3" t="s">
        <v>29</v>
      </c>
      <c r="C60" s="3" t="s">
        <v>502</v>
      </c>
      <c r="D60" s="3" t="s">
        <v>3</v>
      </c>
      <c r="E60" s="40">
        <v>3</v>
      </c>
      <c r="F60" s="40">
        <v>9</v>
      </c>
      <c r="G60" s="3" t="s">
        <v>503</v>
      </c>
      <c r="H60" s="4">
        <v>9133269</v>
      </c>
      <c r="I60" s="4">
        <f>VLOOKUP(Table13[[#This Row],[ID Barrio]],'Tabla 1 BARRIO'!A$2:C$54,3)</f>
        <v>1</v>
      </c>
      <c r="J60" s="40">
        <v>47</v>
      </c>
      <c r="K60" s="3" t="s">
        <v>504</v>
      </c>
      <c r="L60" s="2">
        <v>-34.614921209999999</v>
      </c>
      <c r="M60" s="2">
        <v>-58.374583440000002</v>
      </c>
      <c r="N60" s="5">
        <v>42598</v>
      </c>
      <c r="O60" s="5">
        <v>42733</v>
      </c>
      <c r="P60" s="2">
        <v>4</v>
      </c>
      <c r="Q60" s="6">
        <v>1</v>
      </c>
      <c r="R60" s="8" t="s">
        <v>505</v>
      </c>
      <c r="V60" s="40">
        <v>43</v>
      </c>
      <c r="W60" s="40">
        <v>2016</v>
      </c>
      <c r="X60" s="40">
        <v>16</v>
      </c>
      <c r="Y60" s="9"/>
      <c r="Z60" s="2">
        <v>33661628729</v>
      </c>
      <c r="AA60" s="9"/>
      <c r="AB60" s="40">
        <v>11</v>
      </c>
      <c r="AC60" s="40" t="s">
        <v>14</v>
      </c>
      <c r="AD60" s="40"/>
      <c r="AE60" s="40"/>
      <c r="AF60" s="7" t="s">
        <v>36</v>
      </c>
      <c r="AG60" s="8" t="s">
        <v>507</v>
      </c>
    </row>
    <row r="61" spans="1:36" ht="15" x14ac:dyDescent="0.25">
      <c r="A61" s="2">
        <v>60</v>
      </c>
      <c r="B61" s="3" t="s">
        <v>18</v>
      </c>
      <c r="C61" s="3" t="s">
        <v>508</v>
      </c>
      <c r="D61" s="3" t="s">
        <v>3</v>
      </c>
      <c r="E61" s="40">
        <v>1</v>
      </c>
      <c r="F61" s="40">
        <v>9</v>
      </c>
      <c r="G61" s="3" t="s">
        <v>509</v>
      </c>
      <c r="H61" s="4">
        <v>36725502</v>
      </c>
      <c r="I61" s="4">
        <f>VLOOKUP(Table13[[#This Row],[ID Barrio]],'Tabla 1 BARRIO'!A$2:C$54,3)</f>
        <v>12</v>
      </c>
      <c r="J61" s="40">
        <v>46</v>
      </c>
      <c r="K61" s="3" t="s">
        <v>510</v>
      </c>
      <c r="L61" s="2">
        <v>-34.568507050000001</v>
      </c>
      <c r="M61" s="2">
        <v>-58.477728949999999</v>
      </c>
      <c r="N61" s="5">
        <v>41575</v>
      </c>
      <c r="O61" s="5">
        <v>42842</v>
      </c>
      <c r="P61" s="2">
        <v>42</v>
      </c>
      <c r="Q61" s="6">
        <v>1</v>
      </c>
      <c r="R61" s="7" t="s">
        <v>511</v>
      </c>
      <c r="S61" s="7" t="s">
        <v>512</v>
      </c>
      <c r="T61" s="7" t="s">
        <v>513</v>
      </c>
      <c r="U61" s="7" t="s">
        <v>514</v>
      </c>
      <c r="V61" s="40">
        <v>15</v>
      </c>
      <c r="W61" s="40">
        <v>2013</v>
      </c>
      <c r="X61" s="40">
        <v>11</v>
      </c>
      <c r="Y61" s="3" t="s">
        <v>515</v>
      </c>
      <c r="Z61" s="2">
        <v>33504596309</v>
      </c>
      <c r="AA61" s="2">
        <v>200116</v>
      </c>
      <c r="AB61" s="40">
        <v>65</v>
      </c>
      <c r="AC61" s="40"/>
      <c r="AD61" s="40"/>
      <c r="AE61" s="40"/>
      <c r="AF61" s="7" t="s">
        <v>26</v>
      </c>
      <c r="AG61" s="7" t="s">
        <v>516</v>
      </c>
      <c r="AH61" s="9" t="s">
        <v>517</v>
      </c>
      <c r="AJ61" s="9"/>
    </row>
    <row r="62" spans="1:36" ht="15" x14ac:dyDescent="0.25">
      <c r="A62" s="2">
        <v>61</v>
      </c>
      <c r="B62" s="3" t="s">
        <v>344</v>
      </c>
      <c r="C62" s="3" t="s">
        <v>518</v>
      </c>
      <c r="D62" s="3" t="s">
        <v>3</v>
      </c>
      <c r="E62" s="40">
        <v>4</v>
      </c>
      <c r="F62" s="40">
        <v>9</v>
      </c>
      <c r="G62" s="3" t="s">
        <v>519</v>
      </c>
      <c r="H62" s="4">
        <v>94995724</v>
      </c>
      <c r="I62" s="4">
        <f>VLOOKUP(Table13[[#This Row],[ID Barrio]],'Tabla 1 BARRIO'!A$2:C$54,3)</f>
        <v>4</v>
      </c>
      <c r="J62" s="40">
        <v>27</v>
      </c>
      <c r="K62" s="3" t="s">
        <v>348</v>
      </c>
      <c r="L62" s="2">
        <v>-34.65106565</v>
      </c>
      <c r="M62" s="2">
        <v>-58.400569740000002</v>
      </c>
      <c r="N62" s="5">
        <v>42957</v>
      </c>
      <c r="O62" s="5">
        <v>44225</v>
      </c>
      <c r="P62" s="2">
        <v>34</v>
      </c>
      <c r="Q62" s="6">
        <v>1</v>
      </c>
      <c r="R62" s="7" t="s">
        <v>520</v>
      </c>
      <c r="S62" s="7" t="s">
        <v>521</v>
      </c>
      <c r="T62" s="7" t="s">
        <v>522</v>
      </c>
      <c r="U62" s="7" t="s">
        <v>523</v>
      </c>
      <c r="V62" s="40">
        <v>44</v>
      </c>
      <c r="W62" s="40">
        <v>2017</v>
      </c>
      <c r="X62" s="40">
        <v>11</v>
      </c>
      <c r="Y62" s="3" t="s">
        <v>525</v>
      </c>
      <c r="Z62" s="2">
        <v>30714682489</v>
      </c>
      <c r="AA62" s="2">
        <v>80000</v>
      </c>
      <c r="AB62" s="40"/>
      <c r="AC62" s="40" t="s">
        <v>14</v>
      </c>
      <c r="AD62" s="40" t="s">
        <v>14</v>
      </c>
      <c r="AE62" s="40"/>
      <c r="AF62" s="7" t="s">
        <v>353</v>
      </c>
      <c r="AG62" s="7" t="s">
        <v>526</v>
      </c>
      <c r="AH62" s="9" t="s">
        <v>527</v>
      </c>
      <c r="AJ62" s="9"/>
    </row>
    <row r="63" spans="1:36" ht="15" x14ac:dyDescent="0.25">
      <c r="A63" s="2">
        <v>62</v>
      </c>
      <c r="B63" s="3" t="s">
        <v>29</v>
      </c>
      <c r="C63" s="3" t="s">
        <v>528</v>
      </c>
      <c r="D63" s="3" t="s">
        <v>3</v>
      </c>
      <c r="E63" s="40">
        <v>3</v>
      </c>
      <c r="F63" s="40">
        <v>9</v>
      </c>
      <c r="G63" s="3" t="s">
        <v>529</v>
      </c>
      <c r="H63" s="4">
        <v>19981404</v>
      </c>
      <c r="I63" s="4">
        <f>VLOOKUP(Table13[[#This Row],[ID Barrio]],'Tabla 1 BARRIO'!A$2:C$54,3)</f>
        <v>1</v>
      </c>
      <c r="J63" s="40">
        <v>47</v>
      </c>
      <c r="K63" s="3" t="s">
        <v>530</v>
      </c>
      <c r="L63" s="2">
        <v>-34.610629609999997</v>
      </c>
      <c r="M63" s="2">
        <v>-58.379127400000002</v>
      </c>
      <c r="N63" s="5">
        <v>42656</v>
      </c>
      <c r="O63" s="5">
        <v>42962</v>
      </c>
      <c r="P63" s="2">
        <v>10</v>
      </c>
      <c r="Q63" s="6">
        <v>1</v>
      </c>
      <c r="R63" s="7" t="s">
        <v>531</v>
      </c>
      <c r="S63" s="7" t="s">
        <v>532</v>
      </c>
      <c r="T63" s="8" t="s">
        <v>533</v>
      </c>
      <c r="V63" s="40">
        <v>4</v>
      </c>
      <c r="W63" s="40">
        <v>2016</v>
      </c>
      <c r="X63" s="40">
        <v>16</v>
      </c>
      <c r="Y63" s="9"/>
      <c r="Z63" s="2">
        <v>30604370171</v>
      </c>
      <c r="AA63" s="9"/>
      <c r="AB63" s="40">
        <v>28</v>
      </c>
      <c r="AC63" s="40" t="s">
        <v>14</v>
      </c>
      <c r="AD63" s="40"/>
      <c r="AE63" s="40"/>
      <c r="AF63" s="7" t="s">
        <v>36</v>
      </c>
      <c r="AG63" s="8" t="s">
        <v>534</v>
      </c>
    </row>
    <row r="64" spans="1:36" ht="15" x14ac:dyDescent="0.25">
      <c r="A64" s="2">
        <v>63</v>
      </c>
      <c r="B64" s="3" t="s">
        <v>535</v>
      </c>
      <c r="C64" s="3" t="s">
        <v>536</v>
      </c>
      <c r="D64" s="3" t="s">
        <v>3</v>
      </c>
      <c r="E64" s="40">
        <v>1</v>
      </c>
      <c r="F64" s="40">
        <v>9</v>
      </c>
      <c r="G64" s="3" t="s">
        <v>537</v>
      </c>
      <c r="H64" s="4">
        <v>160977932</v>
      </c>
      <c r="I64" s="4">
        <f>VLOOKUP(Table13[[#This Row],[ID Barrio]],'Tabla 1 BARRIO'!A$2:C$54,3)</f>
        <v>1</v>
      </c>
      <c r="J64" s="40">
        <v>1</v>
      </c>
      <c r="K64" s="3" t="s">
        <v>538</v>
      </c>
      <c r="L64" s="2">
        <v>-34.604238049999999</v>
      </c>
      <c r="M64" s="2">
        <v>-58.388641810000003</v>
      </c>
      <c r="N64" s="5">
        <v>41876</v>
      </c>
      <c r="O64" s="5">
        <v>43159</v>
      </c>
      <c r="P64" s="2">
        <v>42</v>
      </c>
      <c r="Q64" s="6">
        <v>1</v>
      </c>
      <c r="R64" s="8" t="s">
        <v>539</v>
      </c>
      <c r="V64" s="40">
        <v>45</v>
      </c>
      <c r="W64" s="40">
        <v>2014</v>
      </c>
      <c r="X64" s="40">
        <v>16</v>
      </c>
      <c r="Y64" s="9"/>
      <c r="Z64" s="2">
        <v>30714527351</v>
      </c>
      <c r="AA64" s="9"/>
      <c r="AB64" s="40">
        <v>250</v>
      </c>
      <c r="AC64" s="40"/>
      <c r="AD64" s="40"/>
      <c r="AE64" s="40"/>
      <c r="AF64" s="7" t="s">
        <v>541</v>
      </c>
      <c r="AG64" s="8" t="s">
        <v>542</v>
      </c>
    </row>
    <row r="65" spans="1:34" ht="15" x14ac:dyDescent="0.25">
      <c r="A65" s="2">
        <v>64</v>
      </c>
      <c r="B65" s="3" t="s">
        <v>543</v>
      </c>
      <c r="C65" s="3" t="s">
        <v>544</v>
      </c>
      <c r="D65" s="3" t="s">
        <v>3</v>
      </c>
      <c r="E65" s="40">
        <v>1</v>
      </c>
      <c r="F65" s="40">
        <v>9</v>
      </c>
      <c r="G65" s="3" t="s">
        <v>545</v>
      </c>
      <c r="H65" s="4">
        <v>1276501</v>
      </c>
      <c r="I65" s="4">
        <f>VLOOKUP(Table13[[#This Row],[ID Barrio]],'Tabla 1 BARRIO'!A$2:C$54,3)</f>
        <v>4</v>
      </c>
      <c r="J65" s="40">
        <v>6</v>
      </c>
      <c r="K65" s="3" t="s">
        <v>546</v>
      </c>
      <c r="L65" s="2">
        <v>-34.62541264</v>
      </c>
      <c r="M65" s="2">
        <v>-58.360947940000003</v>
      </c>
      <c r="N65" s="5">
        <v>42380</v>
      </c>
      <c r="O65" s="5">
        <v>42794</v>
      </c>
      <c r="P65" s="2">
        <v>13</v>
      </c>
      <c r="Q65" s="6">
        <v>1</v>
      </c>
      <c r="R65" s="8" t="s">
        <v>547</v>
      </c>
      <c r="V65" s="40">
        <v>46</v>
      </c>
      <c r="W65" s="40">
        <v>2016</v>
      </c>
      <c r="X65" s="40">
        <v>16</v>
      </c>
      <c r="Y65" s="9"/>
      <c r="Z65" s="2">
        <v>30707696849</v>
      </c>
      <c r="AA65" s="9"/>
      <c r="AB65" s="40"/>
      <c r="AC65" s="40"/>
      <c r="AD65" s="40"/>
      <c r="AE65" s="40"/>
      <c r="AF65" s="7" t="s">
        <v>549</v>
      </c>
      <c r="AG65" s="8" t="s">
        <v>550</v>
      </c>
    </row>
    <row r="66" spans="1:34" ht="15" x14ac:dyDescent="0.25">
      <c r="A66" s="2">
        <v>65</v>
      </c>
      <c r="B66" s="3" t="s">
        <v>474</v>
      </c>
      <c r="C66" s="3" t="s">
        <v>551</v>
      </c>
      <c r="D66" s="3" t="s">
        <v>3</v>
      </c>
      <c r="E66" s="40">
        <v>1</v>
      </c>
      <c r="F66" s="40">
        <v>9</v>
      </c>
      <c r="G66" s="3" t="s">
        <v>552</v>
      </c>
      <c r="H66" s="4">
        <v>62590455</v>
      </c>
      <c r="I66" s="4">
        <f>VLOOKUP(Table13[[#This Row],[ID Barrio]],'Tabla 1 BARRIO'!A$2:C$54,3)</f>
        <v>4</v>
      </c>
      <c r="J66" s="40">
        <v>26</v>
      </c>
      <c r="K66" s="3" t="s">
        <v>553</v>
      </c>
      <c r="L66" s="2">
        <v>-34.644577089999999</v>
      </c>
      <c r="M66" s="2">
        <v>-58.397281579999998</v>
      </c>
      <c r="N66" s="5">
        <v>42734</v>
      </c>
      <c r="O66" s="5">
        <v>43008</v>
      </c>
      <c r="P66" s="2">
        <v>9</v>
      </c>
      <c r="Q66" s="6">
        <v>1</v>
      </c>
      <c r="R66" s="7" t="s">
        <v>554</v>
      </c>
      <c r="S66" s="7" t="s">
        <v>555</v>
      </c>
      <c r="T66" s="7" t="s">
        <v>556</v>
      </c>
      <c r="U66" s="7" t="s">
        <v>557</v>
      </c>
      <c r="V66" s="40">
        <v>46</v>
      </c>
      <c r="W66" s="40">
        <v>2016</v>
      </c>
      <c r="X66" s="40">
        <v>16</v>
      </c>
      <c r="Y66" s="9"/>
      <c r="Z66" s="2">
        <v>30707696849</v>
      </c>
      <c r="AA66" s="9"/>
      <c r="AB66" s="40">
        <v>80</v>
      </c>
      <c r="AC66" s="40"/>
      <c r="AD66" s="40"/>
      <c r="AE66" s="40"/>
      <c r="AF66" s="7" t="s">
        <v>482</v>
      </c>
      <c r="AG66" s="8" t="s">
        <v>558</v>
      </c>
    </row>
    <row r="67" spans="1:34" ht="15" x14ac:dyDescent="0.25">
      <c r="A67" s="2">
        <v>66</v>
      </c>
      <c r="B67" s="3" t="s">
        <v>461</v>
      </c>
      <c r="C67" s="3" t="s">
        <v>559</v>
      </c>
      <c r="D67" s="3" t="s">
        <v>3</v>
      </c>
      <c r="E67" s="40">
        <v>1</v>
      </c>
      <c r="F67" s="40">
        <v>9</v>
      </c>
      <c r="G67" s="3" t="s">
        <v>560</v>
      </c>
      <c r="H67" s="4">
        <v>6353999</v>
      </c>
      <c r="I67" s="4">
        <f>VLOOKUP(Table13[[#This Row],[ID Barrio]],'Tabla 1 BARRIO'!A$2:C$54,3)</f>
        <v>1</v>
      </c>
      <c r="J67" s="40">
        <v>1</v>
      </c>
      <c r="K67" s="3" t="s">
        <v>464</v>
      </c>
      <c r="L67" s="2">
        <v>-34.601051480000002</v>
      </c>
      <c r="M67" s="2">
        <v>-58.382441399999998</v>
      </c>
      <c r="N67" s="5">
        <v>42773</v>
      </c>
      <c r="O67" s="5">
        <v>43375</v>
      </c>
      <c r="P67" s="2">
        <v>20</v>
      </c>
      <c r="Q67" s="6">
        <v>1</v>
      </c>
      <c r="R67" s="8" t="s">
        <v>561</v>
      </c>
      <c r="V67" s="40">
        <v>3</v>
      </c>
      <c r="W67" s="40">
        <v>2016</v>
      </c>
      <c r="X67" s="40">
        <v>16</v>
      </c>
      <c r="Y67" s="9"/>
      <c r="Z67" s="2">
        <v>30578447659</v>
      </c>
      <c r="AA67" s="9"/>
      <c r="AB67" s="40">
        <v>5</v>
      </c>
      <c r="AC67" s="40"/>
      <c r="AD67" s="40"/>
      <c r="AE67" s="40"/>
      <c r="AF67" s="7" t="s">
        <v>465</v>
      </c>
      <c r="AG67" s="8" t="s">
        <v>562</v>
      </c>
    </row>
    <row r="68" spans="1:34" ht="15" x14ac:dyDescent="0.25">
      <c r="A68" s="2">
        <v>67</v>
      </c>
      <c r="B68" s="3" t="s">
        <v>461</v>
      </c>
      <c r="C68" s="3" t="s">
        <v>563</v>
      </c>
      <c r="D68" s="3" t="s">
        <v>3</v>
      </c>
      <c r="E68" s="40">
        <v>1</v>
      </c>
      <c r="F68" s="40">
        <v>9</v>
      </c>
      <c r="G68" s="3" t="s">
        <v>564</v>
      </c>
      <c r="H68" s="4">
        <v>17176125</v>
      </c>
      <c r="I68" s="4">
        <f>VLOOKUP(Table13[[#This Row],[ID Barrio]],'Tabla 1 BARRIO'!A$2:C$54,3)</f>
        <v>1</v>
      </c>
      <c r="J68" s="40">
        <v>1</v>
      </c>
      <c r="K68" s="3" t="s">
        <v>464</v>
      </c>
      <c r="L68" s="2">
        <v>-34.601051480000002</v>
      </c>
      <c r="M68" s="2">
        <v>-58.382441399999998</v>
      </c>
      <c r="N68" s="5">
        <v>42773</v>
      </c>
      <c r="O68" s="5">
        <v>43069</v>
      </c>
      <c r="P68" s="2">
        <v>9</v>
      </c>
      <c r="Q68" s="6">
        <v>1</v>
      </c>
      <c r="R68" s="8" t="s">
        <v>565</v>
      </c>
      <c r="V68" s="40">
        <v>3</v>
      </c>
      <c r="W68" s="40">
        <v>2016</v>
      </c>
      <c r="X68" s="40">
        <v>16</v>
      </c>
      <c r="Y68" s="9"/>
      <c r="Z68" s="2">
        <v>30578447659</v>
      </c>
      <c r="AA68" s="9"/>
      <c r="AB68" s="40">
        <v>8</v>
      </c>
      <c r="AC68" s="40"/>
      <c r="AD68" s="40"/>
      <c r="AE68" s="40"/>
      <c r="AF68" s="7" t="s">
        <v>465</v>
      </c>
      <c r="AG68" s="8" t="s">
        <v>566</v>
      </c>
    </row>
    <row r="69" spans="1:34" ht="15" x14ac:dyDescent="0.25">
      <c r="A69" s="2">
        <v>68</v>
      </c>
      <c r="B69" s="3" t="s">
        <v>567</v>
      </c>
      <c r="C69" s="3" t="s">
        <v>568</v>
      </c>
      <c r="D69" s="3" t="s">
        <v>3</v>
      </c>
      <c r="E69" s="40">
        <v>1</v>
      </c>
      <c r="F69" s="40">
        <v>9</v>
      </c>
      <c r="G69" s="3" t="s">
        <v>569</v>
      </c>
      <c r="H69" s="4">
        <v>8245624</v>
      </c>
      <c r="I69" s="4">
        <f>VLOOKUP(Table13[[#This Row],[ID Barrio]],'Tabla 1 BARRIO'!A$2:C$54,3)</f>
        <v>4</v>
      </c>
      <c r="J69" s="40">
        <v>26</v>
      </c>
      <c r="K69" s="3" t="s">
        <v>570</v>
      </c>
      <c r="L69" s="2">
        <v>-34.637117379999999</v>
      </c>
      <c r="M69" s="2">
        <v>-58.405610789999997</v>
      </c>
      <c r="N69" s="5">
        <v>42502</v>
      </c>
      <c r="O69" s="5">
        <v>42855</v>
      </c>
      <c r="P69" s="2">
        <v>11</v>
      </c>
      <c r="Q69" s="6">
        <v>1</v>
      </c>
      <c r="R69" s="8" t="s">
        <v>571</v>
      </c>
      <c r="V69" s="40">
        <v>47</v>
      </c>
      <c r="W69" s="40">
        <v>2016</v>
      </c>
      <c r="X69" s="40">
        <v>16</v>
      </c>
      <c r="Y69" s="9"/>
      <c r="Z69" s="2">
        <v>30707439587</v>
      </c>
      <c r="AA69" s="2">
        <v>40885</v>
      </c>
      <c r="AB69" s="40"/>
      <c r="AC69" s="40"/>
      <c r="AD69" s="40"/>
      <c r="AE69" s="40"/>
      <c r="AF69" s="7" t="s">
        <v>573</v>
      </c>
      <c r="AG69" s="8" t="s">
        <v>574</v>
      </c>
    </row>
    <row r="70" spans="1:34" ht="15" x14ac:dyDescent="0.25">
      <c r="A70" s="2">
        <v>69</v>
      </c>
      <c r="B70" s="3" t="s">
        <v>29</v>
      </c>
      <c r="C70" s="3" t="s">
        <v>575</v>
      </c>
      <c r="D70" s="3" t="s">
        <v>3</v>
      </c>
      <c r="E70" s="40">
        <v>3</v>
      </c>
      <c r="F70" s="40">
        <v>9</v>
      </c>
      <c r="G70" s="3" t="s">
        <v>576</v>
      </c>
      <c r="H70" s="4">
        <v>3788185</v>
      </c>
      <c r="I70" s="4">
        <f>VLOOKUP(Table13[[#This Row],[ID Barrio]],'Tabla 1 BARRIO'!A$2:C$54,3)</f>
        <v>1</v>
      </c>
      <c r="J70" s="40">
        <v>47</v>
      </c>
      <c r="K70" s="3" t="s">
        <v>577</v>
      </c>
      <c r="L70" s="2">
        <v>-34.612422559999999</v>
      </c>
      <c r="M70" s="2">
        <v>-58.371225209999999</v>
      </c>
      <c r="N70" s="5">
        <v>42556</v>
      </c>
      <c r="O70" s="5">
        <v>42664</v>
      </c>
      <c r="P70" s="2">
        <v>3</v>
      </c>
      <c r="Q70" s="6">
        <v>1</v>
      </c>
      <c r="R70" s="7" t="s">
        <v>578</v>
      </c>
      <c r="S70" s="7" t="s">
        <v>579</v>
      </c>
      <c r="T70" s="8" t="s">
        <v>580</v>
      </c>
      <c r="V70" s="40">
        <v>48</v>
      </c>
      <c r="W70" s="40">
        <v>2016</v>
      </c>
      <c r="X70" s="40">
        <v>16</v>
      </c>
      <c r="Y70" s="9"/>
      <c r="Z70" s="2">
        <v>30712097996</v>
      </c>
      <c r="AA70" s="9"/>
      <c r="AB70" s="40">
        <v>15</v>
      </c>
      <c r="AC70" s="40" t="s">
        <v>14</v>
      </c>
      <c r="AD70" s="40"/>
      <c r="AE70" s="40"/>
      <c r="AF70" s="7" t="s">
        <v>36</v>
      </c>
      <c r="AG70" s="8" t="s">
        <v>582</v>
      </c>
    </row>
    <row r="71" spans="1:34" ht="15" x14ac:dyDescent="0.25">
      <c r="A71" s="2">
        <v>70</v>
      </c>
      <c r="B71" s="3" t="s">
        <v>297</v>
      </c>
      <c r="C71" s="3" t="s">
        <v>583</v>
      </c>
      <c r="D71" s="3" t="s">
        <v>3</v>
      </c>
      <c r="E71" s="40">
        <v>1</v>
      </c>
      <c r="F71" s="40">
        <v>9</v>
      </c>
      <c r="G71" s="3" t="s">
        <v>584</v>
      </c>
      <c r="H71" s="4">
        <v>1106885</v>
      </c>
      <c r="I71" s="4">
        <f>VLOOKUP(Table13[[#This Row],[ID Barrio]],'Tabla 1 BARRIO'!A$2:C$54,3)</f>
        <v>4</v>
      </c>
      <c r="J71" s="40">
        <v>6</v>
      </c>
      <c r="K71" s="3" t="s">
        <v>301</v>
      </c>
      <c r="L71" s="2">
        <v>-34.628907730000002</v>
      </c>
      <c r="M71" s="2">
        <v>-58.369939129999999</v>
      </c>
      <c r="N71" s="5">
        <v>42375</v>
      </c>
      <c r="O71" s="5">
        <v>42679</v>
      </c>
      <c r="P71" s="2">
        <v>10</v>
      </c>
      <c r="Q71" s="6">
        <v>1</v>
      </c>
      <c r="R71" s="7" t="s">
        <v>585</v>
      </c>
      <c r="S71" s="7" t="s">
        <v>586</v>
      </c>
      <c r="T71" s="8" t="s">
        <v>587</v>
      </c>
      <c r="V71" s="40">
        <v>49</v>
      </c>
      <c r="W71" s="40">
        <v>2016</v>
      </c>
      <c r="X71" s="40">
        <v>16</v>
      </c>
      <c r="Y71" s="9"/>
      <c r="Z71" s="2">
        <v>30712346899</v>
      </c>
      <c r="AA71" s="2">
        <v>3100</v>
      </c>
      <c r="AB71" s="40"/>
      <c r="AC71" s="40"/>
      <c r="AD71" s="40"/>
      <c r="AE71" s="40"/>
      <c r="AF71" s="8" t="s">
        <v>304</v>
      </c>
    </row>
    <row r="72" spans="1:34" ht="15" x14ac:dyDescent="0.25">
      <c r="A72" s="2">
        <v>71</v>
      </c>
      <c r="B72" s="3" t="s">
        <v>297</v>
      </c>
      <c r="C72" s="3" t="s">
        <v>589</v>
      </c>
      <c r="D72" s="3" t="s">
        <v>3</v>
      </c>
      <c r="E72" s="40">
        <v>1</v>
      </c>
      <c r="F72" s="40">
        <v>9</v>
      </c>
      <c r="G72" s="3" t="s">
        <v>590</v>
      </c>
      <c r="H72" s="4">
        <v>43174941</v>
      </c>
      <c r="I72" s="4">
        <f>VLOOKUP(Table13[[#This Row],[ID Barrio]],'Tabla 1 BARRIO'!A$2:C$54,3)</f>
        <v>4</v>
      </c>
      <c r="J72" s="40">
        <v>6</v>
      </c>
      <c r="K72" s="3" t="s">
        <v>301</v>
      </c>
      <c r="L72" s="2">
        <v>-34.628907730000002</v>
      </c>
      <c r="M72" s="2">
        <v>-58.369939129999999</v>
      </c>
      <c r="N72" s="5">
        <v>42023</v>
      </c>
      <c r="O72" s="5">
        <v>42734</v>
      </c>
      <c r="P72" s="2">
        <v>23</v>
      </c>
      <c r="Q72" s="6">
        <v>1</v>
      </c>
      <c r="R72" s="7" t="s">
        <v>591</v>
      </c>
      <c r="S72" s="7" t="s">
        <v>592</v>
      </c>
      <c r="T72" s="7" t="s">
        <v>593</v>
      </c>
      <c r="U72" s="7" t="s">
        <v>594</v>
      </c>
      <c r="V72" s="40">
        <v>27</v>
      </c>
      <c r="W72" s="40">
        <v>2015</v>
      </c>
      <c r="X72" s="40">
        <v>16</v>
      </c>
      <c r="Y72" s="9"/>
      <c r="Z72" s="2">
        <v>30647727545</v>
      </c>
      <c r="AA72" s="2">
        <v>3100</v>
      </c>
      <c r="AB72" s="40">
        <v>3</v>
      </c>
      <c r="AC72" s="40"/>
      <c r="AD72" s="40"/>
      <c r="AE72" s="40"/>
      <c r="AF72" s="7" t="s">
        <v>304</v>
      </c>
      <c r="AG72" s="8" t="s">
        <v>595</v>
      </c>
    </row>
    <row r="73" spans="1:34" ht="15" x14ac:dyDescent="0.25">
      <c r="A73" s="2">
        <v>72</v>
      </c>
      <c r="B73" s="3" t="s">
        <v>297</v>
      </c>
      <c r="C73" s="3" t="s">
        <v>596</v>
      </c>
      <c r="D73" s="3" t="s">
        <v>3</v>
      </c>
      <c r="E73" s="40">
        <v>1</v>
      </c>
      <c r="F73" s="40">
        <v>9</v>
      </c>
      <c r="G73" s="3" t="s">
        <v>597</v>
      </c>
      <c r="H73" s="4">
        <v>10781000</v>
      </c>
      <c r="I73" s="4">
        <f>VLOOKUP(Table13[[#This Row],[ID Barrio]],'Tabla 1 BARRIO'!A$2:C$54,3)</f>
        <v>4</v>
      </c>
      <c r="J73" s="40">
        <v>6</v>
      </c>
      <c r="K73" s="3" t="s">
        <v>301</v>
      </c>
      <c r="L73" s="2">
        <v>-34.628907730000002</v>
      </c>
      <c r="M73" s="2">
        <v>-58.369939129999999</v>
      </c>
      <c r="N73" s="5">
        <v>42011</v>
      </c>
      <c r="O73" s="5">
        <v>42534</v>
      </c>
      <c r="P73" s="2">
        <v>17</v>
      </c>
      <c r="Q73" s="6">
        <v>1</v>
      </c>
      <c r="R73" s="8" t="s">
        <v>598</v>
      </c>
      <c r="V73" s="40">
        <v>50</v>
      </c>
      <c r="W73" s="40">
        <v>2015</v>
      </c>
      <c r="X73" s="40">
        <v>16</v>
      </c>
      <c r="Y73" s="9"/>
      <c r="Z73" s="9"/>
      <c r="AA73" s="2">
        <v>3100</v>
      </c>
      <c r="AB73" s="40"/>
      <c r="AC73" s="40"/>
      <c r="AD73" s="40"/>
      <c r="AE73" s="40"/>
      <c r="AF73" s="8" t="s">
        <v>304</v>
      </c>
    </row>
    <row r="74" spans="1:34" ht="15" x14ac:dyDescent="0.25">
      <c r="A74" s="2">
        <v>73</v>
      </c>
      <c r="B74" s="3" t="s">
        <v>297</v>
      </c>
      <c r="C74" s="3" t="s">
        <v>600</v>
      </c>
      <c r="D74" s="3" t="s">
        <v>3</v>
      </c>
      <c r="E74" s="40">
        <v>1</v>
      </c>
      <c r="F74" s="40">
        <v>9</v>
      </c>
      <c r="G74" s="3" t="s">
        <v>601</v>
      </c>
      <c r="H74" s="4">
        <v>4553909</v>
      </c>
      <c r="I74" s="4">
        <f>VLOOKUP(Table13[[#This Row],[ID Barrio]],'Tabla 1 BARRIO'!A$2:C$54,3)</f>
        <v>4</v>
      </c>
      <c r="J74" s="40">
        <v>6</v>
      </c>
      <c r="K74" s="3" t="s">
        <v>301</v>
      </c>
      <c r="L74" s="2">
        <v>-34.628907730000002</v>
      </c>
      <c r="M74" s="2">
        <v>-58.369939129999999</v>
      </c>
      <c r="N74" s="5">
        <v>42236</v>
      </c>
      <c r="O74" s="5">
        <v>42534</v>
      </c>
      <c r="P74" s="2">
        <v>10</v>
      </c>
      <c r="Q74" s="6">
        <v>1</v>
      </c>
      <c r="R74" s="7" t="s">
        <v>602</v>
      </c>
      <c r="S74" s="7" t="s">
        <v>603</v>
      </c>
      <c r="T74" s="7" t="s">
        <v>604</v>
      </c>
      <c r="U74" s="7" t="s">
        <v>605</v>
      </c>
      <c r="V74" s="40">
        <v>51</v>
      </c>
      <c r="W74" s="40">
        <v>2015</v>
      </c>
      <c r="X74" s="40">
        <v>16</v>
      </c>
      <c r="Y74" s="9"/>
      <c r="Z74" s="2">
        <v>30707222138</v>
      </c>
      <c r="AA74" s="2">
        <v>3100</v>
      </c>
      <c r="AB74" s="40"/>
      <c r="AC74" s="40"/>
      <c r="AD74" s="40"/>
      <c r="AE74" s="40"/>
      <c r="AF74" s="8" t="s">
        <v>304</v>
      </c>
    </row>
    <row r="75" spans="1:34" ht="15" x14ac:dyDescent="0.25">
      <c r="A75" s="2">
        <v>74</v>
      </c>
      <c r="B75" s="3" t="s">
        <v>606</v>
      </c>
      <c r="C75" s="3" t="s">
        <v>607</v>
      </c>
      <c r="D75" s="3" t="s">
        <v>3</v>
      </c>
      <c r="E75" s="40">
        <v>7</v>
      </c>
      <c r="F75" s="40">
        <v>9</v>
      </c>
      <c r="G75" s="3" t="s">
        <v>608</v>
      </c>
      <c r="H75" s="4">
        <v>62201082</v>
      </c>
      <c r="I75" s="4">
        <f>VLOOKUP(Table13[[#This Row],[ID Barrio]],'Tabla 1 BARRIO'!A$2:C$54,3)</f>
        <v>7</v>
      </c>
      <c r="J75" s="40">
        <v>37</v>
      </c>
      <c r="K75" s="3" t="s">
        <v>610</v>
      </c>
      <c r="L75" s="2">
        <v>-34.631124960000001</v>
      </c>
      <c r="M75" s="2">
        <v>-58.471192899999998</v>
      </c>
      <c r="N75" s="5">
        <v>42771</v>
      </c>
      <c r="O75" s="5">
        <v>42978</v>
      </c>
      <c r="P75" s="2">
        <v>6</v>
      </c>
      <c r="Q75" s="6">
        <v>1</v>
      </c>
      <c r="R75" s="7" t="s">
        <v>611</v>
      </c>
      <c r="S75" s="7" t="s">
        <v>612</v>
      </c>
      <c r="T75" s="7" t="s">
        <v>613</v>
      </c>
      <c r="U75" s="7" t="s">
        <v>614</v>
      </c>
      <c r="V75" s="40">
        <v>30</v>
      </c>
      <c r="W75" s="40">
        <v>2017</v>
      </c>
      <c r="X75" s="40">
        <v>16</v>
      </c>
      <c r="Y75" s="9"/>
      <c r="Z75" s="2">
        <v>30650833380</v>
      </c>
      <c r="AA75" s="2">
        <v>55000</v>
      </c>
      <c r="AB75" s="40"/>
      <c r="AC75" s="40"/>
      <c r="AD75" s="40"/>
      <c r="AE75" s="40"/>
      <c r="AF75" s="7" t="s">
        <v>615</v>
      </c>
      <c r="AG75" s="8" t="s">
        <v>616</v>
      </c>
    </row>
    <row r="76" spans="1:34" ht="15" x14ac:dyDescent="0.25">
      <c r="A76" s="2">
        <v>75</v>
      </c>
      <c r="B76" s="3" t="s">
        <v>617</v>
      </c>
      <c r="C76" s="3" t="s">
        <v>618</v>
      </c>
      <c r="D76" s="3" t="s">
        <v>3</v>
      </c>
      <c r="E76" s="40">
        <v>3</v>
      </c>
      <c r="F76" s="40">
        <v>9</v>
      </c>
      <c r="G76" s="3" t="s">
        <v>619</v>
      </c>
      <c r="H76" s="4">
        <v>4867440</v>
      </c>
      <c r="I76" s="4">
        <f>VLOOKUP(Table13[[#This Row],[ID Barrio]],'Tabla 1 BARRIO'!A$2:C$54,3)</f>
        <v>1</v>
      </c>
      <c r="J76" s="40">
        <v>1</v>
      </c>
      <c r="K76" s="3" t="s">
        <v>620</v>
      </c>
      <c r="L76" s="2">
        <v>-34.605170000000001</v>
      </c>
      <c r="M76" s="2">
        <v>-58.367928999999997</v>
      </c>
      <c r="N76" s="5">
        <v>42936</v>
      </c>
      <c r="O76" s="5">
        <v>42998</v>
      </c>
      <c r="P76" s="2">
        <v>2</v>
      </c>
      <c r="Q76" s="6">
        <v>1</v>
      </c>
      <c r="R76" s="8" t="s">
        <v>621</v>
      </c>
      <c r="V76" s="40">
        <v>52</v>
      </c>
      <c r="W76" s="40">
        <v>2017</v>
      </c>
      <c r="X76" s="40">
        <v>16</v>
      </c>
      <c r="Y76" s="9"/>
      <c r="Z76" s="2">
        <v>30710543271</v>
      </c>
      <c r="AA76" s="9"/>
      <c r="AB76" s="40"/>
      <c r="AC76" s="40" t="s">
        <v>14</v>
      </c>
      <c r="AD76" s="40"/>
      <c r="AE76" s="40"/>
      <c r="AF76" s="7" t="s">
        <v>622</v>
      </c>
      <c r="AG76" s="8" t="s">
        <v>623</v>
      </c>
    </row>
    <row r="77" spans="1:34" ht="15" x14ac:dyDescent="0.25">
      <c r="A77" s="2">
        <v>76</v>
      </c>
      <c r="B77" s="3" t="s">
        <v>617</v>
      </c>
      <c r="C77" s="3" t="s">
        <v>624</v>
      </c>
      <c r="D77" s="3" t="s">
        <v>3</v>
      </c>
      <c r="E77" s="40">
        <v>3</v>
      </c>
      <c r="F77" s="40">
        <v>9</v>
      </c>
      <c r="G77" s="3" t="s">
        <v>625</v>
      </c>
      <c r="H77" s="4">
        <v>16972287</v>
      </c>
      <c r="I77" s="4">
        <f>VLOOKUP(Table13[[#This Row],[ID Barrio]],'Tabla 1 BARRIO'!A$2:C$54,3)</f>
        <v>1</v>
      </c>
      <c r="J77" s="40">
        <v>1</v>
      </c>
      <c r="K77" s="3" t="s">
        <v>620</v>
      </c>
      <c r="L77" s="2">
        <v>-34.605170000000001</v>
      </c>
      <c r="M77" s="2">
        <v>-58.367928999999997</v>
      </c>
      <c r="N77" s="5">
        <v>42943</v>
      </c>
      <c r="O77" s="5">
        <v>43131</v>
      </c>
      <c r="P77" s="2">
        <v>6</v>
      </c>
      <c r="Q77" s="6">
        <v>1</v>
      </c>
      <c r="R77" s="7" t="s">
        <v>626</v>
      </c>
      <c r="S77" s="7" t="s">
        <v>627</v>
      </c>
      <c r="T77" s="7" t="s">
        <v>628</v>
      </c>
      <c r="U77" s="7" t="s">
        <v>629</v>
      </c>
      <c r="V77" s="40">
        <v>53</v>
      </c>
      <c r="W77" s="40">
        <v>2017</v>
      </c>
      <c r="X77" s="40">
        <v>16</v>
      </c>
      <c r="Y77" s="9"/>
      <c r="Z77" s="2">
        <v>30702232046</v>
      </c>
      <c r="AA77" s="9"/>
      <c r="AB77" s="40"/>
      <c r="AC77" s="40" t="s">
        <v>14</v>
      </c>
      <c r="AD77" s="40"/>
      <c r="AE77" s="40"/>
      <c r="AF77" s="7" t="s">
        <v>622</v>
      </c>
      <c r="AG77" s="8" t="s">
        <v>631</v>
      </c>
    </row>
    <row r="78" spans="1:34" ht="15" x14ac:dyDescent="0.25">
      <c r="A78" s="2">
        <v>77</v>
      </c>
      <c r="B78" s="3" t="s">
        <v>617</v>
      </c>
      <c r="C78" s="3" t="s">
        <v>632</v>
      </c>
      <c r="D78" s="3" t="s">
        <v>3</v>
      </c>
      <c r="E78" s="40">
        <v>3</v>
      </c>
      <c r="F78" s="40">
        <v>9</v>
      </c>
      <c r="G78" s="3" t="s">
        <v>633</v>
      </c>
      <c r="H78" s="4">
        <v>5840155</v>
      </c>
      <c r="I78" s="4">
        <f>VLOOKUP(Table13[[#This Row],[ID Barrio]],'Tabla 1 BARRIO'!A$2:C$54,3)</f>
        <v>1</v>
      </c>
      <c r="J78" s="40">
        <v>1</v>
      </c>
      <c r="K78" s="3" t="s">
        <v>620</v>
      </c>
      <c r="L78" s="2">
        <v>-34.605170000000001</v>
      </c>
      <c r="M78" s="2">
        <v>-58.367928999999997</v>
      </c>
      <c r="N78" s="5">
        <v>42947</v>
      </c>
      <c r="O78" s="5">
        <v>43100</v>
      </c>
      <c r="P78" s="2">
        <v>5</v>
      </c>
      <c r="Q78" s="6">
        <v>1</v>
      </c>
      <c r="R78" s="8" t="s">
        <v>634</v>
      </c>
      <c r="V78" s="40">
        <v>53</v>
      </c>
      <c r="W78" s="40">
        <v>2017</v>
      </c>
      <c r="X78" s="40">
        <v>16</v>
      </c>
      <c r="Y78" s="9"/>
      <c r="Z78" s="2">
        <v>30702232046</v>
      </c>
      <c r="AA78" s="9"/>
      <c r="AB78" s="40"/>
      <c r="AC78" s="40" t="s">
        <v>14</v>
      </c>
      <c r="AD78" s="40"/>
      <c r="AE78" s="40"/>
      <c r="AF78" s="7" t="s">
        <v>622</v>
      </c>
      <c r="AG78" s="8" t="s">
        <v>635</v>
      </c>
    </row>
    <row r="79" spans="1:34" ht="15" x14ac:dyDescent="0.25">
      <c r="A79" s="2">
        <v>78</v>
      </c>
      <c r="B79" s="3" t="s">
        <v>636</v>
      </c>
      <c r="C79" s="3" t="s">
        <v>637</v>
      </c>
      <c r="D79" s="3" t="s">
        <v>3</v>
      </c>
      <c r="E79" s="40">
        <v>3</v>
      </c>
      <c r="F79" s="40">
        <v>9</v>
      </c>
      <c r="G79" s="3" t="s">
        <v>638</v>
      </c>
      <c r="H79" s="4">
        <v>48185419</v>
      </c>
      <c r="I79" s="4">
        <f>VLOOKUP(Table13[[#This Row],[ID Barrio]],'Tabla 1 BARRIO'!A$2:C$54,3)</f>
        <v>3</v>
      </c>
      <c r="J79" s="40">
        <v>36</v>
      </c>
      <c r="K79" s="3" t="s">
        <v>639</v>
      </c>
      <c r="L79" s="2">
        <v>-34.614634369999997</v>
      </c>
      <c r="M79" s="2">
        <v>-58.404916739999997</v>
      </c>
      <c r="N79" s="5">
        <v>43206</v>
      </c>
      <c r="O79" s="5">
        <v>43512</v>
      </c>
      <c r="P79" s="2">
        <v>10</v>
      </c>
      <c r="Q79" s="6">
        <v>1</v>
      </c>
      <c r="R79" s="7" t="s">
        <v>640</v>
      </c>
      <c r="S79" s="7" t="s">
        <v>641</v>
      </c>
      <c r="T79" s="7" t="s">
        <v>642</v>
      </c>
      <c r="U79" s="7" t="s">
        <v>643</v>
      </c>
      <c r="V79" s="40">
        <v>13</v>
      </c>
      <c r="W79" s="40">
        <v>2017</v>
      </c>
      <c r="X79" s="40">
        <v>11</v>
      </c>
      <c r="Y79" s="3" t="s">
        <v>644</v>
      </c>
      <c r="Z79" s="9"/>
      <c r="AA79" s="9"/>
      <c r="AB79" s="40"/>
      <c r="AC79" s="40" t="s">
        <v>14</v>
      </c>
      <c r="AD79" s="40" t="s">
        <v>14</v>
      </c>
      <c r="AE79" s="40"/>
      <c r="AF79" s="7" t="s">
        <v>645</v>
      </c>
      <c r="AG79" s="7" t="s">
        <v>646</v>
      </c>
      <c r="AH79" s="9" t="s">
        <v>647</v>
      </c>
    </row>
    <row r="80" spans="1:34" ht="15" x14ac:dyDescent="0.25">
      <c r="A80" s="2">
        <v>79</v>
      </c>
      <c r="B80" s="3" t="s">
        <v>648</v>
      </c>
      <c r="C80" s="3" t="s">
        <v>649</v>
      </c>
      <c r="D80" s="3" t="s">
        <v>3</v>
      </c>
      <c r="E80" s="40">
        <v>1</v>
      </c>
      <c r="F80" s="40">
        <v>9</v>
      </c>
      <c r="G80" s="3" t="s">
        <v>650</v>
      </c>
      <c r="H80" s="4">
        <v>108808256</v>
      </c>
      <c r="I80" s="4">
        <f>VLOOKUP(Table13[[#This Row],[ID Barrio]],'Tabla 1 BARRIO'!A$2:C$54,3)</f>
        <v>2</v>
      </c>
      <c r="J80" s="40">
        <v>20</v>
      </c>
      <c r="K80" s="3" t="s">
        <v>651</v>
      </c>
      <c r="L80" s="2">
        <v>-34.586494999999999</v>
      </c>
      <c r="M80" s="2">
        <v>-58.391573999999999</v>
      </c>
      <c r="N80" s="5">
        <v>43019</v>
      </c>
      <c r="O80" s="5">
        <v>43417</v>
      </c>
      <c r="P80" s="2">
        <v>13</v>
      </c>
      <c r="Q80" s="6">
        <v>1</v>
      </c>
      <c r="R80" s="7" t="s">
        <v>652</v>
      </c>
      <c r="S80" s="7" t="s">
        <v>653</v>
      </c>
      <c r="T80" s="7" t="s">
        <v>654</v>
      </c>
      <c r="U80" s="7" t="s">
        <v>655</v>
      </c>
      <c r="V80" s="40">
        <v>54</v>
      </c>
      <c r="W80" s="40">
        <v>2017</v>
      </c>
      <c r="X80" s="40">
        <v>16</v>
      </c>
      <c r="Y80" s="9"/>
      <c r="Z80" s="2">
        <v>30677124411</v>
      </c>
      <c r="AA80" s="9"/>
      <c r="AB80" s="40"/>
      <c r="AC80" s="40"/>
      <c r="AD80" s="40"/>
      <c r="AE80" s="40"/>
      <c r="AF80" s="7" t="s">
        <v>657</v>
      </c>
      <c r="AG80" s="8" t="s">
        <v>658</v>
      </c>
    </row>
    <row r="81" spans="1:35" ht="15" x14ac:dyDescent="0.25">
      <c r="A81" s="2">
        <v>80</v>
      </c>
      <c r="B81" s="3" t="s">
        <v>284</v>
      </c>
      <c r="C81" s="3" t="s">
        <v>659</v>
      </c>
      <c r="D81" s="3" t="s">
        <v>3</v>
      </c>
      <c r="E81" s="40">
        <v>1</v>
      </c>
      <c r="F81" s="40">
        <v>9</v>
      </c>
      <c r="G81" s="3" t="s">
        <v>660</v>
      </c>
      <c r="H81" s="4">
        <v>10197000</v>
      </c>
      <c r="I81" s="4">
        <f>VLOOKUP(Table13[[#This Row],[ID Barrio]],'Tabla 1 BARRIO'!A$2:C$54,3)</f>
        <v>2</v>
      </c>
      <c r="J81" s="40">
        <v>20</v>
      </c>
      <c r="K81" s="3" t="s">
        <v>661</v>
      </c>
      <c r="L81" s="2">
        <v>-34.590185630000001</v>
      </c>
      <c r="M81" s="2">
        <v>-58.400359999999999</v>
      </c>
      <c r="N81" s="5">
        <v>42509</v>
      </c>
      <c r="O81" s="5">
        <v>42662</v>
      </c>
      <c r="P81" s="2">
        <v>5</v>
      </c>
      <c r="Q81" s="6">
        <v>1</v>
      </c>
      <c r="R81" s="7" t="s">
        <v>662</v>
      </c>
      <c r="S81" s="7" t="s">
        <v>663</v>
      </c>
      <c r="T81" s="7" t="s">
        <v>664</v>
      </c>
      <c r="U81" s="7" t="s">
        <v>665</v>
      </c>
      <c r="V81" s="40">
        <v>55</v>
      </c>
      <c r="W81" s="40"/>
      <c r="X81" s="40">
        <v>16</v>
      </c>
      <c r="Y81" s="9"/>
      <c r="Z81" s="9"/>
      <c r="AA81" s="9"/>
      <c r="AB81" s="40"/>
      <c r="AC81" s="40"/>
      <c r="AD81" s="40"/>
      <c r="AE81" s="40"/>
      <c r="AF81" s="8" t="s">
        <v>293</v>
      </c>
      <c r="AI81" s="8" t="s">
        <v>296</v>
      </c>
    </row>
    <row r="82" spans="1:35" ht="15" x14ac:dyDescent="0.25">
      <c r="A82" s="2">
        <v>81</v>
      </c>
      <c r="B82" s="3" t="s">
        <v>667</v>
      </c>
      <c r="C82" s="3" t="s">
        <v>668</v>
      </c>
      <c r="D82" s="3" t="s">
        <v>3</v>
      </c>
      <c r="E82" s="40">
        <v>1</v>
      </c>
      <c r="F82" s="40">
        <v>9</v>
      </c>
      <c r="G82" s="3" t="s">
        <v>669</v>
      </c>
      <c r="H82" s="4">
        <v>8825149</v>
      </c>
      <c r="I82" s="4">
        <f>VLOOKUP(Table13[[#This Row],[ID Barrio]],'Tabla 1 BARRIO'!A$2:C$54,3)</f>
        <v>13</v>
      </c>
      <c r="J82" s="40">
        <v>25</v>
      </c>
      <c r="K82" s="3" t="s">
        <v>670</v>
      </c>
      <c r="L82" s="2">
        <v>-34.546604000000002</v>
      </c>
      <c r="M82" s="2">
        <v>-58.430948000000001</v>
      </c>
      <c r="N82" s="5">
        <v>42604</v>
      </c>
      <c r="O82" s="5">
        <v>42766</v>
      </c>
      <c r="P82" s="2">
        <v>5</v>
      </c>
      <c r="Q82" s="6">
        <v>1</v>
      </c>
      <c r="R82" s="8" t="s">
        <v>671</v>
      </c>
      <c r="V82" s="40">
        <v>48</v>
      </c>
      <c r="W82" s="40">
        <v>2016</v>
      </c>
      <c r="X82" s="40">
        <v>16</v>
      </c>
      <c r="Y82" s="9"/>
      <c r="Z82" s="2">
        <v>30712097996</v>
      </c>
      <c r="AA82" s="9"/>
      <c r="AB82" s="40"/>
      <c r="AC82" s="40"/>
      <c r="AD82" s="40"/>
      <c r="AE82" s="40"/>
      <c r="AF82" s="7" t="s">
        <v>672</v>
      </c>
      <c r="AG82" s="8" t="s">
        <v>673</v>
      </c>
    </row>
    <row r="83" spans="1:35" ht="15" x14ac:dyDescent="0.25">
      <c r="A83" s="2">
        <v>82</v>
      </c>
      <c r="B83" s="3" t="s">
        <v>474</v>
      </c>
      <c r="C83" s="3" t="s">
        <v>674</v>
      </c>
      <c r="D83" s="3" t="s">
        <v>3</v>
      </c>
      <c r="E83" s="40">
        <v>1</v>
      </c>
      <c r="F83" s="40">
        <v>9</v>
      </c>
      <c r="H83" s="4">
        <v>13246542</v>
      </c>
      <c r="I83" s="4">
        <f>VLOOKUP(Table13[[#This Row],[ID Barrio]],'Tabla 1 BARRIO'!A$2:C$54,3)</f>
        <v>10</v>
      </c>
      <c r="J83" s="40">
        <v>38</v>
      </c>
      <c r="K83" s="3" t="s">
        <v>676</v>
      </c>
      <c r="L83" s="2">
        <v>-34.632790900000003</v>
      </c>
      <c r="M83" s="2">
        <v>-58.502405490000001</v>
      </c>
      <c r="N83" s="5">
        <v>42961</v>
      </c>
      <c r="O83" s="5">
        <v>43040</v>
      </c>
      <c r="P83" s="2">
        <v>3</v>
      </c>
      <c r="Q83" s="6">
        <v>1</v>
      </c>
      <c r="R83" s="8" t="s">
        <v>539</v>
      </c>
      <c r="V83" s="40">
        <v>46</v>
      </c>
      <c r="W83" s="40">
        <v>2017</v>
      </c>
      <c r="X83" s="40">
        <v>16</v>
      </c>
      <c r="Y83" s="9"/>
      <c r="Z83" s="2">
        <v>30707696849</v>
      </c>
      <c r="AA83" s="9"/>
      <c r="AB83" s="40"/>
      <c r="AC83" s="40"/>
      <c r="AD83" s="40"/>
      <c r="AE83" s="40"/>
      <c r="AF83" s="7" t="s">
        <v>482</v>
      </c>
      <c r="AG83" s="8" t="s">
        <v>677</v>
      </c>
    </row>
    <row r="84" spans="1:35" ht="15" x14ac:dyDescent="0.25">
      <c r="A84" s="2">
        <v>83</v>
      </c>
      <c r="B84" s="3" t="s">
        <v>678</v>
      </c>
      <c r="C84" s="3" t="s">
        <v>679</v>
      </c>
      <c r="D84" s="3" t="s">
        <v>3</v>
      </c>
      <c r="E84" s="40">
        <v>6</v>
      </c>
      <c r="F84" s="40">
        <v>9</v>
      </c>
      <c r="G84" s="3" t="s">
        <v>681</v>
      </c>
      <c r="H84" s="4">
        <v>12450513</v>
      </c>
      <c r="I84" s="4">
        <f>VLOOKUP(Table13[[#This Row],[ID Barrio]],'Tabla 1 BARRIO'!A$2:C$54,3)</f>
        <v>4</v>
      </c>
      <c r="J84" s="40">
        <v>6</v>
      </c>
      <c r="K84" s="3" t="s">
        <v>682</v>
      </c>
      <c r="L84" s="2">
        <v>-34.627020129999998</v>
      </c>
      <c r="M84" s="2">
        <v>-58.358473160000003</v>
      </c>
      <c r="N84" s="5">
        <v>42732</v>
      </c>
      <c r="O84" s="5">
        <v>42824</v>
      </c>
      <c r="P84" s="2">
        <v>3</v>
      </c>
      <c r="Q84" s="6">
        <v>1</v>
      </c>
      <c r="R84" s="8" t="s">
        <v>683</v>
      </c>
      <c r="V84" s="40">
        <v>56</v>
      </c>
      <c r="W84" s="40">
        <v>2016</v>
      </c>
      <c r="X84" s="40">
        <v>16</v>
      </c>
      <c r="Y84" s="9"/>
      <c r="Z84" s="2">
        <v>30628970714</v>
      </c>
      <c r="AA84" s="9"/>
      <c r="AB84" s="40"/>
      <c r="AC84" s="40"/>
      <c r="AD84" s="40"/>
      <c r="AE84" s="40"/>
      <c r="AF84" s="7" t="s">
        <v>685</v>
      </c>
      <c r="AG84" s="8" t="s">
        <v>686</v>
      </c>
    </row>
    <row r="85" spans="1:35" ht="15" x14ac:dyDescent="0.25">
      <c r="A85" s="2">
        <v>84</v>
      </c>
      <c r="B85" s="3" t="s">
        <v>687</v>
      </c>
      <c r="C85" s="3" t="s">
        <v>688</v>
      </c>
      <c r="D85" s="3" t="s">
        <v>3</v>
      </c>
      <c r="E85" s="40">
        <v>1</v>
      </c>
      <c r="F85" s="40">
        <v>9</v>
      </c>
      <c r="G85" s="3" t="s">
        <v>689</v>
      </c>
      <c r="H85" s="4">
        <v>4111783</v>
      </c>
      <c r="I85" s="4">
        <f>VLOOKUP(Table13[[#This Row],[ID Barrio]],'Tabla 1 BARRIO'!A$2:C$54,3)</f>
        <v>15</v>
      </c>
      <c r="J85" s="40">
        <v>39</v>
      </c>
      <c r="K85" s="3" t="s">
        <v>691</v>
      </c>
      <c r="L85" s="2">
        <v>-34.588658809999998</v>
      </c>
      <c r="M85" s="2">
        <v>-58.442847180000001</v>
      </c>
      <c r="N85" s="5">
        <v>42828</v>
      </c>
      <c r="O85" s="5">
        <v>43189</v>
      </c>
      <c r="P85" s="2">
        <v>11</v>
      </c>
      <c r="Q85" s="6">
        <v>1</v>
      </c>
      <c r="R85" s="8" t="s">
        <v>692</v>
      </c>
      <c r="V85" s="40">
        <v>57</v>
      </c>
      <c r="W85" s="40">
        <v>2016</v>
      </c>
      <c r="X85" s="40">
        <v>16</v>
      </c>
      <c r="Y85" s="9"/>
      <c r="Z85" s="2">
        <v>30708876778</v>
      </c>
      <c r="AA85" s="9"/>
      <c r="AB85" s="40">
        <v>8</v>
      </c>
      <c r="AC85" s="40"/>
      <c r="AD85" s="40"/>
      <c r="AE85" s="40"/>
      <c r="AF85" s="7" t="s">
        <v>694</v>
      </c>
      <c r="AG85" s="8" t="s">
        <v>695</v>
      </c>
    </row>
    <row r="86" spans="1:35" ht="15" x14ac:dyDescent="0.25">
      <c r="A86" s="2">
        <v>85</v>
      </c>
      <c r="B86" s="3" t="s">
        <v>696</v>
      </c>
      <c r="C86" s="3" t="s">
        <v>697</v>
      </c>
      <c r="D86" s="3" t="s">
        <v>3</v>
      </c>
      <c r="E86" s="40">
        <v>3</v>
      </c>
      <c r="F86" s="40">
        <v>9</v>
      </c>
      <c r="G86" s="3" t="s">
        <v>698</v>
      </c>
      <c r="H86" s="4">
        <v>13906212</v>
      </c>
      <c r="I86" s="4">
        <f>VLOOKUP(Table13[[#This Row],[ID Barrio]],'Tabla 1 BARRIO'!A$2:C$54,3)</f>
        <v>4</v>
      </c>
      <c r="J86" s="40">
        <v>6</v>
      </c>
      <c r="K86" s="3" t="s">
        <v>699</v>
      </c>
      <c r="L86" s="2">
        <v>-34.641723949999999</v>
      </c>
      <c r="M86" s="2">
        <v>-58.358658730000002</v>
      </c>
      <c r="N86" s="5">
        <v>42859</v>
      </c>
      <c r="O86" s="5">
        <v>42931</v>
      </c>
      <c r="P86" s="2">
        <v>2</v>
      </c>
      <c r="Q86" s="6">
        <v>1</v>
      </c>
      <c r="R86" s="7" t="s">
        <v>700</v>
      </c>
      <c r="S86" s="7" t="s">
        <v>701</v>
      </c>
      <c r="T86" s="8" t="s">
        <v>702</v>
      </c>
      <c r="V86" s="40">
        <v>43</v>
      </c>
      <c r="W86" s="40">
        <v>2017</v>
      </c>
      <c r="X86" s="40">
        <v>16</v>
      </c>
      <c r="Y86" s="9"/>
      <c r="Z86" s="2">
        <v>33661628729</v>
      </c>
      <c r="AA86" s="9"/>
      <c r="AB86" s="40"/>
      <c r="AC86" s="40"/>
      <c r="AD86" s="40"/>
      <c r="AE86" s="40"/>
      <c r="AF86" s="7" t="s">
        <v>703</v>
      </c>
      <c r="AG86" s="8" t="s">
        <v>704</v>
      </c>
    </row>
    <row r="87" spans="1:35" ht="15" x14ac:dyDescent="0.25">
      <c r="A87" s="2">
        <v>88</v>
      </c>
      <c r="B87" s="3" t="s">
        <v>461</v>
      </c>
      <c r="C87" s="3" t="s">
        <v>705</v>
      </c>
      <c r="D87" s="3" t="s">
        <v>3</v>
      </c>
      <c r="E87" s="40">
        <v>1</v>
      </c>
      <c r="F87" s="40">
        <v>9</v>
      </c>
      <c r="G87" s="3" t="s">
        <v>706</v>
      </c>
      <c r="H87" s="4">
        <v>4926076</v>
      </c>
      <c r="I87" s="4">
        <f>VLOOKUP(Table13[[#This Row],[ID Barrio]],'Tabla 1 BARRIO'!A$2:C$54,3)</f>
        <v>15</v>
      </c>
      <c r="J87" s="40">
        <v>39</v>
      </c>
      <c r="K87" s="3" t="s">
        <v>707</v>
      </c>
      <c r="L87" s="2">
        <v>-34.582852930000001</v>
      </c>
      <c r="M87" s="2">
        <v>-58.449991179999998</v>
      </c>
      <c r="N87" s="5">
        <v>42781</v>
      </c>
      <c r="O87" s="5">
        <v>43146</v>
      </c>
      <c r="P87" s="2">
        <v>12</v>
      </c>
      <c r="Q87" s="6">
        <v>1</v>
      </c>
      <c r="R87" s="8" t="s">
        <v>708</v>
      </c>
      <c r="V87" s="40">
        <v>58</v>
      </c>
      <c r="W87" s="40">
        <v>2016</v>
      </c>
      <c r="X87" s="40">
        <v>16</v>
      </c>
      <c r="Y87" s="9"/>
      <c r="Z87" s="2">
        <v>30708075910</v>
      </c>
      <c r="AA87" s="2">
        <v>10223</v>
      </c>
      <c r="AB87" s="40">
        <v>48</v>
      </c>
      <c r="AC87" s="40"/>
      <c r="AD87" s="40"/>
      <c r="AE87" s="40"/>
      <c r="AF87" s="7" t="s">
        <v>465</v>
      </c>
      <c r="AG87" s="8" t="s">
        <v>710</v>
      </c>
    </row>
    <row r="88" spans="1:35" ht="15" x14ac:dyDescent="0.25">
      <c r="A88" s="2">
        <v>89</v>
      </c>
      <c r="B88" s="3" t="s">
        <v>18</v>
      </c>
      <c r="C88" s="3" t="s">
        <v>711</v>
      </c>
      <c r="D88" s="3" t="s">
        <v>3</v>
      </c>
      <c r="E88" s="40">
        <v>8</v>
      </c>
      <c r="F88" s="40">
        <v>9</v>
      </c>
      <c r="G88" s="3" t="s">
        <v>712</v>
      </c>
      <c r="H88" s="4">
        <v>51377671</v>
      </c>
      <c r="I88" s="4">
        <f>VLOOKUP(Table13[[#This Row],[ID Barrio]],'Tabla 1 BARRIO'!A$2:C$54,3)</f>
        <v>12</v>
      </c>
      <c r="J88" s="40">
        <v>46</v>
      </c>
      <c r="K88" s="3" t="s">
        <v>713</v>
      </c>
      <c r="L88" s="2">
        <v>-34.56919559</v>
      </c>
      <c r="M88" s="2">
        <v>-58.477761579999999</v>
      </c>
      <c r="N88" s="5">
        <v>42912</v>
      </c>
      <c r="O88" s="5">
        <v>43373</v>
      </c>
      <c r="P88" s="2">
        <v>15</v>
      </c>
      <c r="Q88" s="6">
        <v>1</v>
      </c>
      <c r="R88" s="7" t="s">
        <v>714</v>
      </c>
      <c r="S88" s="7" t="s">
        <v>715</v>
      </c>
      <c r="T88" s="7" t="s">
        <v>716</v>
      </c>
      <c r="U88" s="7" t="s">
        <v>717</v>
      </c>
      <c r="V88" s="40">
        <v>59</v>
      </c>
      <c r="W88" s="40">
        <v>2017</v>
      </c>
      <c r="X88" s="40">
        <v>11</v>
      </c>
      <c r="Y88" s="3" t="s">
        <v>719</v>
      </c>
      <c r="Z88" s="2">
        <v>30700435853</v>
      </c>
      <c r="AA88" s="9"/>
      <c r="AB88" s="40">
        <v>45</v>
      </c>
      <c r="AC88" s="40"/>
      <c r="AD88" s="40"/>
      <c r="AE88" s="40"/>
      <c r="AF88" s="7" t="s">
        <v>26</v>
      </c>
      <c r="AG88" s="7" t="s">
        <v>720</v>
      </c>
      <c r="AH88" s="9" t="s">
        <v>721</v>
      </c>
    </row>
    <row r="89" spans="1:35" ht="15" x14ac:dyDescent="0.25">
      <c r="A89" s="2">
        <v>90</v>
      </c>
      <c r="B89" s="3" t="s">
        <v>722</v>
      </c>
      <c r="C89" s="3" t="s">
        <v>723</v>
      </c>
      <c r="D89" s="3" t="s">
        <v>3</v>
      </c>
      <c r="E89" s="40">
        <v>3</v>
      </c>
      <c r="F89" s="40">
        <v>4</v>
      </c>
      <c r="G89" s="3" t="s">
        <v>725</v>
      </c>
      <c r="H89" s="4">
        <v>10786799</v>
      </c>
      <c r="I89" s="4">
        <f>VLOOKUP(Table13[[#This Row],[ID Barrio]],'Tabla 1 BARRIO'!A$2:C$54,3)</f>
        <v>8</v>
      </c>
      <c r="J89" s="40">
        <v>2</v>
      </c>
      <c r="K89" s="3" t="s">
        <v>726</v>
      </c>
      <c r="L89" s="2">
        <v>-34.601101270000001</v>
      </c>
      <c r="M89" s="2">
        <v>-58.459134159999998</v>
      </c>
      <c r="N89" s="5">
        <v>42817</v>
      </c>
      <c r="O89" s="5">
        <v>43182</v>
      </c>
      <c r="P89" s="2">
        <v>12</v>
      </c>
      <c r="Q89" s="6">
        <v>1</v>
      </c>
      <c r="R89" s="7" t="s">
        <v>727</v>
      </c>
      <c r="S89" s="7" t="s">
        <v>728</v>
      </c>
      <c r="T89" s="8" t="s">
        <v>729</v>
      </c>
      <c r="V89" s="40">
        <v>60</v>
      </c>
      <c r="W89" s="40">
        <v>2016</v>
      </c>
      <c r="X89" s="40">
        <v>16</v>
      </c>
      <c r="Y89" s="9"/>
      <c r="Z89" s="2">
        <v>30709911828</v>
      </c>
      <c r="AA89" s="2">
        <v>5778</v>
      </c>
      <c r="AB89" s="40">
        <v>13</v>
      </c>
      <c r="AC89" s="40" t="s">
        <v>14</v>
      </c>
      <c r="AD89" s="40"/>
      <c r="AE89" s="40"/>
      <c r="AF89" s="7" t="s">
        <v>731</v>
      </c>
      <c r="AG89" s="8" t="s">
        <v>732</v>
      </c>
    </row>
    <row r="90" spans="1:35" ht="15" x14ac:dyDescent="0.25">
      <c r="A90" s="2">
        <v>91</v>
      </c>
      <c r="B90" s="3" t="s">
        <v>722</v>
      </c>
      <c r="C90" s="3" t="s">
        <v>733</v>
      </c>
      <c r="D90" s="3" t="s">
        <v>3</v>
      </c>
      <c r="E90" s="40">
        <v>4</v>
      </c>
      <c r="F90" s="40">
        <v>4</v>
      </c>
      <c r="G90" s="3" t="s">
        <v>734</v>
      </c>
      <c r="H90" s="4">
        <v>74801899</v>
      </c>
      <c r="I90" s="4">
        <f>VLOOKUP(Table13[[#This Row],[ID Barrio]],'Tabla 1 BARRIO'!A$2:C$54,3)</f>
        <v>8</v>
      </c>
      <c r="J90" s="40">
        <v>2</v>
      </c>
      <c r="K90" s="3" t="s">
        <v>735</v>
      </c>
      <c r="L90" s="2">
        <v>-34.675366629999999</v>
      </c>
      <c r="M90" s="2">
        <v>-58.467846969999997</v>
      </c>
      <c r="N90" s="5">
        <v>43085</v>
      </c>
      <c r="O90" s="5">
        <v>43819</v>
      </c>
      <c r="P90" s="2">
        <v>13</v>
      </c>
      <c r="Q90" s="6">
        <v>1</v>
      </c>
      <c r="R90" s="7" t="s">
        <v>736</v>
      </c>
      <c r="S90" s="8" t="s">
        <v>737</v>
      </c>
      <c r="V90" s="40">
        <v>19</v>
      </c>
      <c r="W90" s="40"/>
      <c r="X90" s="40">
        <v>16</v>
      </c>
      <c r="Y90" s="9"/>
      <c r="Z90" s="2">
        <v>30711290075</v>
      </c>
      <c r="AA90" s="2">
        <v>33350</v>
      </c>
      <c r="AB90" s="40"/>
      <c r="AC90" s="40" t="s">
        <v>14</v>
      </c>
      <c r="AD90" s="40"/>
      <c r="AE90" s="40"/>
      <c r="AF90" s="7" t="s">
        <v>731</v>
      </c>
      <c r="AG90" s="8" t="s">
        <v>738</v>
      </c>
    </row>
    <row r="91" spans="1:35" ht="15" x14ac:dyDescent="0.25">
      <c r="A91" s="2">
        <v>92</v>
      </c>
      <c r="B91" s="3" t="s">
        <v>739</v>
      </c>
      <c r="C91" s="3" t="s">
        <v>740</v>
      </c>
      <c r="D91" s="3" t="s">
        <v>3</v>
      </c>
      <c r="E91" s="40">
        <v>3</v>
      </c>
      <c r="F91" s="40">
        <v>9</v>
      </c>
      <c r="G91" s="3" t="s">
        <v>741</v>
      </c>
      <c r="H91" s="4">
        <v>3650000</v>
      </c>
      <c r="I91" s="4">
        <f>VLOOKUP(Table13[[#This Row],[ID Barrio]],'Tabla 1 BARRIO'!A$2:C$54,3)</f>
        <v>14</v>
      </c>
      <c r="J91" s="40">
        <v>28</v>
      </c>
      <c r="K91" s="3" t="s">
        <v>742</v>
      </c>
      <c r="L91" s="2">
        <v>-34.578319450000002</v>
      </c>
      <c r="M91" s="2">
        <v>-58.414821099999998</v>
      </c>
      <c r="N91" s="5">
        <v>43025</v>
      </c>
      <c r="O91" s="5">
        <v>43084</v>
      </c>
      <c r="P91" s="2">
        <v>2</v>
      </c>
      <c r="Q91" s="6">
        <v>1</v>
      </c>
      <c r="R91" s="8" t="s">
        <v>743</v>
      </c>
      <c r="V91" s="40">
        <v>61</v>
      </c>
      <c r="W91" s="40">
        <v>2017</v>
      </c>
      <c r="X91" s="40">
        <v>11</v>
      </c>
      <c r="Y91" s="3" t="s">
        <v>745</v>
      </c>
      <c r="Z91" s="2">
        <v>30714440248</v>
      </c>
      <c r="AA91" s="9"/>
      <c r="AB91" s="40"/>
      <c r="AC91" s="40"/>
      <c r="AD91" s="40"/>
      <c r="AE91" s="40"/>
      <c r="AF91" s="7" t="s">
        <v>746</v>
      </c>
      <c r="AG91" s="7" t="s">
        <v>747</v>
      </c>
      <c r="AH91" s="9" t="s">
        <v>748</v>
      </c>
    </row>
    <row r="92" spans="1:35" ht="15" x14ac:dyDescent="0.25">
      <c r="A92" s="2">
        <v>93</v>
      </c>
      <c r="B92" s="3" t="s">
        <v>749</v>
      </c>
      <c r="C92" s="3" t="s">
        <v>750</v>
      </c>
      <c r="D92" s="3" t="s">
        <v>3</v>
      </c>
      <c r="E92" s="40">
        <v>6</v>
      </c>
      <c r="F92" s="40">
        <v>8</v>
      </c>
      <c r="G92" s="3" t="s">
        <v>752</v>
      </c>
      <c r="H92" s="4">
        <v>33890055</v>
      </c>
      <c r="I92" s="4">
        <f>VLOOKUP(Table13[[#This Row],[ID Barrio]],'Tabla 1 BARRIO'!A$2:C$54,3)</f>
        <v>4</v>
      </c>
      <c r="J92" s="40">
        <v>27</v>
      </c>
      <c r="K92" s="3" t="s">
        <v>753</v>
      </c>
      <c r="L92" s="2">
        <v>-34.649791370000003</v>
      </c>
      <c r="M92" s="2">
        <v>-58.405049409999997</v>
      </c>
      <c r="N92" s="5">
        <v>42587</v>
      </c>
      <c r="O92" s="5">
        <v>43480</v>
      </c>
      <c r="P92" s="2">
        <v>29</v>
      </c>
      <c r="Q92" s="6">
        <v>1</v>
      </c>
      <c r="R92" s="7" t="s">
        <v>754</v>
      </c>
      <c r="S92" s="8" t="s">
        <v>755</v>
      </c>
      <c r="V92" s="40">
        <v>62</v>
      </c>
      <c r="W92" s="40">
        <v>2016</v>
      </c>
      <c r="X92" s="40">
        <v>16</v>
      </c>
      <c r="Y92" s="9"/>
      <c r="Z92" s="2">
        <v>30516284222</v>
      </c>
      <c r="AA92" s="9"/>
      <c r="AB92" s="40">
        <v>30</v>
      </c>
      <c r="AC92" s="40" t="s">
        <v>14</v>
      </c>
      <c r="AD92" s="40"/>
      <c r="AE92" s="40"/>
      <c r="AF92" s="7" t="s">
        <v>757</v>
      </c>
      <c r="AG92" s="8" t="s">
        <v>758</v>
      </c>
    </row>
    <row r="93" spans="1:35" ht="15" x14ac:dyDescent="0.25">
      <c r="A93" s="2">
        <v>94</v>
      </c>
      <c r="B93" s="3" t="s">
        <v>759</v>
      </c>
      <c r="C93" s="3" t="s">
        <v>760</v>
      </c>
      <c r="D93" s="3" t="s">
        <v>3</v>
      </c>
      <c r="E93" s="40">
        <v>6</v>
      </c>
      <c r="F93" s="40">
        <v>8</v>
      </c>
      <c r="G93" s="3" t="s">
        <v>761</v>
      </c>
      <c r="H93" s="4">
        <v>55287592</v>
      </c>
      <c r="I93" s="4">
        <f>VLOOKUP(Table13[[#This Row],[ID Barrio]],'Tabla 1 BARRIO'!A$2:C$54,3)</f>
        <v>9</v>
      </c>
      <c r="J93" s="40">
        <v>40</v>
      </c>
      <c r="K93" s="3" t="s">
        <v>763</v>
      </c>
      <c r="L93" s="2">
        <v>-34.665839069999997</v>
      </c>
      <c r="M93" s="2">
        <v>-58.504135499999997</v>
      </c>
      <c r="N93" s="5">
        <v>42766</v>
      </c>
      <c r="O93" s="5">
        <v>43374</v>
      </c>
      <c r="P93" s="2">
        <v>21</v>
      </c>
      <c r="Q93" s="6">
        <v>1</v>
      </c>
      <c r="R93" s="7" t="s">
        <v>764</v>
      </c>
      <c r="S93" s="7" t="s">
        <v>765</v>
      </c>
      <c r="T93" s="7" t="s">
        <v>766</v>
      </c>
      <c r="U93" s="7" t="s">
        <v>767</v>
      </c>
      <c r="V93" s="40">
        <v>63</v>
      </c>
      <c r="W93" s="40">
        <v>2016</v>
      </c>
      <c r="X93" s="40">
        <v>16</v>
      </c>
      <c r="Y93" s="9"/>
      <c r="Z93" s="2">
        <v>30708267984</v>
      </c>
      <c r="AA93" s="9"/>
      <c r="AB93" s="40">
        <v>32</v>
      </c>
      <c r="AC93" s="40" t="s">
        <v>14</v>
      </c>
      <c r="AD93" s="40"/>
      <c r="AE93" s="40"/>
      <c r="AF93" s="7" t="s">
        <v>769</v>
      </c>
      <c r="AG93" s="8" t="s">
        <v>770</v>
      </c>
    </row>
    <row r="94" spans="1:35" ht="15" x14ac:dyDescent="0.25">
      <c r="A94" s="2">
        <v>95</v>
      </c>
      <c r="B94" s="3" t="s">
        <v>749</v>
      </c>
      <c r="C94" s="3" t="s">
        <v>771</v>
      </c>
      <c r="D94" s="3" t="s">
        <v>3</v>
      </c>
      <c r="E94" s="40">
        <v>6</v>
      </c>
      <c r="F94" s="40">
        <v>8</v>
      </c>
      <c r="G94" s="3" t="s">
        <v>772</v>
      </c>
      <c r="H94" s="4">
        <v>40536952</v>
      </c>
      <c r="I94" s="4">
        <f>VLOOKUP(Table13[[#This Row],[ID Barrio]],'Tabla 1 BARRIO'!A$2:C$54,3)</f>
        <v>4</v>
      </c>
      <c r="J94" s="40">
        <v>27</v>
      </c>
      <c r="K94" s="3" t="s">
        <v>773</v>
      </c>
      <c r="L94" s="2">
        <v>-34.656376250000001</v>
      </c>
      <c r="M94" s="2">
        <v>-58.399536439999999</v>
      </c>
      <c r="N94" s="5">
        <v>42760</v>
      </c>
      <c r="O94" s="5">
        <v>43889</v>
      </c>
      <c r="P94" s="2">
        <v>32</v>
      </c>
      <c r="Q94" s="6">
        <v>1</v>
      </c>
      <c r="R94" s="7" t="s">
        <v>774</v>
      </c>
      <c r="S94" s="8" t="s">
        <v>775</v>
      </c>
      <c r="V94" s="40">
        <v>64</v>
      </c>
      <c r="W94" s="40">
        <v>2016</v>
      </c>
      <c r="X94" s="40">
        <v>16</v>
      </c>
      <c r="Y94" s="9"/>
      <c r="Z94" s="2">
        <v>30604370171</v>
      </c>
      <c r="AA94" s="9"/>
      <c r="AB94" s="40">
        <v>17</v>
      </c>
      <c r="AC94" s="40" t="s">
        <v>14</v>
      </c>
      <c r="AD94" s="40"/>
      <c r="AE94" s="40"/>
      <c r="AF94" s="7" t="s">
        <v>757</v>
      </c>
      <c r="AG94" s="8" t="s">
        <v>777</v>
      </c>
    </row>
    <row r="95" spans="1:35" ht="15" x14ac:dyDescent="0.25">
      <c r="A95" s="2">
        <v>96</v>
      </c>
      <c r="B95" s="3" t="s">
        <v>778</v>
      </c>
      <c r="C95" s="3" t="s">
        <v>779</v>
      </c>
      <c r="D95" s="3" t="s">
        <v>3</v>
      </c>
      <c r="E95" s="40">
        <v>6</v>
      </c>
      <c r="F95" s="40">
        <v>8</v>
      </c>
      <c r="G95" s="3" t="s">
        <v>780</v>
      </c>
      <c r="H95" s="4">
        <v>42000000</v>
      </c>
      <c r="I95" s="4">
        <f>VLOOKUP(Table13[[#This Row],[ID Barrio]],'Tabla 1 BARRIO'!A$2:C$54,3)</f>
        <v>7</v>
      </c>
      <c r="J95" s="40">
        <v>37</v>
      </c>
      <c r="K95" s="3" t="s">
        <v>781</v>
      </c>
      <c r="L95" s="2">
        <v>-34.650334639999997</v>
      </c>
      <c r="M95" s="2">
        <v>-58.430985479999997</v>
      </c>
      <c r="N95" s="5">
        <v>42844</v>
      </c>
      <c r="O95" s="5">
        <v>43463</v>
      </c>
      <c r="P95" s="2">
        <v>20</v>
      </c>
      <c r="Q95" s="6">
        <v>1</v>
      </c>
      <c r="R95" s="7" t="s">
        <v>782</v>
      </c>
      <c r="S95" s="8" t="s">
        <v>783</v>
      </c>
      <c r="V95" s="40">
        <v>53</v>
      </c>
      <c r="W95" s="40">
        <v>2016</v>
      </c>
      <c r="X95" s="40">
        <v>16</v>
      </c>
      <c r="Y95" s="9"/>
      <c r="Z95" s="2">
        <v>30702232046</v>
      </c>
      <c r="AA95" s="9"/>
      <c r="AB95" s="40">
        <v>27</v>
      </c>
      <c r="AC95" s="40" t="s">
        <v>14</v>
      </c>
      <c r="AD95" s="40"/>
      <c r="AE95" s="40"/>
      <c r="AF95" s="7" t="s">
        <v>784</v>
      </c>
      <c r="AG95" s="8" t="s">
        <v>785</v>
      </c>
    </row>
    <row r="96" spans="1:35" ht="15" x14ac:dyDescent="0.25">
      <c r="A96" s="2">
        <v>97</v>
      </c>
      <c r="B96" s="3" t="s">
        <v>749</v>
      </c>
      <c r="C96" s="3" t="s">
        <v>786</v>
      </c>
      <c r="D96" s="3" t="s">
        <v>3</v>
      </c>
      <c r="E96" s="40">
        <v>6</v>
      </c>
      <c r="F96" s="40">
        <v>8</v>
      </c>
      <c r="G96" s="3" t="s">
        <v>787</v>
      </c>
      <c r="H96" s="4">
        <v>60000000</v>
      </c>
      <c r="I96" s="4">
        <f>VLOOKUP(Table13[[#This Row],[ID Barrio]],'Tabla 1 BARRIO'!A$2:C$54,3)</f>
        <v>4</v>
      </c>
      <c r="J96" s="40">
        <v>27</v>
      </c>
      <c r="K96" s="3" t="s">
        <v>788</v>
      </c>
      <c r="L96" s="2">
        <v>-34.651161999999999</v>
      </c>
      <c r="M96" s="2">
        <v>-58.397126999999998</v>
      </c>
      <c r="N96" s="5">
        <v>42751</v>
      </c>
      <c r="O96" s="5">
        <v>43570</v>
      </c>
      <c r="P96" s="2">
        <v>27</v>
      </c>
      <c r="Q96" s="6">
        <v>1</v>
      </c>
      <c r="R96" s="7" t="s">
        <v>789</v>
      </c>
      <c r="S96" s="8" t="s">
        <v>790</v>
      </c>
      <c r="V96" s="40">
        <v>65</v>
      </c>
      <c r="W96" s="40">
        <v>2016</v>
      </c>
      <c r="X96" s="40">
        <v>16</v>
      </c>
      <c r="Y96" s="9"/>
      <c r="Z96" s="2">
        <v>30711219699</v>
      </c>
      <c r="AA96" s="9"/>
      <c r="AB96" s="40">
        <v>28</v>
      </c>
      <c r="AC96" s="40" t="s">
        <v>14</v>
      </c>
      <c r="AD96" s="40"/>
      <c r="AE96" s="40"/>
      <c r="AF96" s="7" t="s">
        <v>757</v>
      </c>
      <c r="AG96" s="8" t="s">
        <v>791</v>
      </c>
    </row>
    <row r="97" spans="1:36" ht="15" x14ac:dyDescent="0.25">
      <c r="A97" s="2">
        <v>98</v>
      </c>
      <c r="B97" s="3" t="s">
        <v>792</v>
      </c>
      <c r="C97" s="3" t="s">
        <v>793</v>
      </c>
      <c r="D97" s="3" t="s">
        <v>3</v>
      </c>
      <c r="E97" s="40">
        <v>6</v>
      </c>
      <c r="F97" s="40">
        <v>8</v>
      </c>
      <c r="G97" s="3" t="s">
        <v>794</v>
      </c>
      <c r="H97" s="4">
        <v>33600000</v>
      </c>
      <c r="I97" s="4">
        <f>VLOOKUP(Table13[[#This Row],[ID Barrio]],'Tabla 1 BARRIO'!A$2:C$54,3)</f>
        <v>8</v>
      </c>
      <c r="J97" s="40">
        <v>2</v>
      </c>
      <c r="K97" s="3" t="s">
        <v>795</v>
      </c>
      <c r="L97" s="2">
        <v>-34.672904920000001</v>
      </c>
      <c r="M97" s="2">
        <v>-58.485844800000002</v>
      </c>
      <c r="N97" s="5">
        <v>43061</v>
      </c>
      <c r="O97" s="5">
        <v>43633</v>
      </c>
      <c r="P97" s="2">
        <v>18</v>
      </c>
      <c r="Q97" s="6">
        <v>1</v>
      </c>
      <c r="R97" s="7" t="s">
        <v>796</v>
      </c>
      <c r="S97" s="8" t="s">
        <v>797</v>
      </c>
      <c r="V97" s="40">
        <v>66</v>
      </c>
      <c r="W97" s="40">
        <v>2017</v>
      </c>
      <c r="X97" s="40">
        <v>16</v>
      </c>
      <c r="Y97" s="9"/>
      <c r="Z97" s="2">
        <v>33522512279</v>
      </c>
      <c r="AA97" s="9"/>
      <c r="AB97" s="40">
        <v>25</v>
      </c>
      <c r="AC97" s="40" t="s">
        <v>14</v>
      </c>
      <c r="AD97" s="40"/>
      <c r="AE97" s="40"/>
      <c r="AF97" s="7" t="s">
        <v>798</v>
      </c>
      <c r="AG97" s="8" t="s">
        <v>799</v>
      </c>
    </row>
    <row r="98" spans="1:36" ht="15" x14ac:dyDescent="0.25">
      <c r="A98" s="2">
        <v>99</v>
      </c>
      <c r="B98" s="3" t="s">
        <v>800</v>
      </c>
      <c r="C98" s="3" t="s">
        <v>801</v>
      </c>
      <c r="D98" s="3" t="s">
        <v>3</v>
      </c>
      <c r="E98" s="40">
        <v>6</v>
      </c>
      <c r="F98" s="40">
        <v>8</v>
      </c>
      <c r="G98" s="3" t="s">
        <v>802</v>
      </c>
      <c r="H98" s="4">
        <v>15264748</v>
      </c>
      <c r="I98" s="4">
        <f>VLOOKUP(Table13[[#This Row],[ID Barrio]],'Tabla 1 BARRIO'!A$2:C$54,3)</f>
        <v>15</v>
      </c>
      <c r="J98" s="40">
        <v>3</v>
      </c>
      <c r="K98" s="3" t="s">
        <v>803</v>
      </c>
      <c r="L98" s="2">
        <v>-34.597121309999999</v>
      </c>
      <c r="M98" s="2">
        <v>-58.475888759999997</v>
      </c>
      <c r="N98" s="5">
        <v>42737</v>
      </c>
      <c r="O98" s="5">
        <v>43296</v>
      </c>
      <c r="P98" s="2">
        <v>18</v>
      </c>
      <c r="Q98" s="6">
        <v>1</v>
      </c>
      <c r="R98" s="7" t="s">
        <v>804</v>
      </c>
      <c r="S98" s="8" t="s">
        <v>805</v>
      </c>
      <c r="U98" s="7" t="s">
        <v>806</v>
      </c>
      <c r="V98" s="40">
        <v>67</v>
      </c>
      <c r="W98" s="40">
        <v>2014</v>
      </c>
      <c r="X98" s="40">
        <v>1</v>
      </c>
      <c r="Y98" s="9"/>
      <c r="Z98" s="2">
        <v>30707962654</v>
      </c>
      <c r="AA98" s="9"/>
      <c r="AB98" s="40">
        <v>20</v>
      </c>
      <c r="AC98" s="40"/>
      <c r="AD98" s="40"/>
      <c r="AE98" s="40"/>
      <c r="AF98" s="7" t="s">
        <v>809</v>
      </c>
      <c r="AG98" s="8" t="s">
        <v>810</v>
      </c>
    </row>
    <row r="99" spans="1:36" ht="15" x14ac:dyDescent="0.25">
      <c r="A99" s="2">
        <v>100</v>
      </c>
      <c r="B99" s="3" t="s">
        <v>811</v>
      </c>
      <c r="C99" s="3" t="s">
        <v>812</v>
      </c>
      <c r="D99" s="3" t="s">
        <v>3</v>
      </c>
      <c r="E99" s="40">
        <v>6</v>
      </c>
      <c r="F99" s="40">
        <v>8</v>
      </c>
      <c r="G99" s="3" t="s">
        <v>813</v>
      </c>
      <c r="H99" s="4">
        <v>33604400</v>
      </c>
      <c r="I99" s="4">
        <f>VLOOKUP(Table13[[#This Row],[ID Barrio]],'Tabla 1 BARRIO'!A$2:C$54,3)</f>
        <v>6</v>
      </c>
      <c r="J99" s="40">
        <v>4</v>
      </c>
      <c r="K99" s="3" t="s">
        <v>815</v>
      </c>
      <c r="L99" s="2">
        <v>-34.607084690000001</v>
      </c>
      <c r="M99" s="2">
        <v>-58.432878629999998</v>
      </c>
      <c r="N99" s="5">
        <v>42544</v>
      </c>
      <c r="O99" s="5">
        <v>42923</v>
      </c>
      <c r="P99" s="2">
        <v>13</v>
      </c>
      <c r="Q99" s="6">
        <v>1</v>
      </c>
      <c r="R99" s="8" t="s">
        <v>816</v>
      </c>
      <c r="V99" s="40">
        <v>68</v>
      </c>
      <c r="W99" s="40">
        <v>2014</v>
      </c>
      <c r="X99" s="40">
        <v>11</v>
      </c>
      <c r="Y99" s="9"/>
      <c r="Z99" s="2">
        <v>30711831874</v>
      </c>
      <c r="AA99" s="9"/>
      <c r="AB99" s="40">
        <v>17</v>
      </c>
      <c r="AC99" s="40"/>
      <c r="AD99" s="40"/>
      <c r="AE99" s="40"/>
      <c r="AF99" s="7" t="s">
        <v>817</v>
      </c>
      <c r="AG99" s="8" t="s">
        <v>818</v>
      </c>
    </row>
    <row r="100" spans="1:36" ht="15" x14ac:dyDescent="0.25">
      <c r="A100" s="2">
        <v>101</v>
      </c>
      <c r="B100" s="3" t="s">
        <v>819</v>
      </c>
      <c r="C100" s="3" t="s">
        <v>820</v>
      </c>
      <c r="D100" s="3" t="s">
        <v>3</v>
      </c>
      <c r="E100" s="40">
        <v>6</v>
      </c>
      <c r="F100" s="40">
        <v>8</v>
      </c>
      <c r="G100" s="3" t="s">
        <v>821</v>
      </c>
      <c r="H100" s="4">
        <v>18202359</v>
      </c>
      <c r="I100" s="4">
        <f>VLOOKUP(Table13[[#This Row],[ID Barrio]],'Tabla 1 BARRIO'!A$2:C$54,3)</f>
        <v>14</v>
      </c>
      <c r="J100" s="40">
        <v>28</v>
      </c>
      <c r="K100" s="3" t="s">
        <v>822</v>
      </c>
      <c r="L100" s="2">
        <v>-34.581139</v>
      </c>
      <c r="M100" s="2">
        <v>-58.406896000000003</v>
      </c>
      <c r="N100" s="5">
        <v>42675</v>
      </c>
      <c r="O100" s="5">
        <v>43434</v>
      </c>
      <c r="P100" s="2">
        <v>24</v>
      </c>
      <c r="Q100" s="6">
        <v>1</v>
      </c>
      <c r="R100" s="8" t="s">
        <v>823</v>
      </c>
      <c r="V100" s="40">
        <v>69</v>
      </c>
      <c r="W100" s="40">
        <v>2014</v>
      </c>
      <c r="X100" s="40">
        <v>3</v>
      </c>
      <c r="Y100" s="3" t="s">
        <v>826</v>
      </c>
      <c r="Z100" s="2">
        <v>30561265255</v>
      </c>
      <c r="AA100" s="9"/>
      <c r="AB100" s="40">
        <v>10</v>
      </c>
      <c r="AC100" s="40"/>
      <c r="AD100" s="40"/>
      <c r="AE100" s="40"/>
      <c r="AF100" s="7" t="s">
        <v>827</v>
      </c>
      <c r="AG100" s="7" t="s">
        <v>828</v>
      </c>
      <c r="AH100" s="9" t="s">
        <v>829</v>
      </c>
    </row>
    <row r="101" spans="1:36" ht="15" x14ac:dyDescent="0.25">
      <c r="A101" s="2">
        <v>102</v>
      </c>
      <c r="B101" s="3" t="s">
        <v>830</v>
      </c>
      <c r="C101" s="3" t="s">
        <v>831</v>
      </c>
      <c r="D101" s="3" t="s">
        <v>3</v>
      </c>
      <c r="E101" s="40">
        <v>6</v>
      </c>
      <c r="F101" s="40">
        <v>8</v>
      </c>
      <c r="G101" s="3" t="s">
        <v>832</v>
      </c>
      <c r="H101" s="4">
        <v>84798501</v>
      </c>
      <c r="I101" s="4">
        <f>VLOOKUP(Table13[[#This Row],[ID Barrio]],'Tabla 1 BARRIO'!A$2:C$54,3)</f>
        <v>15</v>
      </c>
      <c r="J101" s="40">
        <v>3</v>
      </c>
      <c r="K101" s="3" t="s">
        <v>833</v>
      </c>
      <c r="L101" s="2">
        <v>-34.601098450000002</v>
      </c>
      <c r="M101" s="2">
        <v>-58.459134120000002</v>
      </c>
      <c r="N101" s="5">
        <v>42562</v>
      </c>
      <c r="O101" s="5">
        <v>43466</v>
      </c>
      <c r="P101" s="2">
        <v>30</v>
      </c>
      <c r="Q101" s="6">
        <v>1</v>
      </c>
      <c r="R101" s="7" t="s">
        <v>834</v>
      </c>
      <c r="S101" s="8" t="s">
        <v>835</v>
      </c>
      <c r="V101" s="40">
        <v>70</v>
      </c>
      <c r="W101" s="40">
        <v>2015</v>
      </c>
      <c r="X101" s="40">
        <v>16</v>
      </c>
      <c r="Y101" s="9"/>
      <c r="Z101" s="2">
        <v>30714207667</v>
      </c>
      <c r="AA101" s="9"/>
      <c r="AB101" s="40">
        <v>47</v>
      </c>
      <c r="AC101" s="40" t="s">
        <v>14</v>
      </c>
      <c r="AD101" s="40"/>
      <c r="AE101" s="40"/>
      <c r="AF101" s="7" t="s">
        <v>837</v>
      </c>
      <c r="AG101" s="8" t="s">
        <v>838</v>
      </c>
    </row>
    <row r="102" spans="1:36" ht="15" x14ac:dyDescent="0.25">
      <c r="A102" s="2">
        <v>103</v>
      </c>
      <c r="B102" s="3" t="s">
        <v>839</v>
      </c>
      <c r="C102" s="3" t="s">
        <v>840</v>
      </c>
      <c r="D102" s="3" t="s">
        <v>3</v>
      </c>
      <c r="E102" s="40">
        <v>6</v>
      </c>
      <c r="F102" s="40">
        <v>8</v>
      </c>
      <c r="G102" s="3" t="s">
        <v>841</v>
      </c>
      <c r="H102" s="4">
        <v>23152389</v>
      </c>
      <c r="I102" s="4">
        <f>VLOOKUP(Table13[[#This Row],[ID Barrio]],'Tabla 1 BARRIO'!A$2:C$54,3)</f>
        <v>4</v>
      </c>
      <c r="J102" s="40">
        <v>26</v>
      </c>
      <c r="K102" s="3" t="s">
        <v>842</v>
      </c>
      <c r="L102" s="2">
        <v>-34.643051749999998</v>
      </c>
      <c r="M102" s="2">
        <v>-58.41141236</v>
      </c>
      <c r="N102" s="5">
        <v>42542</v>
      </c>
      <c r="O102" s="5">
        <v>43096</v>
      </c>
      <c r="P102" s="2">
        <v>18</v>
      </c>
      <c r="Q102" s="6">
        <v>1</v>
      </c>
      <c r="R102" s="7" t="s">
        <v>843</v>
      </c>
      <c r="S102" s="7" t="s">
        <v>844</v>
      </c>
      <c r="T102" s="7" t="s">
        <v>845</v>
      </c>
      <c r="U102" s="7" t="s">
        <v>846</v>
      </c>
      <c r="V102" s="40">
        <v>71</v>
      </c>
      <c r="W102" s="40">
        <v>2014</v>
      </c>
      <c r="X102" s="40">
        <v>11</v>
      </c>
      <c r="Y102" s="3" t="s">
        <v>848</v>
      </c>
      <c r="Z102" s="2">
        <v>30650988600</v>
      </c>
      <c r="AA102" s="9"/>
      <c r="AB102" s="40">
        <v>14</v>
      </c>
      <c r="AC102" s="40"/>
      <c r="AD102" s="40" t="s">
        <v>14</v>
      </c>
      <c r="AE102" s="40"/>
      <c r="AF102" s="7" t="s">
        <v>849</v>
      </c>
      <c r="AG102" s="7" t="s">
        <v>850</v>
      </c>
      <c r="AH102" s="9" t="s">
        <v>851</v>
      </c>
    </row>
    <row r="103" spans="1:36" ht="15" x14ac:dyDescent="0.25">
      <c r="A103" s="2">
        <v>104</v>
      </c>
      <c r="B103" s="3" t="s">
        <v>852</v>
      </c>
      <c r="C103" s="3" t="s">
        <v>853</v>
      </c>
      <c r="D103" s="3" t="s">
        <v>3</v>
      </c>
      <c r="E103" s="40">
        <v>6</v>
      </c>
      <c r="F103" s="40">
        <v>8</v>
      </c>
      <c r="G103" s="3" t="s">
        <v>854</v>
      </c>
      <c r="H103" s="4">
        <v>6150537</v>
      </c>
      <c r="I103" s="4">
        <f>VLOOKUP(Table13[[#This Row],[ID Barrio]],'Tabla 1 BARRIO'!A$2:C$54,3)</f>
        <v>3</v>
      </c>
      <c r="J103" s="40">
        <v>36</v>
      </c>
      <c r="K103" s="3" t="s">
        <v>855</v>
      </c>
      <c r="L103" s="2">
        <v>-34.617620510000002</v>
      </c>
      <c r="M103" s="2">
        <v>-58.409400320000003</v>
      </c>
      <c r="N103" s="5">
        <v>42688</v>
      </c>
      <c r="O103" s="5">
        <v>43008</v>
      </c>
      <c r="P103" s="2">
        <v>10</v>
      </c>
      <c r="Q103" s="6">
        <v>1</v>
      </c>
      <c r="R103" s="8" t="s">
        <v>856</v>
      </c>
      <c r="V103" s="40">
        <v>27</v>
      </c>
      <c r="W103" s="40">
        <v>2016</v>
      </c>
      <c r="X103" s="40">
        <v>16</v>
      </c>
      <c r="Y103" s="9"/>
      <c r="Z103" s="2">
        <v>30647727545</v>
      </c>
      <c r="AA103" s="9"/>
      <c r="AB103" s="40">
        <v>6</v>
      </c>
      <c r="AC103" s="40"/>
      <c r="AD103" s="40"/>
      <c r="AE103" s="40"/>
      <c r="AF103" s="7" t="s">
        <v>857</v>
      </c>
      <c r="AG103" s="8" t="s">
        <v>858</v>
      </c>
    </row>
    <row r="104" spans="1:36" ht="15" x14ac:dyDescent="0.25">
      <c r="A104" s="2">
        <v>105</v>
      </c>
      <c r="B104" s="3" t="s">
        <v>859</v>
      </c>
      <c r="C104" s="3" t="s">
        <v>860</v>
      </c>
      <c r="D104" s="3" t="s">
        <v>861</v>
      </c>
      <c r="E104" s="40">
        <v>6</v>
      </c>
      <c r="F104" s="40">
        <v>8</v>
      </c>
      <c r="G104" s="3" t="s">
        <v>862</v>
      </c>
      <c r="H104" s="4">
        <v>135485000</v>
      </c>
      <c r="I104" s="4">
        <f>VLOOKUP(Table13[[#This Row],[ID Barrio]],'Tabla 1 BARRIO'!A$2:C$54,3)</f>
        <v>10</v>
      </c>
      <c r="J104" s="40">
        <v>5</v>
      </c>
      <c r="K104" s="3" t="s">
        <v>864</v>
      </c>
      <c r="L104" s="2">
        <v>-34.625226959999999</v>
      </c>
      <c r="M104" s="2">
        <v>-58.50749905</v>
      </c>
      <c r="N104" s="5">
        <v>42795</v>
      </c>
      <c r="O104" s="5">
        <v>44392</v>
      </c>
      <c r="P104" s="2">
        <v>30</v>
      </c>
      <c r="Q104" s="6">
        <v>0.64</v>
      </c>
      <c r="R104" s="7" t="s">
        <v>865</v>
      </c>
      <c r="S104" s="7" t="s">
        <v>866</v>
      </c>
      <c r="T104" s="7" t="s">
        <v>867</v>
      </c>
      <c r="U104" s="7" t="s">
        <v>868</v>
      </c>
      <c r="V104" s="40">
        <v>63</v>
      </c>
      <c r="W104" s="40">
        <v>2018</v>
      </c>
      <c r="X104" s="40">
        <v>16</v>
      </c>
      <c r="Y104" s="9"/>
      <c r="Z104" s="9"/>
      <c r="AA104" s="9"/>
      <c r="AB104" s="40"/>
      <c r="AC104" s="40"/>
      <c r="AD104" s="40"/>
      <c r="AE104" s="40"/>
      <c r="AF104" s="7" t="s">
        <v>869</v>
      </c>
      <c r="AG104" s="8" t="s">
        <v>870</v>
      </c>
    </row>
    <row r="105" spans="1:36" ht="15" x14ac:dyDescent="0.25">
      <c r="A105" s="2">
        <v>106</v>
      </c>
      <c r="B105" s="3" t="s">
        <v>839</v>
      </c>
      <c r="C105" s="3" t="s">
        <v>871</v>
      </c>
      <c r="D105" s="3" t="s">
        <v>861</v>
      </c>
      <c r="E105" s="40">
        <v>6</v>
      </c>
      <c r="F105" s="40">
        <v>8</v>
      </c>
      <c r="G105" s="3" t="s">
        <v>872</v>
      </c>
      <c r="H105" s="4">
        <v>52100000</v>
      </c>
      <c r="I105" s="4">
        <f>VLOOKUP(Table13[[#This Row],[ID Barrio]],'Tabla 1 BARRIO'!A$2:C$54,3)</f>
        <v>4</v>
      </c>
      <c r="J105" s="40">
        <v>26</v>
      </c>
      <c r="K105" s="3" t="s">
        <v>842</v>
      </c>
      <c r="L105" s="2">
        <v>-34.643051749999998</v>
      </c>
      <c r="M105" s="2">
        <v>-58.41141236</v>
      </c>
      <c r="N105" s="5">
        <v>43054</v>
      </c>
      <c r="O105" s="5">
        <v>43981</v>
      </c>
      <c r="P105" s="2">
        <v>25</v>
      </c>
      <c r="Q105" s="6">
        <v>0.51</v>
      </c>
      <c r="R105" s="7" t="s">
        <v>873</v>
      </c>
      <c r="S105" s="7" t="s">
        <v>874</v>
      </c>
      <c r="T105" s="7" t="s">
        <v>875</v>
      </c>
      <c r="U105" s="7" t="s">
        <v>876</v>
      </c>
      <c r="V105" s="40">
        <v>34</v>
      </c>
      <c r="W105" s="40">
        <v>2017</v>
      </c>
      <c r="X105" s="40">
        <v>11</v>
      </c>
      <c r="Y105" s="3" t="s">
        <v>877</v>
      </c>
      <c r="Z105" s="2">
        <v>30650988600</v>
      </c>
      <c r="AA105" s="9"/>
      <c r="AB105" s="40">
        <v>20</v>
      </c>
      <c r="AC105" s="40"/>
      <c r="AD105" s="40"/>
      <c r="AE105" s="40"/>
      <c r="AF105" s="7" t="s">
        <v>849</v>
      </c>
      <c r="AG105" s="7" t="s">
        <v>878</v>
      </c>
      <c r="AH105" s="9" t="s">
        <v>879</v>
      </c>
      <c r="AJ105" s="9"/>
    </row>
    <row r="106" spans="1:36" ht="15" x14ac:dyDescent="0.25">
      <c r="A106" s="2">
        <v>107</v>
      </c>
      <c r="B106" s="3" t="s">
        <v>880</v>
      </c>
      <c r="C106" s="3" t="s">
        <v>881</v>
      </c>
      <c r="D106" s="3" t="s">
        <v>3</v>
      </c>
      <c r="E106" s="40">
        <v>6</v>
      </c>
      <c r="F106" s="40">
        <v>8</v>
      </c>
      <c r="G106" s="3" t="s">
        <v>882</v>
      </c>
      <c r="H106" s="4">
        <v>2766296</v>
      </c>
      <c r="I106" s="4">
        <f>VLOOKUP(Table13[[#This Row],[ID Barrio]],'Tabla 1 BARRIO'!A$2:C$54,3)</f>
        <v>7</v>
      </c>
      <c r="J106" s="40">
        <v>37</v>
      </c>
      <c r="K106" s="3" t="s">
        <v>883</v>
      </c>
      <c r="L106" s="2">
        <v>-34.644124329999997</v>
      </c>
      <c r="M106" s="2">
        <v>-58.453674589999999</v>
      </c>
      <c r="N106" s="5">
        <v>42824</v>
      </c>
      <c r="O106" s="5">
        <v>42914</v>
      </c>
      <c r="P106" s="2">
        <v>3</v>
      </c>
      <c r="Q106" s="6">
        <v>1</v>
      </c>
      <c r="R106" s="8" t="s">
        <v>884</v>
      </c>
      <c r="V106" s="40">
        <v>72</v>
      </c>
      <c r="W106" s="40"/>
      <c r="X106" s="40">
        <v>16</v>
      </c>
      <c r="Y106" s="9"/>
      <c r="Z106" s="2">
        <v>30712452354</v>
      </c>
      <c r="AA106" s="9"/>
      <c r="AB106" s="40">
        <v>7</v>
      </c>
      <c r="AC106" s="40"/>
      <c r="AD106" s="40"/>
      <c r="AE106" s="40"/>
      <c r="AF106" s="8" t="s">
        <v>885</v>
      </c>
    </row>
    <row r="107" spans="1:36" ht="15" x14ac:dyDescent="0.25">
      <c r="A107" s="2">
        <v>108</v>
      </c>
      <c r="B107" s="3" t="s">
        <v>886</v>
      </c>
      <c r="C107" s="3" t="s">
        <v>887</v>
      </c>
      <c r="D107" s="3" t="s">
        <v>3</v>
      </c>
      <c r="E107" s="40">
        <v>6</v>
      </c>
      <c r="F107" s="40">
        <v>8</v>
      </c>
      <c r="G107" s="3" t="s">
        <v>888</v>
      </c>
      <c r="H107" s="4">
        <v>2500000</v>
      </c>
      <c r="I107" s="4">
        <f>VLOOKUP(Table13[[#This Row],[ID Barrio]],'Tabla 1 BARRIO'!A$2:C$54,3)</f>
        <v>4</v>
      </c>
      <c r="J107" s="40">
        <v>27</v>
      </c>
      <c r="K107" s="3" t="s">
        <v>889</v>
      </c>
      <c r="L107" s="2">
        <v>-34.639079809999998</v>
      </c>
      <c r="M107" s="2">
        <v>-58.384324839999998</v>
      </c>
      <c r="N107" s="5">
        <v>42900</v>
      </c>
      <c r="O107" s="5">
        <v>42979</v>
      </c>
      <c r="P107" s="2">
        <v>3</v>
      </c>
      <c r="Q107" s="6">
        <v>1</v>
      </c>
      <c r="R107" s="8" t="s">
        <v>890</v>
      </c>
      <c r="V107" s="40">
        <v>73</v>
      </c>
      <c r="W107" s="40"/>
      <c r="X107" s="40">
        <v>16</v>
      </c>
      <c r="Y107" s="9"/>
      <c r="Z107" s="2">
        <v>30667662415</v>
      </c>
      <c r="AA107" s="9"/>
      <c r="AB107" s="40">
        <v>6</v>
      </c>
      <c r="AC107" s="40"/>
      <c r="AD107" s="40"/>
      <c r="AE107" s="40"/>
      <c r="AF107" s="8" t="s">
        <v>892</v>
      </c>
    </row>
    <row r="108" spans="1:36" ht="15" x14ac:dyDescent="0.25">
      <c r="A108" s="2">
        <v>109</v>
      </c>
      <c r="B108" s="3" t="s">
        <v>886</v>
      </c>
      <c r="C108" s="3" t="s">
        <v>893</v>
      </c>
      <c r="D108" s="3" t="s">
        <v>3</v>
      </c>
      <c r="E108" s="40">
        <v>6</v>
      </c>
      <c r="F108" s="40">
        <v>8</v>
      </c>
      <c r="G108" s="3" t="s">
        <v>894</v>
      </c>
      <c r="H108" s="4">
        <v>17000000</v>
      </c>
      <c r="I108" s="4">
        <f>VLOOKUP(Table13[[#This Row],[ID Barrio]],'Tabla 1 BARRIO'!A$2:C$54,3)</f>
        <v>4</v>
      </c>
      <c r="J108" s="40">
        <v>27</v>
      </c>
      <c r="K108" s="3" t="s">
        <v>889</v>
      </c>
      <c r="L108" s="2">
        <v>-34.639079809999998</v>
      </c>
      <c r="M108" s="2">
        <v>-58.384324839999998</v>
      </c>
      <c r="N108" s="5">
        <v>42840</v>
      </c>
      <c r="O108" s="5">
        <v>43139</v>
      </c>
      <c r="P108" s="2">
        <v>10</v>
      </c>
      <c r="Q108" s="6">
        <v>1</v>
      </c>
      <c r="R108" s="7" t="s">
        <v>895</v>
      </c>
      <c r="S108" s="8" t="s">
        <v>896</v>
      </c>
      <c r="V108" s="40">
        <v>27</v>
      </c>
      <c r="W108" s="40">
        <v>2014</v>
      </c>
      <c r="X108" s="40">
        <v>1</v>
      </c>
      <c r="Y108" s="9"/>
      <c r="Z108" s="2">
        <v>30647727545</v>
      </c>
      <c r="AA108" s="9"/>
      <c r="AB108" s="40">
        <v>30</v>
      </c>
      <c r="AC108" s="40"/>
      <c r="AD108" s="40"/>
      <c r="AE108" s="40"/>
      <c r="AF108" s="7" t="s">
        <v>892</v>
      </c>
      <c r="AG108" s="8" t="s">
        <v>897</v>
      </c>
    </row>
    <row r="109" spans="1:36" ht="15" x14ac:dyDescent="0.25">
      <c r="A109" s="2">
        <v>110</v>
      </c>
      <c r="B109" s="3" t="s">
        <v>898</v>
      </c>
      <c r="C109" s="3" t="s">
        <v>899</v>
      </c>
      <c r="D109" s="3" t="s">
        <v>3</v>
      </c>
      <c r="E109" s="40">
        <v>6</v>
      </c>
      <c r="F109" s="40">
        <v>8</v>
      </c>
      <c r="G109" s="3" t="s">
        <v>900</v>
      </c>
      <c r="H109" s="4">
        <v>7782123</v>
      </c>
      <c r="I109" s="4">
        <f>VLOOKUP(Table13[[#This Row],[ID Barrio]],'Tabla 1 BARRIO'!A$2:C$54,3)</f>
        <v>7</v>
      </c>
      <c r="J109" s="40">
        <v>37</v>
      </c>
      <c r="K109" s="3" t="s">
        <v>901</v>
      </c>
      <c r="L109" s="2">
        <v>-34.624292160000003</v>
      </c>
      <c r="M109" s="2">
        <v>-58.469421840000003</v>
      </c>
      <c r="N109" s="5">
        <v>42905</v>
      </c>
      <c r="O109" s="5">
        <v>43220</v>
      </c>
      <c r="P109" s="2">
        <v>10</v>
      </c>
      <c r="Q109" s="6">
        <v>1</v>
      </c>
      <c r="R109" s="7" t="s">
        <v>902</v>
      </c>
      <c r="S109" s="8" t="s">
        <v>903</v>
      </c>
      <c r="V109" s="40">
        <v>34</v>
      </c>
      <c r="W109" s="40">
        <v>2017</v>
      </c>
      <c r="X109" s="40">
        <v>16</v>
      </c>
      <c r="Y109" s="9"/>
      <c r="Z109" s="2">
        <v>30516354247</v>
      </c>
      <c r="AA109" s="9"/>
      <c r="AB109" s="40">
        <v>7</v>
      </c>
      <c r="AC109" s="40"/>
      <c r="AD109" s="40"/>
      <c r="AE109" s="40"/>
      <c r="AF109" s="7" t="s">
        <v>904</v>
      </c>
      <c r="AG109" s="8" t="s">
        <v>905</v>
      </c>
    </row>
    <row r="110" spans="1:36" ht="15" x14ac:dyDescent="0.25">
      <c r="A110" s="2">
        <v>111</v>
      </c>
      <c r="B110" s="3" t="s">
        <v>906</v>
      </c>
      <c r="C110" s="3" t="s">
        <v>907</v>
      </c>
      <c r="D110" s="3" t="s">
        <v>861</v>
      </c>
      <c r="E110" s="40">
        <v>6</v>
      </c>
      <c r="F110" s="40">
        <v>8</v>
      </c>
      <c r="G110" s="3" t="s">
        <v>908</v>
      </c>
      <c r="H110" s="4">
        <v>82179167</v>
      </c>
      <c r="I110" s="4">
        <f>VLOOKUP(Table13[[#This Row],[ID Barrio]],'Tabla 1 BARRIO'!A$2:C$54,3)</f>
        <v>2</v>
      </c>
      <c r="J110" s="40">
        <v>20</v>
      </c>
      <c r="K110" s="3" t="s">
        <v>909</v>
      </c>
      <c r="L110" s="2">
        <v>-34.584355250000002</v>
      </c>
      <c r="M110" s="2">
        <v>-58.400811249999997</v>
      </c>
      <c r="N110" s="5">
        <v>42933</v>
      </c>
      <c r="O110" s="5">
        <v>43951</v>
      </c>
      <c r="P110" s="2">
        <v>22</v>
      </c>
      <c r="Q110" s="6">
        <v>0.91</v>
      </c>
      <c r="R110" s="7" t="s">
        <v>910</v>
      </c>
      <c r="S110" s="7" t="s">
        <v>911</v>
      </c>
      <c r="T110" s="7" t="s">
        <v>912</v>
      </c>
      <c r="U110" s="7" t="s">
        <v>913</v>
      </c>
      <c r="V110" s="40">
        <v>62</v>
      </c>
      <c r="W110" s="40">
        <v>2017</v>
      </c>
      <c r="X110" s="40">
        <v>11</v>
      </c>
      <c r="Y110" s="3" t="s">
        <v>914</v>
      </c>
      <c r="Z110" s="2">
        <v>30516284222</v>
      </c>
      <c r="AA110" s="9"/>
      <c r="AB110" s="40">
        <v>37</v>
      </c>
      <c r="AC110" s="40"/>
      <c r="AD110" s="40" t="s">
        <v>14</v>
      </c>
      <c r="AE110" s="40"/>
      <c r="AF110" s="7" t="s">
        <v>915</v>
      </c>
      <c r="AG110" s="7" t="s">
        <v>916</v>
      </c>
      <c r="AH110" s="9" t="s">
        <v>917</v>
      </c>
      <c r="AJ110" s="9"/>
    </row>
    <row r="111" spans="1:36" ht="15" x14ac:dyDescent="0.25">
      <c r="A111" s="2">
        <v>112</v>
      </c>
      <c r="B111" s="3" t="s">
        <v>918</v>
      </c>
      <c r="C111" s="3" t="s">
        <v>919</v>
      </c>
      <c r="D111" s="3" t="s">
        <v>3</v>
      </c>
      <c r="E111" s="40">
        <v>3</v>
      </c>
      <c r="F111" s="40">
        <v>10</v>
      </c>
      <c r="G111" s="3" t="s">
        <v>920</v>
      </c>
      <c r="H111" s="4">
        <v>4608431</v>
      </c>
      <c r="I111" s="4">
        <f>VLOOKUP(Table13[[#This Row],[ID Barrio]],'Tabla 1 BARRIO'!A$2:C$54,3)</f>
        <v>10</v>
      </c>
      <c r="J111" s="40">
        <v>5</v>
      </c>
      <c r="K111" s="3" t="s">
        <v>921</v>
      </c>
      <c r="L111" s="2">
        <v>-34.61809993</v>
      </c>
      <c r="M111" s="2">
        <v>-58.498470179999998</v>
      </c>
      <c r="N111" s="5">
        <v>43097</v>
      </c>
      <c r="O111" s="5">
        <v>43220</v>
      </c>
      <c r="P111" s="2">
        <v>4</v>
      </c>
      <c r="Q111" s="6">
        <v>1</v>
      </c>
      <c r="R111" s="7" t="s">
        <v>922</v>
      </c>
      <c r="S111" s="7" t="s">
        <v>923</v>
      </c>
      <c r="T111" s="8" t="s">
        <v>924</v>
      </c>
      <c r="V111" s="40">
        <v>74</v>
      </c>
      <c r="W111" s="40">
        <v>2017</v>
      </c>
      <c r="X111" s="40">
        <v>16</v>
      </c>
      <c r="Y111" s="9"/>
      <c r="Z111" s="2">
        <v>30608125201</v>
      </c>
      <c r="AA111" s="2">
        <v>60000</v>
      </c>
      <c r="AB111" s="40"/>
      <c r="AC111" s="40"/>
      <c r="AD111" s="40"/>
      <c r="AE111" s="40"/>
      <c r="AF111" s="8" t="s">
        <v>925</v>
      </c>
    </row>
    <row r="112" spans="1:36" ht="15" x14ac:dyDescent="0.25">
      <c r="A112" s="2">
        <v>113</v>
      </c>
      <c r="B112" s="3" t="s">
        <v>926</v>
      </c>
      <c r="C112" s="3" t="s">
        <v>927</v>
      </c>
      <c r="D112" s="3" t="s">
        <v>3</v>
      </c>
      <c r="E112" s="40">
        <v>3</v>
      </c>
      <c r="F112" s="40">
        <v>10</v>
      </c>
      <c r="G112" s="3" t="s">
        <v>928</v>
      </c>
      <c r="H112" s="4">
        <v>4394539</v>
      </c>
      <c r="I112" s="4">
        <f>VLOOKUP(Table13[[#This Row],[ID Barrio]],'Tabla 1 BARRIO'!A$2:C$54,3)</f>
        <v>14</v>
      </c>
      <c r="J112" s="40">
        <v>28</v>
      </c>
      <c r="K112" s="3" t="s">
        <v>929</v>
      </c>
      <c r="L112" s="2">
        <v>-34.580823539999997</v>
      </c>
      <c r="M112" s="2">
        <v>-58.410402339999997</v>
      </c>
      <c r="N112" s="5">
        <v>43070</v>
      </c>
      <c r="O112" s="5">
        <v>43168</v>
      </c>
      <c r="P112" s="2">
        <v>3</v>
      </c>
      <c r="Q112" s="6">
        <v>1</v>
      </c>
      <c r="R112" s="7" t="s">
        <v>930</v>
      </c>
      <c r="S112" s="7" t="s">
        <v>931</v>
      </c>
      <c r="T112" s="8" t="s">
        <v>932</v>
      </c>
      <c r="V112" s="40">
        <v>75</v>
      </c>
      <c r="W112" s="40">
        <v>2017</v>
      </c>
      <c r="X112" s="40">
        <v>16</v>
      </c>
      <c r="Y112" s="9"/>
      <c r="Z112" s="2">
        <v>30714522384</v>
      </c>
      <c r="AA112" s="2">
        <v>90000</v>
      </c>
      <c r="AB112" s="40"/>
      <c r="AC112" s="40"/>
      <c r="AD112" s="40"/>
      <c r="AE112" s="40"/>
      <c r="AF112" s="8" t="s">
        <v>934</v>
      </c>
    </row>
    <row r="113" spans="1:36" ht="15" x14ac:dyDescent="0.25">
      <c r="A113" s="2">
        <v>114</v>
      </c>
      <c r="B113" s="3" t="s">
        <v>935</v>
      </c>
      <c r="C113" s="3" t="s">
        <v>936</v>
      </c>
      <c r="D113" s="3" t="s">
        <v>3</v>
      </c>
      <c r="E113" s="40">
        <v>3</v>
      </c>
      <c r="F113" s="40">
        <v>10</v>
      </c>
      <c r="G113" s="3" t="s">
        <v>937</v>
      </c>
      <c r="H113" s="4">
        <v>4870300</v>
      </c>
      <c r="I113" s="4">
        <f>VLOOKUP(Table13[[#This Row],[ID Barrio]],'Tabla 1 BARRIO'!A$2:C$54,3)</f>
        <v>5</v>
      </c>
      <c r="J113" s="40">
        <v>31</v>
      </c>
      <c r="K113" s="3" t="s">
        <v>938</v>
      </c>
      <c r="L113" s="2">
        <v>-34.614649559999997</v>
      </c>
      <c r="M113" s="2">
        <v>-58.42021167</v>
      </c>
      <c r="N113" s="5">
        <v>43062</v>
      </c>
      <c r="O113" s="5">
        <v>43100</v>
      </c>
      <c r="P113" s="2">
        <v>1</v>
      </c>
      <c r="Q113" s="6">
        <v>1</v>
      </c>
      <c r="R113" s="7" t="s">
        <v>939</v>
      </c>
      <c r="S113" s="7" t="s">
        <v>940</v>
      </c>
      <c r="T113" s="7" t="s">
        <v>941</v>
      </c>
      <c r="U113" s="7" t="s">
        <v>942</v>
      </c>
      <c r="V113" s="40">
        <v>76</v>
      </c>
      <c r="W113" s="40">
        <v>2017</v>
      </c>
      <c r="X113" s="40">
        <v>16</v>
      </c>
      <c r="Y113" s="9"/>
      <c r="Z113" s="2">
        <v>30711150060</v>
      </c>
      <c r="AA113" s="2">
        <v>90000</v>
      </c>
      <c r="AB113" s="40"/>
      <c r="AC113" s="40"/>
      <c r="AD113" s="40"/>
      <c r="AE113" s="40"/>
      <c r="AF113" s="8" t="s">
        <v>944</v>
      </c>
    </row>
    <row r="114" spans="1:36" ht="15" x14ac:dyDescent="0.25">
      <c r="A114" s="2">
        <v>115</v>
      </c>
      <c r="B114" s="3" t="s">
        <v>918</v>
      </c>
      <c r="C114" s="3" t="s">
        <v>945</v>
      </c>
      <c r="D114" s="3" t="s">
        <v>3</v>
      </c>
      <c r="E114" s="40">
        <v>3</v>
      </c>
      <c r="F114" s="40">
        <v>10</v>
      </c>
      <c r="G114" s="3" t="s">
        <v>946</v>
      </c>
      <c r="H114" s="4">
        <v>53999667</v>
      </c>
      <c r="I114" s="4">
        <f>VLOOKUP(Table13[[#This Row],[ID Barrio]],'Tabla 1 BARRIO'!A$2:C$54,3)</f>
        <v>10</v>
      </c>
      <c r="J114" s="40">
        <v>10</v>
      </c>
      <c r="K114" s="3" t="s">
        <v>948</v>
      </c>
      <c r="L114" s="2">
        <v>-34.626664159999997</v>
      </c>
      <c r="M114" s="2">
        <v>-58.487704890000003</v>
      </c>
      <c r="N114" s="5">
        <v>43083</v>
      </c>
      <c r="O114" s="5">
        <v>43448</v>
      </c>
      <c r="P114" s="2">
        <v>12</v>
      </c>
      <c r="Q114" s="6">
        <v>1</v>
      </c>
      <c r="R114" s="7" t="s">
        <v>949</v>
      </c>
      <c r="S114" s="7" t="s">
        <v>950</v>
      </c>
      <c r="T114" s="7" t="s">
        <v>951</v>
      </c>
      <c r="U114" s="7" t="s">
        <v>952</v>
      </c>
      <c r="V114" s="40">
        <v>77</v>
      </c>
      <c r="W114" s="40">
        <v>2017</v>
      </c>
      <c r="X114" s="40">
        <v>11</v>
      </c>
      <c r="Y114" s="3" t="s">
        <v>953</v>
      </c>
      <c r="Z114" s="2">
        <v>30517653183</v>
      </c>
      <c r="AA114" s="2">
        <v>120000</v>
      </c>
      <c r="AB114" s="40"/>
      <c r="AC114" s="40"/>
      <c r="AD114" s="40" t="s">
        <v>14</v>
      </c>
      <c r="AE114" s="40"/>
      <c r="AF114" s="7" t="s">
        <v>925</v>
      </c>
      <c r="AG114" s="7" t="s">
        <v>954</v>
      </c>
      <c r="AH114" s="9" t="s">
        <v>955</v>
      </c>
      <c r="AJ114" s="9"/>
    </row>
    <row r="115" spans="1:36" ht="15" x14ac:dyDescent="0.25">
      <c r="A115" s="2">
        <v>116</v>
      </c>
      <c r="B115" s="3" t="s">
        <v>956</v>
      </c>
      <c r="C115" s="3" t="s">
        <v>957</v>
      </c>
      <c r="D115" s="3" t="s">
        <v>3</v>
      </c>
      <c r="E115" s="40">
        <v>4</v>
      </c>
      <c r="F115" s="40">
        <v>4</v>
      </c>
      <c r="G115" s="3" t="s">
        <v>958</v>
      </c>
      <c r="H115" s="4">
        <v>2342595</v>
      </c>
      <c r="I115" s="4">
        <f>VLOOKUP(Table13[[#This Row],[ID Barrio]],'Tabla 1 BARRIO'!A$2:C$54,3)</f>
        <v>4</v>
      </c>
      <c r="J115" s="40">
        <v>27</v>
      </c>
      <c r="K115" s="3" t="s">
        <v>959</v>
      </c>
      <c r="L115" s="2">
        <v>-34.655967889999999</v>
      </c>
      <c r="M115" s="2">
        <v>-58.395068100000003</v>
      </c>
      <c r="N115" s="5">
        <v>42919</v>
      </c>
      <c r="O115" s="5">
        <v>43187</v>
      </c>
      <c r="P115" s="2">
        <v>8</v>
      </c>
      <c r="Q115" s="6">
        <v>1</v>
      </c>
      <c r="R115" s="7" t="s">
        <v>960</v>
      </c>
      <c r="S115" s="8" t="s">
        <v>961</v>
      </c>
      <c r="V115" s="40">
        <v>78</v>
      </c>
      <c r="W115" s="40">
        <v>2017</v>
      </c>
      <c r="X115" s="40">
        <v>16</v>
      </c>
      <c r="Y115" s="9"/>
      <c r="Z115" s="9"/>
      <c r="AA115" s="2">
        <v>1344</v>
      </c>
      <c r="AB115" s="40">
        <v>42</v>
      </c>
      <c r="AC115" s="40"/>
      <c r="AD115" s="40"/>
      <c r="AE115" s="40"/>
      <c r="AF115" s="8" t="s">
        <v>963</v>
      </c>
    </row>
    <row r="116" spans="1:36" ht="15" x14ac:dyDescent="0.25">
      <c r="A116" s="2">
        <v>117</v>
      </c>
      <c r="B116" s="3" t="s">
        <v>956</v>
      </c>
      <c r="C116" s="3" t="s">
        <v>964</v>
      </c>
      <c r="D116" s="3" t="s">
        <v>3</v>
      </c>
      <c r="E116" s="40">
        <v>3</v>
      </c>
      <c r="F116" s="40">
        <v>4</v>
      </c>
      <c r="G116" s="3" t="s">
        <v>965</v>
      </c>
      <c r="H116" s="4">
        <v>2984325</v>
      </c>
      <c r="I116" s="4">
        <f>VLOOKUP(Table13[[#This Row],[ID Barrio]],'Tabla 1 BARRIO'!A$2:C$54,3)</f>
        <v>4</v>
      </c>
      <c r="J116" s="40">
        <v>27</v>
      </c>
      <c r="K116" s="3" t="s">
        <v>966</v>
      </c>
      <c r="L116" s="2">
        <v>-34.650452649999998</v>
      </c>
      <c r="M116" s="2">
        <v>-58.404668200000003</v>
      </c>
      <c r="N116" s="5">
        <v>42959</v>
      </c>
      <c r="O116" s="5">
        <v>43327</v>
      </c>
      <c r="P116" s="2">
        <v>12</v>
      </c>
      <c r="Q116" s="6">
        <v>1</v>
      </c>
      <c r="R116" s="7" t="s">
        <v>967</v>
      </c>
      <c r="S116" s="8" t="s">
        <v>968</v>
      </c>
      <c r="V116" s="40">
        <v>78</v>
      </c>
      <c r="W116" s="40">
        <v>2017</v>
      </c>
      <c r="X116" s="40">
        <v>16</v>
      </c>
      <c r="Y116" s="9"/>
      <c r="Z116" s="9"/>
      <c r="AA116" s="2">
        <v>9213</v>
      </c>
      <c r="AB116" s="40">
        <v>42</v>
      </c>
      <c r="AC116" s="40"/>
      <c r="AD116" s="40"/>
      <c r="AE116" s="40"/>
      <c r="AF116" s="8" t="s">
        <v>963</v>
      </c>
    </row>
    <row r="117" spans="1:36" ht="15" x14ac:dyDescent="0.25">
      <c r="A117" s="2">
        <v>118</v>
      </c>
      <c r="B117" s="3" t="s">
        <v>956</v>
      </c>
      <c r="C117" s="3" t="s">
        <v>969</v>
      </c>
      <c r="D117" s="3" t="s">
        <v>3</v>
      </c>
      <c r="E117" s="40">
        <v>3</v>
      </c>
      <c r="F117" s="40">
        <v>4</v>
      </c>
      <c r="G117" s="3" t="s">
        <v>970</v>
      </c>
      <c r="H117" s="4">
        <v>5971259</v>
      </c>
      <c r="I117" s="4">
        <f>VLOOKUP(Table13[[#This Row],[ID Barrio]],'Tabla 1 BARRIO'!A$2:C$54,3)</f>
        <v>4</v>
      </c>
      <c r="J117" s="40">
        <v>27</v>
      </c>
      <c r="K117" s="3" t="s">
        <v>971</v>
      </c>
      <c r="L117" s="2">
        <v>-34.650096470000001</v>
      </c>
      <c r="M117" s="2">
        <v>-58.396111380000001</v>
      </c>
      <c r="N117" s="5">
        <v>42956</v>
      </c>
      <c r="O117" s="5">
        <v>43103</v>
      </c>
      <c r="P117" s="2">
        <v>5</v>
      </c>
      <c r="Q117" s="6">
        <v>1</v>
      </c>
      <c r="R117" s="7" t="s">
        <v>972</v>
      </c>
      <c r="S117" s="7" t="s">
        <v>973</v>
      </c>
      <c r="T117" s="8" t="s">
        <v>974</v>
      </c>
      <c r="V117" s="40">
        <v>78</v>
      </c>
      <c r="W117" s="40">
        <v>2017</v>
      </c>
      <c r="X117" s="40">
        <v>16</v>
      </c>
      <c r="Y117" s="9"/>
      <c r="Z117" s="9"/>
      <c r="AA117" s="2">
        <v>2935</v>
      </c>
      <c r="AB117" s="40">
        <v>28</v>
      </c>
      <c r="AC117" s="40"/>
      <c r="AD117" s="40"/>
      <c r="AE117" s="40"/>
      <c r="AF117" s="8" t="s">
        <v>963</v>
      </c>
    </row>
    <row r="118" spans="1:36" ht="15" x14ac:dyDescent="0.25">
      <c r="A118" s="2">
        <v>119</v>
      </c>
      <c r="B118" s="3" t="s">
        <v>975</v>
      </c>
      <c r="C118" s="3" t="s">
        <v>976</v>
      </c>
      <c r="D118" s="3" t="s">
        <v>3</v>
      </c>
      <c r="E118" s="40">
        <v>3</v>
      </c>
      <c r="F118" s="40">
        <v>4</v>
      </c>
      <c r="G118" s="3" t="s">
        <v>977</v>
      </c>
      <c r="H118" s="4">
        <v>17439199</v>
      </c>
      <c r="I118" s="4">
        <f>VLOOKUP(Table13[[#This Row],[ID Barrio]],'Tabla 1 BARRIO'!A$2:C$54,3)</f>
        <v>9</v>
      </c>
      <c r="J118" s="40">
        <v>43</v>
      </c>
      <c r="K118" s="3" t="s">
        <v>979</v>
      </c>
      <c r="L118" s="2">
        <v>-34.655752790000001</v>
      </c>
      <c r="M118" s="2">
        <v>-58.476600130000001</v>
      </c>
      <c r="N118" s="5">
        <v>42817</v>
      </c>
      <c r="O118" s="5">
        <v>43220</v>
      </c>
      <c r="P118" s="2">
        <v>13</v>
      </c>
      <c r="Q118" s="6">
        <v>1</v>
      </c>
      <c r="R118" s="7" t="s">
        <v>980</v>
      </c>
      <c r="S118" s="8" t="s">
        <v>981</v>
      </c>
      <c r="V118" s="40">
        <v>79</v>
      </c>
      <c r="W118" s="40">
        <v>2016</v>
      </c>
      <c r="X118" s="40">
        <v>16</v>
      </c>
      <c r="Y118" s="9"/>
      <c r="Z118" s="2">
        <v>30712217444</v>
      </c>
      <c r="AA118" s="2">
        <v>24167</v>
      </c>
      <c r="AB118" s="40">
        <v>17</v>
      </c>
      <c r="AC118" s="40"/>
      <c r="AD118" s="40"/>
      <c r="AE118" s="40"/>
      <c r="AF118" s="7" t="s">
        <v>983</v>
      </c>
      <c r="AG118" s="8" t="s">
        <v>984</v>
      </c>
    </row>
    <row r="119" spans="1:36" ht="15" x14ac:dyDescent="0.25">
      <c r="A119" s="2">
        <v>120</v>
      </c>
      <c r="B119" s="3" t="s">
        <v>985</v>
      </c>
      <c r="C119" s="3" t="s">
        <v>986</v>
      </c>
      <c r="D119" s="3" t="s">
        <v>3</v>
      </c>
      <c r="E119" s="40">
        <v>3</v>
      </c>
      <c r="F119" s="40">
        <v>4</v>
      </c>
      <c r="G119" s="3" t="s">
        <v>987</v>
      </c>
      <c r="H119" s="4">
        <v>7360782</v>
      </c>
      <c r="I119" s="4">
        <f>VLOOKUP(Table13[[#This Row],[ID Barrio]],'Tabla 1 BARRIO'!A$2:C$54,3)</f>
        <v>8</v>
      </c>
      <c r="J119" s="40">
        <v>2</v>
      </c>
      <c r="K119" s="3" t="s">
        <v>988</v>
      </c>
      <c r="L119" s="2">
        <v>-34.67291204</v>
      </c>
      <c r="M119" s="2">
        <v>-58.48585258</v>
      </c>
      <c r="N119" s="5">
        <v>42965</v>
      </c>
      <c r="O119" s="5">
        <v>43098</v>
      </c>
      <c r="P119" s="2">
        <v>4</v>
      </c>
      <c r="Q119" s="6">
        <v>1</v>
      </c>
      <c r="R119" s="7" t="s">
        <v>989</v>
      </c>
      <c r="S119" s="7" t="s">
        <v>990</v>
      </c>
      <c r="T119" s="8" t="s">
        <v>991</v>
      </c>
      <c r="V119" s="40">
        <v>78</v>
      </c>
      <c r="W119" s="40">
        <v>2017</v>
      </c>
      <c r="X119" s="40">
        <v>16</v>
      </c>
      <c r="Y119" s="9"/>
      <c r="Z119" s="9"/>
      <c r="AA119" s="2">
        <v>4952</v>
      </c>
      <c r="AB119" s="40">
        <v>93</v>
      </c>
      <c r="AC119" s="40"/>
      <c r="AD119" s="40"/>
      <c r="AE119" s="40"/>
      <c r="AF119" s="8" t="s">
        <v>731</v>
      </c>
    </row>
    <row r="120" spans="1:36" ht="15" x14ac:dyDescent="0.25">
      <c r="A120" s="2">
        <v>121</v>
      </c>
      <c r="B120" s="3" t="s">
        <v>800</v>
      </c>
      <c r="C120" s="3" t="s">
        <v>992</v>
      </c>
      <c r="D120" s="3" t="s">
        <v>3</v>
      </c>
      <c r="E120" s="40">
        <v>6</v>
      </c>
      <c r="F120" s="40">
        <v>8</v>
      </c>
      <c r="G120" s="3" t="s">
        <v>993</v>
      </c>
      <c r="H120" s="4">
        <v>10004793</v>
      </c>
      <c r="I120" s="4">
        <f>VLOOKUP(Table13[[#This Row],[ID Barrio]],'Tabla 1 BARRIO'!A$2:C$54,3)</f>
        <v>15</v>
      </c>
      <c r="J120" s="40">
        <v>3</v>
      </c>
      <c r="K120" s="3" t="s">
        <v>803</v>
      </c>
      <c r="L120" s="2">
        <v>-34.597121309999999</v>
      </c>
      <c r="M120" s="2">
        <v>-58.475888759999997</v>
      </c>
      <c r="N120" s="5">
        <v>42632</v>
      </c>
      <c r="O120" s="5">
        <v>43296</v>
      </c>
      <c r="P120" s="2">
        <v>22</v>
      </c>
      <c r="Q120" s="6">
        <v>1</v>
      </c>
      <c r="R120" s="7" t="s">
        <v>994</v>
      </c>
      <c r="S120" s="7" t="s">
        <v>995</v>
      </c>
      <c r="T120" s="7" t="s">
        <v>996</v>
      </c>
      <c r="U120" s="7" t="s">
        <v>997</v>
      </c>
      <c r="V120" s="40">
        <v>67</v>
      </c>
      <c r="W120" s="40">
        <v>2014</v>
      </c>
      <c r="X120" s="40">
        <v>3</v>
      </c>
      <c r="Y120" s="9"/>
      <c r="Z120" s="2">
        <v>30707962654</v>
      </c>
      <c r="AA120" s="9"/>
      <c r="AB120" s="40">
        <v>20</v>
      </c>
      <c r="AC120" s="40"/>
      <c r="AD120" s="40"/>
      <c r="AE120" s="40"/>
      <c r="AF120" s="7" t="s">
        <v>809</v>
      </c>
      <c r="AG120" s="8" t="s">
        <v>810</v>
      </c>
    </row>
    <row r="121" spans="1:36" ht="15" x14ac:dyDescent="0.25">
      <c r="A121" s="2">
        <v>122</v>
      </c>
      <c r="B121" s="3" t="s">
        <v>998</v>
      </c>
      <c r="C121" s="3" t="s">
        <v>999</v>
      </c>
      <c r="D121" s="3" t="s">
        <v>3</v>
      </c>
      <c r="E121" s="40">
        <v>3</v>
      </c>
      <c r="F121" s="40">
        <v>1</v>
      </c>
      <c r="G121" s="3" t="s">
        <v>1000</v>
      </c>
      <c r="H121" s="4">
        <v>2829803</v>
      </c>
      <c r="I121" s="4">
        <f>VLOOKUP(Table13[[#This Row],[ID Barrio]],'Tabla 1 BARRIO'!A$2:C$54,3)</f>
        <v>8</v>
      </c>
      <c r="J121" s="40">
        <v>18</v>
      </c>
      <c r="K121" s="3" t="s">
        <v>1001</v>
      </c>
      <c r="L121" s="2">
        <v>-34.655497850000003</v>
      </c>
      <c r="M121" s="2">
        <v>-58.451460509999997</v>
      </c>
      <c r="N121" s="5">
        <v>42952</v>
      </c>
      <c r="O121" s="5">
        <v>42923</v>
      </c>
      <c r="P121" s="2">
        <v>2</v>
      </c>
      <c r="Q121" s="6">
        <v>1</v>
      </c>
      <c r="R121" s="7" t="s">
        <v>1002</v>
      </c>
      <c r="S121" s="8" t="s">
        <v>1003</v>
      </c>
      <c r="V121" s="40">
        <v>80</v>
      </c>
      <c r="W121" s="40">
        <v>2017</v>
      </c>
      <c r="X121" s="40">
        <v>4</v>
      </c>
      <c r="Y121" s="3" t="s">
        <v>1004</v>
      </c>
      <c r="Z121" s="3">
        <v>30709272981</v>
      </c>
      <c r="AA121" s="3" t="s">
        <v>129</v>
      </c>
      <c r="AB121" s="40"/>
      <c r="AC121" s="40"/>
      <c r="AD121" s="40"/>
      <c r="AE121" s="40"/>
      <c r="AF121" s="8" t="s">
        <v>1005</v>
      </c>
    </row>
    <row r="122" spans="1:36" ht="15" x14ac:dyDescent="0.25">
      <c r="A122" s="2">
        <v>123</v>
      </c>
      <c r="B122" s="3" t="s">
        <v>1006</v>
      </c>
      <c r="C122" s="3" t="s">
        <v>1007</v>
      </c>
      <c r="D122" s="3" t="s">
        <v>3</v>
      </c>
      <c r="E122" s="40">
        <v>1</v>
      </c>
      <c r="F122" s="40">
        <v>3</v>
      </c>
      <c r="G122" s="3" t="s">
        <v>1009</v>
      </c>
      <c r="H122" s="4">
        <v>755429</v>
      </c>
      <c r="I122" s="4">
        <f>VLOOKUP(Table13[[#This Row],[ID Barrio]],'Tabla 1 BARRIO'!A$2:C$54,3)</f>
        <v>9</v>
      </c>
      <c r="J122" s="40">
        <v>21</v>
      </c>
      <c r="K122" s="3" t="s">
        <v>1010</v>
      </c>
      <c r="L122" s="2">
        <v>-34.646361489999997</v>
      </c>
      <c r="M122" s="2">
        <v>-58.520962859999997</v>
      </c>
      <c r="N122" s="5">
        <v>42870</v>
      </c>
      <c r="O122" s="5">
        <v>43069</v>
      </c>
      <c r="P122" s="2">
        <v>6</v>
      </c>
      <c r="Q122" s="6">
        <v>1</v>
      </c>
      <c r="R122" s="7" t="s">
        <v>1011</v>
      </c>
      <c r="S122" s="8" t="s">
        <v>1012</v>
      </c>
      <c r="V122" s="40">
        <v>81</v>
      </c>
      <c r="W122" s="40"/>
      <c r="X122" s="40">
        <v>16</v>
      </c>
      <c r="Y122" s="9"/>
      <c r="Z122" s="9"/>
      <c r="AA122" s="9"/>
      <c r="AB122" s="40"/>
      <c r="AC122" s="40"/>
      <c r="AD122" s="40"/>
      <c r="AE122" s="40"/>
      <c r="AF122" s="8" t="s">
        <v>1013</v>
      </c>
    </row>
    <row r="123" spans="1:36" ht="15" x14ac:dyDescent="0.25">
      <c r="A123" s="2">
        <v>124</v>
      </c>
      <c r="B123" s="3" t="s">
        <v>739</v>
      </c>
      <c r="C123" s="3" t="s">
        <v>1014</v>
      </c>
      <c r="D123" s="3" t="s">
        <v>3</v>
      </c>
      <c r="E123" s="40">
        <v>1</v>
      </c>
      <c r="F123" s="40">
        <v>9</v>
      </c>
      <c r="G123" s="3" t="s">
        <v>1015</v>
      </c>
      <c r="H123" s="4">
        <v>210000</v>
      </c>
      <c r="I123" s="4">
        <f>VLOOKUP(Table13[[#This Row],[ID Barrio]],'Tabla 1 BARRIO'!A$2:C$54,3)</f>
        <v>14</v>
      </c>
      <c r="J123" s="40">
        <v>28</v>
      </c>
      <c r="K123" s="3" t="s">
        <v>742</v>
      </c>
      <c r="L123" s="2">
        <v>-34.578319450000002</v>
      </c>
      <c r="M123" s="2">
        <v>-58.414821099999998</v>
      </c>
      <c r="N123" s="5">
        <v>42975</v>
      </c>
      <c r="O123" s="5">
        <v>43418</v>
      </c>
      <c r="P123" s="2">
        <v>15</v>
      </c>
      <c r="Q123" s="6">
        <v>1</v>
      </c>
      <c r="R123" s="8" t="s">
        <v>743</v>
      </c>
      <c r="V123" s="40">
        <v>82</v>
      </c>
      <c r="W123" s="40">
        <v>2017</v>
      </c>
      <c r="X123" s="40">
        <v>4</v>
      </c>
      <c r="Y123" s="3" t="s">
        <v>1017</v>
      </c>
      <c r="Z123" s="2">
        <v>20125490248</v>
      </c>
      <c r="AA123" s="9"/>
      <c r="AB123" s="40"/>
      <c r="AC123" s="40"/>
      <c r="AD123" s="40"/>
      <c r="AE123" s="40"/>
      <c r="AF123" s="7" t="s">
        <v>746</v>
      </c>
      <c r="AG123" s="7" t="s">
        <v>1018</v>
      </c>
      <c r="AH123" s="9" t="s">
        <v>1019</v>
      </c>
    </row>
    <row r="124" spans="1:36" ht="15" x14ac:dyDescent="0.25">
      <c r="A124" s="2">
        <v>125</v>
      </c>
      <c r="B124" s="3" t="s">
        <v>739</v>
      </c>
      <c r="C124" s="3" t="s">
        <v>1020</v>
      </c>
      <c r="D124" s="3" t="s">
        <v>3</v>
      </c>
      <c r="E124" s="40">
        <v>1</v>
      </c>
      <c r="F124" s="40">
        <v>9</v>
      </c>
      <c r="G124" s="3" t="s">
        <v>1021</v>
      </c>
      <c r="H124" s="4">
        <v>2685000</v>
      </c>
      <c r="I124" s="4">
        <f>VLOOKUP(Table13[[#This Row],[ID Barrio]],'Tabla 1 BARRIO'!A$2:C$54,3)</f>
        <v>14</v>
      </c>
      <c r="J124" s="40">
        <v>28</v>
      </c>
      <c r="K124" s="3" t="s">
        <v>742</v>
      </c>
      <c r="L124" s="2">
        <v>-34.578319450000002</v>
      </c>
      <c r="M124" s="2">
        <v>-58.414821099999998</v>
      </c>
      <c r="N124" s="5">
        <v>42975</v>
      </c>
      <c r="O124" s="5">
        <v>43055</v>
      </c>
      <c r="P124" s="2">
        <v>3</v>
      </c>
      <c r="Q124" s="6">
        <v>1</v>
      </c>
      <c r="R124" s="7" t="s">
        <v>1022</v>
      </c>
      <c r="S124" s="7" t="s">
        <v>1023</v>
      </c>
      <c r="T124" s="7" t="s">
        <v>1024</v>
      </c>
      <c r="U124" s="7" t="s">
        <v>1025</v>
      </c>
      <c r="V124" s="40">
        <v>83</v>
      </c>
      <c r="W124" s="40">
        <v>2017</v>
      </c>
      <c r="X124" s="40">
        <v>11</v>
      </c>
      <c r="Y124" s="3" t="s">
        <v>1027</v>
      </c>
      <c r="Z124" s="2">
        <v>30714414611</v>
      </c>
      <c r="AA124" s="9"/>
      <c r="AB124" s="40"/>
      <c r="AC124" s="40"/>
      <c r="AD124" s="40"/>
      <c r="AE124" s="40"/>
      <c r="AF124" s="7" t="s">
        <v>746</v>
      </c>
      <c r="AG124" s="7" t="s">
        <v>1028</v>
      </c>
      <c r="AH124" s="9" t="s">
        <v>1029</v>
      </c>
    </row>
    <row r="125" spans="1:36" ht="15" x14ac:dyDescent="0.25">
      <c r="A125" s="2">
        <v>126</v>
      </c>
      <c r="B125" s="3" t="s">
        <v>739</v>
      </c>
      <c r="C125" s="3" t="s">
        <v>1030</v>
      </c>
      <c r="D125" s="3" t="s">
        <v>3</v>
      </c>
      <c r="E125" s="40">
        <v>1</v>
      </c>
      <c r="F125" s="40">
        <v>9</v>
      </c>
      <c r="G125" s="3" t="s">
        <v>1031</v>
      </c>
      <c r="H125" s="4">
        <v>1888807</v>
      </c>
      <c r="I125" s="4">
        <f>VLOOKUP(Table13[[#This Row],[ID Barrio]],'Tabla 1 BARRIO'!A$2:C$54,3)</f>
        <v>14</v>
      </c>
      <c r="J125" s="40">
        <v>28</v>
      </c>
      <c r="K125" s="3" t="s">
        <v>742</v>
      </c>
      <c r="L125" s="2">
        <v>-34.578319450000002</v>
      </c>
      <c r="M125" s="2">
        <v>-58.414821099999998</v>
      </c>
      <c r="N125" s="5">
        <v>43048</v>
      </c>
      <c r="O125" s="5">
        <v>43065</v>
      </c>
      <c r="P125" s="2">
        <v>0</v>
      </c>
      <c r="Q125" s="6">
        <v>1</v>
      </c>
      <c r="R125" s="8" t="s">
        <v>743</v>
      </c>
      <c r="V125" s="40">
        <v>84</v>
      </c>
      <c r="W125" s="40">
        <v>2017</v>
      </c>
      <c r="X125" s="40">
        <v>11</v>
      </c>
      <c r="Y125" s="3" t="s">
        <v>1033</v>
      </c>
      <c r="Z125" s="2">
        <v>30710069553</v>
      </c>
      <c r="AA125" s="9"/>
      <c r="AB125" s="40"/>
      <c r="AC125" s="40"/>
      <c r="AD125" s="40"/>
      <c r="AE125" s="40"/>
      <c r="AF125" s="7" t="s">
        <v>746</v>
      </c>
      <c r="AG125" s="7" t="s">
        <v>1034</v>
      </c>
      <c r="AH125" s="9" t="s">
        <v>1035</v>
      </c>
    </row>
    <row r="126" spans="1:36" ht="15" x14ac:dyDescent="0.25">
      <c r="A126" s="2">
        <v>127</v>
      </c>
      <c r="B126" s="3" t="s">
        <v>739</v>
      </c>
      <c r="C126" s="3" t="s">
        <v>1036</v>
      </c>
      <c r="D126" s="3" t="s">
        <v>3</v>
      </c>
      <c r="E126" s="40">
        <v>1</v>
      </c>
      <c r="F126" s="40">
        <v>9</v>
      </c>
      <c r="G126" s="3" t="s">
        <v>1037</v>
      </c>
      <c r="H126" s="4">
        <v>345000</v>
      </c>
      <c r="I126" s="4">
        <f>VLOOKUP(Table13[[#This Row],[ID Barrio]],'Tabla 1 BARRIO'!A$2:C$54,3)</f>
        <v>14</v>
      </c>
      <c r="J126" s="40">
        <v>28</v>
      </c>
      <c r="K126" s="3" t="s">
        <v>742</v>
      </c>
      <c r="L126" s="2">
        <v>-34.578319450000002</v>
      </c>
      <c r="M126" s="2">
        <v>-58.414821099999998</v>
      </c>
      <c r="N126" s="5">
        <v>43003</v>
      </c>
      <c r="O126" s="5">
        <v>43029</v>
      </c>
      <c r="P126" s="2">
        <v>1</v>
      </c>
      <c r="Q126" s="6">
        <v>1</v>
      </c>
      <c r="R126" s="7" t="s">
        <v>1038</v>
      </c>
      <c r="S126" s="7" t="s">
        <v>1039</v>
      </c>
      <c r="T126" s="7" t="s">
        <v>1040</v>
      </c>
      <c r="U126" s="7" t="s">
        <v>1041</v>
      </c>
      <c r="V126" s="40">
        <v>85</v>
      </c>
      <c r="W126" s="40">
        <v>2017</v>
      </c>
      <c r="X126" s="40">
        <v>5</v>
      </c>
      <c r="Y126" s="3" t="s">
        <v>1044</v>
      </c>
      <c r="Z126" s="2">
        <v>33714586799</v>
      </c>
      <c r="AA126" s="9"/>
      <c r="AB126" s="40"/>
      <c r="AC126" s="40"/>
      <c r="AD126" s="40"/>
      <c r="AE126" s="40"/>
      <c r="AF126" s="7" t="s">
        <v>746</v>
      </c>
      <c r="AG126" s="7" t="s">
        <v>1045</v>
      </c>
      <c r="AH126" s="9" t="s">
        <v>1046</v>
      </c>
    </row>
    <row r="127" spans="1:36" ht="15" x14ac:dyDescent="0.25">
      <c r="A127" s="2">
        <v>128</v>
      </c>
      <c r="B127" s="3" t="s">
        <v>739</v>
      </c>
      <c r="C127" s="3" t="s">
        <v>1047</v>
      </c>
      <c r="D127" s="3" t="s">
        <v>3</v>
      </c>
      <c r="E127" s="40">
        <v>1</v>
      </c>
      <c r="F127" s="40">
        <v>9</v>
      </c>
      <c r="G127" s="3" t="s">
        <v>1048</v>
      </c>
      <c r="H127" s="4">
        <v>1649170</v>
      </c>
      <c r="I127" s="4">
        <f>VLOOKUP(Table13[[#This Row],[ID Barrio]],'Tabla 1 BARRIO'!A$2:C$54,3)</f>
        <v>14</v>
      </c>
      <c r="J127" s="40">
        <v>28</v>
      </c>
      <c r="K127" s="3" t="s">
        <v>742</v>
      </c>
      <c r="L127" s="2">
        <v>-34.578319450000002</v>
      </c>
      <c r="M127" s="2">
        <v>-58.414821099999998</v>
      </c>
      <c r="N127" s="5">
        <v>42864</v>
      </c>
      <c r="O127" s="5">
        <v>43076</v>
      </c>
      <c r="P127" s="2">
        <v>7</v>
      </c>
      <c r="Q127" s="6">
        <v>1</v>
      </c>
      <c r="R127" s="7" t="s">
        <v>1049</v>
      </c>
      <c r="S127" s="7" t="s">
        <v>1050</v>
      </c>
      <c r="T127" s="7" t="s">
        <v>1051</v>
      </c>
      <c r="U127" s="7" t="s">
        <v>1052</v>
      </c>
      <c r="V127" s="40">
        <v>86</v>
      </c>
      <c r="W127" s="40">
        <v>2017</v>
      </c>
      <c r="X127" s="40">
        <v>11</v>
      </c>
      <c r="Y127" s="3" t="s">
        <v>1054</v>
      </c>
      <c r="Z127" s="2">
        <v>30707041990</v>
      </c>
      <c r="AA127" s="9"/>
      <c r="AB127" s="40"/>
      <c r="AC127" s="40"/>
      <c r="AD127" s="40"/>
      <c r="AE127" s="40"/>
      <c r="AF127" s="7" t="s">
        <v>746</v>
      </c>
      <c r="AG127" s="7" t="s">
        <v>1055</v>
      </c>
      <c r="AH127" s="9" t="s">
        <v>1056</v>
      </c>
    </row>
    <row r="128" spans="1:36" ht="15" x14ac:dyDescent="0.25">
      <c r="A128" s="2">
        <v>129</v>
      </c>
      <c r="B128" s="3" t="s">
        <v>739</v>
      </c>
      <c r="C128" s="3" t="s">
        <v>1057</v>
      </c>
      <c r="D128" s="3" t="s">
        <v>3</v>
      </c>
      <c r="E128" s="40">
        <v>1</v>
      </c>
      <c r="F128" s="40">
        <v>9</v>
      </c>
      <c r="G128" s="3" t="s">
        <v>1058</v>
      </c>
      <c r="H128" s="4">
        <v>305388</v>
      </c>
      <c r="I128" s="4">
        <f>VLOOKUP(Table13[[#This Row],[ID Barrio]],'Tabla 1 BARRIO'!A$2:C$54,3)</f>
        <v>14</v>
      </c>
      <c r="J128" s="40">
        <v>28</v>
      </c>
      <c r="K128" s="3" t="s">
        <v>742</v>
      </c>
      <c r="L128" s="2">
        <v>-34.578319450000002</v>
      </c>
      <c r="M128" s="2">
        <v>-58.414821099999998</v>
      </c>
      <c r="N128" s="5">
        <v>43008</v>
      </c>
      <c r="O128" s="5">
        <v>43021</v>
      </c>
      <c r="P128" s="2">
        <v>1</v>
      </c>
      <c r="Q128" s="6">
        <v>1</v>
      </c>
      <c r="R128" s="8" t="s">
        <v>743</v>
      </c>
      <c r="V128" s="40">
        <v>87</v>
      </c>
      <c r="W128" s="40">
        <v>2017</v>
      </c>
      <c r="X128" s="40">
        <v>5</v>
      </c>
      <c r="Y128" s="3" t="s">
        <v>1060</v>
      </c>
      <c r="Z128" s="2">
        <v>20208307259</v>
      </c>
      <c r="AA128" s="9"/>
      <c r="AB128" s="40"/>
      <c r="AC128" s="40"/>
      <c r="AD128" s="40"/>
      <c r="AE128" s="40"/>
      <c r="AF128" s="7" t="s">
        <v>746</v>
      </c>
      <c r="AG128" s="7" t="s">
        <v>1061</v>
      </c>
      <c r="AH128" s="9" t="s">
        <v>1062</v>
      </c>
    </row>
    <row r="129" spans="1:34" ht="15" x14ac:dyDescent="0.25">
      <c r="A129" s="2">
        <v>130</v>
      </c>
      <c r="B129" s="3" t="s">
        <v>739</v>
      </c>
      <c r="C129" s="3" t="s">
        <v>1063</v>
      </c>
      <c r="D129" s="3" t="s">
        <v>3</v>
      </c>
      <c r="E129" s="40">
        <v>1</v>
      </c>
      <c r="F129" s="40">
        <v>9</v>
      </c>
      <c r="G129" s="3" t="s">
        <v>1064</v>
      </c>
      <c r="H129" s="4">
        <v>335000</v>
      </c>
      <c r="I129" s="4">
        <f>VLOOKUP(Table13[[#This Row],[ID Barrio]],'Tabla 1 BARRIO'!A$2:C$54,3)</f>
        <v>14</v>
      </c>
      <c r="J129" s="40">
        <v>28</v>
      </c>
      <c r="K129" s="3" t="s">
        <v>742</v>
      </c>
      <c r="L129" s="2">
        <v>-34.578319450000002</v>
      </c>
      <c r="M129" s="2">
        <v>-58.414821099999998</v>
      </c>
      <c r="N129" s="5">
        <v>42864</v>
      </c>
      <c r="O129" s="5">
        <v>43048</v>
      </c>
      <c r="P129" s="2">
        <v>6</v>
      </c>
      <c r="Q129" s="6">
        <v>1</v>
      </c>
      <c r="R129" s="8" t="s">
        <v>743</v>
      </c>
      <c r="V129" s="40">
        <v>85</v>
      </c>
      <c r="W129" s="40">
        <v>2017</v>
      </c>
      <c r="X129" s="40">
        <v>5</v>
      </c>
      <c r="Y129" s="3" t="s">
        <v>1065</v>
      </c>
      <c r="Z129" s="2">
        <v>33714586799</v>
      </c>
      <c r="AA129" s="9"/>
      <c r="AB129" s="40"/>
      <c r="AC129" s="40"/>
      <c r="AD129" s="40"/>
      <c r="AE129" s="40"/>
      <c r="AF129" s="7" t="s">
        <v>746</v>
      </c>
      <c r="AG129" s="7" t="s">
        <v>1066</v>
      </c>
      <c r="AH129" s="9" t="s">
        <v>1067</v>
      </c>
    </row>
    <row r="130" spans="1:34" ht="15" x14ac:dyDescent="0.25">
      <c r="A130" s="2">
        <v>131</v>
      </c>
      <c r="B130" s="3" t="s">
        <v>739</v>
      </c>
      <c r="C130" s="3" t="s">
        <v>1068</v>
      </c>
      <c r="D130" s="3" t="s">
        <v>3</v>
      </c>
      <c r="E130" s="40">
        <v>1</v>
      </c>
      <c r="F130" s="40">
        <v>9</v>
      </c>
      <c r="G130" s="3" t="s">
        <v>1069</v>
      </c>
      <c r="H130" s="4">
        <v>610907</v>
      </c>
      <c r="I130" s="4">
        <f>VLOOKUP(Table13[[#This Row],[ID Barrio]],'Tabla 1 BARRIO'!A$2:C$54,3)</f>
        <v>14</v>
      </c>
      <c r="J130" s="40">
        <v>28</v>
      </c>
      <c r="K130" s="3" t="s">
        <v>742</v>
      </c>
      <c r="L130" s="2">
        <v>-34.578319450000002</v>
      </c>
      <c r="M130" s="2">
        <v>-58.414821099999998</v>
      </c>
      <c r="N130" s="5">
        <v>42992</v>
      </c>
      <c r="O130" s="5">
        <v>43074</v>
      </c>
      <c r="P130" s="2">
        <v>3</v>
      </c>
      <c r="Q130" s="6">
        <v>1</v>
      </c>
      <c r="R130" s="7" t="s">
        <v>1070</v>
      </c>
      <c r="S130" s="7" t="s">
        <v>1071</v>
      </c>
      <c r="T130" s="7" t="s">
        <v>1072</v>
      </c>
      <c r="U130" s="7" t="s">
        <v>1073</v>
      </c>
      <c r="V130" s="40">
        <v>85</v>
      </c>
      <c r="W130" s="40">
        <v>2017</v>
      </c>
      <c r="X130" s="40">
        <v>5</v>
      </c>
      <c r="Y130" s="3" t="s">
        <v>1074</v>
      </c>
      <c r="Z130" s="2">
        <v>33714586799</v>
      </c>
      <c r="AA130" s="9"/>
      <c r="AB130" s="40"/>
      <c r="AC130" s="40"/>
      <c r="AD130" s="40"/>
      <c r="AE130" s="40"/>
      <c r="AF130" s="7" t="s">
        <v>746</v>
      </c>
      <c r="AG130" s="7" t="s">
        <v>1075</v>
      </c>
      <c r="AH130" s="9" t="s">
        <v>1076</v>
      </c>
    </row>
    <row r="131" spans="1:34" ht="15" x14ac:dyDescent="0.25">
      <c r="A131" s="2">
        <v>132</v>
      </c>
      <c r="B131" s="3" t="s">
        <v>739</v>
      </c>
      <c r="C131" s="3" t="s">
        <v>1077</v>
      </c>
      <c r="D131" s="3" t="s">
        <v>3</v>
      </c>
      <c r="E131" s="40">
        <v>1</v>
      </c>
      <c r="F131" s="40">
        <v>9</v>
      </c>
      <c r="G131" s="3" t="s">
        <v>1078</v>
      </c>
      <c r="H131" s="4">
        <v>3123200</v>
      </c>
      <c r="I131" s="4">
        <f>VLOOKUP(Table13[[#This Row],[ID Barrio]],'Tabla 1 BARRIO'!A$2:C$54,3)</f>
        <v>14</v>
      </c>
      <c r="J131" s="40">
        <v>28</v>
      </c>
      <c r="K131" s="3" t="s">
        <v>742</v>
      </c>
      <c r="L131" s="2">
        <v>-34.578319450000002</v>
      </c>
      <c r="M131" s="2">
        <v>-58.414821099999998</v>
      </c>
      <c r="N131" s="5">
        <v>42856</v>
      </c>
      <c r="O131" s="5">
        <v>43089</v>
      </c>
      <c r="P131" s="2">
        <v>7</v>
      </c>
      <c r="Q131" s="6">
        <v>1</v>
      </c>
      <c r="R131" s="8" t="s">
        <v>743</v>
      </c>
      <c r="V131" s="40">
        <v>32</v>
      </c>
      <c r="W131" s="40">
        <v>2017</v>
      </c>
      <c r="X131" s="40">
        <v>11</v>
      </c>
      <c r="Y131" s="3" t="s">
        <v>1079</v>
      </c>
      <c r="Z131" s="2">
        <v>30710393881</v>
      </c>
      <c r="AA131" s="9"/>
      <c r="AB131" s="40"/>
      <c r="AC131" s="40"/>
      <c r="AD131" s="40"/>
      <c r="AE131" s="40"/>
      <c r="AF131" s="7" t="s">
        <v>746</v>
      </c>
      <c r="AG131" s="7" t="s">
        <v>1080</v>
      </c>
      <c r="AH131" s="9" t="s">
        <v>1081</v>
      </c>
    </row>
    <row r="132" spans="1:34" ht="15" x14ac:dyDescent="0.25">
      <c r="A132" s="2">
        <v>133</v>
      </c>
      <c r="B132" s="3" t="s">
        <v>739</v>
      </c>
      <c r="C132" s="3" t="s">
        <v>1082</v>
      </c>
      <c r="D132" s="3" t="s">
        <v>3</v>
      </c>
      <c r="E132" s="40">
        <v>1</v>
      </c>
      <c r="F132" s="40">
        <v>9</v>
      </c>
      <c r="G132" s="3" t="s">
        <v>1083</v>
      </c>
      <c r="H132" s="4">
        <v>2890571</v>
      </c>
      <c r="I132" s="4">
        <f>VLOOKUP(Table13[[#This Row],[ID Barrio]],'Tabla 1 BARRIO'!A$2:C$54,3)</f>
        <v>14</v>
      </c>
      <c r="J132" s="40">
        <v>28</v>
      </c>
      <c r="K132" s="3" t="s">
        <v>742</v>
      </c>
      <c r="L132" s="2">
        <v>-34.578319450000002</v>
      </c>
      <c r="M132" s="2">
        <v>-58.414821099999998</v>
      </c>
      <c r="N132" s="5">
        <v>42736</v>
      </c>
      <c r="O132" s="5">
        <v>43053</v>
      </c>
      <c r="P132" s="2">
        <v>10</v>
      </c>
      <c r="Q132" s="6">
        <v>1</v>
      </c>
      <c r="R132" s="7" t="s">
        <v>1084</v>
      </c>
      <c r="S132" s="7" t="s">
        <v>1085</v>
      </c>
      <c r="T132" s="8" t="s">
        <v>1086</v>
      </c>
      <c r="V132" s="40">
        <v>88</v>
      </c>
      <c r="W132" s="40">
        <v>2017</v>
      </c>
      <c r="X132" s="40">
        <v>11</v>
      </c>
      <c r="Y132" s="3" t="s">
        <v>1088</v>
      </c>
      <c r="Z132" s="2">
        <v>30712255249</v>
      </c>
      <c r="AA132" s="9"/>
      <c r="AB132" s="40"/>
      <c r="AC132" s="40"/>
      <c r="AD132" s="40"/>
      <c r="AE132" s="40"/>
      <c r="AF132" s="7" t="s">
        <v>746</v>
      </c>
      <c r="AG132" s="7" t="s">
        <v>1089</v>
      </c>
      <c r="AH132" s="9" t="s">
        <v>1090</v>
      </c>
    </row>
    <row r="133" spans="1:34" ht="15" x14ac:dyDescent="0.25">
      <c r="A133" s="2">
        <v>134</v>
      </c>
      <c r="B133" s="3" t="s">
        <v>739</v>
      </c>
      <c r="C133" s="3" t="s">
        <v>1091</v>
      </c>
      <c r="D133" s="3" t="s">
        <v>3</v>
      </c>
      <c r="E133" s="40">
        <v>3</v>
      </c>
      <c r="F133" s="40">
        <v>9</v>
      </c>
      <c r="G133" s="3" t="s">
        <v>1092</v>
      </c>
      <c r="H133" s="4">
        <v>510200</v>
      </c>
      <c r="I133" s="4">
        <f>VLOOKUP(Table13[[#This Row],[ID Barrio]],'Tabla 1 BARRIO'!A$2:C$54,3)</f>
        <v>14</v>
      </c>
      <c r="J133" s="40">
        <v>28</v>
      </c>
      <c r="K133" s="3" t="s">
        <v>742</v>
      </c>
      <c r="L133" s="2">
        <v>-34.578319450000002</v>
      </c>
      <c r="M133" s="2">
        <v>-58.414821099999998</v>
      </c>
      <c r="N133" s="5">
        <v>42856</v>
      </c>
      <c r="O133" s="5">
        <v>43039</v>
      </c>
      <c r="P133" s="2">
        <v>5</v>
      </c>
      <c r="Q133" s="6">
        <v>1</v>
      </c>
      <c r="R133" s="7" t="s">
        <v>1093</v>
      </c>
      <c r="S133" s="7" t="s">
        <v>1094</v>
      </c>
      <c r="T133" s="7" t="s">
        <v>1095</v>
      </c>
      <c r="U133" s="7" t="s">
        <v>1096</v>
      </c>
      <c r="V133" s="40">
        <v>85</v>
      </c>
      <c r="W133" s="40">
        <v>2017</v>
      </c>
      <c r="X133" s="40">
        <v>4</v>
      </c>
      <c r="Y133" s="3" t="s">
        <v>1097</v>
      </c>
      <c r="Z133" s="2">
        <v>33714586799</v>
      </c>
      <c r="AA133" s="9"/>
      <c r="AB133" s="40"/>
      <c r="AC133" s="40"/>
      <c r="AD133" s="40"/>
      <c r="AE133" s="40"/>
      <c r="AF133" s="7" t="s">
        <v>746</v>
      </c>
      <c r="AG133" s="7" t="s">
        <v>1098</v>
      </c>
      <c r="AH133" s="9" t="s">
        <v>1099</v>
      </c>
    </row>
    <row r="134" spans="1:34" ht="15" x14ac:dyDescent="0.25">
      <c r="A134" s="2">
        <v>135</v>
      </c>
      <c r="B134" s="3" t="s">
        <v>739</v>
      </c>
      <c r="C134" s="3" t="s">
        <v>1100</v>
      </c>
      <c r="D134" s="3" t="s">
        <v>3</v>
      </c>
      <c r="E134" s="40">
        <v>1</v>
      </c>
      <c r="F134" s="40">
        <v>9</v>
      </c>
      <c r="G134" s="3" t="s">
        <v>1101</v>
      </c>
      <c r="H134" s="4">
        <v>479329</v>
      </c>
      <c r="I134" s="4">
        <f>VLOOKUP(Table13[[#This Row],[ID Barrio]],'Tabla 1 BARRIO'!A$2:C$54,3)</f>
        <v>14</v>
      </c>
      <c r="J134" s="40">
        <v>28</v>
      </c>
      <c r="K134" s="3" t="s">
        <v>742</v>
      </c>
      <c r="L134" s="2">
        <v>-34.578319450000002</v>
      </c>
      <c r="M134" s="2">
        <v>-58.414821099999998</v>
      </c>
      <c r="N134" s="5">
        <v>43039</v>
      </c>
      <c r="O134" s="5">
        <v>43091</v>
      </c>
      <c r="P134" s="2">
        <v>2</v>
      </c>
      <c r="Q134" s="6">
        <v>1</v>
      </c>
      <c r="R134" s="7" t="s">
        <v>1102</v>
      </c>
      <c r="S134" s="7" t="s">
        <v>1103</v>
      </c>
      <c r="T134" s="7" t="s">
        <v>1104</v>
      </c>
      <c r="U134" s="7" t="s">
        <v>1105</v>
      </c>
      <c r="V134" s="40">
        <v>89</v>
      </c>
      <c r="W134" s="40">
        <v>2017</v>
      </c>
      <c r="X134" s="40">
        <v>5</v>
      </c>
      <c r="Y134" s="3" t="s">
        <v>1107</v>
      </c>
      <c r="Z134" s="2">
        <v>30688475062</v>
      </c>
      <c r="AA134" s="9"/>
      <c r="AB134" s="40"/>
      <c r="AC134" s="40"/>
      <c r="AD134" s="40"/>
      <c r="AE134" s="40"/>
      <c r="AF134" s="7" t="s">
        <v>746</v>
      </c>
      <c r="AG134" s="7" t="s">
        <v>1108</v>
      </c>
      <c r="AH134" s="9" t="s">
        <v>1109</v>
      </c>
    </row>
    <row r="135" spans="1:34" ht="15" x14ac:dyDescent="0.25">
      <c r="A135" s="2">
        <v>136</v>
      </c>
      <c r="B135" s="3" t="s">
        <v>956</v>
      </c>
      <c r="C135" s="3" t="s">
        <v>1110</v>
      </c>
      <c r="D135" s="3" t="s">
        <v>3</v>
      </c>
      <c r="E135" s="40">
        <v>4</v>
      </c>
      <c r="F135" s="40">
        <v>4</v>
      </c>
      <c r="G135" s="3" t="s">
        <v>1111</v>
      </c>
      <c r="H135" s="4">
        <v>17272505</v>
      </c>
      <c r="I135" s="4">
        <f>VLOOKUP(Table13[[#This Row],[ID Barrio]],'Tabla 1 BARRIO'!A$2:C$54,3)</f>
        <v>4</v>
      </c>
      <c r="J135" s="40">
        <v>27</v>
      </c>
      <c r="K135" s="3" t="s">
        <v>1112</v>
      </c>
      <c r="L135" s="2">
        <v>-34.65600182</v>
      </c>
      <c r="M135" s="2">
        <v>-58.394953010000002</v>
      </c>
      <c r="N135" s="5">
        <v>42822</v>
      </c>
      <c r="O135" s="5">
        <v>43392</v>
      </c>
      <c r="P135" s="2">
        <v>19</v>
      </c>
      <c r="Q135" s="6">
        <v>1</v>
      </c>
      <c r="R135" s="7" t="s">
        <v>1113</v>
      </c>
      <c r="S135" s="7" t="s">
        <v>1114</v>
      </c>
      <c r="T135" s="8" t="s">
        <v>1115</v>
      </c>
      <c r="V135" s="40">
        <v>90</v>
      </c>
      <c r="W135" s="40">
        <v>2016</v>
      </c>
      <c r="X135" s="40">
        <v>16</v>
      </c>
      <c r="Y135" s="9"/>
      <c r="Z135" s="2">
        <v>30707504990</v>
      </c>
      <c r="AA135" s="2">
        <v>6354</v>
      </c>
      <c r="AB135" s="40">
        <v>26</v>
      </c>
      <c r="AC135" s="40"/>
      <c r="AD135" s="40"/>
      <c r="AE135" s="40"/>
      <c r="AF135" s="7" t="s">
        <v>963</v>
      </c>
      <c r="AG135" s="8" t="s">
        <v>984</v>
      </c>
    </row>
    <row r="136" spans="1:34" ht="15" x14ac:dyDescent="0.25">
      <c r="A136" s="2">
        <v>137</v>
      </c>
      <c r="B136" s="3" t="s">
        <v>1117</v>
      </c>
      <c r="C136" s="3" t="s">
        <v>1118</v>
      </c>
      <c r="D136" s="3" t="s">
        <v>3</v>
      </c>
      <c r="E136" s="40">
        <v>3</v>
      </c>
      <c r="F136" s="40">
        <v>4</v>
      </c>
      <c r="G136" s="3" t="s">
        <v>1119</v>
      </c>
      <c r="H136" s="4">
        <v>8051000</v>
      </c>
      <c r="I136" s="4">
        <f>VLOOKUP(Table13[[#This Row],[ID Barrio]],'Tabla 1 BARRIO'!A$2:C$54,3)</f>
        <v>8</v>
      </c>
      <c r="J136" s="40">
        <v>18</v>
      </c>
      <c r="K136" s="3" t="s">
        <v>1120</v>
      </c>
      <c r="L136" s="2">
        <v>-34.668754059999998</v>
      </c>
      <c r="M136" s="2">
        <v>-58.445085149999997</v>
      </c>
      <c r="N136" s="5">
        <v>42909</v>
      </c>
      <c r="O136" s="5">
        <v>43175</v>
      </c>
      <c r="P136" s="2">
        <v>9</v>
      </c>
      <c r="Q136" s="6">
        <v>1</v>
      </c>
      <c r="R136" s="7" t="s">
        <v>1121</v>
      </c>
      <c r="S136" s="7" t="s">
        <v>1122</v>
      </c>
      <c r="T136" s="8" t="s">
        <v>1123</v>
      </c>
      <c r="V136" s="40">
        <v>91</v>
      </c>
      <c r="W136" s="40">
        <v>2017</v>
      </c>
      <c r="X136" s="40">
        <v>16</v>
      </c>
      <c r="Y136" s="9"/>
      <c r="Z136" s="2">
        <v>30687827445</v>
      </c>
      <c r="AA136" s="2">
        <v>5046</v>
      </c>
      <c r="AB136" s="40"/>
      <c r="AC136" s="40"/>
      <c r="AD136" s="40"/>
      <c r="AE136" s="40"/>
      <c r="AF136" s="7" t="s">
        <v>1125</v>
      </c>
      <c r="AG136" s="8" t="s">
        <v>1126</v>
      </c>
    </row>
    <row r="137" spans="1:34" ht="15" x14ac:dyDescent="0.25">
      <c r="A137" s="2">
        <v>138</v>
      </c>
      <c r="B137" s="3" t="s">
        <v>1127</v>
      </c>
      <c r="C137" s="3" t="s">
        <v>1128</v>
      </c>
      <c r="D137" s="3" t="s">
        <v>3</v>
      </c>
      <c r="E137" s="40">
        <v>1</v>
      </c>
      <c r="F137" s="40">
        <v>4</v>
      </c>
      <c r="G137" s="3" t="s">
        <v>1129</v>
      </c>
      <c r="H137" s="4">
        <v>7334313</v>
      </c>
      <c r="I137" s="4">
        <f>VLOOKUP(Table13[[#This Row],[ID Barrio]],'Tabla 1 BARRIO'!A$2:C$54,3)</f>
        <v>8</v>
      </c>
      <c r="J137" s="40">
        <v>18</v>
      </c>
      <c r="K137" s="3" t="s">
        <v>1130</v>
      </c>
      <c r="L137" s="2">
        <v>-34.664988340000001</v>
      </c>
      <c r="M137" s="2">
        <v>-58.443022050000003</v>
      </c>
      <c r="N137" s="5">
        <v>42808</v>
      </c>
      <c r="O137" s="5">
        <v>43069</v>
      </c>
      <c r="P137" s="2">
        <v>8</v>
      </c>
      <c r="Q137" s="6">
        <v>1</v>
      </c>
      <c r="R137" s="7" t="s">
        <v>1131</v>
      </c>
      <c r="S137" s="7" t="s">
        <v>1132</v>
      </c>
      <c r="T137" s="8" t="s">
        <v>1133</v>
      </c>
      <c r="V137" s="40">
        <v>92</v>
      </c>
      <c r="W137" s="40">
        <v>2016</v>
      </c>
      <c r="X137" s="40">
        <v>16</v>
      </c>
      <c r="Y137" s="9"/>
      <c r="Z137" s="2">
        <v>30650273652</v>
      </c>
      <c r="AA137" s="2">
        <v>3322</v>
      </c>
      <c r="AB137" s="40"/>
      <c r="AC137" s="40"/>
      <c r="AD137" s="40"/>
      <c r="AE137" s="40"/>
      <c r="AF137" s="7" t="s">
        <v>1135</v>
      </c>
      <c r="AG137" s="8" t="s">
        <v>1136</v>
      </c>
    </row>
    <row r="138" spans="1:34" ht="15" x14ac:dyDescent="0.25">
      <c r="A138" s="2">
        <v>139</v>
      </c>
      <c r="B138" s="3" t="s">
        <v>985</v>
      </c>
      <c r="C138" s="3" t="s">
        <v>1137</v>
      </c>
      <c r="D138" s="3" t="s">
        <v>3</v>
      </c>
      <c r="E138" s="40">
        <v>4</v>
      </c>
      <c r="F138" s="40">
        <v>4</v>
      </c>
      <c r="G138" s="3" t="s">
        <v>1138</v>
      </c>
      <c r="H138" s="4">
        <v>14446296</v>
      </c>
      <c r="I138" s="4">
        <f>VLOOKUP(Table13[[#This Row],[ID Barrio]],'Tabla 1 BARRIO'!A$2:C$54,3)</f>
        <v>8</v>
      </c>
      <c r="J138" s="40">
        <v>2</v>
      </c>
      <c r="K138" s="3" t="s">
        <v>1139</v>
      </c>
      <c r="L138" s="2">
        <v>-34.666576710000001</v>
      </c>
      <c r="M138" s="2">
        <v>-58.492205120000001</v>
      </c>
      <c r="N138" s="5">
        <v>42822</v>
      </c>
      <c r="O138" s="5">
        <v>43343</v>
      </c>
      <c r="P138" s="2">
        <v>17</v>
      </c>
      <c r="Q138" s="6">
        <v>1</v>
      </c>
      <c r="R138" s="7" t="s">
        <v>1140</v>
      </c>
      <c r="S138" s="8" t="s">
        <v>1141</v>
      </c>
      <c r="V138" s="40">
        <v>90</v>
      </c>
      <c r="W138" s="40">
        <v>2016</v>
      </c>
      <c r="X138" s="40">
        <v>16</v>
      </c>
      <c r="Y138" s="9"/>
      <c r="Z138" s="2">
        <v>30707504990</v>
      </c>
      <c r="AA138" s="2">
        <v>3313</v>
      </c>
      <c r="AB138" s="40"/>
      <c r="AC138" s="40"/>
      <c r="AD138" s="40"/>
      <c r="AE138" s="40"/>
      <c r="AF138" s="7" t="s">
        <v>731</v>
      </c>
      <c r="AG138" s="8" t="s">
        <v>732</v>
      </c>
    </row>
    <row r="139" spans="1:34" ht="15" x14ac:dyDescent="0.25">
      <c r="A139" s="2">
        <v>140</v>
      </c>
      <c r="B139" s="3" t="s">
        <v>1142</v>
      </c>
      <c r="C139" s="3" t="s">
        <v>1143</v>
      </c>
      <c r="D139" s="3" t="s">
        <v>3</v>
      </c>
      <c r="E139" s="40">
        <v>4</v>
      </c>
      <c r="F139" s="40">
        <v>4</v>
      </c>
      <c r="G139" s="3" t="s">
        <v>1144</v>
      </c>
      <c r="H139" s="4">
        <v>5971260</v>
      </c>
      <c r="I139" s="4">
        <f>VLOOKUP(Table13[[#This Row],[ID Barrio]],'Tabla 1 BARRIO'!A$2:C$54,3)</f>
        <v>8</v>
      </c>
      <c r="J139" s="40">
        <v>18</v>
      </c>
      <c r="K139" s="3" t="s">
        <v>1145</v>
      </c>
      <c r="L139" s="2">
        <v>-34.650959640000004</v>
      </c>
      <c r="M139" s="2">
        <v>-58.444632519999999</v>
      </c>
      <c r="N139" s="5">
        <v>42815</v>
      </c>
      <c r="O139" s="5">
        <v>43216</v>
      </c>
      <c r="P139" s="2">
        <v>13</v>
      </c>
      <c r="Q139" s="6">
        <v>1</v>
      </c>
      <c r="R139" s="7" t="s">
        <v>1146</v>
      </c>
      <c r="S139" s="8" t="s">
        <v>1147</v>
      </c>
      <c r="V139" s="40">
        <v>93</v>
      </c>
      <c r="W139" s="40">
        <v>2016</v>
      </c>
      <c r="X139" s="40">
        <v>16</v>
      </c>
      <c r="Y139" s="9"/>
      <c r="Z139" s="2">
        <v>30710137621</v>
      </c>
      <c r="AA139" s="2">
        <v>7340</v>
      </c>
      <c r="AB139" s="40">
        <v>18</v>
      </c>
      <c r="AC139" s="40" t="s">
        <v>14</v>
      </c>
      <c r="AD139" s="40"/>
      <c r="AE139" s="40"/>
      <c r="AF139" s="7" t="s">
        <v>1148</v>
      </c>
      <c r="AG139" s="8" t="s">
        <v>732</v>
      </c>
    </row>
    <row r="140" spans="1:34" ht="15" x14ac:dyDescent="0.25">
      <c r="A140" s="2">
        <v>141</v>
      </c>
      <c r="B140" s="3" t="s">
        <v>1149</v>
      </c>
      <c r="C140" s="3" t="s">
        <v>1150</v>
      </c>
      <c r="D140" s="3" t="s">
        <v>3</v>
      </c>
      <c r="E140" s="40">
        <v>1</v>
      </c>
      <c r="F140" s="40">
        <v>10</v>
      </c>
      <c r="G140" s="3" t="s">
        <v>1151</v>
      </c>
      <c r="H140" s="4">
        <v>13933231</v>
      </c>
      <c r="I140" s="4">
        <f>VLOOKUP(Table13[[#This Row],[ID Barrio]],'Tabla 1 BARRIO'!A$2:C$54,3)</f>
        <v>7</v>
      </c>
      <c r="J140" s="40">
        <v>41</v>
      </c>
      <c r="K140" s="3" t="s">
        <v>1153</v>
      </c>
      <c r="L140" s="2">
        <v>-34.632249039999998</v>
      </c>
      <c r="M140" s="2">
        <v>-58.441117200000001</v>
      </c>
      <c r="N140" s="5">
        <v>42733</v>
      </c>
      <c r="O140" s="5">
        <v>43034</v>
      </c>
      <c r="P140" s="2">
        <v>10</v>
      </c>
      <c r="Q140" s="6">
        <v>1</v>
      </c>
      <c r="R140" s="7" t="s">
        <v>1154</v>
      </c>
      <c r="S140" s="7" t="s">
        <v>1155</v>
      </c>
      <c r="T140" s="7" t="s">
        <v>1156</v>
      </c>
      <c r="U140" s="7" t="s">
        <v>1157</v>
      </c>
      <c r="V140" s="40">
        <v>94</v>
      </c>
      <c r="W140" s="40">
        <v>2016</v>
      </c>
      <c r="X140" s="40">
        <v>16</v>
      </c>
      <c r="Y140" s="9"/>
      <c r="Z140" s="2">
        <v>30633268084</v>
      </c>
      <c r="AA140" s="2">
        <v>245000</v>
      </c>
      <c r="AB140" s="40"/>
      <c r="AC140" s="40"/>
      <c r="AD140" s="40"/>
      <c r="AE140" s="40"/>
      <c r="AF140" s="7" t="s">
        <v>1159</v>
      </c>
      <c r="AG140" s="8" t="s">
        <v>1160</v>
      </c>
    </row>
    <row r="141" spans="1:34" ht="15" x14ac:dyDescent="0.25">
      <c r="A141" s="2">
        <v>142</v>
      </c>
      <c r="B141" s="3" t="s">
        <v>1161</v>
      </c>
      <c r="C141" s="3" t="s">
        <v>1162</v>
      </c>
      <c r="D141" s="3" t="s">
        <v>3</v>
      </c>
      <c r="E141" s="40">
        <v>3</v>
      </c>
      <c r="F141" s="40">
        <v>10</v>
      </c>
      <c r="G141" s="3" t="s">
        <v>1163</v>
      </c>
      <c r="H141" s="4">
        <v>6654020</v>
      </c>
      <c r="I141" s="4">
        <f>VLOOKUP(Table13[[#This Row],[ID Barrio]],'Tabla 1 BARRIO'!A$2:C$54,3)</f>
        <v>6</v>
      </c>
      <c r="J141" s="40">
        <v>4</v>
      </c>
      <c r="K141" s="3" t="s">
        <v>1164</v>
      </c>
      <c r="L141" s="2">
        <v>-34.62776916</v>
      </c>
      <c r="M141" s="2">
        <v>-58.440288819999999</v>
      </c>
      <c r="N141" s="5">
        <v>42755</v>
      </c>
      <c r="O141" s="5">
        <v>43069</v>
      </c>
      <c r="P141" s="2">
        <v>10</v>
      </c>
      <c r="Q141" s="6">
        <v>1</v>
      </c>
      <c r="R141" s="7" t="s">
        <v>1165</v>
      </c>
      <c r="S141" s="7" t="s">
        <v>1166</v>
      </c>
      <c r="T141" s="7" t="s">
        <v>1167</v>
      </c>
      <c r="U141" s="7" t="s">
        <v>1168</v>
      </c>
      <c r="V141" s="40">
        <v>75</v>
      </c>
      <c r="W141" s="40">
        <v>2016</v>
      </c>
      <c r="X141" s="40">
        <v>16</v>
      </c>
      <c r="Y141" s="9"/>
      <c r="Z141" s="2">
        <v>30714522384</v>
      </c>
      <c r="AA141" s="2">
        <v>40000</v>
      </c>
      <c r="AB141" s="40"/>
      <c r="AC141" s="40"/>
      <c r="AD141" s="40"/>
      <c r="AE141" s="40"/>
      <c r="AF141" s="8" t="s">
        <v>1169</v>
      </c>
    </row>
    <row r="142" spans="1:34" ht="15" x14ac:dyDescent="0.25">
      <c r="A142" s="2">
        <v>143</v>
      </c>
      <c r="B142" s="3" t="s">
        <v>1149</v>
      </c>
      <c r="C142" s="3" t="s">
        <v>1170</v>
      </c>
      <c r="D142" s="3" t="s">
        <v>3</v>
      </c>
      <c r="E142" s="40">
        <v>1</v>
      </c>
      <c r="F142" s="40">
        <v>10</v>
      </c>
      <c r="G142" s="3" t="s">
        <v>1171</v>
      </c>
      <c r="H142" s="4">
        <v>21921802</v>
      </c>
      <c r="I142" s="4">
        <f>VLOOKUP(Table13[[#This Row],[ID Barrio]],'Tabla 1 BARRIO'!A$2:C$54,3)</f>
        <v>3</v>
      </c>
      <c r="J142" s="40">
        <v>36</v>
      </c>
      <c r="K142" s="3" t="s">
        <v>1172</v>
      </c>
      <c r="L142" s="2">
        <v>-34.602922220000004</v>
      </c>
      <c r="M142" s="2">
        <v>-58.39691302</v>
      </c>
      <c r="N142" s="5">
        <v>42709</v>
      </c>
      <c r="O142" s="5">
        <v>43357</v>
      </c>
      <c r="P142" s="2">
        <v>21</v>
      </c>
      <c r="Q142" s="6">
        <v>1</v>
      </c>
      <c r="R142" s="7" t="s">
        <v>1173</v>
      </c>
      <c r="S142" s="7" t="s">
        <v>1174</v>
      </c>
      <c r="T142" s="7" t="s">
        <v>1175</v>
      </c>
      <c r="U142" s="7" t="s">
        <v>1176</v>
      </c>
      <c r="V142" s="40">
        <v>95</v>
      </c>
      <c r="W142" s="40">
        <v>2016</v>
      </c>
      <c r="X142" s="40">
        <v>16</v>
      </c>
      <c r="Y142" s="9"/>
      <c r="Z142" s="2">
        <v>30707328505</v>
      </c>
      <c r="AA142" s="2">
        <v>195000</v>
      </c>
      <c r="AB142" s="40"/>
      <c r="AC142" s="40"/>
      <c r="AD142" s="40"/>
      <c r="AE142" s="40"/>
      <c r="AF142" s="7" t="s">
        <v>1159</v>
      </c>
      <c r="AG142" s="8" t="s">
        <v>1178</v>
      </c>
    </row>
    <row r="143" spans="1:34" ht="15" x14ac:dyDescent="0.25">
      <c r="A143" s="2">
        <v>144</v>
      </c>
      <c r="B143" s="3" t="s">
        <v>1149</v>
      </c>
      <c r="C143" s="3" t="s">
        <v>1179</v>
      </c>
      <c r="D143" s="3" t="s">
        <v>3</v>
      </c>
      <c r="E143" s="40">
        <v>1</v>
      </c>
      <c r="F143" s="40">
        <v>10</v>
      </c>
      <c r="G143" s="3" t="s">
        <v>1180</v>
      </c>
      <c r="H143" s="4">
        <v>8791277</v>
      </c>
      <c r="I143" s="4">
        <f>VLOOKUP(Table13[[#This Row],[ID Barrio]],'Tabla 1 BARRIO'!A$2:C$54,3)</f>
        <v>15</v>
      </c>
      <c r="J143" s="40">
        <v>39</v>
      </c>
      <c r="K143" s="3" t="s">
        <v>1181</v>
      </c>
      <c r="L143" s="2">
        <v>-34.586985560000002</v>
      </c>
      <c r="M143" s="2">
        <v>-58.441254970000003</v>
      </c>
      <c r="N143" s="5">
        <v>42654</v>
      </c>
      <c r="O143" s="5">
        <v>42945</v>
      </c>
      <c r="P143" s="2">
        <v>9</v>
      </c>
      <c r="Q143" s="6">
        <v>1</v>
      </c>
      <c r="R143" s="7" t="s">
        <v>1182</v>
      </c>
      <c r="S143" s="7" t="s">
        <v>1183</v>
      </c>
      <c r="T143" s="7" t="s">
        <v>1184</v>
      </c>
      <c r="U143" s="7" t="s">
        <v>1185</v>
      </c>
      <c r="V143" s="40">
        <v>96</v>
      </c>
      <c r="W143" s="40">
        <v>2016</v>
      </c>
      <c r="X143" s="40">
        <v>16</v>
      </c>
      <c r="Y143" s="9"/>
      <c r="Z143" s="2">
        <v>30708506903</v>
      </c>
      <c r="AA143" s="2">
        <v>190000</v>
      </c>
      <c r="AB143" s="40"/>
      <c r="AC143" s="40"/>
      <c r="AD143" s="40"/>
      <c r="AE143" s="40"/>
      <c r="AF143" s="7" t="s">
        <v>1159</v>
      </c>
      <c r="AG143" s="8" t="s">
        <v>1187</v>
      </c>
    </row>
    <row r="144" spans="1:34" ht="15" x14ac:dyDescent="0.25">
      <c r="A144" s="2">
        <v>145</v>
      </c>
      <c r="B144" s="3" t="s">
        <v>739</v>
      </c>
      <c r="C144" s="3" t="s">
        <v>1188</v>
      </c>
      <c r="D144" s="3" t="s">
        <v>3</v>
      </c>
      <c r="E144" s="40">
        <v>1</v>
      </c>
      <c r="F144" s="40">
        <v>9</v>
      </c>
      <c r="G144" s="3" t="s">
        <v>1189</v>
      </c>
      <c r="H144" s="4">
        <v>1645600</v>
      </c>
      <c r="I144" s="4">
        <f>VLOOKUP(Table13[[#This Row],[ID Barrio]],'Tabla 1 BARRIO'!A$2:C$54,3)</f>
        <v>14</v>
      </c>
      <c r="J144" s="40">
        <v>28</v>
      </c>
      <c r="K144" s="3" t="s">
        <v>742</v>
      </c>
      <c r="L144" s="2">
        <v>-34.578319450000002</v>
      </c>
      <c r="M144" s="2">
        <v>-58.414821099999998</v>
      </c>
      <c r="N144" s="5">
        <v>42955</v>
      </c>
      <c r="O144" s="5">
        <v>43048</v>
      </c>
      <c r="P144" s="2">
        <v>3</v>
      </c>
      <c r="Q144" s="6">
        <v>1</v>
      </c>
      <c r="R144" s="7" t="s">
        <v>1190</v>
      </c>
      <c r="S144" s="8" t="s">
        <v>1191</v>
      </c>
      <c r="V144" s="40">
        <v>97</v>
      </c>
      <c r="W144" s="40">
        <v>2017</v>
      </c>
      <c r="X144" s="40">
        <v>7</v>
      </c>
      <c r="Y144" s="3" t="s">
        <v>1194</v>
      </c>
      <c r="Z144" s="2">
        <v>30707433910</v>
      </c>
      <c r="AA144" s="9"/>
      <c r="AB144" s="40"/>
      <c r="AC144" s="40"/>
      <c r="AD144" s="40"/>
      <c r="AE144" s="40"/>
      <c r="AF144" s="8" t="s">
        <v>746</v>
      </c>
      <c r="AH144" s="9" t="s">
        <v>1195</v>
      </c>
    </row>
    <row r="145" spans="1:36" ht="15" x14ac:dyDescent="0.25">
      <c r="A145" s="2">
        <v>146</v>
      </c>
      <c r="B145" s="3" t="s">
        <v>739</v>
      </c>
      <c r="C145" s="3" t="s">
        <v>1196</v>
      </c>
      <c r="D145" s="3" t="s">
        <v>3</v>
      </c>
      <c r="E145" s="40">
        <v>1</v>
      </c>
      <c r="F145" s="40">
        <v>9</v>
      </c>
      <c r="G145" s="3" t="s">
        <v>1197</v>
      </c>
      <c r="H145" s="4">
        <v>2434966</v>
      </c>
      <c r="I145" s="4">
        <f>VLOOKUP(Table13[[#This Row],[ID Barrio]],'Tabla 1 BARRIO'!A$2:C$54,3)</f>
        <v>14</v>
      </c>
      <c r="J145" s="40">
        <v>28</v>
      </c>
      <c r="K145" s="3" t="s">
        <v>742</v>
      </c>
      <c r="L145" s="2">
        <v>-34.578319450000002</v>
      </c>
      <c r="M145" s="2">
        <v>-58.414821099999998</v>
      </c>
      <c r="N145" s="5">
        <v>42997</v>
      </c>
      <c r="O145" s="5">
        <v>43104</v>
      </c>
      <c r="P145" s="2">
        <v>4</v>
      </c>
      <c r="Q145" s="6">
        <v>1</v>
      </c>
      <c r="R145" s="7" t="s">
        <v>1198</v>
      </c>
      <c r="S145" s="7" t="s">
        <v>1199</v>
      </c>
      <c r="T145" s="7" t="s">
        <v>1200</v>
      </c>
      <c r="U145" s="7" t="s">
        <v>1201</v>
      </c>
      <c r="V145" s="40">
        <v>97</v>
      </c>
      <c r="W145" s="40">
        <v>2017</v>
      </c>
      <c r="X145" s="40">
        <v>9</v>
      </c>
      <c r="Y145" s="3" t="s">
        <v>1203</v>
      </c>
      <c r="Z145" s="2">
        <v>30707433910</v>
      </c>
      <c r="AA145" s="9"/>
      <c r="AB145" s="40"/>
      <c r="AC145" s="40"/>
      <c r="AD145" s="40"/>
      <c r="AE145" s="40"/>
      <c r="AF145" s="7" t="s">
        <v>746</v>
      </c>
      <c r="AG145" s="7" t="s">
        <v>1204</v>
      </c>
      <c r="AH145" s="9" t="s">
        <v>1205</v>
      </c>
    </row>
    <row r="146" spans="1:36" ht="15" x14ac:dyDescent="0.25">
      <c r="A146" s="2">
        <v>147</v>
      </c>
      <c r="B146" s="3" t="s">
        <v>739</v>
      </c>
      <c r="C146" s="3" t="s">
        <v>1206</v>
      </c>
      <c r="D146" s="3" t="s">
        <v>3</v>
      </c>
      <c r="E146" s="40">
        <v>1</v>
      </c>
      <c r="F146" s="40">
        <v>9</v>
      </c>
      <c r="G146" s="3" t="s">
        <v>1207</v>
      </c>
      <c r="H146" s="4">
        <v>916817</v>
      </c>
      <c r="I146" s="4">
        <f>VLOOKUP(Table13[[#This Row],[ID Barrio]],'Tabla 1 BARRIO'!A$2:C$54,3)</f>
        <v>14</v>
      </c>
      <c r="J146" s="40">
        <v>28</v>
      </c>
      <c r="K146" s="3" t="s">
        <v>742</v>
      </c>
      <c r="L146" s="2">
        <v>-34.578319450000002</v>
      </c>
      <c r="M146" s="2">
        <v>-58.414821099999998</v>
      </c>
      <c r="N146" s="5">
        <v>42937</v>
      </c>
      <c r="O146" s="5">
        <v>42993</v>
      </c>
      <c r="P146" s="2">
        <v>2</v>
      </c>
      <c r="Q146" s="6">
        <v>1</v>
      </c>
      <c r="R146" s="7" t="s">
        <v>1208</v>
      </c>
      <c r="S146" s="7" t="s">
        <v>1209</v>
      </c>
      <c r="T146" s="7" t="s">
        <v>1210</v>
      </c>
      <c r="U146" s="7" t="s">
        <v>1211</v>
      </c>
      <c r="V146" s="40">
        <v>98</v>
      </c>
      <c r="W146" s="40">
        <v>2017</v>
      </c>
      <c r="X146" s="40">
        <v>5</v>
      </c>
      <c r="Y146" s="3" t="s">
        <v>1212</v>
      </c>
      <c r="Z146" s="2">
        <v>30709861855</v>
      </c>
      <c r="AA146" s="9"/>
      <c r="AB146" s="40"/>
      <c r="AC146" s="40"/>
      <c r="AD146" s="40"/>
      <c r="AE146" s="40"/>
      <c r="AF146" s="7" t="s">
        <v>746</v>
      </c>
      <c r="AG146" s="7" t="s">
        <v>1213</v>
      </c>
      <c r="AH146" s="9" t="s">
        <v>1214</v>
      </c>
    </row>
    <row r="147" spans="1:36" ht="15" x14ac:dyDescent="0.25">
      <c r="A147" s="2">
        <v>148</v>
      </c>
      <c r="B147" s="3" t="s">
        <v>1215</v>
      </c>
      <c r="C147" s="3" t="s">
        <v>1216</v>
      </c>
      <c r="D147" s="3" t="s">
        <v>3</v>
      </c>
      <c r="E147" s="40">
        <v>3</v>
      </c>
      <c r="F147" s="40">
        <v>4</v>
      </c>
      <c r="G147" s="3" t="s">
        <v>1217</v>
      </c>
      <c r="H147" s="4">
        <v>10126518</v>
      </c>
      <c r="I147" s="4">
        <f>VLOOKUP(Table13[[#This Row],[ID Barrio]],'Tabla 1 BARRIO'!A$2:C$54,3)</f>
        <v>1</v>
      </c>
      <c r="J147" s="40">
        <v>48</v>
      </c>
      <c r="K147" s="3" t="s">
        <v>1219</v>
      </c>
      <c r="L147" s="2">
        <v>-34.584059080000003</v>
      </c>
      <c r="M147" s="2">
        <v>-58.373663780000001</v>
      </c>
      <c r="N147" s="5">
        <v>42752</v>
      </c>
      <c r="O147" s="5">
        <v>42993</v>
      </c>
      <c r="P147" s="2">
        <v>8</v>
      </c>
      <c r="Q147" s="6">
        <v>1</v>
      </c>
      <c r="R147" s="7" t="s">
        <v>1220</v>
      </c>
      <c r="S147" s="8" t="s">
        <v>1221</v>
      </c>
      <c r="V147" s="40">
        <v>78</v>
      </c>
      <c r="W147" s="40">
        <v>2016</v>
      </c>
      <c r="X147" s="40">
        <v>16</v>
      </c>
      <c r="Y147" s="9"/>
      <c r="Z147" s="2">
        <v>30713915005</v>
      </c>
      <c r="AA147" s="2">
        <v>43190</v>
      </c>
      <c r="AB147" s="40"/>
      <c r="AC147" s="40" t="s">
        <v>14</v>
      </c>
      <c r="AD147" s="40"/>
      <c r="AE147" s="40"/>
      <c r="AF147" s="8" t="s">
        <v>1222</v>
      </c>
    </row>
    <row r="148" spans="1:36" ht="15" x14ac:dyDescent="0.25">
      <c r="A148" s="2">
        <v>149</v>
      </c>
      <c r="B148" s="3" t="s">
        <v>1215</v>
      </c>
      <c r="C148" s="3" t="s">
        <v>1223</v>
      </c>
      <c r="D148" s="3" t="s">
        <v>3</v>
      </c>
      <c r="E148" s="40">
        <v>3</v>
      </c>
      <c r="F148" s="40">
        <v>4</v>
      </c>
      <c r="G148" s="3" t="s">
        <v>1224</v>
      </c>
      <c r="H148" s="4">
        <v>10796589</v>
      </c>
      <c r="I148" s="4">
        <f>VLOOKUP(Table13[[#This Row],[ID Barrio]],'Tabla 1 BARRIO'!A$2:C$54,3)</f>
        <v>1</v>
      </c>
      <c r="J148" s="40">
        <v>48</v>
      </c>
      <c r="K148" s="3" t="s">
        <v>1225</v>
      </c>
      <c r="L148" s="2">
        <v>-34.583668750000001</v>
      </c>
      <c r="M148" s="2">
        <v>-58.374294839999997</v>
      </c>
      <c r="N148" s="5">
        <v>42918</v>
      </c>
      <c r="O148" s="5">
        <v>43014</v>
      </c>
      <c r="P148" s="2">
        <v>3</v>
      </c>
      <c r="Q148" s="6">
        <v>1</v>
      </c>
      <c r="R148" s="7" t="s">
        <v>1226</v>
      </c>
      <c r="S148" s="8" t="s">
        <v>1227</v>
      </c>
      <c r="V148" s="40">
        <v>78</v>
      </c>
      <c r="W148" s="40">
        <v>2017</v>
      </c>
      <c r="X148" s="40">
        <v>16</v>
      </c>
      <c r="Y148" s="9"/>
      <c r="Z148" s="2">
        <v>30710125054</v>
      </c>
      <c r="AA148" s="2">
        <v>43190</v>
      </c>
      <c r="AB148" s="40"/>
      <c r="AC148" s="40" t="s">
        <v>14</v>
      </c>
      <c r="AD148" s="40"/>
      <c r="AE148" s="40"/>
      <c r="AF148" s="8" t="s">
        <v>1222</v>
      </c>
    </row>
    <row r="149" spans="1:36" ht="15" x14ac:dyDescent="0.25">
      <c r="A149" s="2">
        <v>150</v>
      </c>
      <c r="B149" s="3" t="s">
        <v>1215</v>
      </c>
      <c r="C149" s="3" t="s">
        <v>1228</v>
      </c>
      <c r="D149" s="3" t="s">
        <v>3</v>
      </c>
      <c r="E149" s="40">
        <v>3</v>
      </c>
      <c r="F149" s="40">
        <v>4</v>
      </c>
      <c r="G149" s="3" t="s">
        <v>1229</v>
      </c>
      <c r="H149" s="4">
        <v>13976083</v>
      </c>
      <c r="I149" s="4">
        <f>VLOOKUP(Table13[[#This Row],[ID Barrio]],'Tabla 1 BARRIO'!A$2:C$54,3)</f>
        <v>1</v>
      </c>
      <c r="J149" s="40">
        <v>48</v>
      </c>
      <c r="K149" s="3" t="s">
        <v>1230</v>
      </c>
      <c r="L149" s="2">
        <v>-34.5836355</v>
      </c>
      <c r="M149" s="2">
        <v>-58.374357420000003</v>
      </c>
      <c r="N149" s="5">
        <v>42688</v>
      </c>
      <c r="O149" s="5">
        <v>42997</v>
      </c>
      <c r="P149" s="2">
        <v>10</v>
      </c>
      <c r="Q149" s="6">
        <v>1</v>
      </c>
      <c r="R149" s="7" t="s">
        <v>1231</v>
      </c>
      <c r="S149" s="8" t="s">
        <v>1232</v>
      </c>
      <c r="V149" s="40">
        <v>78</v>
      </c>
      <c r="W149" s="40">
        <v>2016</v>
      </c>
      <c r="X149" s="40">
        <v>16</v>
      </c>
      <c r="Y149" s="9"/>
      <c r="Z149" s="2">
        <v>30712055355</v>
      </c>
      <c r="AA149" s="2">
        <v>43190</v>
      </c>
      <c r="AB149" s="40"/>
      <c r="AC149" s="40" t="s">
        <v>14</v>
      </c>
      <c r="AD149" s="40"/>
      <c r="AE149" s="40"/>
      <c r="AF149" s="8" t="s">
        <v>1222</v>
      </c>
    </row>
    <row r="150" spans="1:36" ht="15" x14ac:dyDescent="0.25">
      <c r="A150" s="2">
        <v>151</v>
      </c>
      <c r="B150" s="3" t="s">
        <v>1233</v>
      </c>
      <c r="C150" s="3" t="s">
        <v>1234</v>
      </c>
      <c r="D150" s="3" t="s">
        <v>3</v>
      </c>
      <c r="E150" s="40">
        <v>6</v>
      </c>
      <c r="F150" s="40">
        <v>8</v>
      </c>
      <c r="G150" s="3" t="s">
        <v>1235</v>
      </c>
      <c r="H150" s="4">
        <v>105154463</v>
      </c>
      <c r="I150" s="4">
        <f>VLOOKUP(Table13[[#This Row],[ID Barrio]],'Tabla 1 BARRIO'!A$2:C$54,3)</f>
        <v>9</v>
      </c>
      <c r="J150" s="40">
        <v>43</v>
      </c>
      <c r="K150" s="3" t="s">
        <v>1236</v>
      </c>
      <c r="L150" s="2">
        <v>-34.66006977</v>
      </c>
      <c r="M150" s="2">
        <v>-58.474215940000001</v>
      </c>
      <c r="N150" s="5">
        <v>42902</v>
      </c>
      <c r="O150" s="5">
        <v>43860</v>
      </c>
      <c r="P150" s="2">
        <v>37</v>
      </c>
      <c r="Q150" s="6">
        <v>1</v>
      </c>
      <c r="R150" s="7" t="s">
        <v>1237</v>
      </c>
      <c r="S150" s="7" t="s">
        <v>1238</v>
      </c>
      <c r="T150" s="8" t="s">
        <v>1239</v>
      </c>
      <c r="V150" s="40">
        <v>70</v>
      </c>
      <c r="W150" s="40">
        <v>2016</v>
      </c>
      <c r="X150" s="40">
        <v>16</v>
      </c>
      <c r="Y150" s="9"/>
      <c r="Z150" s="2">
        <v>30714207667</v>
      </c>
      <c r="AA150" s="9"/>
      <c r="AB150" s="40">
        <v>45</v>
      </c>
      <c r="AC150" s="40" t="s">
        <v>14</v>
      </c>
      <c r="AD150" s="40"/>
      <c r="AE150" s="40"/>
      <c r="AF150" s="7" t="s">
        <v>1240</v>
      </c>
      <c r="AG150" s="8" t="s">
        <v>1241</v>
      </c>
    </row>
    <row r="151" spans="1:36" ht="15" x14ac:dyDescent="0.25">
      <c r="A151" s="2">
        <v>152</v>
      </c>
      <c r="B151" s="3" t="s">
        <v>1242</v>
      </c>
      <c r="C151" s="3" t="s">
        <v>1243</v>
      </c>
      <c r="D151" s="3" t="s">
        <v>3</v>
      </c>
      <c r="E151" s="40">
        <v>6</v>
      </c>
      <c r="F151" s="40">
        <v>8</v>
      </c>
      <c r="G151" s="3" t="s">
        <v>1244</v>
      </c>
      <c r="H151" s="4">
        <v>7817140</v>
      </c>
      <c r="I151" s="4">
        <f>VLOOKUP(Table13[[#This Row],[ID Barrio]],'Tabla 1 BARRIO'!A$2:C$54,3)</f>
        <v>4</v>
      </c>
      <c r="J151" s="40">
        <v>27</v>
      </c>
      <c r="K151" s="3" t="s">
        <v>1245</v>
      </c>
      <c r="L151" s="2">
        <v>-34.62890617</v>
      </c>
      <c r="M151" s="2">
        <v>-58.377611950000002</v>
      </c>
      <c r="N151" s="5">
        <v>42983</v>
      </c>
      <c r="O151" s="5">
        <v>43161</v>
      </c>
      <c r="P151" s="2">
        <v>6</v>
      </c>
      <c r="Q151" s="6">
        <v>1</v>
      </c>
      <c r="R151" s="7" t="s">
        <v>1246</v>
      </c>
      <c r="S151" s="8" t="s">
        <v>1247</v>
      </c>
      <c r="V151" s="40">
        <v>99</v>
      </c>
      <c r="W151" s="40">
        <v>2016</v>
      </c>
      <c r="X151" s="40">
        <v>16</v>
      </c>
      <c r="Y151" s="9"/>
      <c r="Z151" s="2">
        <v>30712548114</v>
      </c>
      <c r="AA151" s="9"/>
      <c r="AB151" s="40">
        <v>6</v>
      </c>
      <c r="AC151" s="40"/>
      <c r="AD151" s="40"/>
      <c r="AE151" s="40"/>
      <c r="AF151" s="7" t="s">
        <v>1249</v>
      </c>
      <c r="AG151" s="8" t="s">
        <v>1250</v>
      </c>
    </row>
    <row r="152" spans="1:36" ht="15" x14ac:dyDescent="0.25">
      <c r="A152" s="2">
        <v>153</v>
      </c>
      <c r="B152" s="3" t="s">
        <v>819</v>
      </c>
      <c r="C152" s="3" t="s">
        <v>1251</v>
      </c>
      <c r="D152" s="3" t="s">
        <v>3</v>
      </c>
      <c r="E152" s="40">
        <v>6</v>
      </c>
      <c r="F152" s="40">
        <v>8</v>
      </c>
      <c r="G152" s="3" t="s">
        <v>1252</v>
      </c>
      <c r="H152" s="4">
        <v>8660000</v>
      </c>
      <c r="I152" s="4">
        <f>VLOOKUP(Table13[[#This Row],[ID Barrio]],'Tabla 1 BARRIO'!A$2:C$54,3)</f>
        <v>14</v>
      </c>
      <c r="J152" s="40">
        <v>28</v>
      </c>
      <c r="K152" s="3" t="s">
        <v>822</v>
      </c>
      <c r="L152" s="2">
        <v>-34.581139</v>
      </c>
      <c r="M152" s="2">
        <v>-58.406896000000003</v>
      </c>
      <c r="N152" s="5">
        <v>42380</v>
      </c>
      <c r="O152" s="5">
        <v>42943</v>
      </c>
      <c r="P152" s="2">
        <v>18</v>
      </c>
      <c r="Q152" s="6">
        <v>1</v>
      </c>
      <c r="R152" s="8" t="s">
        <v>1253</v>
      </c>
      <c r="V152" s="40">
        <v>100</v>
      </c>
      <c r="W152" s="40">
        <v>2016</v>
      </c>
      <c r="X152" s="40">
        <v>11</v>
      </c>
      <c r="Y152" s="3" t="s">
        <v>1255</v>
      </c>
      <c r="Z152" s="2">
        <v>30500527230</v>
      </c>
      <c r="AA152" s="9"/>
      <c r="AB152" s="40">
        <v>17</v>
      </c>
      <c r="AC152" s="40"/>
      <c r="AD152" s="40" t="s">
        <v>14</v>
      </c>
      <c r="AE152" s="40"/>
      <c r="AF152" s="7" t="s">
        <v>827</v>
      </c>
      <c r="AG152" s="7" t="s">
        <v>1256</v>
      </c>
      <c r="AH152" s="9" t="s">
        <v>1257</v>
      </c>
      <c r="AJ152" s="9"/>
    </row>
    <row r="153" spans="1:36" ht="15" x14ac:dyDescent="0.25">
      <c r="A153" s="2">
        <v>154</v>
      </c>
      <c r="B153" s="3" t="s">
        <v>1258</v>
      </c>
      <c r="C153" s="3" t="s">
        <v>1259</v>
      </c>
      <c r="D153" s="3" t="s">
        <v>861</v>
      </c>
      <c r="E153" s="40">
        <v>6</v>
      </c>
      <c r="F153" s="40">
        <v>8</v>
      </c>
      <c r="G153" s="3" t="s">
        <v>1260</v>
      </c>
      <c r="H153" s="4">
        <v>296735562</v>
      </c>
      <c r="I153" s="4">
        <f>VLOOKUP(Table13[[#This Row],[ID Barrio]],'Tabla 1 BARRIO'!A$2:C$54,3)</f>
        <v>8</v>
      </c>
      <c r="J153" s="40">
        <v>2</v>
      </c>
      <c r="K153" s="3" t="s">
        <v>1261</v>
      </c>
      <c r="L153" s="2">
        <v>-34.673752839999999</v>
      </c>
      <c r="M153" s="2">
        <v>-58.459024700000001</v>
      </c>
      <c r="N153" s="5">
        <v>42948</v>
      </c>
      <c r="O153" s="5">
        <v>43982</v>
      </c>
      <c r="P153" s="2">
        <v>33</v>
      </c>
      <c r="Q153" s="6">
        <v>0.88</v>
      </c>
      <c r="R153" s="7" t="s">
        <v>1262</v>
      </c>
      <c r="S153" s="7" t="s">
        <v>1263</v>
      </c>
      <c r="T153" s="7" t="s">
        <v>1264</v>
      </c>
      <c r="U153" s="7" t="s">
        <v>1265</v>
      </c>
      <c r="V153" s="40">
        <v>101</v>
      </c>
      <c r="W153" s="40">
        <v>2017</v>
      </c>
      <c r="X153" s="40">
        <v>11</v>
      </c>
      <c r="Y153" s="3" t="s">
        <v>1267</v>
      </c>
      <c r="Z153" s="2">
        <v>33668217759</v>
      </c>
      <c r="AA153" s="9"/>
      <c r="AB153" s="40">
        <v>90</v>
      </c>
      <c r="AC153" s="40"/>
      <c r="AD153" s="40" t="s">
        <v>14</v>
      </c>
      <c r="AE153" s="40"/>
      <c r="AF153" s="7" t="s">
        <v>1268</v>
      </c>
      <c r="AG153" s="7" t="s">
        <v>1269</v>
      </c>
      <c r="AH153" s="9" t="s">
        <v>1270</v>
      </c>
      <c r="AJ153" s="9"/>
    </row>
    <row r="154" spans="1:36" ht="15" x14ac:dyDescent="0.25">
      <c r="A154" s="2">
        <v>155</v>
      </c>
      <c r="B154" s="3" t="s">
        <v>839</v>
      </c>
      <c r="C154" s="3" t="s">
        <v>1271</v>
      </c>
      <c r="D154" s="3" t="s">
        <v>3</v>
      </c>
      <c r="E154" s="40">
        <v>6</v>
      </c>
      <c r="F154" s="40">
        <v>8</v>
      </c>
      <c r="G154" s="3" t="s">
        <v>1272</v>
      </c>
      <c r="H154" s="4">
        <v>8110000</v>
      </c>
      <c r="I154" s="4">
        <f>VLOOKUP(Table13[[#This Row],[ID Barrio]],'Tabla 1 BARRIO'!A$2:C$54,3)</f>
        <v>4</v>
      </c>
      <c r="J154" s="40">
        <v>26</v>
      </c>
      <c r="K154" s="3" t="s">
        <v>842</v>
      </c>
      <c r="L154" s="2">
        <v>-34.643051749999998</v>
      </c>
      <c r="M154" s="2">
        <v>-58.41141236</v>
      </c>
      <c r="N154" s="5">
        <v>42597</v>
      </c>
      <c r="O154" s="5">
        <v>42612</v>
      </c>
      <c r="P154" s="2">
        <v>0</v>
      </c>
      <c r="Q154" s="6">
        <v>1</v>
      </c>
      <c r="R154" s="8" t="s">
        <v>1273</v>
      </c>
      <c r="V154" s="40">
        <v>99</v>
      </c>
      <c r="W154" s="40"/>
      <c r="X154" s="40">
        <v>16</v>
      </c>
      <c r="Y154" s="9"/>
      <c r="Z154" s="2">
        <v>30712548114</v>
      </c>
      <c r="AA154" s="9"/>
      <c r="AB154" s="40">
        <v>5</v>
      </c>
      <c r="AC154" s="40"/>
      <c r="AD154" s="40"/>
      <c r="AE154" s="40"/>
      <c r="AF154" s="7" t="s">
        <v>849</v>
      </c>
      <c r="AG154" s="8" t="s">
        <v>1274</v>
      </c>
    </row>
    <row r="155" spans="1:36" ht="15" x14ac:dyDescent="0.25">
      <c r="A155" s="2">
        <v>156</v>
      </c>
      <c r="B155" s="3" t="s">
        <v>1275</v>
      </c>
      <c r="C155" s="3" t="s">
        <v>1276</v>
      </c>
      <c r="D155" s="3" t="s">
        <v>3</v>
      </c>
      <c r="E155" s="40">
        <v>6</v>
      </c>
      <c r="F155" s="40">
        <v>8</v>
      </c>
      <c r="G155" s="3" t="s">
        <v>1277</v>
      </c>
      <c r="H155" s="4">
        <v>17406748</v>
      </c>
      <c r="I155" s="4">
        <f>VLOOKUP(Table13[[#This Row],[ID Barrio]],'Tabla 1 BARRIO'!A$2:C$54,3)</f>
        <v>9</v>
      </c>
      <c r="J155" s="40">
        <v>21</v>
      </c>
      <c r="K155" s="3" t="s">
        <v>1278</v>
      </c>
      <c r="L155" s="2">
        <v>-34.649353380000001</v>
      </c>
      <c r="M155" s="2">
        <v>-58.515800560000002</v>
      </c>
      <c r="N155" s="5">
        <v>42542</v>
      </c>
      <c r="O155" s="5">
        <v>43404</v>
      </c>
      <c r="P155" s="2">
        <v>28</v>
      </c>
      <c r="Q155" s="6">
        <v>1</v>
      </c>
      <c r="R155" s="7" t="s">
        <v>1279</v>
      </c>
      <c r="S155" s="7" t="s">
        <v>1280</v>
      </c>
      <c r="T155" s="8" t="s">
        <v>1281</v>
      </c>
      <c r="V155" s="40">
        <v>71</v>
      </c>
      <c r="W155" s="40">
        <v>2014</v>
      </c>
      <c r="X155" s="40">
        <v>3</v>
      </c>
      <c r="Y155" s="9"/>
      <c r="Z155" s="2">
        <v>30650988600</v>
      </c>
      <c r="AA155" s="9"/>
      <c r="AB155" s="40">
        <v>9</v>
      </c>
      <c r="AC155" s="40"/>
      <c r="AD155" s="40"/>
      <c r="AE155" s="40"/>
      <c r="AF155" s="7" t="s">
        <v>1282</v>
      </c>
      <c r="AG155" s="8" t="s">
        <v>1283</v>
      </c>
    </row>
    <row r="156" spans="1:36" ht="15" x14ac:dyDescent="0.25">
      <c r="A156" s="2">
        <v>157</v>
      </c>
      <c r="B156" s="3" t="s">
        <v>1284</v>
      </c>
      <c r="C156" s="3" t="s">
        <v>1285</v>
      </c>
      <c r="D156" s="3" t="s">
        <v>3</v>
      </c>
      <c r="E156" s="40">
        <v>6</v>
      </c>
      <c r="F156" s="40">
        <v>8</v>
      </c>
      <c r="G156" s="3" t="s">
        <v>1286</v>
      </c>
      <c r="H156" s="4">
        <v>2391883</v>
      </c>
      <c r="I156" s="4">
        <f>VLOOKUP(Table13[[#This Row],[ID Barrio]],'Tabla 1 BARRIO'!A$2:C$54,3)</f>
        <v>2</v>
      </c>
      <c r="J156" s="40">
        <v>20</v>
      </c>
      <c r="K156" s="3" t="s">
        <v>1287</v>
      </c>
      <c r="L156" s="2">
        <v>-34.594522789999999</v>
      </c>
      <c r="M156" s="2">
        <v>-58.410731910000003</v>
      </c>
      <c r="N156" s="5">
        <v>42933</v>
      </c>
      <c r="O156" s="5">
        <v>43052</v>
      </c>
      <c r="P156" s="2">
        <v>4</v>
      </c>
      <c r="Q156" s="6">
        <v>1</v>
      </c>
      <c r="R156" s="7" t="s">
        <v>1288</v>
      </c>
      <c r="S156" s="7" t="s">
        <v>1289</v>
      </c>
      <c r="T156" s="8" t="s">
        <v>1290</v>
      </c>
      <c r="V156" s="40">
        <v>102</v>
      </c>
      <c r="W156" s="40">
        <v>2014</v>
      </c>
      <c r="X156" s="40">
        <v>1</v>
      </c>
      <c r="Y156" s="9"/>
      <c r="Z156" s="2">
        <v>30647354072</v>
      </c>
      <c r="AA156" s="9"/>
      <c r="AB156" s="40">
        <v>10</v>
      </c>
      <c r="AC156" s="40"/>
      <c r="AD156" s="40"/>
      <c r="AE156" s="40"/>
      <c r="AF156" s="7" t="s">
        <v>1292</v>
      </c>
      <c r="AG156" s="8" t="s">
        <v>1293</v>
      </c>
    </row>
    <row r="157" spans="1:36" ht="15" x14ac:dyDescent="0.25">
      <c r="A157" s="2">
        <v>158</v>
      </c>
      <c r="B157" s="3" t="s">
        <v>1284</v>
      </c>
      <c r="C157" s="3" t="s">
        <v>1294</v>
      </c>
      <c r="D157" s="3" t="s">
        <v>3</v>
      </c>
      <c r="E157" s="40">
        <v>6</v>
      </c>
      <c r="F157" s="40">
        <v>8</v>
      </c>
      <c r="G157" s="3" t="s">
        <v>1295</v>
      </c>
      <c r="H157" s="4">
        <v>1800000</v>
      </c>
      <c r="I157" s="4">
        <f>VLOOKUP(Table13[[#This Row],[ID Barrio]],'Tabla 1 BARRIO'!A$2:C$54,3)</f>
        <v>2</v>
      </c>
      <c r="J157" s="40">
        <v>20</v>
      </c>
      <c r="K157" s="3" t="s">
        <v>1287</v>
      </c>
      <c r="L157" s="2">
        <v>-34.594522789999999</v>
      </c>
      <c r="M157" s="2">
        <v>-58.410731910000003</v>
      </c>
      <c r="N157" s="5">
        <v>42842</v>
      </c>
      <c r="O157" s="5">
        <v>42948</v>
      </c>
      <c r="P157" s="2">
        <v>4</v>
      </c>
      <c r="Q157" s="6">
        <v>1</v>
      </c>
      <c r="R157" s="8" t="s">
        <v>1296</v>
      </c>
      <c r="V157" s="40">
        <v>102</v>
      </c>
      <c r="W157" s="40">
        <v>2014</v>
      </c>
      <c r="X157" s="40">
        <v>16</v>
      </c>
      <c r="Y157" s="9"/>
      <c r="Z157" s="2">
        <v>30647354072</v>
      </c>
      <c r="AA157" s="9"/>
      <c r="AB157" s="40">
        <v>3</v>
      </c>
      <c r="AC157" s="40"/>
      <c r="AD157" s="40"/>
      <c r="AE157" s="40"/>
      <c r="AF157" s="7" t="s">
        <v>1292</v>
      </c>
      <c r="AG157" s="8" t="s">
        <v>1293</v>
      </c>
    </row>
    <row r="158" spans="1:36" ht="15" x14ac:dyDescent="0.25">
      <c r="A158" s="2">
        <v>159</v>
      </c>
      <c r="B158" s="3" t="s">
        <v>1297</v>
      </c>
      <c r="C158" s="3" t="s">
        <v>1298</v>
      </c>
      <c r="D158" s="3" t="s">
        <v>3</v>
      </c>
      <c r="E158" s="40">
        <v>6</v>
      </c>
      <c r="F158" s="40">
        <v>8</v>
      </c>
      <c r="G158" s="3" t="s">
        <v>1299</v>
      </c>
      <c r="H158" s="4">
        <v>8250000</v>
      </c>
      <c r="I158" s="4">
        <f>VLOOKUP(Table13[[#This Row],[ID Barrio]],'Tabla 1 BARRIO'!A$2:C$54,3)</f>
        <v>4</v>
      </c>
      <c r="J158" s="40">
        <v>27</v>
      </c>
      <c r="K158" s="3" t="s">
        <v>1300</v>
      </c>
      <c r="L158" s="2">
        <v>-34.630241679999997</v>
      </c>
      <c r="M158" s="2">
        <v>-58.375582870000002</v>
      </c>
      <c r="N158" s="5">
        <v>42733</v>
      </c>
      <c r="O158" s="5">
        <v>43098</v>
      </c>
      <c r="P158" s="2">
        <v>12</v>
      </c>
      <c r="Q158" s="6">
        <v>1</v>
      </c>
      <c r="R158" s="7" t="s">
        <v>1301</v>
      </c>
      <c r="S158" s="7" t="s">
        <v>1302</v>
      </c>
      <c r="T158" s="8" t="s">
        <v>1303</v>
      </c>
      <c r="V158" s="40">
        <v>103</v>
      </c>
      <c r="W158" s="40">
        <v>2017</v>
      </c>
      <c r="X158" s="40">
        <v>16</v>
      </c>
      <c r="Y158" s="9"/>
      <c r="Z158" s="2">
        <v>30710210000</v>
      </c>
      <c r="AA158" s="9"/>
      <c r="AB158" s="40">
        <v>4</v>
      </c>
      <c r="AC158" s="40"/>
      <c r="AD158" s="40"/>
      <c r="AE158" s="40"/>
      <c r="AF158" s="8" t="s">
        <v>1305</v>
      </c>
    </row>
    <row r="159" spans="1:36" ht="15" x14ac:dyDescent="0.25">
      <c r="A159" s="2">
        <v>160</v>
      </c>
      <c r="B159" s="3" t="s">
        <v>1306</v>
      </c>
      <c r="C159" s="3" t="s">
        <v>1307</v>
      </c>
      <c r="D159" s="3" t="s">
        <v>3</v>
      </c>
      <c r="E159" s="40">
        <v>6</v>
      </c>
      <c r="F159" s="40">
        <v>8</v>
      </c>
      <c r="G159" s="3" t="s">
        <v>1308</v>
      </c>
      <c r="H159" s="4">
        <v>6263000</v>
      </c>
      <c r="I159" s="4">
        <f>VLOOKUP(Table13[[#This Row],[ID Barrio]],'Tabla 1 BARRIO'!A$2:C$54,3)</f>
        <v>4</v>
      </c>
      <c r="J159" s="40">
        <v>26</v>
      </c>
      <c r="K159" s="3" t="s">
        <v>1309</v>
      </c>
      <c r="L159" s="2">
        <v>-34.634345879999998</v>
      </c>
      <c r="M159" s="2">
        <v>-58.391360919999997</v>
      </c>
      <c r="N159" s="5">
        <v>42835</v>
      </c>
      <c r="O159" s="5">
        <v>43074</v>
      </c>
      <c r="P159" s="2">
        <v>8</v>
      </c>
      <c r="Q159" s="6">
        <v>1</v>
      </c>
      <c r="R159" s="8" t="s">
        <v>1310</v>
      </c>
      <c r="V159" s="40">
        <v>71</v>
      </c>
      <c r="W159" s="40">
        <v>2014</v>
      </c>
      <c r="X159" s="40">
        <v>16</v>
      </c>
      <c r="Y159" s="9"/>
      <c r="Z159" s="2">
        <v>30650988600</v>
      </c>
      <c r="AA159" s="9"/>
      <c r="AB159" s="40">
        <v>12</v>
      </c>
      <c r="AC159" s="40"/>
      <c r="AD159" s="40"/>
      <c r="AE159" s="40"/>
      <c r="AF159" s="7" t="s">
        <v>1311</v>
      </c>
      <c r="AG159" s="8" t="s">
        <v>1312</v>
      </c>
    </row>
    <row r="160" spans="1:36" ht="15" x14ac:dyDescent="0.25">
      <c r="A160" s="2">
        <v>161</v>
      </c>
      <c r="B160" s="3" t="s">
        <v>819</v>
      </c>
      <c r="C160" s="3" t="s">
        <v>1313</v>
      </c>
      <c r="D160" s="3" t="s">
        <v>3</v>
      </c>
      <c r="E160" s="40">
        <v>6</v>
      </c>
      <c r="F160" s="40">
        <v>8</v>
      </c>
      <c r="G160" s="3" t="s">
        <v>1314</v>
      </c>
      <c r="H160" s="4">
        <v>6842615</v>
      </c>
      <c r="I160" s="4">
        <f>VLOOKUP(Table13[[#This Row],[ID Barrio]],'Tabla 1 BARRIO'!A$2:C$54,3)</f>
        <v>14</v>
      </c>
      <c r="J160" s="40">
        <v>28</v>
      </c>
      <c r="K160" s="3" t="s">
        <v>822</v>
      </c>
      <c r="L160" s="2">
        <v>-34.581139</v>
      </c>
      <c r="M160" s="2">
        <v>-58.406896000000003</v>
      </c>
      <c r="N160" s="5">
        <v>42636</v>
      </c>
      <c r="O160" s="5">
        <v>42825</v>
      </c>
      <c r="P160" s="2">
        <v>6</v>
      </c>
      <c r="Q160" s="6">
        <v>1</v>
      </c>
      <c r="R160" s="7" t="s">
        <v>1315</v>
      </c>
      <c r="S160" s="8" t="s">
        <v>1316</v>
      </c>
      <c r="V160" s="40">
        <v>69</v>
      </c>
      <c r="W160" s="40">
        <v>2014</v>
      </c>
      <c r="X160" s="40">
        <v>11</v>
      </c>
      <c r="Y160" s="3" t="s">
        <v>1317</v>
      </c>
      <c r="Z160" s="2">
        <v>30561265255</v>
      </c>
      <c r="AA160" s="9"/>
      <c r="AB160" s="40">
        <v>7</v>
      </c>
      <c r="AC160" s="40"/>
      <c r="AD160" s="40"/>
      <c r="AE160" s="40"/>
      <c r="AF160" s="7" t="s">
        <v>827</v>
      </c>
      <c r="AG160" s="7" t="s">
        <v>828</v>
      </c>
      <c r="AH160" s="9" t="s">
        <v>829</v>
      </c>
    </row>
    <row r="161" spans="1:34" ht="15" x14ac:dyDescent="0.25">
      <c r="A161" s="2">
        <v>162</v>
      </c>
      <c r="B161" s="3" t="s">
        <v>1318</v>
      </c>
      <c r="C161" s="3" t="s">
        <v>1319</v>
      </c>
      <c r="D161" s="3" t="s">
        <v>3</v>
      </c>
      <c r="E161" s="40">
        <v>3</v>
      </c>
      <c r="F161" s="40">
        <v>10</v>
      </c>
      <c r="G161" s="3" t="s">
        <v>1320</v>
      </c>
      <c r="H161" s="4">
        <v>20640490</v>
      </c>
      <c r="I161" s="4">
        <f>VLOOKUP(Table13[[#This Row],[ID Barrio]],'Tabla 1 BARRIO'!A$2:C$54,3)</f>
        <v>2</v>
      </c>
      <c r="J161" s="40">
        <v>20</v>
      </c>
      <c r="K161" s="3" t="s">
        <v>1321</v>
      </c>
      <c r="L161" s="2">
        <v>-34.583075950000001</v>
      </c>
      <c r="M161" s="2">
        <v>-58.397317409999999</v>
      </c>
      <c r="N161" s="5">
        <v>43063</v>
      </c>
      <c r="O161" s="5">
        <v>43342</v>
      </c>
      <c r="P161" s="2">
        <v>9</v>
      </c>
      <c r="Q161" s="6">
        <v>1</v>
      </c>
      <c r="R161" s="7" t="s">
        <v>1322</v>
      </c>
      <c r="S161" s="7" t="s">
        <v>1323</v>
      </c>
      <c r="T161" s="7" t="s">
        <v>1324</v>
      </c>
      <c r="U161" s="7" t="s">
        <v>1325</v>
      </c>
      <c r="V161" s="40">
        <v>35</v>
      </c>
      <c r="W161" s="40">
        <v>2017</v>
      </c>
      <c r="X161" s="40">
        <v>16</v>
      </c>
      <c r="Y161" s="9"/>
      <c r="Z161" s="2">
        <v>30677303863</v>
      </c>
      <c r="AA161" s="2">
        <v>12000</v>
      </c>
      <c r="AB161" s="40"/>
      <c r="AC161" s="40"/>
      <c r="AD161" s="40"/>
      <c r="AE161" s="40"/>
      <c r="AF161" s="7" t="s">
        <v>1326</v>
      </c>
      <c r="AG161" s="8" t="s">
        <v>1327</v>
      </c>
    </row>
    <row r="162" spans="1:34" ht="15" x14ac:dyDescent="0.25">
      <c r="A162" s="2">
        <v>163</v>
      </c>
      <c r="B162" s="3" t="s">
        <v>1328</v>
      </c>
      <c r="C162" s="3" t="s">
        <v>1329</v>
      </c>
      <c r="D162" s="3" t="s">
        <v>3</v>
      </c>
      <c r="E162" s="40">
        <v>7</v>
      </c>
      <c r="F162" s="40">
        <v>10</v>
      </c>
      <c r="G162" s="3" t="s">
        <v>1330</v>
      </c>
      <c r="H162" s="4">
        <v>1741124</v>
      </c>
      <c r="I162" s="4">
        <f>VLOOKUP(Table13[[#This Row],[ID Barrio]],'Tabla 1 BARRIO'!A$2:C$54,3)</f>
        <v>1</v>
      </c>
      <c r="J162" s="40">
        <v>11</v>
      </c>
      <c r="K162" s="3" t="s">
        <v>1332</v>
      </c>
      <c r="L162" s="2">
        <v>-34.62464173</v>
      </c>
      <c r="M162" s="2">
        <v>-58.380896110000002</v>
      </c>
      <c r="N162" s="5">
        <v>42923</v>
      </c>
      <c r="O162" s="5">
        <v>43060</v>
      </c>
      <c r="P162" s="2">
        <v>4</v>
      </c>
      <c r="Q162" s="6">
        <v>1</v>
      </c>
      <c r="R162" s="7" t="s">
        <v>1333</v>
      </c>
      <c r="S162" s="7" t="s">
        <v>1334</v>
      </c>
      <c r="T162" s="7" t="s">
        <v>1335</v>
      </c>
      <c r="U162" s="7" t="s">
        <v>1336</v>
      </c>
      <c r="V162" s="40">
        <v>104</v>
      </c>
      <c r="W162" s="40">
        <v>2017</v>
      </c>
      <c r="X162" s="40">
        <v>16</v>
      </c>
      <c r="Y162" s="9"/>
      <c r="Z162" s="2">
        <v>30714444936</v>
      </c>
      <c r="AA162" s="2">
        <v>15000</v>
      </c>
      <c r="AB162" s="40"/>
      <c r="AC162" s="40"/>
      <c r="AD162" s="40"/>
      <c r="AE162" s="40"/>
      <c r="AF162" s="8" t="s">
        <v>1338</v>
      </c>
    </row>
    <row r="163" spans="1:34" ht="15" x14ac:dyDescent="0.25">
      <c r="A163" s="2">
        <v>164</v>
      </c>
      <c r="B163" s="3" t="s">
        <v>1339</v>
      </c>
      <c r="C163" s="3" t="s">
        <v>1340</v>
      </c>
      <c r="D163" s="3" t="s">
        <v>3</v>
      </c>
      <c r="E163" s="40">
        <v>3</v>
      </c>
      <c r="F163" s="40">
        <v>10</v>
      </c>
      <c r="G163" s="3" t="s">
        <v>1341</v>
      </c>
      <c r="H163" s="4">
        <v>3136293</v>
      </c>
      <c r="I163" s="4">
        <f>VLOOKUP(Table13[[#This Row],[ID Barrio]],'Tabla 1 BARRIO'!A$2:C$54,3)</f>
        <v>9</v>
      </c>
      <c r="J163" s="40">
        <v>43</v>
      </c>
      <c r="K163" s="3" t="s">
        <v>1342</v>
      </c>
      <c r="L163" s="2">
        <v>-34.644873369999999</v>
      </c>
      <c r="M163" s="2">
        <v>-58.495252129999997</v>
      </c>
      <c r="N163" s="5">
        <v>42979</v>
      </c>
      <c r="O163" s="5">
        <v>43008</v>
      </c>
      <c r="P163" s="2">
        <v>0</v>
      </c>
      <c r="Q163" s="6">
        <v>1</v>
      </c>
      <c r="R163" s="7" t="s">
        <v>1343</v>
      </c>
      <c r="S163" s="7" t="s">
        <v>1344</v>
      </c>
      <c r="T163" s="8" t="s">
        <v>1345</v>
      </c>
      <c r="V163" s="40">
        <v>105</v>
      </c>
      <c r="W163" s="40">
        <v>2016</v>
      </c>
      <c r="X163" s="40">
        <v>16</v>
      </c>
      <c r="Y163" s="9"/>
      <c r="Z163" s="2">
        <v>30711780846</v>
      </c>
      <c r="AA163" s="2">
        <v>120000</v>
      </c>
      <c r="AB163" s="40"/>
      <c r="AC163" s="40"/>
      <c r="AD163" s="40"/>
      <c r="AE163" s="40"/>
      <c r="AF163" s="8" t="s">
        <v>1347</v>
      </c>
    </row>
    <row r="164" spans="1:34" ht="15" x14ac:dyDescent="0.25">
      <c r="A164" s="2">
        <v>165</v>
      </c>
      <c r="B164" s="3" t="s">
        <v>956</v>
      </c>
      <c r="C164" s="3" t="s">
        <v>1348</v>
      </c>
      <c r="D164" s="3" t="s">
        <v>3</v>
      </c>
      <c r="E164" s="40">
        <v>3</v>
      </c>
      <c r="F164" s="40">
        <v>4</v>
      </c>
      <c r="G164" s="3" t="s">
        <v>1349</v>
      </c>
      <c r="H164" s="4">
        <v>2592231</v>
      </c>
      <c r="I164" s="4">
        <f>VLOOKUP(Table13[[#This Row],[ID Barrio]],'Tabla 1 BARRIO'!A$2:C$54,3)</f>
        <v>4</v>
      </c>
      <c r="J164" s="40">
        <v>27</v>
      </c>
      <c r="K164" s="3" t="s">
        <v>1350</v>
      </c>
      <c r="L164" s="2">
        <v>-34.617623500000001</v>
      </c>
      <c r="M164" s="2">
        <v>-58.409400820000002</v>
      </c>
      <c r="N164" s="5">
        <v>42980</v>
      </c>
      <c r="O164" s="5">
        <v>43182</v>
      </c>
      <c r="P164" s="2">
        <v>6</v>
      </c>
      <c r="Q164" s="6">
        <v>1</v>
      </c>
      <c r="R164" s="7" t="s">
        <v>1351</v>
      </c>
      <c r="S164" s="7" t="s">
        <v>1352</v>
      </c>
      <c r="T164" s="8" t="s">
        <v>1353</v>
      </c>
      <c r="V164" s="40">
        <v>78</v>
      </c>
      <c r="W164" s="40">
        <v>2017</v>
      </c>
      <c r="X164" s="40">
        <v>16</v>
      </c>
      <c r="Y164" s="9"/>
      <c r="Z164" s="9"/>
      <c r="AA164" s="2">
        <v>4249</v>
      </c>
      <c r="AB164" s="40">
        <v>38</v>
      </c>
      <c r="AC164" s="40"/>
      <c r="AD164" s="40"/>
      <c r="AE164" s="40"/>
      <c r="AF164" s="8" t="s">
        <v>963</v>
      </c>
    </row>
    <row r="165" spans="1:34" ht="15" x14ac:dyDescent="0.25">
      <c r="A165" s="2">
        <v>166</v>
      </c>
      <c r="B165" s="3" t="s">
        <v>975</v>
      </c>
      <c r="C165" s="3" t="s">
        <v>1354</v>
      </c>
      <c r="D165" s="3" t="s">
        <v>3</v>
      </c>
      <c r="E165" s="40">
        <v>3</v>
      </c>
      <c r="F165" s="40">
        <v>4</v>
      </c>
      <c r="G165" s="3" t="s">
        <v>1355</v>
      </c>
      <c r="H165" s="4">
        <v>26399069</v>
      </c>
      <c r="I165" s="4">
        <f>VLOOKUP(Table13[[#This Row],[ID Barrio]],'Tabla 1 BARRIO'!A$2:C$54,3)</f>
        <v>9</v>
      </c>
      <c r="J165" s="40">
        <v>43</v>
      </c>
      <c r="K165" s="3" t="s">
        <v>1356</v>
      </c>
      <c r="L165" s="2">
        <v>-34.655055660000002</v>
      </c>
      <c r="M165" s="2">
        <v>-58.470302949999997</v>
      </c>
      <c r="N165" s="5">
        <v>42817</v>
      </c>
      <c r="O165" s="5">
        <v>43132</v>
      </c>
      <c r="P165" s="2">
        <v>11</v>
      </c>
      <c r="Q165" s="6">
        <v>1</v>
      </c>
      <c r="R165" s="7" t="s">
        <v>1357</v>
      </c>
      <c r="S165" s="8" t="s">
        <v>1358</v>
      </c>
      <c r="V165" s="40">
        <v>79</v>
      </c>
      <c r="W165" s="40">
        <v>2016</v>
      </c>
      <c r="X165" s="40">
        <v>16</v>
      </c>
      <c r="Y165" s="9"/>
      <c r="Z165" s="2">
        <v>30712217444</v>
      </c>
      <c r="AA165" s="2">
        <v>33757</v>
      </c>
      <c r="AB165" s="40">
        <v>22</v>
      </c>
      <c r="AC165" s="40"/>
      <c r="AD165" s="40"/>
      <c r="AE165" s="40"/>
      <c r="AF165" s="7" t="s">
        <v>983</v>
      </c>
      <c r="AG165" s="8" t="s">
        <v>984</v>
      </c>
    </row>
    <row r="166" spans="1:34" ht="15" x14ac:dyDescent="0.25">
      <c r="A166" s="2">
        <v>168</v>
      </c>
      <c r="B166" s="3" t="s">
        <v>739</v>
      </c>
      <c r="C166" s="3" t="s">
        <v>1359</v>
      </c>
      <c r="D166" s="3" t="s">
        <v>3</v>
      </c>
      <c r="E166" s="40">
        <v>1</v>
      </c>
      <c r="F166" s="40">
        <v>9</v>
      </c>
      <c r="G166" s="3" t="s">
        <v>1360</v>
      </c>
      <c r="H166" s="4">
        <v>610907</v>
      </c>
      <c r="I166" s="4">
        <f>VLOOKUP(Table13[[#This Row],[ID Barrio]],'Tabla 1 BARRIO'!A$2:C$54,3)</f>
        <v>14</v>
      </c>
      <c r="J166" s="40">
        <v>28</v>
      </c>
      <c r="K166" s="3" t="s">
        <v>742</v>
      </c>
      <c r="L166" s="2">
        <v>-34.578319450000002</v>
      </c>
      <c r="M166" s="2">
        <v>-58.414821099999998</v>
      </c>
      <c r="N166" s="5">
        <v>42913</v>
      </c>
      <c r="O166" s="5">
        <v>43074</v>
      </c>
      <c r="P166" s="2">
        <v>6</v>
      </c>
      <c r="Q166" s="6">
        <v>1</v>
      </c>
      <c r="R166" s="7" t="s">
        <v>1361</v>
      </c>
      <c r="S166" s="7" t="s">
        <v>1362</v>
      </c>
      <c r="T166" s="7" t="s">
        <v>1363</v>
      </c>
      <c r="U166" s="7" t="s">
        <v>1364</v>
      </c>
      <c r="V166" s="40">
        <v>85</v>
      </c>
      <c r="W166" s="40"/>
      <c r="X166" s="40">
        <v>5</v>
      </c>
      <c r="Y166" s="3" t="s">
        <v>1074</v>
      </c>
      <c r="Z166" s="2">
        <v>33714586799</v>
      </c>
      <c r="AA166" s="9"/>
      <c r="AB166" s="40"/>
      <c r="AC166" s="40"/>
      <c r="AD166" s="40"/>
      <c r="AE166" s="40"/>
      <c r="AF166" s="7" t="s">
        <v>746</v>
      </c>
      <c r="AG166" s="7" t="s">
        <v>1075</v>
      </c>
      <c r="AH166" s="9" t="s">
        <v>1365</v>
      </c>
    </row>
    <row r="167" spans="1:34" ht="15" x14ac:dyDescent="0.25">
      <c r="A167" s="2">
        <v>169</v>
      </c>
      <c r="B167" s="3" t="s">
        <v>926</v>
      </c>
      <c r="C167" s="3" t="s">
        <v>1366</v>
      </c>
      <c r="D167" s="3" t="s">
        <v>3</v>
      </c>
      <c r="E167" s="40">
        <v>3</v>
      </c>
      <c r="F167" s="40">
        <v>10</v>
      </c>
      <c r="G167" s="3" t="s">
        <v>1367</v>
      </c>
      <c r="H167" s="4">
        <v>1408272</v>
      </c>
      <c r="I167" s="4">
        <f>VLOOKUP(Table13[[#This Row],[ID Barrio]],'Tabla 1 BARRIO'!A$2:C$54,3)</f>
        <v>14</v>
      </c>
      <c r="J167" s="40">
        <v>28</v>
      </c>
      <c r="K167" s="3" t="s">
        <v>1368</v>
      </c>
      <c r="L167" s="2">
        <v>-34.565290060000002</v>
      </c>
      <c r="M167" s="2">
        <v>-58.438291190000001</v>
      </c>
      <c r="N167" s="5">
        <v>42905</v>
      </c>
      <c r="O167" s="5">
        <v>43047</v>
      </c>
      <c r="P167" s="2">
        <v>5</v>
      </c>
      <c r="Q167" s="6">
        <v>1</v>
      </c>
      <c r="R167" s="7" t="s">
        <v>1369</v>
      </c>
      <c r="S167" s="7" t="s">
        <v>1370</v>
      </c>
      <c r="T167" s="7" t="s">
        <v>1371</v>
      </c>
      <c r="U167" s="7" t="s">
        <v>1372</v>
      </c>
      <c r="V167" s="40">
        <v>75</v>
      </c>
      <c r="W167" s="40">
        <v>2017</v>
      </c>
      <c r="X167" s="40">
        <v>16</v>
      </c>
      <c r="Y167" s="9"/>
      <c r="Z167" s="2">
        <v>30714522384</v>
      </c>
      <c r="AA167" s="2">
        <v>5000</v>
      </c>
      <c r="AB167" s="40"/>
      <c r="AC167" s="40"/>
      <c r="AD167" s="40"/>
      <c r="AE167" s="40"/>
      <c r="AF167" s="8" t="s">
        <v>934</v>
      </c>
    </row>
    <row r="168" spans="1:34" ht="15" x14ac:dyDescent="0.25">
      <c r="A168" s="2">
        <v>170</v>
      </c>
      <c r="B168" s="3" t="s">
        <v>926</v>
      </c>
      <c r="C168" s="3" t="s">
        <v>1373</v>
      </c>
      <c r="D168" s="3" t="s">
        <v>3</v>
      </c>
      <c r="E168" s="40">
        <v>3</v>
      </c>
      <c r="F168" s="40">
        <v>10</v>
      </c>
      <c r="G168" s="3" t="s">
        <v>1374</v>
      </c>
      <c r="H168" s="4">
        <v>1611936</v>
      </c>
      <c r="I168" s="4">
        <f>VLOOKUP(Table13[[#This Row],[ID Barrio]],'Tabla 1 BARRIO'!A$2:C$54,3)</f>
        <v>14</v>
      </c>
      <c r="J168" s="40">
        <v>28</v>
      </c>
      <c r="K168" s="3" t="s">
        <v>1375</v>
      </c>
      <c r="L168" s="2">
        <v>-34.589359330000001</v>
      </c>
      <c r="M168" s="2">
        <v>-58.435473160000001</v>
      </c>
      <c r="N168" s="5">
        <v>42902</v>
      </c>
      <c r="O168" s="5">
        <v>43047</v>
      </c>
      <c r="P168" s="2">
        <v>5</v>
      </c>
      <c r="Q168" s="6">
        <v>1</v>
      </c>
      <c r="R168" s="7" t="s">
        <v>1376</v>
      </c>
      <c r="S168" s="7" t="s">
        <v>1377</v>
      </c>
      <c r="T168" s="7" t="s">
        <v>1378</v>
      </c>
      <c r="U168" s="7" t="s">
        <v>1379</v>
      </c>
      <c r="V168" s="40">
        <v>75</v>
      </c>
      <c r="W168" s="40">
        <v>2017</v>
      </c>
      <c r="X168" s="40">
        <v>16</v>
      </c>
      <c r="Y168" s="9"/>
      <c r="Z168" s="2">
        <v>30714522384</v>
      </c>
      <c r="AA168" s="2">
        <v>5000</v>
      </c>
      <c r="AB168" s="40"/>
      <c r="AC168" s="40"/>
      <c r="AD168" s="40"/>
      <c r="AE168" s="40"/>
      <c r="AF168" s="8" t="s">
        <v>934</v>
      </c>
    </row>
    <row r="169" spans="1:34" ht="15" x14ac:dyDescent="0.25">
      <c r="A169" s="2">
        <v>171</v>
      </c>
      <c r="B169" s="3" t="s">
        <v>926</v>
      </c>
      <c r="C169" s="3" t="s">
        <v>1380</v>
      </c>
      <c r="D169" s="3" t="s">
        <v>3</v>
      </c>
      <c r="E169" s="40">
        <v>3</v>
      </c>
      <c r="F169" s="40">
        <v>10</v>
      </c>
      <c r="G169" s="3" t="s">
        <v>1381</v>
      </c>
      <c r="H169" s="4">
        <v>755686</v>
      </c>
      <c r="I169" s="4">
        <f>VLOOKUP(Table13[[#This Row],[ID Barrio]],'Tabla 1 BARRIO'!A$2:C$54,3)</f>
        <v>14</v>
      </c>
      <c r="J169" s="40">
        <v>28</v>
      </c>
      <c r="K169" s="3" t="s">
        <v>1382</v>
      </c>
      <c r="L169" s="2">
        <v>-34.584187149999998</v>
      </c>
      <c r="M169" s="2">
        <v>-58.427155329999998</v>
      </c>
      <c r="N169" s="5">
        <v>42902</v>
      </c>
      <c r="O169" s="5">
        <v>43047</v>
      </c>
      <c r="P169" s="2">
        <v>5</v>
      </c>
      <c r="Q169" s="6">
        <v>1</v>
      </c>
      <c r="R169" s="7" t="s">
        <v>1383</v>
      </c>
      <c r="S169" s="7" t="s">
        <v>1384</v>
      </c>
      <c r="T169" s="7" t="s">
        <v>1385</v>
      </c>
      <c r="U169" s="7" t="s">
        <v>1386</v>
      </c>
      <c r="V169" s="40">
        <v>75</v>
      </c>
      <c r="W169" s="40">
        <v>2017</v>
      </c>
      <c r="X169" s="40">
        <v>16</v>
      </c>
      <c r="Y169" s="9"/>
      <c r="Z169" s="2">
        <v>30714522384</v>
      </c>
      <c r="AA169" s="2">
        <v>5000</v>
      </c>
      <c r="AB169" s="40"/>
      <c r="AC169" s="40"/>
      <c r="AD169" s="40"/>
      <c r="AE169" s="40"/>
      <c r="AF169" s="8" t="s">
        <v>934</v>
      </c>
    </row>
    <row r="170" spans="1:34" ht="15" x14ac:dyDescent="0.25">
      <c r="A170" s="2">
        <v>172</v>
      </c>
      <c r="B170" s="3" t="s">
        <v>1142</v>
      </c>
      <c r="C170" s="3" t="s">
        <v>1387</v>
      </c>
      <c r="D170" s="3" t="s">
        <v>3</v>
      </c>
      <c r="E170" s="40">
        <v>3</v>
      </c>
      <c r="F170" s="40">
        <v>4</v>
      </c>
      <c r="G170" s="3" t="s">
        <v>1388</v>
      </c>
      <c r="H170" s="4">
        <v>2891513</v>
      </c>
      <c r="I170" s="4">
        <f>VLOOKUP(Table13[[#This Row],[ID Barrio]],'Tabla 1 BARRIO'!A$2:C$54,3)</f>
        <v>7</v>
      </c>
      <c r="J170" s="40">
        <v>37</v>
      </c>
      <c r="K170" s="3" t="s">
        <v>1389</v>
      </c>
      <c r="L170" s="2">
        <v>-34.648989999999998</v>
      </c>
      <c r="M170" s="2">
        <v>-58.440441999999997</v>
      </c>
      <c r="N170" s="5">
        <v>42430</v>
      </c>
      <c r="O170" s="5">
        <v>42946</v>
      </c>
      <c r="P170" s="2">
        <v>16</v>
      </c>
      <c r="Q170" s="6">
        <v>1</v>
      </c>
      <c r="R170" s="7" t="s">
        <v>1390</v>
      </c>
      <c r="S170" s="7" t="s">
        <v>1391</v>
      </c>
      <c r="T170" s="7" t="s">
        <v>1392</v>
      </c>
      <c r="U170" s="7" t="s">
        <v>1393</v>
      </c>
      <c r="V170" s="40">
        <v>106</v>
      </c>
      <c r="W170" s="40">
        <v>2016</v>
      </c>
      <c r="X170" s="40">
        <v>16</v>
      </c>
      <c r="Y170" s="9"/>
      <c r="Z170" s="2">
        <v>30710258445</v>
      </c>
      <c r="AA170" s="2">
        <v>10191</v>
      </c>
      <c r="AB170" s="40">
        <v>7</v>
      </c>
      <c r="AC170" s="40" t="s">
        <v>14</v>
      </c>
      <c r="AD170" s="40"/>
      <c r="AE170" s="40"/>
      <c r="AF170" s="7" t="s">
        <v>1148</v>
      </c>
      <c r="AG170" s="8" t="s">
        <v>1395</v>
      </c>
    </row>
    <row r="171" spans="1:34" ht="15" x14ac:dyDescent="0.25">
      <c r="A171" s="2">
        <v>173</v>
      </c>
      <c r="B171" s="3" t="s">
        <v>852</v>
      </c>
      <c r="C171" s="3" t="s">
        <v>1396</v>
      </c>
      <c r="D171" s="3" t="s">
        <v>3</v>
      </c>
      <c r="E171" s="40">
        <v>6</v>
      </c>
      <c r="F171" s="40">
        <v>8</v>
      </c>
      <c r="G171" s="3" t="s">
        <v>1397</v>
      </c>
      <c r="H171" s="4">
        <v>16089020</v>
      </c>
      <c r="I171" s="4">
        <f>VLOOKUP(Table13[[#This Row],[ID Barrio]],'Tabla 1 BARRIO'!A$2:C$54,3)</f>
        <v>3</v>
      </c>
      <c r="J171" s="40">
        <v>36</v>
      </c>
      <c r="K171" s="3" t="s">
        <v>855</v>
      </c>
      <c r="L171" s="2">
        <v>-34.617620510000002</v>
      </c>
      <c r="M171" s="2">
        <v>-58.409400320000003</v>
      </c>
      <c r="N171" s="5">
        <v>42851</v>
      </c>
      <c r="O171" s="5">
        <v>43121</v>
      </c>
      <c r="P171" s="2">
        <v>9</v>
      </c>
      <c r="Q171" s="6">
        <v>1</v>
      </c>
      <c r="R171" s="7" t="s">
        <v>1398</v>
      </c>
      <c r="S171" s="7" t="s">
        <v>1399</v>
      </c>
      <c r="T171" s="7" t="s">
        <v>1400</v>
      </c>
      <c r="U171" s="7" t="s">
        <v>1401</v>
      </c>
      <c r="V171" s="40">
        <v>27</v>
      </c>
      <c r="W171" s="40">
        <v>2014</v>
      </c>
      <c r="X171" s="40">
        <v>1</v>
      </c>
      <c r="Y171" s="9"/>
      <c r="Z171" s="2">
        <v>30647727545</v>
      </c>
      <c r="AA171" s="9"/>
      <c r="AB171" s="40">
        <v>22</v>
      </c>
      <c r="AC171" s="40"/>
      <c r="AD171" s="40"/>
      <c r="AE171" s="40"/>
      <c r="AF171" s="7" t="s">
        <v>857</v>
      </c>
      <c r="AG171" s="8" t="s">
        <v>1402</v>
      </c>
    </row>
    <row r="172" spans="1:34" ht="15" x14ac:dyDescent="0.25">
      <c r="A172" s="2">
        <v>174</v>
      </c>
      <c r="B172" s="3" t="s">
        <v>852</v>
      </c>
      <c r="C172" s="3" t="s">
        <v>1403</v>
      </c>
      <c r="D172" s="3" t="s">
        <v>3</v>
      </c>
      <c r="E172" s="40">
        <v>6</v>
      </c>
      <c r="F172" s="40">
        <v>8</v>
      </c>
      <c r="G172" s="3" t="s">
        <v>1404</v>
      </c>
      <c r="H172" s="4">
        <v>3317643</v>
      </c>
      <c r="I172" s="4">
        <f>VLOOKUP(Table13[[#This Row],[ID Barrio]],'Tabla 1 BARRIO'!A$2:C$54,3)</f>
        <v>3</v>
      </c>
      <c r="J172" s="40">
        <v>36</v>
      </c>
      <c r="K172" s="3" t="s">
        <v>855</v>
      </c>
      <c r="L172" s="2">
        <v>-34.617620510000002</v>
      </c>
      <c r="M172" s="2">
        <v>-58.409400320000003</v>
      </c>
      <c r="N172" s="5">
        <v>43059</v>
      </c>
      <c r="O172" s="5">
        <v>43269</v>
      </c>
      <c r="P172" s="2">
        <v>7</v>
      </c>
      <c r="Q172" s="6">
        <v>1</v>
      </c>
      <c r="R172" s="7" t="s">
        <v>1405</v>
      </c>
      <c r="S172" s="7" t="s">
        <v>1406</v>
      </c>
      <c r="T172" s="8" t="s">
        <v>1407</v>
      </c>
      <c r="V172" s="40">
        <v>27</v>
      </c>
      <c r="W172" s="40">
        <v>2014</v>
      </c>
      <c r="X172" s="40">
        <v>1</v>
      </c>
      <c r="Y172" s="9"/>
      <c r="Z172" s="2">
        <v>30647727545</v>
      </c>
      <c r="AA172" s="9"/>
      <c r="AB172" s="40">
        <v>7</v>
      </c>
      <c r="AC172" s="40"/>
      <c r="AD172" s="40"/>
      <c r="AE172" s="40"/>
      <c r="AF172" s="7" t="s">
        <v>857</v>
      </c>
      <c r="AG172" s="8" t="s">
        <v>1402</v>
      </c>
    </row>
    <row r="173" spans="1:34" ht="15" x14ac:dyDescent="0.25">
      <c r="A173" s="2">
        <v>175</v>
      </c>
      <c r="B173" s="3" t="s">
        <v>1242</v>
      </c>
      <c r="C173" s="3" t="s">
        <v>1408</v>
      </c>
      <c r="D173" s="3" t="s">
        <v>3</v>
      </c>
      <c r="E173" s="40">
        <v>6</v>
      </c>
      <c r="F173" s="40">
        <v>8</v>
      </c>
      <c r="G173" s="3" t="s">
        <v>1409</v>
      </c>
      <c r="H173" s="4">
        <v>985752</v>
      </c>
      <c r="I173" s="4">
        <f>VLOOKUP(Table13[[#This Row],[ID Barrio]],'Tabla 1 BARRIO'!A$2:C$54,3)</f>
        <v>4</v>
      </c>
      <c r="J173" s="40">
        <v>27</v>
      </c>
      <c r="K173" s="3" t="s">
        <v>1245</v>
      </c>
      <c r="L173" s="2">
        <v>-34.62890617</v>
      </c>
      <c r="M173" s="2">
        <v>-58.377611950000002</v>
      </c>
      <c r="N173" s="5">
        <v>43047</v>
      </c>
      <c r="O173" s="5">
        <v>43069</v>
      </c>
      <c r="P173" s="2">
        <v>0</v>
      </c>
      <c r="Q173" s="6">
        <v>1</v>
      </c>
      <c r="R173" s="7" t="s">
        <v>1410</v>
      </c>
      <c r="S173" s="8" t="s">
        <v>1411</v>
      </c>
      <c r="V173" s="40">
        <v>67</v>
      </c>
      <c r="W173" s="40"/>
      <c r="X173" s="40">
        <v>1</v>
      </c>
      <c r="Y173" s="9"/>
      <c r="Z173" s="2">
        <v>30707962654</v>
      </c>
      <c r="AA173" s="9"/>
      <c r="AB173" s="40">
        <v>12</v>
      </c>
      <c r="AC173" s="40"/>
      <c r="AD173" s="40"/>
      <c r="AE173" s="40"/>
      <c r="AF173" s="8" t="s">
        <v>1249</v>
      </c>
    </row>
    <row r="174" spans="1:34" ht="15" x14ac:dyDescent="0.25">
      <c r="A174" s="2">
        <v>177</v>
      </c>
      <c r="B174" s="3" t="s">
        <v>839</v>
      </c>
      <c r="C174" s="3" t="s">
        <v>1412</v>
      </c>
      <c r="D174" s="3" t="s">
        <v>3</v>
      </c>
      <c r="E174" s="40">
        <v>6</v>
      </c>
      <c r="F174" s="40">
        <v>8</v>
      </c>
      <c r="G174" s="3" t="s">
        <v>1413</v>
      </c>
      <c r="H174" s="4">
        <v>350000</v>
      </c>
      <c r="I174" s="4">
        <f>VLOOKUP(Table13[[#This Row],[ID Barrio]],'Tabla 1 BARRIO'!A$2:C$54,3)</f>
        <v>4</v>
      </c>
      <c r="J174" s="40">
        <v>26</v>
      </c>
      <c r="K174" s="3" t="s">
        <v>842</v>
      </c>
      <c r="L174" s="2">
        <v>-34.643051749999998</v>
      </c>
      <c r="M174" s="2">
        <v>-58.41141236</v>
      </c>
      <c r="N174" s="5">
        <v>42786</v>
      </c>
      <c r="O174" s="5">
        <v>42986</v>
      </c>
      <c r="P174" s="2">
        <v>7</v>
      </c>
      <c r="Q174" s="6">
        <v>1</v>
      </c>
      <c r="R174" s="7" t="s">
        <v>1414</v>
      </c>
      <c r="S174" s="8" t="s">
        <v>1415</v>
      </c>
      <c r="V174" s="40">
        <v>103</v>
      </c>
      <c r="W174" s="40"/>
      <c r="X174" s="40">
        <v>16</v>
      </c>
      <c r="Y174" s="9"/>
      <c r="Z174" s="2">
        <v>30710210000</v>
      </c>
      <c r="AA174" s="9"/>
      <c r="AB174" s="40">
        <v>7</v>
      </c>
      <c r="AC174" s="40"/>
      <c r="AD174" s="40"/>
      <c r="AE174" s="40"/>
      <c r="AF174" s="8" t="s">
        <v>849</v>
      </c>
    </row>
    <row r="175" spans="1:34" ht="15" x14ac:dyDescent="0.25">
      <c r="A175" s="2">
        <v>178</v>
      </c>
      <c r="B175" s="3" t="s">
        <v>839</v>
      </c>
      <c r="C175" s="3" t="s">
        <v>1416</v>
      </c>
      <c r="D175" s="3" t="s">
        <v>3</v>
      </c>
      <c r="E175" s="40">
        <v>6</v>
      </c>
      <c r="F175" s="40">
        <v>8</v>
      </c>
      <c r="G175" s="3" t="s">
        <v>1417</v>
      </c>
      <c r="H175" s="4">
        <v>640667</v>
      </c>
      <c r="I175" s="4">
        <f>VLOOKUP(Table13[[#This Row],[ID Barrio]],'Tabla 1 BARRIO'!A$2:C$54,3)</f>
        <v>4</v>
      </c>
      <c r="J175" s="40">
        <v>26</v>
      </c>
      <c r="K175" s="3" t="s">
        <v>842</v>
      </c>
      <c r="L175" s="2">
        <v>-34.643051749999998</v>
      </c>
      <c r="M175" s="2">
        <v>-58.41141236</v>
      </c>
      <c r="N175" s="5">
        <v>43054</v>
      </c>
      <c r="O175" s="5">
        <v>43173</v>
      </c>
      <c r="P175" s="2">
        <v>4</v>
      </c>
      <c r="Q175" s="6">
        <v>1</v>
      </c>
      <c r="R175" s="7" t="s">
        <v>1418</v>
      </c>
      <c r="S175" s="8" t="s">
        <v>1419</v>
      </c>
      <c r="V175" s="40">
        <v>71</v>
      </c>
      <c r="W175" s="40">
        <v>2014</v>
      </c>
      <c r="X175" s="40">
        <v>11</v>
      </c>
      <c r="Y175" s="3" t="s">
        <v>848</v>
      </c>
      <c r="Z175" s="2">
        <v>30650988600</v>
      </c>
      <c r="AA175" s="9"/>
      <c r="AB175" s="40">
        <v>6</v>
      </c>
      <c r="AC175" s="40"/>
      <c r="AD175" s="40"/>
      <c r="AE175" s="40"/>
      <c r="AF175" s="7" t="s">
        <v>849</v>
      </c>
      <c r="AG175" s="7" t="s">
        <v>850</v>
      </c>
      <c r="AH175" s="9" t="s">
        <v>851</v>
      </c>
    </row>
    <row r="176" spans="1:34" ht="15" x14ac:dyDescent="0.25">
      <c r="A176" s="2">
        <v>179</v>
      </c>
      <c r="B176" s="3" t="s">
        <v>880</v>
      </c>
      <c r="C176" s="3" t="s">
        <v>1420</v>
      </c>
      <c r="D176" s="3" t="s">
        <v>3</v>
      </c>
      <c r="E176" s="40">
        <v>6</v>
      </c>
      <c r="F176" s="40">
        <v>8</v>
      </c>
      <c r="G176" s="3" t="s">
        <v>1421</v>
      </c>
      <c r="H176" s="4">
        <v>1900011</v>
      </c>
      <c r="I176" s="4">
        <f>VLOOKUP(Table13[[#This Row],[ID Barrio]],'Tabla 1 BARRIO'!A$2:C$54,3)</f>
        <v>7</v>
      </c>
      <c r="J176" s="40">
        <v>37</v>
      </c>
      <c r="K176" s="3" t="s">
        <v>883</v>
      </c>
      <c r="L176" s="2">
        <v>-34.644124329999997</v>
      </c>
      <c r="M176" s="2">
        <v>-58.453674589999999</v>
      </c>
      <c r="N176" s="5">
        <v>42926</v>
      </c>
      <c r="O176" s="5">
        <v>43034</v>
      </c>
      <c r="P176" s="2">
        <v>3</v>
      </c>
      <c r="Q176" s="6">
        <v>1</v>
      </c>
      <c r="R176" s="7" t="s">
        <v>1422</v>
      </c>
      <c r="S176" s="8" t="s">
        <v>1423</v>
      </c>
      <c r="V176" s="40">
        <v>107</v>
      </c>
      <c r="W176" s="40">
        <v>2014</v>
      </c>
      <c r="X176" s="40">
        <v>16</v>
      </c>
      <c r="Y176" s="9"/>
      <c r="Z176" s="2">
        <v>30520282528</v>
      </c>
      <c r="AA176" s="9"/>
      <c r="AB176" s="40">
        <v>12</v>
      </c>
      <c r="AC176" s="40"/>
      <c r="AD176" s="40"/>
      <c r="AE176" s="40"/>
      <c r="AF176" s="7" t="s">
        <v>885</v>
      </c>
      <c r="AG176" s="8" t="s">
        <v>1425</v>
      </c>
    </row>
    <row r="177" spans="1:34" ht="15" x14ac:dyDescent="0.25">
      <c r="A177" s="2">
        <v>180</v>
      </c>
      <c r="B177" s="3" t="s">
        <v>906</v>
      </c>
      <c r="C177" s="3" t="s">
        <v>1426</v>
      </c>
      <c r="D177" s="3" t="s">
        <v>3</v>
      </c>
      <c r="E177" s="40">
        <v>6</v>
      </c>
      <c r="F177" s="40">
        <v>8</v>
      </c>
      <c r="G177" s="3" t="s">
        <v>1427</v>
      </c>
      <c r="H177" s="4">
        <v>14893428</v>
      </c>
      <c r="I177" s="4">
        <f>VLOOKUP(Table13[[#This Row],[ID Barrio]],'Tabla 1 BARRIO'!A$2:C$54,3)</f>
        <v>2</v>
      </c>
      <c r="J177" s="40">
        <v>20</v>
      </c>
      <c r="K177" s="3" t="s">
        <v>909</v>
      </c>
      <c r="L177" s="2">
        <v>-34.584355250000002</v>
      </c>
      <c r="M177" s="2">
        <v>-58.400811249999997</v>
      </c>
      <c r="N177" s="5">
        <v>42941</v>
      </c>
      <c r="O177" s="5">
        <v>43090</v>
      </c>
      <c r="P177" s="2">
        <v>5</v>
      </c>
      <c r="Q177" s="6">
        <v>1</v>
      </c>
      <c r="R177" s="7" t="s">
        <v>1428</v>
      </c>
      <c r="S177" s="7" t="s">
        <v>1429</v>
      </c>
      <c r="T177" s="8" t="s">
        <v>1430</v>
      </c>
      <c r="V177" s="40">
        <v>108</v>
      </c>
      <c r="W177" s="40">
        <v>2014</v>
      </c>
      <c r="X177" s="40">
        <v>11</v>
      </c>
      <c r="Y177" s="3" t="s">
        <v>1432</v>
      </c>
      <c r="Z177" s="2">
        <v>30711854386</v>
      </c>
      <c r="AA177" s="9"/>
      <c r="AB177" s="40">
        <v>8</v>
      </c>
      <c r="AC177" s="40"/>
      <c r="AD177" s="40"/>
      <c r="AE177" s="40"/>
      <c r="AF177" s="7" t="s">
        <v>915</v>
      </c>
      <c r="AG177" s="7" t="s">
        <v>1433</v>
      </c>
      <c r="AH177" s="9" t="s">
        <v>1434</v>
      </c>
    </row>
    <row r="178" spans="1:34" ht="15" x14ac:dyDescent="0.25">
      <c r="A178" s="2">
        <v>182</v>
      </c>
      <c r="B178" s="3" t="s">
        <v>859</v>
      </c>
      <c r="C178" s="3" t="s">
        <v>860</v>
      </c>
      <c r="D178" s="3" t="s">
        <v>3</v>
      </c>
      <c r="E178" s="40">
        <v>6</v>
      </c>
      <c r="F178" s="40">
        <v>8</v>
      </c>
      <c r="G178" s="3" t="s">
        <v>1435</v>
      </c>
      <c r="H178" s="4">
        <v>1748496</v>
      </c>
      <c r="I178" s="4">
        <f>VLOOKUP(Table13[[#This Row],[ID Barrio]],'Tabla 1 BARRIO'!A$2:C$54,3)</f>
        <v>10</v>
      </c>
      <c r="J178" s="40">
        <v>5</v>
      </c>
      <c r="K178" s="3" t="s">
        <v>864</v>
      </c>
      <c r="L178" s="2">
        <v>-34.625226959999999</v>
      </c>
      <c r="M178" s="2">
        <v>-58.50749905</v>
      </c>
      <c r="N178" s="5">
        <v>42908</v>
      </c>
      <c r="O178" s="5">
        <v>42997</v>
      </c>
      <c r="P178" s="2">
        <v>3</v>
      </c>
      <c r="Q178" s="6">
        <v>1</v>
      </c>
      <c r="R178" s="7" t="s">
        <v>1436</v>
      </c>
      <c r="S178" s="7" t="s">
        <v>1437</v>
      </c>
      <c r="T178" s="7" t="s">
        <v>1438</v>
      </c>
      <c r="U178" s="7" t="s">
        <v>1439</v>
      </c>
      <c r="V178" s="40">
        <v>109</v>
      </c>
      <c r="W178" s="40">
        <v>2014</v>
      </c>
      <c r="X178" s="40">
        <v>16</v>
      </c>
      <c r="Y178" s="9"/>
      <c r="Z178" s="2">
        <v>30649820704</v>
      </c>
      <c r="AA178" s="9"/>
      <c r="AB178" s="40">
        <v>6</v>
      </c>
      <c r="AC178" s="40"/>
      <c r="AD178" s="40"/>
      <c r="AE178" s="40"/>
      <c r="AF178" s="7" t="s">
        <v>869</v>
      </c>
      <c r="AG178" s="8" t="s">
        <v>1441</v>
      </c>
    </row>
    <row r="179" spans="1:34" ht="15" x14ac:dyDescent="0.25">
      <c r="A179" s="2">
        <v>183</v>
      </c>
      <c r="B179" s="3" t="s">
        <v>1442</v>
      </c>
      <c r="C179" s="3" t="s">
        <v>1443</v>
      </c>
      <c r="D179" s="3" t="s">
        <v>3</v>
      </c>
      <c r="E179" s="40">
        <v>6</v>
      </c>
      <c r="F179" s="40">
        <v>8</v>
      </c>
      <c r="G179" s="3" t="s">
        <v>1444</v>
      </c>
      <c r="H179" s="4">
        <v>11089624</v>
      </c>
      <c r="I179" s="4">
        <f>VLOOKUP(Table13[[#This Row],[ID Barrio]],'Tabla 1 BARRIO'!A$2:C$54,3)</f>
        <v>11</v>
      </c>
      <c r="J179" s="40">
        <v>32</v>
      </c>
      <c r="K179" s="3" t="s">
        <v>1445</v>
      </c>
      <c r="L179" s="2">
        <v>-34.59990466</v>
      </c>
      <c r="M179" s="2">
        <v>-58.511204929999998</v>
      </c>
      <c r="N179" s="5">
        <v>42976</v>
      </c>
      <c r="O179" s="5">
        <v>43066</v>
      </c>
      <c r="P179" s="2">
        <v>3</v>
      </c>
      <c r="Q179" s="6">
        <v>1</v>
      </c>
      <c r="R179" s="8" t="s">
        <v>1446</v>
      </c>
      <c r="V179" s="40">
        <v>109</v>
      </c>
      <c r="W179" s="40">
        <v>2014</v>
      </c>
      <c r="X179" s="40">
        <v>16</v>
      </c>
      <c r="Y179" s="9"/>
      <c r="Z179" s="2">
        <v>30649820704</v>
      </c>
      <c r="AA179" s="9"/>
      <c r="AB179" s="40">
        <v>6</v>
      </c>
      <c r="AC179" s="40"/>
      <c r="AD179" s="40"/>
      <c r="AE179" s="40"/>
      <c r="AF179" s="7" t="s">
        <v>1447</v>
      </c>
      <c r="AG179" s="8" t="s">
        <v>1448</v>
      </c>
    </row>
    <row r="180" spans="1:34" ht="15" x14ac:dyDescent="0.25">
      <c r="A180" s="2">
        <v>184</v>
      </c>
      <c r="B180" s="3" t="s">
        <v>1149</v>
      </c>
      <c r="C180" s="3" t="s">
        <v>1449</v>
      </c>
      <c r="D180" s="3" t="s">
        <v>3</v>
      </c>
      <c r="E180" s="40">
        <v>1</v>
      </c>
      <c r="F180" s="40">
        <v>10</v>
      </c>
      <c r="G180" s="3" t="s">
        <v>1450</v>
      </c>
      <c r="H180" s="4">
        <v>6081664</v>
      </c>
      <c r="I180" s="4">
        <f>VLOOKUP(Table13[[#This Row],[ID Barrio]],'Tabla 1 BARRIO'!A$2:C$54,3)</f>
        <v>14</v>
      </c>
      <c r="J180" s="40">
        <v>28</v>
      </c>
      <c r="K180" s="3" t="s">
        <v>1451</v>
      </c>
      <c r="L180" s="2">
        <v>-34.587233220000002</v>
      </c>
      <c r="M180" s="2">
        <v>-58.409437850000003</v>
      </c>
      <c r="N180" s="5">
        <v>42439</v>
      </c>
      <c r="O180" s="5">
        <v>42786</v>
      </c>
      <c r="P180" s="2">
        <v>11</v>
      </c>
      <c r="Q180" s="6">
        <v>1</v>
      </c>
      <c r="R180" s="7" t="s">
        <v>1452</v>
      </c>
      <c r="S180" s="7" t="s">
        <v>1453</v>
      </c>
      <c r="T180" s="7" t="s">
        <v>1454</v>
      </c>
      <c r="U180" s="7" t="s">
        <v>1455</v>
      </c>
      <c r="V180" s="40">
        <v>94</v>
      </c>
      <c r="W180" s="40">
        <v>2016</v>
      </c>
      <c r="X180" s="40">
        <v>16</v>
      </c>
      <c r="Y180" s="9"/>
      <c r="Z180" s="2">
        <v>30633268084</v>
      </c>
      <c r="AA180" s="2">
        <v>70000</v>
      </c>
      <c r="AB180" s="40"/>
      <c r="AC180" s="40"/>
      <c r="AD180" s="40"/>
      <c r="AE180" s="40"/>
      <c r="AF180" s="7" t="s">
        <v>1159</v>
      </c>
      <c r="AG180" s="8" t="s">
        <v>1456</v>
      </c>
    </row>
    <row r="181" spans="1:34" ht="15" x14ac:dyDescent="0.25">
      <c r="A181" s="2">
        <v>185</v>
      </c>
      <c r="B181" s="3" t="s">
        <v>792</v>
      </c>
      <c r="C181" s="3" t="s">
        <v>1457</v>
      </c>
      <c r="D181" s="3" t="s">
        <v>3</v>
      </c>
      <c r="E181" s="40">
        <v>6</v>
      </c>
      <c r="F181" s="40">
        <v>8</v>
      </c>
      <c r="G181" s="3" t="s">
        <v>1458</v>
      </c>
      <c r="H181" s="4">
        <v>4000000</v>
      </c>
      <c r="I181" s="4">
        <f>VLOOKUP(Table13[[#This Row],[ID Barrio]],'Tabla 1 BARRIO'!A$2:C$54,3)</f>
        <v>8</v>
      </c>
      <c r="J181" s="40">
        <v>2</v>
      </c>
      <c r="K181" s="3" t="s">
        <v>1459</v>
      </c>
      <c r="L181" s="2">
        <v>-34.684538080000003</v>
      </c>
      <c r="M181" s="2">
        <v>-58.464146810000003</v>
      </c>
      <c r="N181" s="5">
        <v>42726</v>
      </c>
      <c r="O181" s="5">
        <v>42766</v>
      </c>
      <c r="P181" s="2">
        <v>1</v>
      </c>
      <c r="Q181" s="6">
        <v>1</v>
      </c>
      <c r="R181" s="7" t="s">
        <v>1460</v>
      </c>
      <c r="S181" s="8" t="s">
        <v>1461</v>
      </c>
      <c r="V181" s="40">
        <v>110</v>
      </c>
      <c r="W181" s="40"/>
      <c r="X181" s="40">
        <v>16</v>
      </c>
      <c r="Y181" s="9"/>
      <c r="Z181" s="2">
        <v>30715105213</v>
      </c>
      <c r="AA181" s="9"/>
      <c r="AB181" s="40">
        <v>9</v>
      </c>
      <c r="AC181" s="40" t="s">
        <v>14</v>
      </c>
      <c r="AD181" s="40"/>
      <c r="AE181" s="40"/>
      <c r="AF181" s="8" t="s">
        <v>798</v>
      </c>
    </row>
    <row r="182" spans="1:34" ht="15" x14ac:dyDescent="0.25">
      <c r="A182" s="2">
        <v>186</v>
      </c>
      <c r="B182" s="3" t="s">
        <v>792</v>
      </c>
      <c r="C182" s="3" t="s">
        <v>1463</v>
      </c>
      <c r="D182" s="3" t="s">
        <v>3</v>
      </c>
      <c r="E182" s="40">
        <v>6</v>
      </c>
      <c r="F182" s="40">
        <v>8</v>
      </c>
      <c r="G182" s="3" t="s">
        <v>1458</v>
      </c>
      <c r="H182" s="4">
        <v>3983941</v>
      </c>
      <c r="I182" s="4">
        <f>VLOOKUP(Table13[[#This Row],[ID Barrio]],'Tabla 1 BARRIO'!A$2:C$54,3)</f>
        <v>8</v>
      </c>
      <c r="J182" s="40">
        <v>2</v>
      </c>
      <c r="K182" s="3" t="s">
        <v>1459</v>
      </c>
      <c r="L182" s="2">
        <v>-34.684538080000003</v>
      </c>
      <c r="M182" s="2">
        <v>-58.464146810000003</v>
      </c>
      <c r="N182" s="5">
        <v>42859</v>
      </c>
      <c r="O182" s="5">
        <v>42892</v>
      </c>
      <c r="P182" s="2">
        <v>1</v>
      </c>
      <c r="Q182" s="6">
        <v>1</v>
      </c>
      <c r="R182" s="7" t="s">
        <v>1464</v>
      </c>
      <c r="S182" s="8" t="s">
        <v>1465</v>
      </c>
      <c r="V182" s="40">
        <v>110</v>
      </c>
      <c r="W182" s="40"/>
      <c r="X182" s="40">
        <v>16</v>
      </c>
      <c r="Y182" s="9"/>
      <c r="Z182" s="2">
        <v>30715105213</v>
      </c>
      <c r="AA182" s="9"/>
      <c r="AB182" s="40">
        <v>9</v>
      </c>
      <c r="AC182" s="40" t="s">
        <v>14</v>
      </c>
      <c r="AD182" s="40"/>
      <c r="AE182" s="40"/>
      <c r="AF182" s="8" t="s">
        <v>798</v>
      </c>
    </row>
    <row r="183" spans="1:34" ht="15" x14ac:dyDescent="0.25">
      <c r="A183" s="2">
        <v>187</v>
      </c>
      <c r="B183" s="3" t="s">
        <v>1466</v>
      </c>
      <c r="C183" s="3" t="s">
        <v>1467</v>
      </c>
      <c r="D183" s="3" t="s">
        <v>3</v>
      </c>
      <c r="E183" s="40">
        <v>6</v>
      </c>
      <c r="F183" s="40">
        <v>8</v>
      </c>
      <c r="G183" s="3" t="s">
        <v>1468</v>
      </c>
      <c r="H183" s="4">
        <v>834229</v>
      </c>
      <c r="I183" s="4">
        <f>VLOOKUP(Table13[[#This Row],[ID Barrio]],'Tabla 1 BARRIO'!A$2:C$54,3)</f>
        <v>11</v>
      </c>
      <c r="J183" s="40">
        <v>30</v>
      </c>
      <c r="K183" s="3" t="s">
        <v>1469</v>
      </c>
      <c r="L183" s="2">
        <v>-34.606535610000002</v>
      </c>
      <c r="M183" s="2">
        <v>-58.47814769</v>
      </c>
      <c r="N183" s="5">
        <v>42893</v>
      </c>
      <c r="O183" s="5">
        <v>42898</v>
      </c>
      <c r="P183" s="2">
        <v>0</v>
      </c>
      <c r="Q183" s="6">
        <v>1</v>
      </c>
      <c r="R183" s="7" t="s">
        <v>1470</v>
      </c>
      <c r="S183" s="8" t="s">
        <v>1471</v>
      </c>
      <c r="V183" s="40">
        <v>109</v>
      </c>
      <c r="W183" s="40">
        <v>2015</v>
      </c>
      <c r="X183" s="40">
        <v>16</v>
      </c>
      <c r="Y183" s="9"/>
      <c r="Z183" s="2">
        <v>30649820704</v>
      </c>
      <c r="AA183" s="9"/>
      <c r="AB183" s="40">
        <v>3</v>
      </c>
      <c r="AC183" s="40" t="s">
        <v>14</v>
      </c>
      <c r="AD183" s="40"/>
      <c r="AE183" s="40"/>
      <c r="AF183" s="7" t="s">
        <v>1472</v>
      </c>
      <c r="AG183" s="8" t="s">
        <v>1473</v>
      </c>
    </row>
    <row r="184" spans="1:34" ht="15" x14ac:dyDescent="0.25">
      <c r="A184" s="2">
        <v>188</v>
      </c>
      <c r="B184" s="3" t="s">
        <v>898</v>
      </c>
      <c r="C184" s="3" t="s">
        <v>1474</v>
      </c>
      <c r="D184" s="3" t="s">
        <v>3</v>
      </c>
      <c r="E184" s="40">
        <v>6</v>
      </c>
      <c r="F184" s="40">
        <v>8</v>
      </c>
      <c r="G184" s="3" t="s">
        <v>1475</v>
      </c>
      <c r="H184" s="4">
        <v>3881756</v>
      </c>
      <c r="I184" s="4">
        <f>VLOOKUP(Table13[[#This Row],[ID Barrio]],'Tabla 1 BARRIO'!A$2:C$54,3)</f>
        <v>7</v>
      </c>
      <c r="J184" s="40">
        <v>37</v>
      </c>
      <c r="K184" s="3" t="s">
        <v>901</v>
      </c>
      <c r="L184" s="2">
        <v>-34.624292160000003</v>
      </c>
      <c r="M184" s="2">
        <v>-58.469421840000003</v>
      </c>
      <c r="N184" s="5">
        <v>42709</v>
      </c>
      <c r="O184" s="5">
        <v>42796</v>
      </c>
      <c r="P184" s="2">
        <v>3</v>
      </c>
      <c r="Q184" s="6">
        <v>1</v>
      </c>
      <c r="R184" s="8" t="s">
        <v>1476</v>
      </c>
      <c r="V184" s="40">
        <v>111</v>
      </c>
      <c r="W184" s="40"/>
      <c r="X184" s="40">
        <v>16</v>
      </c>
      <c r="Y184" s="9"/>
      <c r="Z184" s="2">
        <v>30714559474</v>
      </c>
      <c r="AA184" s="9"/>
      <c r="AB184" s="40">
        <v>9</v>
      </c>
      <c r="AC184" s="40"/>
      <c r="AD184" s="40"/>
      <c r="AE184" s="40"/>
      <c r="AF184" s="8" t="s">
        <v>904</v>
      </c>
    </row>
    <row r="185" spans="1:34" ht="15" x14ac:dyDescent="0.25">
      <c r="A185" s="2">
        <v>189</v>
      </c>
      <c r="B185" s="3" t="s">
        <v>1478</v>
      </c>
      <c r="C185" s="3" t="s">
        <v>1479</v>
      </c>
      <c r="D185" s="3" t="s">
        <v>3</v>
      </c>
      <c r="E185" s="40">
        <v>6</v>
      </c>
      <c r="F185" s="40">
        <v>8</v>
      </c>
      <c r="G185" s="3" t="s">
        <v>1480</v>
      </c>
      <c r="H185" s="4">
        <v>8108578</v>
      </c>
      <c r="I185" s="4">
        <f>VLOOKUP(Table13[[#This Row],[ID Barrio]],'Tabla 1 BARRIO'!A$2:C$54,3)</f>
        <v>4</v>
      </c>
      <c r="J185" s="40">
        <v>27</v>
      </c>
      <c r="K185" s="3" t="s">
        <v>1481</v>
      </c>
      <c r="L185" s="2">
        <v>-34.636537009999998</v>
      </c>
      <c r="M185" s="2">
        <v>-58.381878540000002</v>
      </c>
      <c r="N185" s="5">
        <v>41806</v>
      </c>
      <c r="O185" s="5">
        <v>43009</v>
      </c>
      <c r="P185" s="2">
        <v>40</v>
      </c>
      <c r="Q185" s="6">
        <v>1</v>
      </c>
      <c r="R185" s="7" t="s">
        <v>1482</v>
      </c>
      <c r="S185" s="7" t="s">
        <v>1483</v>
      </c>
      <c r="T185" s="8" t="s">
        <v>1484</v>
      </c>
      <c r="V185" s="40">
        <v>34</v>
      </c>
      <c r="W185" s="40">
        <v>2014</v>
      </c>
      <c r="X185" s="40">
        <v>16</v>
      </c>
      <c r="Y185" s="9"/>
      <c r="Z185" s="2">
        <v>30516354247</v>
      </c>
      <c r="AA185" s="9"/>
      <c r="AB185" s="40">
        <v>18</v>
      </c>
      <c r="AC185" s="40"/>
      <c r="AD185" s="40"/>
      <c r="AE185" s="40"/>
      <c r="AF185" s="7" t="s">
        <v>1485</v>
      </c>
      <c r="AG185" s="8" t="s">
        <v>1486</v>
      </c>
    </row>
    <row r="186" spans="1:34" ht="15" x14ac:dyDescent="0.25">
      <c r="A186" s="2">
        <v>191</v>
      </c>
      <c r="B186" s="3" t="s">
        <v>811</v>
      </c>
      <c r="C186" s="3" t="s">
        <v>1487</v>
      </c>
      <c r="D186" s="3" t="s">
        <v>3</v>
      </c>
      <c r="E186" s="40">
        <v>6</v>
      </c>
      <c r="F186" s="40">
        <v>8</v>
      </c>
      <c r="G186" s="3" t="s">
        <v>1488</v>
      </c>
      <c r="H186" s="4">
        <v>3046562</v>
      </c>
      <c r="I186" s="4">
        <f>VLOOKUP(Table13[[#This Row],[ID Barrio]],'Tabla 1 BARRIO'!A$2:C$54,3)</f>
        <v>6</v>
      </c>
      <c r="J186" s="40">
        <v>4</v>
      </c>
      <c r="K186" s="3" t="s">
        <v>815</v>
      </c>
      <c r="L186" s="2">
        <v>-34.607084690000001</v>
      </c>
      <c r="M186" s="2">
        <v>-58.432878629999998</v>
      </c>
      <c r="N186" s="5">
        <v>42634</v>
      </c>
      <c r="O186" s="5">
        <v>42754</v>
      </c>
      <c r="P186" s="2">
        <v>4</v>
      </c>
      <c r="Q186" s="6">
        <v>1</v>
      </c>
      <c r="R186" s="8" t="s">
        <v>1489</v>
      </c>
      <c r="V186" s="40">
        <v>111</v>
      </c>
      <c r="W186" s="40"/>
      <c r="X186" s="40">
        <v>16</v>
      </c>
      <c r="Y186" s="9"/>
      <c r="Z186" s="2">
        <v>30714559474</v>
      </c>
      <c r="AA186" s="9"/>
      <c r="AB186" s="40">
        <v>8</v>
      </c>
      <c r="AC186" s="40"/>
      <c r="AD186" s="40"/>
      <c r="AE186" s="40"/>
      <c r="AF186" s="8" t="s">
        <v>817</v>
      </c>
    </row>
    <row r="187" spans="1:34" ht="15" x14ac:dyDescent="0.25">
      <c r="A187" s="2">
        <v>192</v>
      </c>
      <c r="B187" s="3" t="s">
        <v>1490</v>
      </c>
      <c r="C187" s="3" t="s">
        <v>1491</v>
      </c>
      <c r="D187" s="3" t="s">
        <v>3</v>
      </c>
      <c r="E187" s="40">
        <v>6</v>
      </c>
      <c r="F187" s="40">
        <v>8</v>
      </c>
      <c r="G187" s="3" t="s">
        <v>1492</v>
      </c>
      <c r="H187" s="4">
        <v>2888560</v>
      </c>
      <c r="I187" s="4">
        <f>VLOOKUP(Table13[[#This Row],[ID Barrio]],'Tabla 1 BARRIO'!A$2:C$54,3)</f>
        <v>6</v>
      </c>
      <c r="J187" s="40">
        <v>4</v>
      </c>
      <c r="K187" s="3" t="s">
        <v>1493</v>
      </c>
      <c r="L187" s="2">
        <v>-34.608871540000003</v>
      </c>
      <c r="M187" s="2">
        <v>-58.437888379999997</v>
      </c>
      <c r="N187" s="5">
        <v>42698</v>
      </c>
      <c r="O187" s="5">
        <v>42730</v>
      </c>
      <c r="P187" s="2">
        <v>1</v>
      </c>
      <c r="Q187" s="6">
        <v>1</v>
      </c>
      <c r="R187" s="7" t="s">
        <v>1494</v>
      </c>
      <c r="S187" s="8" t="s">
        <v>1495</v>
      </c>
      <c r="V187" s="40">
        <v>72</v>
      </c>
      <c r="W187" s="40"/>
      <c r="X187" s="40">
        <v>16</v>
      </c>
      <c r="Y187" s="9"/>
      <c r="Z187" s="2">
        <v>30712452354</v>
      </c>
      <c r="AA187" s="9"/>
      <c r="AB187" s="40">
        <v>6</v>
      </c>
      <c r="AC187" s="40"/>
      <c r="AD187" s="40"/>
      <c r="AE187" s="40"/>
      <c r="AF187" s="8" t="s">
        <v>1496</v>
      </c>
    </row>
    <row r="188" spans="1:34" ht="15" x14ac:dyDescent="0.25">
      <c r="A188" s="2">
        <v>193</v>
      </c>
      <c r="B188" s="3" t="s">
        <v>1497</v>
      </c>
      <c r="C188" s="3" t="s">
        <v>1498</v>
      </c>
      <c r="D188" s="3" t="s">
        <v>3</v>
      </c>
      <c r="E188" s="40">
        <v>6</v>
      </c>
      <c r="F188" s="40">
        <v>8</v>
      </c>
      <c r="G188" s="3" t="s">
        <v>1499</v>
      </c>
      <c r="H188" s="4">
        <v>7489486</v>
      </c>
      <c r="I188" s="4">
        <f>VLOOKUP(Table13[[#This Row],[ID Barrio]],'Tabla 1 BARRIO'!A$2:C$54,3)</f>
        <v>5</v>
      </c>
      <c r="J188" s="40">
        <v>31</v>
      </c>
      <c r="K188" s="3" t="s">
        <v>1500</v>
      </c>
      <c r="L188" s="2">
        <v>-34.606611319999999</v>
      </c>
      <c r="M188" s="2">
        <v>-58.421427399999999</v>
      </c>
      <c r="N188" s="5">
        <v>42681</v>
      </c>
      <c r="O188" s="5">
        <v>42770</v>
      </c>
      <c r="P188" s="2">
        <v>3</v>
      </c>
      <c r="Q188" s="6">
        <v>1</v>
      </c>
      <c r="R188" s="7" t="s">
        <v>1501</v>
      </c>
      <c r="S188" s="7" t="s">
        <v>1502</v>
      </c>
      <c r="T188" s="7" t="s">
        <v>1503</v>
      </c>
      <c r="U188" s="7" t="s">
        <v>1504</v>
      </c>
      <c r="V188" s="40">
        <v>73</v>
      </c>
      <c r="W188" s="40"/>
      <c r="X188" s="40">
        <v>16</v>
      </c>
      <c r="Y188" s="9"/>
      <c r="Z188" s="2">
        <v>30667662415</v>
      </c>
      <c r="AA188" s="9"/>
      <c r="AB188" s="40">
        <v>8</v>
      </c>
      <c r="AC188" s="40" t="s">
        <v>14</v>
      </c>
      <c r="AD188" s="40"/>
      <c r="AE188" s="40"/>
      <c r="AF188" s="8" t="s">
        <v>1505</v>
      </c>
    </row>
    <row r="189" spans="1:34" ht="15" x14ac:dyDescent="0.25">
      <c r="A189" s="2">
        <v>194</v>
      </c>
      <c r="B189" s="3" t="s">
        <v>886</v>
      </c>
      <c r="C189" s="3" t="s">
        <v>1506</v>
      </c>
      <c r="D189" s="3" t="s">
        <v>3</v>
      </c>
      <c r="E189" s="40">
        <v>6</v>
      </c>
      <c r="F189" s="40">
        <v>8</v>
      </c>
      <c r="G189" s="3" t="s">
        <v>1507</v>
      </c>
      <c r="H189" s="4">
        <v>2279344</v>
      </c>
      <c r="I189" s="4">
        <f>VLOOKUP(Table13[[#This Row],[ID Barrio]],'Tabla 1 BARRIO'!A$2:C$54,3)</f>
        <v>4</v>
      </c>
      <c r="J189" s="40">
        <v>27</v>
      </c>
      <c r="K189" s="3" t="s">
        <v>889</v>
      </c>
      <c r="L189" s="2">
        <v>-34.639079809999998</v>
      </c>
      <c r="M189" s="2">
        <v>-58.384324839999998</v>
      </c>
      <c r="N189" s="5">
        <v>42646</v>
      </c>
      <c r="O189" s="5">
        <v>42797</v>
      </c>
      <c r="P189" s="2">
        <v>5</v>
      </c>
      <c r="Q189" s="6">
        <v>1</v>
      </c>
      <c r="R189" s="8" t="s">
        <v>1508</v>
      </c>
      <c r="V189" s="40">
        <v>27</v>
      </c>
      <c r="W189" s="40">
        <v>2014</v>
      </c>
      <c r="X189" s="40">
        <v>16</v>
      </c>
      <c r="Y189" s="9"/>
      <c r="Z189" s="2">
        <v>30647727545</v>
      </c>
      <c r="AA189" s="9"/>
      <c r="AB189" s="40">
        <v>9</v>
      </c>
      <c r="AC189" s="40"/>
      <c r="AD189" s="40"/>
      <c r="AE189" s="40"/>
      <c r="AF189" s="7" t="s">
        <v>892</v>
      </c>
      <c r="AG189" s="8" t="s">
        <v>897</v>
      </c>
    </row>
    <row r="190" spans="1:34" ht="15" x14ac:dyDescent="0.25">
      <c r="A190" s="2">
        <v>195</v>
      </c>
      <c r="B190" s="3" t="s">
        <v>886</v>
      </c>
      <c r="C190" s="3" t="s">
        <v>1509</v>
      </c>
      <c r="D190" s="3" t="s">
        <v>3</v>
      </c>
      <c r="E190" s="40">
        <v>6</v>
      </c>
      <c r="F190" s="40">
        <v>8</v>
      </c>
      <c r="G190" s="3" t="s">
        <v>1510</v>
      </c>
      <c r="H190" s="4">
        <v>2933662</v>
      </c>
      <c r="I190" s="4">
        <f>VLOOKUP(Table13[[#This Row],[ID Barrio]],'Tabla 1 BARRIO'!A$2:C$54,3)</f>
        <v>4</v>
      </c>
      <c r="J190" s="40">
        <v>27</v>
      </c>
      <c r="K190" s="3" t="s">
        <v>889</v>
      </c>
      <c r="L190" s="2">
        <v>-34.639079809999998</v>
      </c>
      <c r="M190" s="2">
        <v>-58.384324839999998</v>
      </c>
      <c r="N190" s="5">
        <v>42646</v>
      </c>
      <c r="O190" s="5">
        <v>42790</v>
      </c>
      <c r="P190" s="2">
        <v>4</v>
      </c>
      <c r="Q190" s="6">
        <v>1</v>
      </c>
      <c r="R190" s="8" t="s">
        <v>1511</v>
      </c>
      <c r="V190" s="40">
        <v>27</v>
      </c>
      <c r="W190" s="40">
        <v>2014</v>
      </c>
      <c r="X190" s="40">
        <v>16</v>
      </c>
      <c r="Y190" s="9"/>
      <c r="Z190" s="2">
        <v>30647727545</v>
      </c>
      <c r="AA190" s="9"/>
      <c r="AB190" s="40">
        <v>5</v>
      </c>
      <c r="AC190" s="40"/>
      <c r="AD190" s="40"/>
      <c r="AE190" s="40"/>
      <c r="AF190" s="7" t="s">
        <v>892</v>
      </c>
      <c r="AG190" s="8" t="s">
        <v>897</v>
      </c>
    </row>
    <row r="191" spans="1:34" ht="15" x14ac:dyDescent="0.25">
      <c r="A191" s="2">
        <v>196</v>
      </c>
      <c r="B191" s="3" t="s">
        <v>1512</v>
      </c>
      <c r="C191" s="3" t="s">
        <v>1513</v>
      </c>
      <c r="D191" s="3" t="s">
        <v>3</v>
      </c>
      <c r="E191" s="40">
        <v>6</v>
      </c>
      <c r="F191" s="40">
        <v>8</v>
      </c>
      <c r="G191" s="3" t="s">
        <v>1514</v>
      </c>
      <c r="H191" s="4">
        <v>22616453</v>
      </c>
      <c r="I191" s="4">
        <f>VLOOKUP(Table13[[#This Row],[ID Barrio]],'Tabla 1 BARRIO'!A$2:C$54,3)</f>
        <v>4</v>
      </c>
      <c r="J191" s="40">
        <v>26</v>
      </c>
      <c r="K191" s="3" t="s">
        <v>1515</v>
      </c>
      <c r="L191" s="2">
        <v>-34.637217509999999</v>
      </c>
      <c r="M191" s="2">
        <v>-58.392999570000001</v>
      </c>
      <c r="N191" s="5">
        <v>42700</v>
      </c>
      <c r="O191" s="5">
        <v>43010</v>
      </c>
      <c r="P191" s="2">
        <v>11</v>
      </c>
      <c r="Q191" s="6">
        <v>1</v>
      </c>
      <c r="R191" s="7" t="s">
        <v>1516</v>
      </c>
      <c r="S191" s="8" t="s">
        <v>1517</v>
      </c>
      <c r="V191" s="40">
        <v>101</v>
      </c>
      <c r="W191" s="40">
        <v>2014</v>
      </c>
      <c r="X191" s="40">
        <v>16</v>
      </c>
      <c r="Y191" s="9"/>
      <c r="Z191" s="2">
        <v>33668217759</v>
      </c>
      <c r="AA191" s="9"/>
      <c r="AB191" s="40">
        <v>17</v>
      </c>
      <c r="AC191" s="40"/>
      <c r="AD191" s="40"/>
      <c r="AE191" s="40"/>
      <c r="AF191" s="7" t="s">
        <v>1518</v>
      </c>
      <c r="AG191" s="8" t="s">
        <v>1519</v>
      </c>
    </row>
    <row r="192" spans="1:34" ht="15" x14ac:dyDescent="0.25">
      <c r="A192" s="2">
        <v>197</v>
      </c>
      <c r="B192" s="3" t="s">
        <v>1512</v>
      </c>
      <c r="C192" s="3" t="s">
        <v>1520</v>
      </c>
      <c r="D192" s="3" t="s">
        <v>3</v>
      </c>
      <c r="E192" s="40">
        <v>6</v>
      </c>
      <c r="F192" s="40">
        <v>8</v>
      </c>
      <c r="G192" s="3" t="s">
        <v>1521</v>
      </c>
      <c r="H192" s="4">
        <v>4131009</v>
      </c>
      <c r="I192" s="4">
        <f>VLOOKUP(Table13[[#This Row],[ID Barrio]],'Tabla 1 BARRIO'!A$2:C$54,3)</f>
        <v>4</v>
      </c>
      <c r="J192" s="40">
        <v>26</v>
      </c>
      <c r="K192" s="3" t="s">
        <v>1515</v>
      </c>
      <c r="L192" s="2">
        <v>-34.637217509999999</v>
      </c>
      <c r="M192" s="2">
        <v>-58.392999570000001</v>
      </c>
      <c r="N192" s="5">
        <v>42667</v>
      </c>
      <c r="O192" s="5">
        <v>42855</v>
      </c>
      <c r="P192" s="2">
        <v>6</v>
      </c>
      <c r="Q192" s="6">
        <v>1</v>
      </c>
      <c r="R192" s="8" t="s">
        <v>1522</v>
      </c>
      <c r="V192" s="40">
        <v>71</v>
      </c>
      <c r="W192" s="40">
        <v>2014</v>
      </c>
      <c r="X192" s="40">
        <v>16</v>
      </c>
      <c r="Y192" s="9"/>
      <c r="Z192" s="2">
        <v>30650988600</v>
      </c>
      <c r="AA192" s="9"/>
      <c r="AB192" s="40">
        <v>11</v>
      </c>
      <c r="AC192" s="40"/>
      <c r="AD192" s="40"/>
      <c r="AE192" s="40"/>
      <c r="AF192" s="7" t="s">
        <v>1518</v>
      </c>
      <c r="AG192" s="8" t="s">
        <v>1523</v>
      </c>
    </row>
    <row r="193" spans="1:34" ht="15" x14ac:dyDescent="0.25">
      <c r="A193" s="2">
        <v>199</v>
      </c>
      <c r="B193" s="3" t="s">
        <v>1306</v>
      </c>
      <c r="C193" s="3" t="s">
        <v>1524</v>
      </c>
      <c r="D193" s="3" t="s">
        <v>3</v>
      </c>
      <c r="E193" s="40">
        <v>6</v>
      </c>
      <c r="F193" s="40">
        <v>8</v>
      </c>
      <c r="G193" s="3" t="s">
        <v>1525</v>
      </c>
      <c r="H193" s="4">
        <v>3723201</v>
      </c>
      <c r="I193" s="4">
        <f>VLOOKUP(Table13[[#This Row],[ID Barrio]],'Tabla 1 BARRIO'!A$2:C$54,3)</f>
        <v>4</v>
      </c>
      <c r="J193" s="40">
        <v>26</v>
      </c>
      <c r="K193" s="3" t="s">
        <v>1309</v>
      </c>
      <c r="L193" s="2">
        <v>-34.634345879999998</v>
      </c>
      <c r="M193" s="2">
        <v>-58.391360919999997</v>
      </c>
      <c r="N193" s="5">
        <v>42628</v>
      </c>
      <c r="O193" s="5">
        <v>42766</v>
      </c>
      <c r="P193" s="2">
        <v>4</v>
      </c>
      <c r="Q193" s="6">
        <v>1</v>
      </c>
      <c r="R193" s="7" t="s">
        <v>1526</v>
      </c>
      <c r="S193" s="7" t="s">
        <v>1527</v>
      </c>
      <c r="T193" s="8" t="s">
        <v>1528</v>
      </c>
      <c r="V193" s="40">
        <v>71</v>
      </c>
      <c r="W193" s="40">
        <v>2014</v>
      </c>
      <c r="X193" s="40">
        <v>16</v>
      </c>
      <c r="Y193" s="9"/>
      <c r="Z193" s="2">
        <v>30650988600</v>
      </c>
      <c r="AA193" s="9"/>
      <c r="AB193" s="40">
        <v>9</v>
      </c>
      <c r="AC193" s="40"/>
      <c r="AD193" s="40"/>
      <c r="AE193" s="40"/>
      <c r="AF193" s="7" t="s">
        <v>1311</v>
      </c>
      <c r="AG193" s="8" t="s">
        <v>1312</v>
      </c>
    </row>
    <row r="194" spans="1:34" ht="15" x14ac:dyDescent="0.25">
      <c r="A194" s="2">
        <v>200</v>
      </c>
      <c r="B194" s="3" t="s">
        <v>1284</v>
      </c>
      <c r="C194" s="3" t="s">
        <v>1529</v>
      </c>
      <c r="D194" s="3" t="s">
        <v>3</v>
      </c>
      <c r="E194" s="40">
        <v>6</v>
      </c>
      <c r="F194" s="40">
        <v>8</v>
      </c>
      <c r="G194" s="3" t="s">
        <v>1530</v>
      </c>
      <c r="H194" s="4">
        <v>5000000</v>
      </c>
      <c r="I194" s="4">
        <f>VLOOKUP(Table13[[#This Row],[ID Barrio]],'Tabla 1 BARRIO'!A$2:C$54,3)</f>
        <v>2</v>
      </c>
      <c r="J194" s="40">
        <v>20</v>
      </c>
      <c r="K194" s="3" t="s">
        <v>1287</v>
      </c>
      <c r="L194" s="2">
        <v>-34.594522789999999</v>
      </c>
      <c r="M194" s="2">
        <v>-58.410731910000003</v>
      </c>
      <c r="N194" s="5">
        <v>42781</v>
      </c>
      <c r="O194" s="5">
        <v>42947</v>
      </c>
      <c r="P194" s="2">
        <v>5</v>
      </c>
      <c r="Q194" s="6">
        <v>1</v>
      </c>
      <c r="R194" s="7" t="s">
        <v>1531</v>
      </c>
      <c r="S194" s="8" t="s">
        <v>1532</v>
      </c>
      <c r="V194" s="40">
        <v>111</v>
      </c>
      <c r="W194" s="40"/>
      <c r="X194" s="40">
        <v>16</v>
      </c>
      <c r="Y194" s="9"/>
      <c r="Z194" s="2">
        <v>30714559474</v>
      </c>
      <c r="AA194" s="9"/>
      <c r="AB194" s="40">
        <v>7</v>
      </c>
      <c r="AC194" s="40"/>
      <c r="AD194" s="40"/>
      <c r="AE194" s="40"/>
      <c r="AF194" s="8" t="s">
        <v>1292</v>
      </c>
    </row>
    <row r="195" spans="1:34" ht="15" x14ac:dyDescent="0.25">
      <c r="A195" s="2">
        <v>201</v>
      </c>
      <c r="B195" s="3" t="s">
        <v>1533</v>
      </c>
      <c r="C195" s="3" t="s">
        <v>1534</v>
      </c>
      <c r="D195" s="3" t="s">
        <v>3</v>
      </c>
      <c r="E195" s="40">
        <v>6</v>
      </c>
      <c r="F195" s="40">
        <v>8</v>
      </c>
      <c r="G195" s="3" t="s">
        <v>1535</v>
      </c>
      <c r="H195" s="4">
        <v>2000000</v>
      </c>
      <c r="I195" s="4">
        <f>VLOOKUP(Table13[[#This Row],[ID Barrio]],'Tabla 1 BARRIO'!A$2:C$54,3)</f>
        <v>12</v>
      </c>
      <c r="J195" s="40">
        <v>23</v>
      </c>
      <c r="K195" s="3" t="s">
        <v>1536</v>
      </c>
      <c r="L195" s="2">
        <v>-34.565105780000003</v>
      </c>
      <c r="M195" s="2">
        <v>-58.470986439999997</v>
      </c>
      <c r="N195" s="5">
        <v>42781</v>
      </c>
      <c r="O195" s="5">
        <v>42788</v>
      </c>
      <c r="P195" s="2">
        <v>0</v>
      </c>
      <c r="Q195" s="6">
        <v>1</v>
      </c>
      <c r="R195" s="8" t="s">
        <v>1537</v>
      </c>
      <c r="V195" s="40">
        <v>67</v>
      </c>
      <c r="W195" s="40"/>
      <c r="X195" s="40">
        <v>16</v>
      </c>
      <c r="Y195" s="9"/>
      <c r="Z195" s="2">
        <v>30707962654</v>
      </c>
      <c r="AA195" s="9"/>
      <c r="AB195" s="40">
        <v>7</v>
      </c>
      <c r="AC195" s="40"/>
      <c r="AD195" s="40"/>
      <c r="AE195" s="40"/>
      <c r="AF195" s="8" t="s">
        <v>1538</v>
      </c>
    </row>
    <row r="196" spans="1:34" ht="15" x14ac:dyDescent="0.25">
      <c r="A196" s="2">
        <v>202</v>
      </c>
      <c r="B196" s="3" t="s">
        <v>1149</v>
      </c>
      <c r="C196" s="3" t="s">
        <v>1539</v>
      </c>
      <c r="D196" s="3" t="s">
        <v>3</v>
      </c>
      <c r="E196" s="40">
        <v>1</v>
      </c>
      <c r="F196" s="40">
        <v>10</v>
      </c>
      <c r="G196" s="3" t="s">
        <v>1540</v>
      </c>
      <c r="H196" s="4">
        <v>1477190</v>
      </c>
      <c r="I196" s="4">
        <f>VLOOKUP(Table13[[#This Row],[ID Barrio]],'Tabla 1 BARRIO'!A$2:C$54,3)</f>
        <v>10</v>
      </c>
      <c r="J196" s="40">
        <v>5</v>
      </c>
      <c r="K196" s="3" t="s">
        <v>1541</v>
      </c>
      <c r="L196" s="2">
        <v>-34.62284554</v>
      </c>
      <c r="M196" s="2">
        <v>-58.519892230000004</v>
      </c>
      <c r="N196" s="5">
        <v>42381</v>
      </c>
      <c r="O196" s="5">
        <v>42765</v>
      </c>
      <c r="P196" s="2">
        <v>12</v>
      </c>
      <c r="Q196" s="6">
        <v>1</v>
      </c>
      <c r="R196" s="7" t="s">
        <v>1542</v>
      </c>
      <c r="S196" s="7" t="s">
        <v>1543</v>
      </c>
      <c r="T196" s="7" t="s">
        <v>1544</v>
      </c>
      <c r="U196" s="7" t="s">
        <v>1545</v>
      </c>
      <c r="V196" s="40">
        <v>112</v>
      </c>
      <c r="W196" s="40">
        <v>2016</v>
      </c>
      <c r="X196" s="40">
        <v>16</v>
      </c>
      <c r="Y196" s="9"/>
      <c r="Z196" s="2">
        <v>30714290173</v>
      </c>
      <c r="AA196" s="2">
        <v>175000</v>
      </c>
      <c r="AB196" s="40"/>
      <c r="AC196" s="40"/>
      <c r="AD196" s="40"/>
      <c r="AE196" s="40"/>
      <c r="AF196" s="7" t="s">
        <v>1159</v>
      </c>
      <c r="AG196" s="8" t="s">
        <v>1547</v>
      </c>
    </row>
    <row r="197" spans="1:34" ht="15" x14ac:dyDescent="0.25">
      <c r="A197" s="2">
        <v>203</v>
      </c>
      <c r="B197" s="3" t="s">
        <v>1548</v>
      </c>
      <c r="C197" s="3" t="s">
        <v>1549</v>
      </c>
      <c r="D197" s="3" t="s">
        <v>3</v>
      </c>
      <c r="E197" s="40">
        <v>4</v>
      </c>
      <c r="F197" s="40">
        <v>1</v>
      </c>
      <c r="G197" s="3" t="s">
        <v>1550</v>
      </c>
      <c r="H197" s="4">
        <v>2911675</v>
      </c>
      <c r="I197" s="4">
        <f>VLOOKUP(Table13[[#This Row],[ID Barrio]],'Tabla 1 BARRIO'!A$2:C$54,3)</f>
        <v>8</v>
      </c>
      <c r="J197" s="40">
        <v>18</v>
      </c>
      <c r="K197" s="3" t="s">
        <v>1551</v>
      </c>
      <c r="L197" s="2">
        <v>-34.662607520000002</v>
      </c>
      <c r="M197" s="2">
        <v>-58.45325321</v>
      </c>
      <c r="N197" s="5">
        <v>42811</v>
      </c>
      <c r="O197" s="5">
        <v>42871</v>
      </c>
      <c r="P197" s="2">
        <v>2</v>
      </c>
      <c r="Q197" s="6">
        <v>1</v>
      </c>
      <c r="R197" s="7" t="s">
        <v>1552</v>
      </c>
      <c r="S197" s="8" t="s">
        <v>1553</v>
      </c>
      <c r="V197" s="40">
        <v>113</v>
      </c>
      <c r="W197" s="40">
        <v>2017</v>
      </c>
      <c r="X197" s="40">
        <v>4</v>
      </c>
      <c r="Y197" s="3" t="s">
        <v>1555</v>
      </c>
      <c r="Z197" s="3">
        <v>30708832959</v>
      </c>
      <c r="AA197" s="3" t="s">
        <v>129</v>
      </c>
      <c r="AB197" s="40"/>
      <c r="AC197" s="40"/>
      <c r="AD197" s="40"/>
      <c r="AE197" s="40"/>
      <c r="AF197" s="8" t="s">
        <v>1556</v>
      </c>
    </row>
    <row r="198" spans="1:34" ht="15" x14ac:dyDescent="0.25">
      <c r="A198" s="2">
        <v>204</v>
      </c>
      <c r="B198" s="3" t="s">
        <v>1548</v>
      </c>
      <c r="C198" s="3" t="s">
        <v>1557</v>
      </c>
      <c r="D198" s="3" t="s">
        <v>3</v>
      </c>
      <c r="E198" s="40">
        <v>4</v>
      </c>
      <c r="F198" s="40">
        <v>1</v>
      </c>
      <c r="G198" s="3" t="s">
        <v>1558</v>
      </c>
      <c r="H198" s="4">
        <v>1832840</v>
      </c>
      <c r="I198" s="4">
        <f>VLOOKUP(Table13[[#This Row],[ID Barrio]],'Tabla 1 BARRIO'!A$2:C$54,3)</f>
        <v>8</v>
      </c>
      <c r="J198" s="40">
        <v>18</v>
      </c>
      <c r="K198" s="3" t="s">
        <v>1551</v>
      </c>
      <c r="L198" s="2">
        <v>-34.662607520000002</v>
      </c>
      <c r="M198" s="2">
        <v>-58.45325321</v>
      </c>
      <c r="N198" s="5">
        <v>42811</v>
      </c>
      <c r="O198" s="5">
        <v>42810</v>
      </c>
      <c r="P198" s="2">
        <v>1</v>
      </c>
      <c r="Q198" s="6">
        <v>1</v>
      </c>
      <c r="R198" s="7" t="s">
        <v>1559</v>
      </c>
      <c r="S198" s="7" t="s">
        <v>1560</v>
      </c>
      <c r="T198" s="7" t="s">
        <v>1561</v>
      </c>
      <c r="U198" s="7" t="s">
        <v>1562</v>
      </c>
      <c r="V198" s="40">
        <v>90</v>
      </c>
      <c r="W198" s="40">
        <v>2017</v>
      </c>
      <c r="X198" s="40">
        <v>4</v>
      </c>
      <c r="Y198" s="3" t="s">
        <v>1563</v>
      </c>
      <c r="Z198" s="3">
        <v>30707504990</v>
      </c>
      <c r="AA198" s="3" t="s">
        <v>129</v>
      </c>
      <c r="AB198" s="40"/>
      <c r="AC198" s="40"/>
      <c r="AD198" s="40"/>
      <c r="AE198" s="40"/>
      <c r="AF198" s="8" t="s">
        <v>1556</v>
      </c>
    </row>
    <row r="199" spans="1:34" ht="15" x14ac:dyDescent="0.25">
      <c r="A199" s="2">
        <v>205</v>
      </c>
      <c r="B199" s="3" t="s">
        <v>1548</v>
      </c>
      <c r="C199" s="3" t="s">
        <v>1564</v>
      </c>
      <c r="D199" s="3" t="s">
        <v>3</v>
      </c>
      <c r="E199" s="40">
        <v>8</v>
      </c>
      <c r="F199" s="40">
        <v>1</v>
      </c>
      <c r="G199" s="3" t="s">
        <v>1565</v>
      </c>
      <c r="H199" s="4">
        <v>22035450</v>
      </c>
      <c r="I199" s="4">
        <f>VLOOKUP(Table13[[#This Row],[ID Barrio]],'Tabla 1 BARRIO'!A$2:C$54,3)</f>
        <v>8</v>
      </c>
      <c r="J199" s="40">
        <v>18</v>
      </c>
      <c r="K199" s="3" t="s">
        <v>1566</v>
      </c>
      <c r="L199" s="2">
        <v>-34.662607520000002</v>
      </c>
      <c r="M199" s="2">
        <v>-58.45325321</v>
      </c>
      <c r="N199" s="5">
        <v>42765</v>
      </c>
      <c r="O199" s="5">
        <v>42916</v>
      </c>
      <c r="P199" s="2">
        <v>5</v>
      </c>
      <c r="Q199" s="6">
        <v>1</v>
      </c>
      <c r="R199" s="7" t="s">
        <v>1567</v>
      </c>
      <c r="S199" s="7" t="s">
        <v>1568</v>
      </c>
      <c r="T199" s="7" t="s">
        <v>1569</v>
      </c>
      <c r="U199" s="7" t="s">
        <v>1570</v>
      </c>
      <c r="V199" s="40">
        <v>114</v>
      </c>
      <c r="W199" s="40">
        <v>2017</v>
      </c>
      <c r="X199" s="40">
        <v>11</v>
      </c>
      <c r="Y199" s="3" t="s">
        <v>1571</v>
      </c>
      <c r="Z199" s="3">
        <v>30661734708</v>
      </c>
      <c r="AA199" s="3" t="s">
        <v>129</v>
      </c>
      <c r="AB199" s="40"/>
      <c r="AC199" s="40"/>
      <c r="AD199" s="40"/>
      <c r="AE199" s="40"/>
      <c r="AF199" s="8" t="s">
        <v>1556</v>
      </c>
    </row>
    <row r="200" spans="1:34" ht="15" x14ac:dyDescent="0.25">
      <c r="A200" s="2">
        <v>206</v>
      </c>
      <c r="B200" s="3" t="s">
        <v>1548</v>
      </c>
      <c r="C200" s="3" t="s">
        <v>1572</v>
      </c>
      <c r="D200" s="3" t="s">
        <v>3</v>
      </c>
      <c r="E200" s="40">
        <v>8</v>
      </c>
      <c r="F200" s="40">
        <v>1</v>
      </c>
      <c r="G200" s="3" t="s">
        <v>1565</v>
      </c>
      <c r="H200" s="4">
        <v>24498933</v>
      </c>
      <c r="I200" s="4">
        <f>VLOOKUP(Table13[[#This Row],[ID Barrio]],'Tabla 1 BARRIO'!A$2:C$54,3)</f>
        <v>8</v>
      </c>
      <c r="J200" s="40">
        <v>18</v>
      </c>
      <c r="K200" s="3" t="s">
        <v>1573</v>
      </c>
      <c r="L200" s="2">
        <v>-34.662607520000002</v>
      </c>
      <c r="M200" s="2">
        <v>-58.45325321</v>
      </c>
      <c r="N200" s="5">
        <v>42765</v>
      </c>
      <c r="O200" s="5">
        <v>42916</v>
      </c>
      <c r="P200" s="2">
        <v>5</v>
      </c>
      <c r="Q200" s="6">
        <v>1</v>
      </c>
      <c r="R200" s="7" t="s">
        <v>1574</v>
      </c>
      <c r="S200" s="7" t="s">
        <v>1575</v>
      </c>
      <c r="T200" s="7" t="s">
        <v>1576</v>
      </c>
      <c r="U200" s="7" t="s">
        <v>1577</v>
      </c>
      <c r="V200" s="40">
        <v>17</v>
      </c>
      <c r="W200" s="40">
        <v>2017</v>
      </c>
      <c r="X200" s="40">
        <v>11</v>
      </c>
      <c r="Y200" s="3" t="s">
        <v>1578</v>
      </c>
      <c r="Z200" s="3">
        <v>30711470022</v>
      </c>
      <c r="AA200" s="3" t="s">
        <v>129</v>
      </c>
      <c r="AB200" s="40"/>
      <c r="AC200" s="40"/>
      <c r="AD200" s="40"/>
      <c r="AE200" s="40"/>
      <c r="AF200" s="8" t="s">
        <v>1556</v>
      </c>
    </row>
    <row r="201" spans="1:34" ht="15" x14ac:dyDescent="0.25">
      <c r="A201" s="2">
        <v>207</v>
      </c>
      <c r="B201" s="3" t="s">
        <v>1548</v>
      </c>
      <c r="C201" s="3" t="s">
        <v>1579</v>
      </c>
      <c r="D201" s="3" t="s">
        <v>3</v>
      </c>
      <c r="E201" s="40">
        <v>8</v>
      </c>
      <c r="F201" s="40">
        <v>1</v>
      </c>
      <c r="G201" s="3" t="s">
        <v>1580</v>
      </c>
      <c r="H201" s="4">
        <v>1460667</v>
      </c>
      <c r="I201" s="4">
        <f>VLOOKUP(Table13[[#This Row],[ID Barrio]],'Tabla 1 BARRIO'!A$2:C$54,3)</f>
        <v>8</v>
      </c>
      <c r="J201" s="40">
        <v>18</v>
      </c>
      <c r="K201" s="3" t="s">
        <v>1581</v>
      </c>
      <c r="L201" s="2">
        <v>-34.662607520000002</v>
      </c>
      <c r="M201" s="2">
        <v>-58.45325321</v>
      </c>
      <c r="N201" s="5">
        <v>42798</v>
      </c>
      <c r="O201" s="5">
        <v>42772</v>
      </c>
      <c r="P201" s="2">
        <v>2</v>
      </c>
      <c r="Q201" s="6">
        <v>1</v>
      </c>
      <c r="R201" s="7" t="s">
        <v>1582</v>
      </c>
      <c r="S201" s="7" t="s">
        <v>1583</v>
      </c>
      <c r="T201" s="7" t="s">
        <v>1584</v>
      </c>
      <c r="U201" s="7" t="s">
        <v>1585</v>
      </c>
      <c r="V201" s="40">
        <v>115</v>
      </c>
      <c r="W201" s="40">
        <v>2017</v>
      </c>
      <c r="X201" s="40">
        <v>4</v>
      </c>
      <c r="Y201" s="3" t="s">
        <v>1586</v>
      </c>
      <c r="Z201" s="3">
        <v>30709930385</v>
      </c>
      <c r="AA201" s="3" t="s">
        <v>129</v>
      </c>
      <c r="AB201" s="40"/>
      <c r="AC201" s="40"/>
      <c r="AD201" s="40"/>
      <c r="AE201" s="40"/>
      <c r="AF201" s="8" t="s">
        <v>1556</v>
      </c>
    </row>
    <row r="202" spans="1:34" ht="15" x14ac:dyDescent="0.25">
      <c r="A202" s="2">
        <v>208</v>
      </c>
      <c r="B202" s="3" t="s">
        <v>739</v>
      </c>
      <c r="C202" s="3" t="s">
        <v>1587</v>
      </c>
      <c r="D202" s="3" t="s">
        <v>3</v>
      </c>
      <c r="E202" s="40">
        <v>3</v>
      </c>
      <c r="F202" s="40">
        <v>9</v>
      </c>
      <c r="G202" s="3" t="s">
        <v>1588</v>
      </c>
      <c r="H202" s="4">
        <v>2106085</v>
      </c>
      <c r="I202" s="4">
        <f>VLOOKUP(Table13[[#This Row],[ID Barrio]],'Tabla 1 BARRIO'!A$2:C$54,3)</f>
        <v>14</v>
      </c>
      <c r="J202" s="40">
        <v>28</v>
      </c>
      <c r="K202" s="3" t="s">
        <v>742</v>
      </c>
      <c r="L202" s="2">
        <v>-34.578319450000002</v>
      </c>
      <c r="M202" s="2">
        <v>-58.414821099999998</v>
      </c>
      <c r="N202" s="5">
        <v>42783</v>
      </c>
      <c r="O202" s="5">
        <v>42791</v>
      </c>
      <c r="P202" s="2">
        <v>0</v>
      </c>
      <c r="Q202" s="6">
        <v>1</v>
      </c>
      <c r="R202" s="7" t="s">
        <v>1589</v>
      </c>
      <c r="S202" s="7" t="s">
        <v>1590</v>
      </c>
      <c r="T202" s="7" t="s">
        <v>1591</v>
      </c>
      <c r="U202" s="7" t="s">
        <v>1592</v>
      </c>
      <c r="V202" s="40">
        <v>116</v>
      </c>
      <c r="W202" s="40">
        <v>2017</v>
      </c>
      <c r="X202" s="40">
        <v>7</v>
      </c>
      <c r="Y202" s="3" t="s">
        <v>1194</v>
      </c>
      <c r="Z202" s="2">
        <v>30707471944</v>
      </c>
      <c r="AA202" s="9"/>
      <c r="AB202" s="40"/>
      <c r="AC202" s="40"/>
      <c r="AD202" s="40"/>
      <c r="AE202" s="40"/>
      <c r="AF202" s="8" t="s">
        <v>1594</v>
      </c>
      <c r="AH202" s="9" t="s">
        <v>1595</v>
      </c>
    </row>
    <row r="203" spans="1:34" ht="15" x14ac:dyDescent="0.25">
      <c r="A203" s="2">
        <v>209</v>
      </c>
      <c r="B203" s="3" t="s">
        <v>1149</v>
      </c>
      <c r="C203" s="3" t="s">
        <v>1596</v>
      </c>
      <c r="D203" s="3" t="s">
        <v>3</v>
      </c>
      <c r="E203" s="40">
        <v>1</v>
      </c>
      <c r="F203" s="40">
        <v>10</v>
      </c>
      <c r="G203" s="3" t="s">
        <v>1540</v>
      </c>
      <c r="H203" s="4">
        <v>2847482</v>
      </c>
      <c r="I203" s="4">
        <f>VLOOKUP(Table13[[#This Row],[ID Barrio]],'Tabla 1 BARRIO'!A$2:C$54,3)</f>
        <v>3</v>
      </c>
      <c r="J203" s="40">
        <v>35</v>
      </c>
      <c r="K203" s="3" t="s">
        <v>1597</v>
      </c>
      <c r="L203" s="2">
        <v>-34.626301779999999</v>
      </c>
      <c r="M203" s="2">
        <v>-58.41021293</v>
      </c>
      <c r="N203" s="5">
        <v>42733</v>
      </c>
      <c r="O203" s="5">
        <v>42909</v>
      </c>
      <c r="P203" s="2">
        <v>6</v>
      </c>
      <c r="Q203" s="6">
        <v>1</v>
      </c>
      <c r="R203" s="7" t="s">
        <v>1598</v>
      </c>
      <c r="S203" s="7" t="s">
        <v>1599</v>
      </c>
      <c r="T203" s="7" t="s">
        <v>1600</v>
      </c>
      <c r="U203" s="7" t="s">
        <v>1601</v>
      </c>
      <c r="V203" s="40">
        <v>70</v>
      </c>
      <c r="W203" s="40">
        <v>2016</v>
      </c>
      <c r="X203" s="40">
        <v>16</v>
      </c>
      <c r="Y203" s="9"/>
      <c r="Z203" s="2">
        <v>30714207667</v>
      </c>
      <c r="AA203" s="9"/>
      <c r="AB203" s="40"/>
      <c r="AC203" s="40"/>
      <c r="AD203" s="40"/>
      <c r="AE203" s="40"/>
      <c r="AF203" s="7" t="s">
        <v>1594</v>
      </c>
      <c r="AG203" s="8" t="s">
        <v>1602</v>
      </c>
    </row>
    <row r="204" spans="1:34" ht="15" x14ac:dyDescent="0.25">
      <c r="A204" s="2">
        <v>210</v>
      </c>
      <c r="B204" s="3" t="s">
        <v>1149</v>
      </c>
      <c r="C204" s="3" t="s">
        <v>1603</v>
      </c>
      <c r="D204" s="3" t="s">
        <v>3</v>
      </c>
      <c r="E204" s="40">
        <v>1</v>
      </c>
      <c r="F204" s="40">
        <v>10</v>
      </c>
      <c r="G204" s="3" t="s">
        <v>1604</v>
      </c>
      <c r="H204" s="4">
        <v>2904871</v>
      </c>
      <c r="I204" s="4">
        <f>VLOOKUP(Table13[[#This Row],[ID Barrio]],'Tabla 1 BARRIO'!A$2:C$54,3)</f>
        <v>9</v>
      </c>
      <c r="J204" s="40">
        <v>43</v>
      </c>
      <c r="K204" s="3" t="s">
        <v>1605</v>
      </c>
      <c r="L204" s="2">
        <v>-34.645225889999999</v>
      </c>
      <c r="M204" s="2">
        <v>-58.474961440000001</v>
      </c>
      <c r="N204" s="5">
        <v>42380</v>
      </c>
      <c r="O204" s="5">
        <v>42859</v>
      </c>
      <c r="P204" s="2">
        <v>16</v>
      </c>
      <c r="Q204" s="6">
        <v>1</v>
      </c>
      <c r="R204" s="7" t="s">
        <v>1606</v>
      </c>
      <c r="S204" s="7" t="s">
        <v>1607</v>
      </c>
      <c r="T204" s="7" t="s">
        <v>1608</v>
      </c>
      <c r="U204" s="7" t="s">
        <v>1609</v>
      </c>
      <c r="V204" s="40">
        <v>117</v>
      </c>
      <c r="W204" s="40">
        <v>2016</v>
      </c>
      <c r="X204" s="40">
        <v>16</v>
      </c>
      <c r="Y204" s="9"/>
      <c r="Z204" s="2">
        <v>30714263842</v>
      </c>
      <c r="AA204" s="9"/>
      <c r="AB204" s="40"/>
      <c r="AC204" s="40"/>
      <c r="AD204" s="40"/>
      <c r="AE204" s="40"/>
      <c r="AF204" s="7" t="s">
        <v>1594</v>
      </c>
      <c r="AG204" s="8" t="s">
        <v>1611</v>
      </c>
    </row>
    <row r="205" spans="1:34" ht="15" x14ac:dyDescent="0.25">
      <c r="A205" s="2">
        <v>211</v>
      </c>
      <c r="B205" s="3" t="s">
        <v>1149</v>
      </c>
      <c r="C205" s="3" t="s">
        <v>1612</v>
      </c>
      <c r="D205" s="3" t="s">
        <v>3</v>
      </c>
      <c r="E205" s="40">
        <v>1</v>
      </c>
      <c r="F205" s="40">
        <v>10</v>
      </c>
      <c r="G205" s="3" t="s">
        <v>1604</v>
      </c>
      <c r="H205" s="4">
        <v>3586854</v>
      </c>
      <c r="I205" s="4">
        <f>VLOOKUP(Table13[[#This Row],[ID Barrio]],'Tabla 1 BARRIO'!A$2:C$54,3)</f>
        <v>8</v>
      </c>
      <c r="J205" s="40">
        <v>18</v>
      </c>
      <c r="K205" s="3" t="s">
        <v>1613</v>
      </c>
      <c r="L205" s="2">
        <v>-34.657992520000001</v>
      </c>
      <c r="M205" s="2">
        <v>-58.458609559999999</v>
      </c>
      <c r="N205" s="5">
        <v>42380</v>
      </c>
      <c r="O205" s="5">
        <v>42854</v>
      </c>
      <c r="P205" s="2">
        <v>15</v>
      </c>
      <c r="Q205" s="6">
        <v>1</v>
      </c>
      <c r="R205" s="7" t="s">
        <v>1614</v>
      </c>
      <c r="S205" s="7" t="s">
        <v>1615</v>
      </c>
      <c r="T205" s="7" t="s">
        <v>1616</v>
      </c>
      <c r="U205" s="7" t="s">
        <v>1617</v>
      </c>
      <c r="V205" s="40">
        <v>117</v>
      </c>
      <c r="W205" s="40">
        <v>2016</v>
      </c>
      <c r="X205" s="40">
        <v>16</v>
      </c>
      <c r="Y205" s="9"/>
      <c r="Z205" s="2">
        <v>30714263842</v>
      </c>
      <c r="AA205" s="9"/>
      <c r="AB205" s="40"/>
      <c r="AC205" s="40"/>
      <c r="AD205" s="40"/>
      <c r="AE205" s="40"/>
      <c r="AF205" s="7" t="s">
        <v>1594</v>
      </c>
      <c r="AG205" s="8" t="s">
        <v>1618</v>
      </c>
    </row>
    <row r="206" spans="1:34" ht="15" x14ac:dyDescent="0.25">
      <c r="A206" s="2">
        <v>212</v>
      </c>
      <c r="B206" s="3" t="s">
        <v>1619</v>
      </c>
      <c r="C206" s="3" t="s">
        <v>1620</v>
      </c>
      <c r="D206" s="3" t="s">
        <v>3</v>
      </c>
      <c r="E206" s="40">
        <v>3</v>
      </c>
      <c r="F206" s="40">
        <v>10</v>
      </c>
      <c r="G206" s="3" t="s">
        <v>1621</v>
      </c>
      <c r="H206" s="4">
        <v>6292554</v>
      </c>
      <c r="I206" s="4">
        <f>VLOOKUP(Table13[[#This Row],[ID Barrio]],'Tabla 1 BARRIO'!A$2:C$54,3)</f>
        <v>11</v>
      </c>
      <c r="J206" s="40">
        <v>14</v>
      </c>
      <c r="K206" s="3" t="s">
        <v>1623</v>
      </c>
      <c r="L206" s="2">
        <v>-34.610867730000002</v>
      </c>
      <c r="M206" s="2">
        <v>-58.467268850000004</v>
      </c>
      <c r="N206" s="5">
        <v>42734</v>
      </c>
      <c r="O206" s="5">
        <v>42855</v>
      </c>
      <c r="P206" s="2">
        <v>4</v>
      </c>
      <c r="Q206" s="6">
        <v>1</v>
      </c>
      <c r="R206" s="7" t="s">
        <v>1624</v>
      </c>
      <c r="S206" s="7" t="s">
        <v>1625</v>
      </c>
      <c r="T206" s="7" t="s">
        <v>1626</v>
      </c>
      <c r="U206" s="7" t="s">
        <v>1627</v>
      </c>
      <c r="V206" s="40">
        <v>118</v>
      </c>
      <c r="W206" s="40">
        <v>2016</v>
      </c>
      <c r="X206" s="40">
        <v>16</v>
      </c>
      <c r="Y206" s="9"/>
      <c r="Z206" s="2">
        <v>20248211114</v>
      </c>
      <c r="AA206" s="2">
        <v>80000</v>
      </c>
      <c r="AB206" s="40"/>
      <c r="AC206" s="40"/>
      <c r="AD206" s="40"/>
      <c r="AE206" s="40"/>
      <c r="AF206" s="7" t="s">
        <v>1594</v>
      </c>
      <c r="AG206" s="8" t="s">
        <v>1629</v>
      </c>
    </row>
    <row r="207" spans="1:34" ht="15" x14ac:dyDescent="0.25">
      <c r="A207" s="2">
        <v>213</v>
      </c>
      <c r="B207" s="3" t="s">
        <v>935</v>
      </c>
      <c r="C207" s="3" t="s">
        <v>1630</v>
      </c>
      <c r="D207" s="3" t="s">
        <v>3</v>
      </c>
      <c r="E207" s="40">
        <v>3</v>
      </c>
      <c r="F207" s="40">
        <v>10</v>
      </c>
      <c r="G207" s="3" t="s">
        <v>1631</v>
      </c>
      <c r="H207" s="4">
        <v>5725064</v>
      </c>
      <c r="I207" s="4">
        <f>VLOOKUP(Table13[[#This Row],[ID Barrio]],'Tabla 1 BARRIO'!A$2:C$54,3)</f>
        <v>5</v>
      </c>
      <c r="J207" s="40">
        <v>31</v>
      </c>
      <c r="K207" s="3" t="s">
        <v>1632</v>
      </c>
      <c r="L207" s="2">
        <v>-34.603856299999997</v>
      </c>
      <c r="M207" s="2">
        <v>-58.431242210000001</v>
      </c>
      <c r="N207" s="5">
        <v>42718</v>
      </c>
      <c r="O207" s="5">
        <v>42922</v>
      </c>
      <c r="P207" s="2">
        <v>7</v>
      </c>
      <c r="Q207" s="6">
        <v>1</v>
      </c>
      <c r="R207" s="7" t="s">
        <v>1633</v>
      </c>
      <c r="S207" s="7" t="s">
        <v>1634</v>
      </c>
      <c r="T207" s="7" t="s">
        <v>1635</v>
      </c>
      <c r="U207" s="7" t="s">
        <v>1636</v>
      </c>
      <c r="V207" s="40">
        <v>92</v>
      </c>
      <c r="W207" s="40">
        <v>2016</v>
      </c>
      <c r="X207" s="40">
        <v>16</v>
      </c>
      <c r="Y207" s="9"/>
      <c r="Z207" s="2">
        <v>30650273652</v>
      </c>
      <c r="AA207" s="2">
        <v>60000</v>
      </c>
      <c r="AB207" s="40"/>
      <c r="AC207" s="40"/>
      <c r="AD207" s="40"/>
      <c r="AE207" s="40"/>
      <c r="AF207" s="8" t="s">
        <v>944</v>
      </c>
    </row>
    <row r="208" spans="1:34" ht="15" x14ac:dyDescent="0.25">
      <c r="A208" s="2">
        <v>214</v>
      </c>
      <c r="B208" s="3" t="s">
        <v>1149</v>
      </c>
      <c r="C208" s="3" t="s">
        <v>1637</v>
      </c>
      <c r="D208" s="3" t="s">
        <v>3</v>
      </c>
      <c r="E208" s="40">
        <v>1</v>
      </c>
      <c r="F208" s="40">
        <v>10</v>
      </c>
      <c r="G208" s="3" t="s">
        <v>1638</v>
      </c>
      <c r="H208" s="4">
        <v>3107789</v>
      </c>
      <c r="I208" s="4">
        <f>VLOOKUP(Table13[[#This Row],[ID Barrio]],'Tabla 1 BARRIO'!A$2:C$54,3)</f>
        <v>8</v>
      </c>
      <c r="J208" s="40">
        <v>22</v>
      </c>
      <c r="K208" s="3" t="s">
        <v>1639</v>
      </c>
      <c r="L208" s="2">
        <v>-34.684704379999999</v>
      </c>
      <c r="M208" s="2">
        <v>-58.455338580000003</v>
      </c>
      <c r="N208" s="5">
        <v>42719</v>
      </c>
      <c r="O208" s="5">
        <v>42849</v>
      </c>
      <c r="P208" s="2">
        <v>4</v>
      </c>
      <c r="Q208" s="6">
        <v>1</v>
      </c>
      <c r="R208" s="8" t="s">
        <v>1640</v>
      </c>
      <c r="V208" s="40">
        <v>75</v>
      </c>
      <c r="W208" s="40">
        <v>2016</v>
      </c>
      <c r="X208" s="40">
        <v>16</v>
      </c>
      <c r="Y208" s="9"/>
      <c r="Z208" s="2">
        <v>30714522384</v>
      </c>
      <c r="AA208" s="2">
        <v>230000</v>
      </c>
      <c r="AB208" s="40"/>
      <c r="AC208" s="40"/>
      <c r="AD208" s="40"/>
      <c r="AE208" s="40"/>
      <c r="AF208" s="7" t="s">
        <v>1159</v>
      </c>
      <c r="AG208" s="8" t="s">
        <v>1641</v>
      </c>
    </row>
    <row r="209" spans="1:34" ht="15" x14ac:dyDescent="0.25">
      <c r="A209" s="2">
        <v>215</v>
      </c>
      <c r="B209" s="3" t="s">
        <v>926</v>
      </c>
      <c r="C209" s="3" t="s">
        <v>1642</v>
      </c>
      <c r="D209" s="3" t="s">
        <v>3</v>
      </c>
      <c r="E209" s="40">
        <v>3</v>
      </c>
      <c r="F209" s="40">
        <v>10</v>
      </c>
      <c r="G209" s="3" t="s">
        <v>1643</v>
      </c>
      <c r="H209" s="4">
        <v>2691698</v>
      </c>
      <c r="I209" s="4">
        <f>VLOOKUP(Table13[[#This Row],[ID Barrio]],'Tabla 1 BARRIO'!A$2:C$54,3)</f>
        <v>14</v>
      </c>
      <c r="J209" s="40">
        <v>28</v>
      </c>
      <c r="K209" s="3" t="s">
        <v>1644</v>
      </c>
      <c r="L209" s="2">
        <v>-34.579943370000002</v>
      </c>
      <c r="M209" s="2">
        <v>-58.430395609999998</v>
      </c>
      <c r="N209" s="5">
        <v>42734</v>
      </c>
      <c r="O209" s="5">
        <v>42901</v>
      </c>
      <c r="P209" s="2">
        <v>6</v>
      </c>
      <c r="Q209" s="6">
        <v>1</v>
      </c>
      <c r="R209" s="7" t="s">
        <v>1645</v>
      </c>
      <c r="S209" s="7" t="s">
        <v>1646</v>
      </c>
      <c r="T209" s="7" t="s">
        <v>1647</v>
      </c>
      <c r="U209" s="7" t="s">
        <v>1648</v>
      </c>
      <c r="V209" s="40">
        <v>105</v>
      </c>
      <c r="W209" s="40">
        <v>2016</v>
      </c>
      <c r="X209" s="40">
        <v>16</v>
      </c>
      <c r="Y209" s="9"/>
      <c r="Z209" s="2">
        <v>30711780846</v>
      </c>
      <c r="AA209" s="2">
        <v>80000</v>
      </c>
      <c r="AB209" s="40"/>
      <c r="AC209" s="40"/>
      <c r="AD209" s="40"/>
      <c r="AE209" s="40"/>
      <c r="AF209" s="7" t="s">
        <v>934</v>
      </c>
      <c r="AG209" s="8" t="s">
        <v>1649</v>
      </c>
    </row>
    <row r="210" spans="1:34" ht="15" x14ac:dyDescent="0.25">
      <c r="A210" s="2">
        <v>216</v>
      </c>
      <c r="B210" s="3" t="s">
        <v>1149</v>
      </c>
      <c r="C210" s="3" t="s">
        <v>1650</v>
      </c>
      <c r="D210" s="3" t="s">
        <v>3</v>
      </c>
      <c r="E210" s="40">
        <v>1</v>
      </c>
      <c r="F210" s="40">
        <v>10</v>
      </c>
      <c r="G210" s="3" t="s">
        <v>1651</v>
      </c>
      <c r="H210" s="4">
        <v>1452016</v>
      </c>
      <c r="I210" s="4">
        <f>VLOOKUP(Table13[[#This Row],[ID Barrio]],'Tabla 1 BARRIO'!A$2:C$54,3)</f>
        <v>5</v>
      </c>
      <c r="J210" s="40">
        <v>51</v>
      </c>
      <c r="K210" s="3" t="s">
        <v>1653</v>
      </c>
      <c r="L210" s="2">
        <v>-34.623047219999997</v>
      </c>
      <c r="M210" s="2">
        <v>-58.412660809999998</v>
      </c>
      <c r="N210" s="5">
        <v>42716</v>
      </c>
      <c r="O210" s="5">
        <v>42854</v>
      </c>
      <c r="P210" s="2">
        <v>4</v>
      </c>
      <c r="Q210" s="6">
        <v>1</v>
      </c>
      <c r="R210" s="7" t="s">
        <v>1654</v>
      </c>
      <c r="S210" s="7" t="s">
        <v>1655</v>
      </c>
      <c r="T210" s="7" t="s">
        <v>1656</v>
      </c>
      <c r="U210" s="7" t="s">
        <v>1657</v>
      </c>
      <c r="V210" s="40">
        <v>92</v>
      </c>
      <c r="W210" s="40">
        <v>2016</v>
      </c>
      <c r="X210" s="40">
        <v>16</v>
      </c>
      <c r="Y210" s="9"/>
      <c r="Z210" s="2">
        <v>30650273652</v>
      </c>
      <c r="AA210" s="2">
        <v>190000</v>
      </c>
      <c r="AB210" s="40"/>
      <c r="AC210" s="40"/>
      <c r="AD210" s="40"/>
      <c r="AE210" s="40"/>
      <c r="AF210" s="8" t="s">
        <v>1159</v>
      </c>
    </row>
    <row r="211" spans="1:34" ht="15" x14ac:dyDescent="0.25">
      <c r="A211" s="2">
        <v>217</v>
      </c>
      <c r="B211" s="3" t="s">
        <v>1149</v>
      </c>
      <c r="C211" s="3" t="s">
        <v>1658</v>
      </c>
      <c r="D211" s="3" t="s">
        <v>3</v>
      </c>
      <c r="E211" s="40">
        <v>1</v>
      </c>
      <c r="F211" s="40">
        <v>10</v>
      </c>
      <c r="G211" s="3" t="s">
        <v>1659</v>
      </c>
      <c r="H211" s="4">
        <v>1716682</v>
      </c>
      <c r="I211" s="4">
        <f>VLOOKUP(Table13[[#This Row],[ID Barrio]],'Tabla 1 BARRIO'!A$2:C$54,3)</f>
        <v>4</v>
      </c>
      <c r="J211" s="40">
        <v>27</v>
      </c>
      <c r="K211" s="3" t="s">
        <v>1660</v>
      </c>
      <c r="L211" s="2">
        <v>-34.641549670000003</v>
      </c>
      <c r="M211" s="2">
        <v>-58.378777909999997</v>
      </c>
      <c r="N211" s="5">
        <v>42716</v>
      </c>
      <c r="O211" s="5">
        <v>42836</v>
      </c>
      <c r="P211" s="2">
        <v>4</v>
      </c>
      <c r="Q211" s="6">
        <v>1</v>
      </c>
      <c r="R211" s="7" t="s">
        <v>1661</v>
      </c>
      <c r="S211" s="7" t="s">
        <v>1662</v>
      </c>
      <c r="T211" s="7" t="s">
        <v>1663</v>
      </c>
      <c r="U211" s="7" t="s">
        <v>1664</v>
      </c>
      <c r="V211" s="40">
        <v>92</v>
      </c>
      <c r="W211" s="40">
        <v>2016</v>
      </c>
      <c r="X211" s="40">
        <v>16</v>
      </c>
      <c r="Y211" s="9"/>
      <c r="Z211" s="2">
        <v>30650273652</v>
      </c>
      <c r="AA211" s="2">
        <v>240000</v>
      </c>
      <c r="AB211" s="40"/>
      <c r="AC211" s="40"/>
      <c r="AD211" s="40"/>
      <c r="AE211" s="40"/>
      <c r="AF211" s="7" t="s">
        <v>1159</v>
      </c>
      <c r="AG211" s="8" t="s">
        <v>1665</v>
      </c>
    </row>
    <row r="212" spans="1:34" ht="15" x14ac:dyDescent="0.25">
      <c r="A212" s="2">
        <v>218</v>
      </c>
      <c r="B212" s="3" t="s">
        <v>1215</v>
      </c>
      <c r="C212" s="3" t="s">
        <v>1666</v>
      </c>
      <c r="D212" s="3" t="s">
        <v>3</v>
      </c>
      <c r="E212" s="40">
        <v>3</v>
      </c>
      <c r="F212" s="40">
        <v>4</v>
      </c>
      <c r="G212" s="3" t="s">
        <v>1667</v>
      </c>
      <c r="H212" s="4">
        <v>23922047</v>
      </c>
      <c r="I212" s="4">
        <f>VLOOKUP(Table13[[#This Row],[ID Barrio]],'Tabla 1 BARRIO'!A$2:C$54,3)</f>
        <v>1</v>
      </c>
      <c r="J212" s="40">
        <v>48</v>
      </c>
      <c r="K212" s="3" t="s">
        <v>1668</v>
      </c>
      <c r="L212" s="2">
        <v>-34.583718619999999</v>
      </c>
      <c r="M212" s="2">
        <v>-58.374200969999997</v>
      </c>
      <c r="N212" s="5">
        <v>42641</v>
      </c>
      <c r="O212" s="5">
        <v>42920</v>
      </c>
      <c r="P212" s="2">
        <v>10</v>
      </c>
      <c r="Q212" s="6">
        <v>1</v>
      </c>
      <c r="R212" s="7" t="s">
        <v>1669</v>
      </c>
      <c r="S212" s="8" t="s">
        <v>1670</v>
      </c>
      <c r="V212" s="40">
        <v>78</v>
      </c>
      <c r="W212" s="40">
        <v>2016</v>
      </c>
      <c r="X212" s="40">
        <v>16</v>
      </c>
      <c r="Y212" s="9"/>
      <c r="Z212" s="2">
        <v>30709888494</v>
      </c>
      <c r="AA212" s="2">
        <v>43190</v>
      </c>
      <c r="AB212" s="40"/>
      <c r="AC212" s="40" t="s">
        <v>14</v>
      </c>
      <c r="AD212" s="40"/>
      <c r="AE212" s="40"/>
      <c r="AF212" s="8" t="s">
        <v>1222</v>
      </c>
    </row>
    <row r="213" spans="1:34" ht="15" x14ac:dyDescent="0.25">
      <c r="A213" s="2">
        <v>219</v>
      </c>
      <c r="B213" s="3" t="s">
        <v>1215</v>
      </c>
      <c r="C213" s="3" t="s">
        <v>1671</v>
      </c>
      <c r="D213" s="3" t="s">
        <v>3</v>
      </c>
      <c r="E213" s="40">
        <v>3</v>
      </c>
      <c r="F213" s="40">
        <v>4</v>
      </c>
      <c r="G213" s="3" t="s">
        <v>1672</v>
      </c>
      <c r="H213" s="4">
        <v>5542639</v>
      </c>
      <c r="I213" s="4">
        <f>VLOOKUP(Table13[[#This Row],[ID Barrio]],'Tabla 1 BARRIO'!A$2:C$54,3)</f>
        <v>1</v>
      </c>
      <c r="J213" s="40">
        <v>48</v>
      </c>
      <c r="K213" s="3" t="s">
        <v>1673</v>
      </c>
      <c r="L213" s="2">
        <v>-34.58402873</v>
      </c>
      <c r="M213" s="2">
        <v>-58.373720910000003</v>
      </c>
      <c r="N213" s="5">
        <v>42705</v>
      </c>
      <c r="O213" s="5">
        <v>42887</v>
      </c>
      <c r="P213" s="2">
        <v>6</v>
      </c>
      <c r="Q213" s="6">
        <v>1</v>
      </c>
      <c r="R213" s="7" t="s">
        <v>1674</v>
      </c>
      <c r="S213" s="8" t="s">
        <v>1675</v>
      </c>
      <c r="V213" s="40">
        <v>78</v>
      </c>
      <c r="W213" s="40">
        <v>2016</v>
      </c>
      <c r="X213" s="40">
        <v>16</v>
      </c>
      <c r="Y213" s="9"/>
      <c r="Z213" s="2">
        <v>30711328951</v>
      </c>
      <c r="AA213" s="2">
        <v>43190</v>
      </c>
      <c r="AB213" s="40"/>
      <c r="AC213" s="40" t="s">
        <v>14</v>
      </c>
      <c r="AD213" s="40"/>
      <c r="AE213" s="40"/>
      <c r="AF213" s="8" t="s">
        <v>1222</v>
      </c>
    </row>
    <row r="214" spans="1:34" ht="15" x14ac:dyDescent="0.25">
      <c r="A214" s="2">
        <v>220</v>
      </c>
      <c r="B214" s="3" t="s">
        <v>1215</v>
      </c>
      <c r="C214" s="3" t="s">
        <v>1676</v>
      </c>
      <c r="D214" s="3" t="s">
        <v>3</v>
      </c>
      <c r="E214" s="40">
        <v>3</v>
      </c>
      <c r="F214" s="40">
        <v>4</v>
      </c>
      <c r="G214" s="3" t="s">
        <v>1677</v>
      </c>
      <c r="H214" s="4">
        <v>19998005</v>
      </c>
      <c r="I214" s="4">
        <f>VLOOKUP(Table13[[#This Row],[ID Barrio]],'Tabla 1 BARRIO'!A$2:C$54,3)</f>
        <v>1</v>
      </c>
      <c r="J214" s="40">
        <v>48</v>
      </c>
      <c r="K214" s="3" t="s">
        <v>1678</v>
      </c>
      <c r="L214" s="2">
        <v>-34.583485879999998</v>
      </c>
      <c r="M214" s="2">
        <v>-58.374639039999998</v>
      </c>
      <c r="N214" s="5">
        <v>42566</v>
      </c>
      <c r="O214" s="5">
        <v>42786</v>
      </c>
      <c r="P214" s="2">
        <v>7</v>
      </c>
      <c r="Q214" s="6">
        <v>1</v>
      </c>
      <c r="R214" s="7" t="s">
        <v>1679</v>
      </c>
      <c r="S214" s="8" t="s">
        <v>1680</v>
      </c>
      <c r="V214" s="40">
        <v>90</v>
      </c>
      <c r="W214" s="40">
        <v>2016</v>
      </c>
      <c r="X214" s="40">
        <v>4</v>
      </c>
      <c r="Y214" s="3" t="s">
        <v>1681</v>
      </c>
      <c r="Z214" s="2">
        <v>30707504990</v>
      </c>
      <c r="AA214" s="2">
        <v>43190</v>
      </c>
      <c r="AB214" s="40"/>
      <c r="AC214" s="40" t="s">
        <v>14</v>
      </c>
      <c r="AD214" s="40"/>
      <c r="AE214" s="40"/>
      <c r="AF214" s="7" t="s">
        <v>1222</v>
      </c>
      <c r="AG214" s="7" t="s">
        <v>1682</v>
      </c>
      <c r="AH214" s="9" t="s">
        <v>1683</v>
      </c>
    </row>
    <row r="215" spans="1:34" ht="15" x14ac:dyDescent="0.25">
      <c r="A215" s="2">
        <v>221</v>
      </c>
      <c r="B215" s="3" t="s">
        <v>1215</v>
      </c>
      <c r="C215" s="3" t="s">
        <v>1684</v>
      </c>
      <c r="D215" s="3" t="s">
        <v>3</v>
      </c>
      <c r="E215" s="40">
        <v>3</v>
      </c>
      <c r="F215" s="40">
        <v>4</v>
      </c>
      <c r="G215" s="3" t="s">
        <v>1677</v>
      </c>
      <c r="H215" s="4">
        <v>19932136</v>
      </c>
      <c r="I215" s="4">
        <f>VLOOKUP(Table13[[#This Row],[ID Barrio]],'Tabla 1 BARRIO'!A$2:C$54,3)</f>
        <v>1</v>
      </c>
      <c r="J215" s="40">
        <v>48</v>
      </c>
      <c r="K215" s="3" t="s">
        <v>1685</v>
      </c>
      <c r="L215" s="2">
        <v>-34.583595889999998</v>
      </c>
      <c r="M215" s="2">
        <v>-58.374535620000003</v>
      </c>
      <c r="N215" s="5">
        <v>42597</v>
      </c>
      <c r="O215" s="5">
        <v>42809</v>
      </c>
      <c r="P215" s="2">
        <v>7</v>
      </c>
      <c r="Q215" s="6">
        <v>1</v>
      </c>
      <c r="R215" s="7" t="s">
        <v>1686</v>
      </c>
      <c r="S215" s="8" t="s">
        <v>1687</v>
      </c>
      <c r="V215" s="40">
        <v>119</v>
      </c>
      <c r="W215" s="40">
        <v>2016</v>
      </c>
      <c r="X215" s="40">
        <v>4</v>
      </c>
      <c r="Y215" s="3" t="s">
        <v>1689</v>
      </c>
      <c r="Z215" s="2">
        <v>30709107123</v>
      </c>
      <c r="AA215" s="2">
        <v>43190</v>
      </c>
      <c r="AB215" s="40"/>
      <c r="AC215" s="40" t="s">
        <v>14</v>
      </c>
      <c r="AD215" s="40"/>
      <c r="AE215" s="40"/>
      <c r="AF215" s="7" t="s">
        <v>1222</v>
      </c>
      <c r="AG215" s="7" t="s">
        <v>1690</v>
      </c>
      <c r="AH215" s="9" t="s">
        <v>1691</v>
      </c>
    </row>
    <row r="216" spans="1:34" ht="15" x14ac:dyDescent="0.25">
      <c r="A216" s="2">
        <v>222</v>
      </c>
      <c r="B216" s="3" t="s">
        <v>1692</v>
      </c>
      <c r="C216" s="3" t="s">
        <v>1693</v>
      </c>
      <c r="D216" s="3" t="s">
        <v>3</v>
      </c>
      <c r="E216" s="40">
        <v>6</v>
      </c>
      <c r="F216" s="40">
        <v>8</v>
      </c>
      <c r="G216" s="3" t="s">
        <v>1694</v>
      </c>
      <c r="H216" s="4">
        <v>7048897</v>
      </c>
      <c r="I216" s="4">
        <f>VLOOKUP(Table13[[#This Row],[ID Barrio]],'Tabla 1 BARRIO'!A$2:C$54,3)</f>
        <v>7</v>
      </c>
      <c r="J216" s="40">
        <v>37</v>
      </c>
      <c r="K216" s="3" t="s">
        <v>901</v>
      </c>
      <c r="L216" s="2">
        <v>-34.624292160000003</v>
      </c>
      <c r="M216" s="2">
        <v>-58.469421840000003</v>
      </c>
      <c r="N216" s="5">
        <v>42664</v>
      </c>
      <c r="O216" s="5">
        <v>42754</v>
      </c>
      <c r="P216" s="2">
        <v>3</v>
      </c>
      <c r="Q216" s="6">
        <v>1</v>
      </c>
      <c r="R216" s="8" t="s">
        <v>1695</v>
      </c>
      <c r="V216" s="40">
        <v>72</v>
      </c>
      <c r="W216" s="40"/>
      <c r="X216" s="40">
        <v>16</v>
      </c>
      <c r="Y216" s="9"/>
      <c r="Z216" s="2">
        <v>30712452354</v>
      </c>
      <c r="AA216" s="9"/>
      <c r="AB216" s="40">
        <v>12</v>
      </c>
      <c r="AC216" s="40"/>
      <c r="AD216" s="40"/>
      <c r="AE216" s="40"/>
      <c r="AF216" s="8" t="s">
        <v>904</v>
      </c>
    </row>
    <row r="217" spans="1:34" ht="15" x14ac:dyDescent="0.25">
      <c r="A217" s="2">
        <v>223</v>
      </c>
      <c r="B217" s="3" t="s">
        <v>1692</v>
      </c>
      <c r="C217" s="3" t="s">
        <v>1696</v>
      </c>
      <c r="D217" s="3" t="s">
        <v>3</v>
      </c>
      <c r="E217" s="40">
        <v>6</v>
      </c>
      <c r="F217" s="40">
        <v>8</v>
      </c>
      <c r="G217" s="3" t="s">
        <v>1697</v>
      </c>
      <c r="H217" s="4">
        <v>2368032</v>
      </c>
      <c r="I217" s="4">
        <f>VLOOKUP(Table13[[#This Row],[ID Barrio]],'Tabla 1 BARRIO'!A$2:C$54,3)</f>
        <v>7</v>
      </c>
      <c r="J217" s="40">
        <v>37</v>
      </c>
      <c r="K217" s="3" t="s">
        <v>901</v>
      </c>
      <c r="L217" s="2">
        <v>-34.624292160000003</v>
      </c>
      <c r="M217" s="2">
        <v>-58.469421840000003</v>
      </c>
      <c r="N217" s="5">
        <v>42691</v>
      </c>
      <c r="O217" s="5">
        <v>42751</v>
      </c>
      <c r="P217" s="2">
        <v>2</v>
      </c>
      <c r="Q217" s="6">
        <v>1</v>
      </c>
      <c r="R217" s="8" t="s">
        <v>1698</v>
      </c>
      <c r="V217" s="40">
        <v>99</v>
      </c>
      <c r="W217" s="40"/>
      <c r="X217" s="40">
        <v>16</v>
      </c>
      <c r="Y217" s="9"/>
      <c r="Z217" s="2">
        <v>30712548114</v>
      </c>
      <c r="AA217" s="9"/>
      <c r="AB217" s="40">
        <v>6</v>
      </c>
      <c r="AC217" s="40"/>
      <c r="AD217" s="40"/>
      <c r="AE217" s="40"/>
      <c r="AF217" s="8" t="s">
        <v>904</v>
      </c>
    </row>
    <row r="218" spans="1:34" ht="15" x14ac:dyDescent="0.25">
      <c r="A218" s="2">
        <v>224</v>
      </c>
      <c r="B218" s="3" t="s">
        <v>1490</v>
      </c>
      <c r="C218" s="3" t="s">
        <v>1699</v>
      </c>
      <c r="D218" s="3" t="s">
        <v>3</v>
      </c>
      <c r="E218" s="40">
        <v>6</v>
      </c>
      <c r="F218" s="40">
        <v>8</v>
      </c>
      <c r="G218" s="3" t="s">
        <v>1700</v>
      </c>
      <c r="H218" s="4">
        <v>5175000</v>
      </c>
      <c r="I218" s="4">
        <f>VLOOKUP(Table13[[#This Row],[ID Barrio]],'Tabla 1 BARRIO'!A$2:C$54,3)</f>
        <v>6</v>
      </c>
      <c r="J218" s="40">
        <v>4</v>
      </c>
      <c r="K218" s="3" t="s">
        <v>1493</v>
      </c>
      <c r="L218" s="2">
        <v>-34.608871540000003</v>
      </c>
      <c r="M218" s="2">
        <v>-58.437888379999997</v>
      </c>
      <c r="N218" s="5">
        <v>42725</v>
      </c>
      <c r="O218" s="5">
        <v>42855</v>
      </c>
      <c r="P218" s="2">
        <v>4</v>
      </c>
      <c r="Q218" s="6">
        <v>1</v>
      </c>
      <c r="R218" s="7" t="s">
        <v>1701</v>
      </c>
      <c r="S218" s="8" t="s">
        <v>1702</v>
      </c>
      <c r="V218" s="40">
        <v>108</v>
      </c>
      <c r="W218" s="40">
        <v>2014</v>
      </c>
      <c r="X218" s="40">
        <v>16</v>
      </c>
      <c r="Y218" s="9"/>
      <c r="Z218" s="2">
        <v>30711854386</v>
      </c>
      <c r="AA218" s="9"/>
      <c r="AB218" s="40">
        <v>12</v>
      </c>
      <c r="AC218" s="40"/>
      <c r="AD218" s="40"/>
      <c r="AE218" s="40"/>
      <c r="AF218" s="7" t="s">
        <v>1496</v>
      </c>
      <c r="AG218" s="8" t="s">
        <v>1703</v>
      </c>
    </row>
    <row r="219" spans="1:34" ht="15" x14ac:dyDescent="0.25">
      <c r="A219" s="2">
        <v>225</v>
      </c>
      <c r="B219" s="3" t="s">
        <v>1533</v>
      </c>
      <c r="C219" s="3" t="s">
        <v>1704</v>
      </c>
      <c r="D219" s="3" t="s">
        <v>3</v>
      </c>
      <c r="E219" s="40">
        <v>6</v>
      </c>
      <c r="F219" s="40">
        <v>8</v>
      </c>
      <c r="G219" s="3" t="s">
        <v>1705</v>
      </c>
      <c r="H219" s="4">
        <v>924967</v>
      </c>
      <c r="I219" s="4">
        <f>VLOOKUP(Table13[[#This Row],[ID Barrio]],'Tabla 1 BARRIO'!A$2:C$54,3)</f>
        <v>12</v>
      </c>
      <c r="J219" s="40">
        <v>23</v>
      </c>
      <c r="K219" s="3" t="s">
        <v>1536</v>
      </c>
      <c r="L219" s="2">
        <v>-34.565105780000003</v>
      </c>
      <c r="M219" s="2">
        <v>-58.470986439999997</v>
      </c>
      <c r="N219" s="5">
        <v>42544</v>
      </c>
      <c r="O219" s="5">
        <v>42825</v>
      </c>
      <c r="P219" s="2">
        <v>9</v>
      </c>
      <c r="Q219" s="6">
        <v>1</v>
      </c>
      <c r="R219" s="8" t="s">
        <v>1706</v>
      </c>
      <c r="V219" s="40">
        <v>67</v>
      </c>
      <c r="W219" s="40">
        <v>2014</v>
      </c>
      <c r="X219" s="40">
        <v>16</v>
      </c>
      <c r="Y219" s="9"/>
      <c r="Z219" s="2">
        <v>30707962654</v>
      </c>
      <c r="AA219" s="9"/>
      <c r="AB219" s="40">
        <v>2</v>
      </c>
      <c r="AC219" s="40"/>
      <c r="AD219" s="40"/>
      <c r="AE219" s="40"/>
      <c r="AF219" s="7" t="s">
        <v>1538</v>
      </c>
      <c r="AG219" s="8" t="s">
        <v>1707</v>
      </c>
    </row>
    <row r="220" spans="1:34" ht="15" x14ac:dyDescent="0.25">
      <c r="A220" s="2">
        <v>226</v>
      </c>
      <c r="B220" s="3" t="s">
        <v>1708</v>
      </c>
      <c r="C220" s="3" t="s">
        <v>1709</v>
      </c>
      <c r="D220" s="3" t="s">
        <v>3</v>
      </c>
      <c r="E220" s="40">
        <v>6</v>
      </c>
      <c r="F220" s="40">
        <v>8</v>
      </c>
      <c r="G220" s="3" t="s">
        <v>1710</v>
      </c>
      <c r="H220" s="4">
        <v>2828072</v>
      </c>
      <c r="I220" s="4">
        <f>VLOOKUP(Table13[[#This Row],[ID Barrio]],'Tabla 1 BARRIO'!A$2:C$54,3)</f>
        <v>6</v>
      </c>
      <c r="J220" s="40">
        <v>4</v>
      </c>
      <c r="K220" s="3" t="s">
        <v>1711</v>
      </c>
      <c r="L220" s="2">
        <v>-34.625573240000001</v>
      </c>
      <c r="M220" s="2">
        <v>-58.432226370000002</v>
      </c>
      <c r="N220" s="5">
        <v>42696</v>
      </c>
      <c r="O220" s="5">
        <v>42855</v>
      </c>
      <c r="P220" s="2">
        <v>5</v>
      </c>
      <c r="Q220" s="6">
        <v>1</v>
      </c>
      <c r="R220" s="8" t="s">
        <v>1712</v>
      </c>
      <c r="V220" s="40">
        <v>67</v>
      </c>
      <c r="W220" s="40">
        <v>2014</v>
      </c>
      <c r="X220" s="40">
        <v>16</v>
      </c>
      <c r="Y220" s="9"/>
      <c r="Z220" s="2">
        <v>30707962654</v>
      </c>
      <c r="AA220" s="9"/>
      <c r="AB220" s="40">
        <v>8</v>
      </c>
      <c r="AC220" s="40"/>
      <c r="AD220" s="40"/>
      <c r="AE220" s="40"/>
      <c r="AF220" s="7" t="s">
        <v>1713</v>
      </c>
      <c r="AG220" s="8" t="s">
        <v>1714</v>
      </c>
    </row>
    <row r="221" spans="1:34" ht="15" x14ac:dyDescent="0.25">
      <c r="A221" s="2">
        <v>227</v>
      </c>
      <c r="B221" s="3" t="s">
        <v>1442</v>
      </c>
      <c r="C221" s="3" t="s">
        <v>1443</v>
      </c>
      <c r="D221" s="3" t="s">
        <v>3</v>
      </c>
      <c r="E221" s="40">
        <v>6</v>
      </c>
      <c r="F221" s="40">
        <v>8</v>
      </c>
      <c r="G221" s="3" t="s">
        <v>1715</v>
      </c>
      <c r="H221" s="4">
        <v>4900460</v>
      </c>
      <c r="I221" s="4">
        <f>VLOOKUP(Table13[[#This Row],[ID Barrio]],'Tabla 1 BARRIO'!A$2:C$54,3)</f>
        <v>11</v>
      </c>
      <c r="J221" s="40">
        <v>32</v>
      </c>
      <c r="K221" s="3" t="s">
        <v>1445</v>
      </c>
      <c r="L221" s="2">
        <v>-34.59990466</v>
      </c>
      <c r="M221" s="2">
        <v>-58.511204929999998</v>
      </c>
      <c r="N221" s="5">
        <v>42908</v>
      </c>
      <c r="O221" s="5">
        <v>42947</v>
      </c>
      <c r="P221" s="2">
        <v>1</v>
      </c>
      <c r="Q221" s="6">
        <v>1</v>
      </c>
      <c r="R221" s="8" t="s">
        <v>1716</v>
      </c>
      <c r="V221" s="40">
        <v>109</v>
      </c>
      <c r="W221" s="40">
        <v>2014</v>
      </c>
      <c r="X221" s="40">
        <v>16</v>
      </c>
      <c r="Y221" s="9"/>
      <c r="Z221" s="2">
        <v>30649820704</v>
      </c>
      <c r="AA221" s="9"/>
      <c r="AB221" s="40">
        <v>4</v>
      </c>
      <c r="AC221" s="40"/>
      <c r="AD221" s="40"/>
      <c r="AE221" s="40"/>
      <c r="AF221" s="7" t="s">
        <v>1447</v>
      </c>
      <c r="AG221" s="8" t="s">
        <v>1448</v>
      </c>
    </row>
    <row r="222" spans="1:34" ht="15" x14ac:dyDescent="0.25">
      <c r="A222" s="2">
        <v>228</v>
      </c>
      <c r="B222" s="3" t="s">
        <v>1297</v>
      </c>
      <c r="C222" s="3" t="s">
        <v>1717</v>
      </c>
      <c r="D222" s="3" t="s">
        <v>3</v>
      </c>
      <c r="E222" s="40">
        <v>6</v>
      </c>
      <c r="F222" s="40">
        <v>8</v>
      </c>
      <c r="G222" s="3" t="s">
        <v>1299</v>
      </c>
      <c r="H222" s="4">
        <v>4000000</v>
      </c>
      <c r="I222" s="4">
        <f>VLOOKUP(Table13[[#This Row],[ID Barrio]],'Tabla 1 BARRIO'!A$2:C$54,3)</f>
        <v>4</v>
      </c>
      <c r="J222" s="40">
        <v>27</v>
      </c>
      <c r="K222" s="3" t="s">
        <v>1300</v>
      </c>
      <c r="L222" s="2">
        <v>-34.630241679999997</v>
      </c>
      <c r="M222" s="2">
        <v>-58.375582870000002</v>
      </c>
      <c r="N222" s="5">
        <v>42726</v>
      </c>
      <c r="O222" s="5">
        <v>42825</v>
      </c>
      <c r="P222" s="2">
        <v>3</v>
      </c>
      <c r="Q222" s="6">
        <v>1</v>
      </c>
      <c r="R222" s="8" t="s">
        <v>1718</v>
      </c>
      <c r="V222" s="40">
        <v>103</v>
      </c>
      <c r="W222" s="40"/>
      <c r="X222" s="40">
        <v>16</v>
      </c>
      <c r="Y222" s="9"/>
      <c r="Z222" s="2">
        <v>30710210000</v>
      </c>
      <c r="AA222" s="9"/>
      <c r="AB222" s="40">
        <v>4</v>
      </c>
      <c r="AC222" s="40"/>
      <c r="AD222" s="40"/>
      <c r="AE222" s="40"/>
      <c r="AF222" s="8" t="s">
        <v>1305</v>
      </c>
    </row>
    <row r="223" spans="1:34" ht="15" x14ac:dyDescent="0.25">
      <c r="A223" s="2">
        <v>229</v>
      </c>
      <c r="B223" s="3" t="s">
        <v>935</v>
      </c>
      <c r="C223" s="3" t="s">
        <v>1719</v>
      </c>
      <c r="D223" s="3" t="s">
        <v>3</v>
      </c>
      <c r="E223" s="40">
        <v>3</v>
      </c>
      <c r="F223" s="40">
        <v>10</v>
      </c>
      <c r="G223" s="3" t="s">
        <v>1720</v>
      </c>
      <c r="H223" s="4">
        <v>6000002</v>
      </c>
      <c r="I223" s="4">
        <f>VLOOKUP(Table13[[#This Row],[ID Barrio]],'Tabla 1 BARRIO'!A$2:C$54,3)</f>
        <v>5</v>
      </c>
      <c r="J223" s="40">
        <v>31</v>
      </c>
      <c r="K223" s="3" t="s">
        <v>1721</v>
      </c>
      <c r="L223" s="2">
        <v>-34.60381555</v>
      </c>
      <c r="M223" s="2">
        <v>-58.432071649999997</v>
      </c>
      <c r="N223" s="5">
        <v>42690</v>
      </c>
      <c r="O223" s="5">
        <v>42863</v>
      </c>
      <c r="P223" s="2">
        <v>6</v>
      </c>
      <c r="Q223" s="6">
        <v>1</v>
      </c>
      <c r="R223" s="7" t="s">
        <v>1722</v>
      </c>
      <c r="S223" s="7" t="s">
        <v>1723</v>
      </c>
      <c r="T223" s="8" t="s">
        <v>1724</v>
      </c>
      <c r="V223" s="40">
        <v>92</v>
      </c>
      <c r="W223" s="40">
        <v>2016</v>
      </c>
      <c r="X223" s="40">
        <v>16</v>
      </c>
      <c r="Y223" s="9"/>
      <c r="Z223" s="2">
        <v>30650273652</v>
      </c>
      <c r="AA223" s="2">
        <v>60000</v>
      </c>
      <c r="AB223" s="40"/>
      <c r="AC223" s="40"/>
      <c r="AD223" s="40"/>
      <c r="AE223" s="40"/>
      <c r="AF223" s="8" t="s">
        <v>944</v>
      </c>
    </row>
    <row r="224" spans="1:34" ht="15" x14ac:dyDescent="0.25">
      <c r="A224" s="2">
        <v>230</v>
      </c>
      <c r="B224" s="3" t="s">
        <v>1725</v>
      </c>
      <c r="C224" s="3" t="s">
        <v>1726</v>
      </c>
      <c r="D224" s="3" t="s">
        <v>3</v>
      </c>
      <c r="E224" s="40">
        <v>3</v>
      </c>
      <c r="F224" s="40">
        <v>10</v>
      </c>
      <c r="G224" s="3" t="s">
        <v>1727</v>
      </c>
      <c r="H224" s="4">
        <v>1248000</v>
      </c>
      <c r="I224" s="4">
        <f>VLOOKUP(Table13[[#This Row],[ID Barrio]],'Tabla 1 BARRIO'!A$2:C$54,3)</f>
        <v>3</v>
      </c>
      <c r="J224" s="40">
        <v>35</v>
      </c>
      <c r="K224" s="3" t="s">
        <v>1728</v>
      </c>
      <c r="L224" s="2">
        <v>-34.623806590000001</v>
      </c>
      <c r="M224" s="2">
        <v>-58.393641479999999</v>
      </c>
      <c r="N224" s="5">
        <v>42727</v>
      </c>
      <c r="O224" s="5">
        <v>42840</v>
      </c>
      <c r="P224" s="2">
        <v>4</v>
      </c>
      <c r="Q224" s="6">
        <v>1</v>
      </c>
      <c r="R224" s="7" t="s">
        <v>1729</v>
      </c>
      <c r="S224" s="7" t="s">
        <v>1730</v>
      </c>
      <c r="T224" s="8" t="s">
        <v>1731</v>
      </c>
      <c r="V224" s="40">
        <v>120</v>
      </c>
      <c r="W224" s="40">
        <v>2016</v>
      </c>
      <c r="X224" s="40">
        <v>16</v>
      </c>
      <c r="Y224" s="9"/>
      <c r="Z224" s="2">
        <v>30593093251</v>
      </c>
      <c r="AA224" s="2">
        <v>195000</v>
      </c>
      <c r="AB224" s="40"/>
      <c r="AC224" s="40"/>
      <c r="AD224" s="40"/>
      <c r="AE224" s="40"/>
      <c r="AF224" s="8" t="s">
        <v>1733</v>
      </c>
    </row>
    <row r="225" spans="1:34" ht="15" x14ac:dyDescent="0.25">
      <c r="A225" s="2">
        <v>231</v>
      </c>
      <c r="B225" s="3" t="s">
        <v>1442</v>
      </c>
      <c r="C225" s="3" t="s">
        <v>1734</v>
      </c>
      <c r="D225" s="3" t="s">
        <v>3</v>
      </c>
      <c r="E225" s="40">
        <v>1</v>
      </c>
      <c r="F225" s="40">
        <v>10</v>
      </c>
      <c r="G225" s="3" t="s">
        <v>1735</v>
      </c>
      <c r="H225" s="4">
        <v>4025249</v>
      </c>
      <c r="I225" s="4">
        <f>VLOOKUP(Table13[[#This Row],[ID Barrio]],'Tabla 1 BARRIO'!A$2:C$54,3)</f>
        <v>11</v>
      </c>
      <c r="J225" s="40">
        <v>32</v>
      </c>
      <c r="K225" s="3" t="s">
        <v>1445</v>
      </c>
      <c r="L225" s="2">
        <v>-34.59990466</v>
      </c>
      <c r="M225" s="2">
        <v>-58.511204929999998</v>
      </c>
      <c r="N225" s="5">
        <v>42156</v>
      </c>
      <c r="O225" s="5">
        <v>42858</v>
      </c>
      <c r="P225" s="2">
        <v>23</v>
      </c>
      <c r="Q225" s="6">
        <v>1</v>
      </c>
      <c r="R225" s="7" t="s">
        <v>1736</v>
      </c>
      <c r="S225" s="7" t="s">
        <v>1737</v>
      </c>
      <c r="T225" s="8" t="s">
        <v>1738</v>
      </c>
      <c r="V225" s="40">
        <v>121</v>
      </c>
      <c r="W225" s="40">
        <v>2014</v>
      </c>
      <c r="X225" s="40">
        <v>16</v>
      </c>
      <c r="Y225" s="9"/>
      <c r="Z225" s="2">
        <v>20221477651</v>
      </c>
      <c r="AA225" s="2">
        <v>300000</v>
      </c>
      <c r="AB225" s="40"/>
      <c r="AC225" s="40"/>
      <c r="AD225" s="40"/>
      <c r="AE225" s="40"/>
      <c r="AF225" s="8" t="s">
        <v>1447</v>
      </c>
    </row>
    <row r="226" spans="1:34" ht="15" x14ac:dyDescent="0.25">
      <c r="A226" s="2">
        <v>232</v>
      </c>
      <c r="B226" s="3" t="s">
        <v>1740</v>
      </c>
      <c r="C226" s="3" t="s">
        <v>1741</v>
      </c>
      <c r="D226" s="3" t="s">
        <v>3</v>
      </c>
      <c r="E226" s="40">
        <v>3</v>
      </c>
      <c r="F226" s="40">
        <v>10</v>
      </c>
      <c r="G226" s="3" t="s">
        <v>1742</v>
      </c>
      <c r="H226" s="4">
        <v>2154964</v>
      </c>
      <c r="I226" s="4">
        <f>VLOOKUP(Table13[[#This Row],[ID Barrio]],'Tabla 1 BARRIO'!A$2:C$54,3)</f>
        <v>7</v>
      </c>
      <c r="J226" s="40">
        <v>41</v>
      </c>
      <c r="K226" s="3" t="s">
        <v>1743</v>
      </c>
      <c r="L226" s="2">
        <v>-34.639789</v>
      </c>
      <c r="M226" s="2">
        <v>-58.424371000000001</v>
      </c>
      <c r="N226" s="5">
        <v>42732</v>
      </c>
      <c r="O226" s="5">
        <v>42875</v>
      </c>
      <c r="P226" s="2">
        <v>5</v>
      </c>
      <c r="Q226" s="6">
        <v>1</v>
      </c>
      <c r="R226" s="7" t="s">
        <v>1744</v>
      </c>
      <c r="S226" s="7" t="s">
        <v>1745</v>
      </c>
      <c r="T226" s="7" t="s">
        <v>1746</v>
      </c>
      <c r="U226" s="7" t="s">
        <v>1747</v>
      </c>
      <c r="V226" s="40">
        <v>121</v>
      </c>
      <c r="W226" s="40">
        <v>2016</v>
      </c>
      <c r="X226" s="40">
        <v>16</v>
      </c>
      <c r="Y226" s="9"/>
      <c r="Z226" s="2">
        <v>20221477651</v>
      </c>
      <c r="AA226" s="2">
        <v>10000</v>
      </c>
      <c r="AB226" s="40"/>
      <c r="AC226" s="40"/>
      <c r="AD226" s="40"/>
      <c r="AE226" s="40"/>
      <c r="AF226" s="8" t="s">
        <v>1748</v>
      </c>
    </row>
    <row r="227" spans="1:34" ht="15" x14ac:dyDescent="0.25">
      <c r="A227" s="2">
        <v>233</v>
      </c>
      <c r="B227" s="3" t="s">
        <v>1749</v>
      </c>
      <c r="C227" s="3" t="s">
        <v>1750</v>
      </c>
      <c r="D227" s="3" t="s">
        <v>3</v>
      </c>
      <c r="E227" s="40">
        <v>1</v>
      </c>
      <c r="F227" s="40">
        <v>10</v>
      </c>
      <c r="G227" s="3" t="s">
        <v>1751</v>
      </c>
      <c r="H227" s="4">
        <v>7112537</v>
      </c>
      <c r="I227" s="4">
        <f>VLOOKUP(Table13[[#This Row],[ID Barrio]],'Tabla 1 BARRIO'!A$2:C$54,3)</f>
        <v>13</v>
      </c>
      <c r="J227" s="40">
        <v>25</v>
      </c>
      <c r="K227" s="3" t="s">
        <v>1752</v>
      </c>
      <c r="L227" s="2">
        <v>-34.56191243</v>
      </c>
      <c r="M227" s="2">
        <v>-58.455336629999998</v>
      </c>
      <c r="N227" s="5">
        <v>42643</v>
      </c>
      <c r="O227" s="5">
        <v>42855</v>
      </c>
      <c r="P227" s="2">
        <v>7</v>
      </c>
      <c r="Q227" s="6">
        <v>1</v>
      </c>
      <c r="R227" s="7" t="s">
        <v>1753</v>
      </c>
      <c r="S227" s="7" t="s">
        <v>1754</v>
      </c>
      <c r="T227" s="7" t="s">
        <v>1755</v>
      </c>
      <c r="U227" s="7" t="s">
        <v>1756</v>
      </c>
      <c r="V227" s="40">
        <v>77</v>
      </c>
      <c r="W227" s="40">
        <v>2016</v>
      </c>
      <c r="X227" s="40">
        <v>16</v>
      </c>
      <c r="Y227" s="9"/>
      <c r="Z227" s="2">
        <v>30517653183</v>
      </c>
      <c r="AA227" s="9"/>
      <c r="AB227" s="40"/>
      <c r="AC227" s="40"/>
      <c r="AD227" s="40"/>
      <c r="AE227" s="40"/>
      <c r="AF227" s="8" t="s">
        <v>1757</v>
      </c>
    </row>
    <row r="228" spans="1:34" ht="15" x14ac:dyDescent="0.25">
      <c r="A228" s="2">
        <v>234</v>
      </c>
      <c r="B228" s="3" t="s">
        <v>1758</v>
      </c>
      <c r="C228" s="3" t="s">
        <v>1759</v>
      </c>
      <c r="D228" s="3" t="s">
        <v>3</v>
      </c>
      <c r="E228" s="40">
        <v>3</v>
      </c>
      <c r="F228" s="40">
        <v>10</v>
      </c>
      <c r="G228" s="3" t="s">
        <v>1760</v>
      </c>
      <c r="H228" s="4">
        <v>6392935</v>
      </c>
      <c r="I228" s="4">
        <f>VLOOKUP(Table13[[#This Row],[ID Barrio]],'Tabla 1 BARRIO'!A$2:C$54,3)</f>
        <v>3</v>
      </c>
      <c r="J228" s="40">
        <v>36</v>
      </c>
      <c r="K228" s="3" t="s">
        <v>1761</v>
      </c>
      <c r="L228" s="2">
        <v>-34.611868469999997</v>
      </c>
      <c r="M228" s="2">
        <v>-58.397441690000001</v>
      </c>
      <c r="N228" s="5">
        <v>42664</v>
      </c>
      <c r="O228" s="5">
        <v>42854</v>
      </c>
      <c r="P228" s="2">
        <v>6</v>
      </c>
      <c r="Q228" s="6">
        <v>1</v>
      </c>
      <c r="R228" s="7" t="s">
        <v>1762</v>
      </c>
      <c r="S228" s="7" t="s">
        <v>1763</v>
      </c>
      <c r="T228" s="7" t="s">
        <v>1764</v>
      </c>
      <c r="U228" s="7" t="s">
        <v>1765</v>
      </c>
      <c r="V228" s="40">
        <v>122</v>
      </c>
      <c r="W228" s="40">
        <v>2016</v>
      </c>
      <c r="X228" s="40">
        <v>16</v>
      </c>
      <c r="Y228" s="9"/>
      <c r="Z228" s="2">
        <v>30714318337</v>
      </c>
      <c r="AA228" s="2">
        <v>80000</v>
      </c>
      <c r="AB228" s="40"/>
      <c r="AC228" s="40"/>
      <c r="AD228" s="40"/>
      <c r="AE228" s="40"/>
      <c r="AF228" s="8" t="s">
        <v>1767</v>
      </c>
    </row>
    <row r="229" spans="1:34" ht="15" x14ac:dyDescent="0.25">
      <c r="A229" s="2">
        <v>235</v>
      </c>
      <c r="B229" s="3" t="s">
        <v>1749</v>
      </c>
      <c r="C229" s="3" t="s">
        <v>1768</v>
      </c>
      <c r="D229" s="3" t="s">
        <v>3</v>
      </c>
      <c r="E229" s="40">
        <v>3</v>
      </c>
      <c r="F229" s="40">
        <v>10</v>
      </c>
      <c r="G229" s="3" t="s">
        <v>1769</v>
      </c>
      <c r="H229" s="4">
        <v>6987575</v>
      </c>
      <c r="I229" s="4">
        <f>VLOOKUP(Table13[[#This Row],[ID Barrio]],'Tabla 1 BARRIO'!A$2:C$54,3)</f>
        <v>13</v>
      </c>
      <c r="J229" s="40">
        <v>15</v>
      </c>
      <c r="K229" s="3" t="s">
        <v>1771</v>
      </c>
      <c r="L229" s="2">
        <v>-34.553159229999999</v>
      </c>
      <c r="M229" s="2">
        <v>-58.468959339999998</v>
      </c>
      <c r="N229" s="5">
        <v>42439</v>
      </c>
      <c r="O229" s="5">
        <v>42835</v>
      </c>
      <c r="P229" s="2">
        <v>13</v>
      </c>
      <c r="Q229" s="6">
        <v>1</v>
      </c>
      <c r="R229" s="7" t="s">
        <v>1772</v>
      </c>
      <c r="S229" s="7" t="s">
        <v>1773</v>
      </c>
      <c r="T229" s="7" t="s">
        <v>1774</v>
      </c>
      <c r="U229" s="7" t="s">
        <v>1775</v>
      </c>
      <c r="V229" s="40">
        <v>123</v>
      </c>
      <c r="W229" s="40">
        <v>2016</v>
      </c>
      <c r="X229" s="40">
        <v>16</v>
      </c>
      <c r="Y229" s="9"/>
      <c r="Z229" s="2">
        <v>33712269079</v>
      </c>
      <c r="AA229" s="2">
        <v>40000</v>
      </c>
      <c r="AB229" s="40"/>
      <c r="AC229" s="40"/>
      <c r="AD229" s="40"/>
      <c r="AE229" s="40"/>
      <c r="AF229" s="8" t="s">
        <v>1757</v>
      </c>
    </row>
    <row r="230" spans="1:34" ht="15" x14ac:dyDescent="0.25">
      <c r="A230" s="2">
        <v>236</v>
      </c>
      <c r="B230" s="3" t="s">
        <v>1776</v>
      </c>
      <c r="C230" s="3" t="s">
        <v>1777</v>
      </c>
      <c r="D230" s="3" t="s">
        <v>3</v>
      </c>
      <c r="E230" s="40">
        <v>8</v>
      </c>
      <c r="F230" s="40">
        <v>1</v>
      </c>
      <c r="G230" s="3" t="s">
        <v>1778</v>
      </c>
      <c r="H230" s="4">
        <v>1485973</v>
      </c>
      <c r="I230" s="4">
        <f>VLOOKUP(Table13[[#This Row],[ID Barrio]],'Tabla 1 BARRIO'!A$2:C$54,3)</f>
        <v>8</v>
      </c>
      <c r="J230" s="40">
        <v>18</v>
      </c>
      <c r="K230" s="3" t="s">
        <v>1779</v>
      </c>
      <c r="L230" s="2">
        <v>-34.656317950000002</v>
      </c>
      <c r="M230" s="2">
        <v>-58.451146430000001</v>
      </c>
      <c r="N230" s="5">
        <v>42842</v>
      </c>
      <c r="O230" s="5">
        <v>42742</v>
      </c>
      <c r="P230" s="2">
        <v>2.5</v>
      </c>
      <c r="Q230" s="6">
        <v>1</v>
      </c>
      <c r="R230" s="7" t="s">
        <v>1780</v>
      </c>
      <c r="S230" s="7" t="s">
        <v>1781</v>
      </c>
      <c r="T230" s="7" t="s">
        <v>1782</v>
      </c>
      <c r="U230" s="7" t="s">
        <v>1783</v>
      </c>
      <c r="V230" s="40">
        <v>80</v>
      </c>
      <c r="W230" s="40">
        <v>2017</v>
      </c>
      <c r="X230" s="40">
        <v>4</v>
      </c>
      <c r="Y230" s="3" t="s">
        <v>1784</v>
      </c>
      <c r="Z230" s="3">
        <v>30709272981</v>
      </c>
      <c r="AA230" s="3" t="s">
        <v>129</v>
      </c>
      <c r="AB230" s="40"/>
      <c r="AC230" s="40"/>
      <c r="AD230" s="40"/>
      <c r="AE230" s="40"/>
      <c r="AF230" s="8" t="s">
        <v>1785</v>
      </c>
    </row>
    <row r="231" spans="1:34" ht="15" x14ac:dyDescent="0.25">
      <c r="A231" s="2">
        <v>237</v>
      </c>
      <c r="B231" s="3" t="s">
        <v>998</v>
      </c>
      <c r="C231" s="3" t="s">
        <v>1786</v>
      </c>
      <c r="D231" s="3" t="s">
        <v>3</v>
      </c>
      <c r="E231" s="40">
        <v>8</v>
      </c>
      <c r="F231" s="40">
        <v>1</v>
      </c>
      <c r="G231" s="3" t="s">
        <v>1787</v>
      </c>
      <c r="H231" s="4">
        <v>1093413</v>
      </c>
      <c r="I231" s="4">
        <f>VLOOKUP(Table13[[#This Row],[ID Barrio]],'Tabla 1 BARRIO'!A$2:C$54,3)</f>
        <v>8</v>
      </c>
      <c r="J231" s="40">
        <v>18</v>
      </c>
      <c r="K231" s="3" t="s">
        <v>1788</v>
      </c>
      <c r="L231" s="2">
        <v>-34.655994630000002</v>
      </c>
      <c r="M231" s="2">
        <v>-58.450697750000003</v>
      </c>
      <c r="N231" s="5">
        <v>42842</v>
      </c>
      <c r="O231" s="5">
        <v>42902</v>
      </c>
      <c r="P231" s="2">
        <v>2</v>
      </c>
      <c r="Q231" s="6">
        <v>1</v>
      </c>
      <c r="R231" s="7" t="s">
        <v>1789</v>
      </c>
      <c r="S231" s="7" t="s">
        <v>1790</v>
      </c>
      <c r="T231" s="7" t="s">
        <v>1791</v>
      </c>
      <c r="U231" s="7" t="s">
        <v>1792</v>
      </c>
      <c r="V231" s="40">
        <v>124</v>
      </c>
      <c r="W231" s="40">
        <v>2017</v>
      </c>
      <c r="X231" s="40">
        <v>4</v>
      </c>
      <c r="Y231" s="3" t="s">
        <v>1793</v>
      </c>
      <c r="Z231" s="3">
        <v>30709190292</v>
      </c>
      <c r="AA231" s="3" t="s">
        <v>129</v>
      </c>
      <c r="AB231" s="40"/>
      <c r="AC231" s="40"/>
      <c r="AD231" s="40"/>
      <c r="AE231" s="40"/>
      <c r="AF231" s="8" t="s">
        <v>1005</v>
      </c>
    </row>
    <row r="232" spans="1:34" ht="15" x14ac:dyDescent="0.25">
      <c r="A232" s="2">
        <v>238</v>
      </c>
      <c r="B232" s="3" t="s">
        <v>739</v>
      </c>
      <c r="C232" s="3" t="s">
        <v>1794</v>
      </c>
      <c r="D232" s="3" t="s">
        <v>3</v>
      </c>
      <c r="E232" s="40">
        <v>1</v>
      </c>
      <c r="F232" s="40">
        <v>9</v>
      </c>
      <c r="G232" s="3" t="s">
        <v>1795</v>
      </c>
      <c r="H232" s="4">
        <v>1109724</v>
      </c>
      <c r="I232" s="4">
        <f>VLOOKUP(Table13[[#This Row],[ID Barrio]],'Tabla 1 BARRIO'!A$2:C$54,3)</f>
        <v>14</v>
      </c>
      <c r="J232" s="40">
        <v>28</v>
      </c>
      <c r="K232" s="3" t="s">
        <v>742</v>
      </c>
      <c r="L232" s="2">
        <v>-34.578319450000002</v>
      </c>
      <c r="M232" s="2">
        <v>-58.414821099999998</v>
      </c>
      <c r="N232" s="5">
        <v>42817</v>
      </c>
      <c r="O232" s="5">
        <v>43055</v>
      </c>
      <c r="P232" s="2">
        <v>8</v>
      </c>
      <c r="Q232" s="6">
        <v>1</v>
      </c>
      <c r="R232" s="7" t="s">
        <v>1796</v>
      </c>
      <c r="S232" s="7" t="s">
        <v>1797</v>
      </c>
      <c r="T232" s="7" t="s">
        <v>1798</v>
      </c>
      <c r="U232" s="7" t="s">
        <v>1799</v>
      </c>
      <c r="V232" s="40">
        <v>125</v>
      </c>
      <c r="W232" s="40">
        <v>2017</v>
      </c>
      <c r="X232" s="40">
        <v>5</v>
      </c>
      <c r="Y232" s="3" t="s">
        <v>1801</v>
      </c>
      <c r="Z232" s="2">
        <v>30658639745</v>
      </c>
      <c r="AA232" s="9"/>
      <c r="AB232" s="40"/>
      <c r="AC232" s="40"/>
      <c r="AD232" s="40"/>
      <c r="AE232" s="40"/>
      <c r="AF232" s="7" t="s">
        <v>746</v>
      </c>
      <c r="AG232" s="7" t="s">
        <v>1802</v>
      </c>
      <c r="AH232" s="9" t="s">
        <v>1803</v>
      </c>
    </row>
    <row r="233" spans="1:34" ht="15" x14ac:dyDescent="0.25">
      <c r="A233" s="2">
        <v>239</v>
      </c>
      <c r="B233" s="3" t="s">
        <v>739</v>
      </c>
      <c r="C233" s="3" t="s">
        <v>1804</v>
      </c>
      <c r="D233" s="3" t="s">
        <v>3</v>
      </c>
      <c r="E233" s="40">
        <v>1</v>
      </c>
      <c r="F233" s="40">
        <v>9</v>
      </c>
      <c r="G233" s="3" t="s">
        <v>1805</v>
      </c>
      <c r="H233" s="4">
        <v>2417382</v>
      </c>
      <c r="I233" s="4">
        <f>VLOOKUP(Table13[[#This Row],[ID Barrio]],'Tabla 1 BARRIO'!A$2:C$54,3)</f>
        <v>14</v>
      </c>
      <c r="J233" s="40">
        <v>28</v>
      </c>
      <c r="K233" s="3" t="s">
        <v>742</v>
      </c>
      <c r="L233" s="2">
        <v>-34.578319450000002</v>
      </c>
      <c r="M233" s="2">
        <v>-58.414821099999998</v>
      </c>
      <c r="N233" s="5">
        <v>43038</v>
      </c>
      <c r="O233" s="5">
        <v>43097</v>
      </c>
      <c r="P233" s="2">
        <v>2</v>
      </c>
      <c r="Q233" s="6">
        <v>1</v>
      </c>
      <c r="R233" s="8" t="s">
        <v>539</v>
      </c>
      <c r="V233" s="40">
        <v>126</v>
      </c>
      <c r="W233" s="40">
        <v>2017</v>
      </c>
      <c r="X233" s="40">
        <v>11</v>
      </c>
      <c r="Y233" s="3" t="s">
        <v>1807</v>
      </c>
      <c r="Z233" s="2">
        <v>30699339810</v>
      </c>
      <c r="AA233" s="9"/>
      <c r="AB233" s="40"/>
      <c r="AC233" s="40"/>
      <c r="AD233" s="40"/>
      <c r="AE233" s="40"/>
      <c r="AF233" s="7" t="s">
        <v>746</v>
      </c>
      <c r="AG233" s="7" t="s">
        <v>1808</v>
      </c>
      <c r="AH233" s="9" t="s">
        <v>1809</v>
      </c>
    </row>
    <row r="234" spans="1:34" ht="15" x14ac:dyDescent="0.25">
      <c r="A234" s="2">
        <v>240</v>
      </c>
      <c r="B234" s="3" t="s">
        <v>1490</v>
      </c>
      <c r="C234" s="3" t="s">
        <v>1810</v>
      </c>
      <c r="D234" s="3" t="s">
        <v>3</v>
      </c>
      <c r="E234" s="40">
        <v>6</v>
      </c>
      <c r="F234" s="40">
        <v>8</v>
      </c>
      <c r="G234" s="3" t="s">
        <v>1811</v>
      </c>
      <c r="H234" s="4">
        <v>19428368</v>
      </c>
      <c r="I234" s="4">
        <f>VLOOKUP(Table13[[#This Row],[ID Barrio]],'Tabla 1 BARRIO'!A$2:C$54,3)</f>
        <v>6</v>
      </c>
      <c r="J234" s="40">
        <v>4</v>
      </c>
      <c r="K234" s="3" t="s">
        <v>1493</v>
      </c>
      <c r="L234" s="2">
        <v>-34.608871540000003</v>
      </c>
      <c r="M234" s="2">
        <v>-58.437888379999997</v>
      </c>
      <c r="N234" s="5">
        <v>42942</v>
      </c>
      <c r="O234" s="5">
        <v>43404</v>
      </c>
      <c r="P234" s="2">
        <v>15</v>
      </c>
      <c r="Q234" s="6">
        <v>1</v>
      </c>
      <c r="R234" s="7" t="s">
        <v>1812</v>
      </c>
      <c r="S234" s="8" t="s">
        <v>1813</v>
      </c>
      <c r="V234" s="40">
        <v>127</v>
      </c>
      <c r="W234" s="40">
        <v>2014</v>
      </c>
      <c r="X234" s="40">
        <v>16</v>
      </c>
      <c r="Y234" s="9"/>
      <c r="Z234" s="2">
        <v>30714764892</v>
      </c>
      <c r="AA234" s="9"/>
      <c r="AB234" s="40">
        <v>20</v>
      </c>
      <c r="AC234" s="40"/>
      <c r="AD234" s="40"/>
      <c r="AE234" s="40"/>
      <c r="AF234" s="7" t="s">
        <v>1496</v>
      </c>
      <c r="AG234" s="8" t="s">
        <v>1703</v>
      </c>
    </row>
    <row r="235" spans="1:34" ht="15" x14ac:dyDescent="0.25">
      <c r="A235" s="2">
        <v>241</v>
      </c>
      <c r="B235" s="3" t="s">
        <v>839</v>
      </c>
      <c r="C235" s="3" t="s">
        <v>1814</v>
      </c>
      <c r="D235" s="3" t="s">
        <v>3</v>
      </c>
      <c r="E235" s="40">
        <v>6</v>
      </c>
      <c r="F235" s="40">
        <v>8</v>
      </c>
      <c r="G235" s="3" t="s">
        <v>1815</v>
      </c>
      <c r="H235" s="4">
        <v>593236</v>
      </c>
      <c r="I235" s="4">
        <f>VLOOKUP(Table13[[#This Row],[ID Barrio]],'Tabla 1 BARRIO'!A$2:C$54,3)</f>
        <v>4</v>
      </c>
      <c r="J235" s="40">
        <v>26</v>
      </c>
      <c r="K235" s="3" t="s">
        <v>842</v>
      </c>
      <c r="L235" s="2">
        <v>-34.643051749999998</v>
      </c>
      <c r="M235" s="2">
        <v>-58.41141236</v>
      </c>
      <c r="N235" s="5">
        <v>42636</v>
      </c>
      <c r="O235" s="5">
        <v>42947</v>
      </c>
      <c r="P235" s="2">
        <v>10</v>
      </c>
      <c r="Q235" s="6">
        <v>1</v>
      </c>
      <c r="R235" s="7" t="s">
        <v>1816</v>
      </c>
      <c r="S235" s="7" t="s">
        <v>1817</v>
      </c>
      <c r="T235" s="8" t="s">
        <v>1818</v>
      </c>
      <c r="V235" s="40">
        <v>71</v>
      </c>
      <c r="W235" s="40">
        <v>2014</v>
      </c>
      <c r="X235" s="40">
        <v>11</v>
      </c>
      <c r="Y235" s="3" t="s">
        <v>848</v>
      </c>
      <c r="Z235" s="2">
        <v>30650988600</v>
      </c>
      <c r="AA235" s="9"/>
      <c r="AB235" s="40">
        <v>2</v>
      </c>
      <c r="AC235" s="40"/>
      <c r="AD235" s="40"/>
      <c r="AE235" s="40"/>
      <c r="AF235" s="7" t="s">
        <v>849</v>
      </c>
      <c r="AG235" s="7" t="s">
        <v>850</v>
      </c>
      <c r="AH235" s="9" t="s">
        <v>851</v>
      </c>
    </row>
    <row r="236" spans="1:34" ht="15" x14ac:dyDescent="0.25">
      <c r="A236" s="2">
        <v>242</v>
      </c>
      <c r="B236" s="3" t="s">
        <v>880</v>
      </c>
      <c r="C236" s="3" t="s">
        <v>1819</v>
      </c>
      <c r="D236" s="3" t="s">
        <v>3</v>
      </c>
      <c r="E236" s="40">
        <v>6</v>
      </c>
      <c r="F236" s="40">
        <v>8</v>
      </c>
      <c r="G236" s="3" t="s">
        <v>1820</v>
      </c>
      <c r="H236" s="4">
        <v>19060730</v>
      </c>
      <c r="I236" s="4">
        <f>VLOOKUP(Table13[[#This Row],[ID Barrio]],'Tabla 1 BARRIO'!A$2:C$54,3)</f>
        <v>7</v>
      </c>
      <c r="J236" s="40">
        <v>37</v>
      </c>
      <c r="K236" s="3" t="s">
        <v>883</v>
      </c>
      <c r="L236" s="2">
        <v>-34.644124329999997</v>
      </c>
      <c r="M236" s="2">
        <v>-58.453674589999999</v>
      </c>
      <c r="N236" s="5">
        <v>42954</v>
      </c>
      <c r="O236" s="5">
        <v>43524</v>
      </c>
      <c r="P236" s="2">
        <v>18</v>
      </c>
      <c r="Q236" s="6">
        <v>1</v>
      </c>
      <c r="R236" s="7" t="s">
        <v>1821</v>
      </c>
      <c r="S236" s="7" t="s">
        <v>1822</v>
      </c>
      <c r="T236" s="7" t="s">
        <v>1823</v>
      </c>
      <c r="U236" s="7" t="s">
        <v>1824</v>
      </c>
      <c r="V236" s="40">
        <v>107</v>
      </c>
      <c r="W236" s="40">
        <v>2014</v>
      </c>
      <c r="X236" s="40">
        <v>3</v>
      </c>
      <c r="Y236" s="9"/>
      <c r="Z236" s="2">
        <v>30520282528</v>
      </c>
      <c r="AA236" s="9"/>
      <c r="AB236" s="40">
        <v>30</v>
      </c>
      <c r="AC236" s="40"/>
      <c r="AD236" s="40"/>
      <c r="AE236" s="40"/>
      <c r="AF236" s="7" t="s">
        <v>885</v>
      </c>
      <c r="AG236" s="8" t="s">
        <v>1425</v>
      </c>
    </row>
    <row r="237" spans="1:34" ht="15" x14ac:dyDescent="0.25">
      <c r="A237" s="2">
        <v>243</v>
      </c>
      <c r="B237" s="3" t="s">
        <v>739</v>
      </c>
      <c r="C237" s="3" t="s">
        <v>1825</v>
      </c>
      <c r="D237" s="3" t="s">
        <v>3</v>
      </c>
      <c r="E237" s="40">
        <v>1</v>
      </c>
      <c r="F237" s="40">
        <v>9</v>
      </c>
      <c r="G237" s="3" t="s">
        <v>1826</v>
      </c>
      <c r="H237" s="4">
        <v>583820</v>
      </c>
      <c r="I237" s="4">
        <f>VLOOKUP(Table13[[#This Row],[ID Barrio]],'Tabla 1 BARRIO'!A$2:C$54,3)</f>
        <v>14</v>
      </c>
      <c r="J237" s="40">
        <v>28</v>
      </c>
      <c r="K237" s="3" t="s">
        <v>742</v>
      </c>
      <c r="L237" s="2">
        <v>-34.578319450000002</v>
      </c>
      <c r="M237" s="2">
        <v>-58.414821099999998</v>
      </c>
      <c r="N237" s="5">
        <v>43039</v>
      </c>
      <c r="O237" s="5">
        <v>43095</v>
      </c>
      <c r="P237" s="2">
        <v>2</v>
      </c>
      <c r="Q237" s="6">
        <v>1</v>
      </c>
      <c r="R237" s="7" t="s">
        <v>1827</v>
      </c>
      <c r="S237" s="7" t="s">
        <v>1828</v>
      </c>
      <c r="T237" s="7" t="s">
        <v>1829</v>
      </c>
      <c r="U237" s="7" t="s">
        <v>1830</v>
      </c>
      <c r="V237" s="40">
        <v>85</v>
      </c>
      <c r="W237" s="40">
        <v>2017</v>
      </c>
      <c r="X237" s="40">
        <v>5</v>
      </c>
      <c r="Y237" s="3" t="s">
        <v>1831</v>
      </c>
      <c r="Z237" s="2">
        <v>33714586799</v>
      </c>
      <c r="AA237" s="9"/>
      <c r="AB237" s="40"/>
      <c r="AC237" s="40"/>
      <c r="AD237" s="40"/>
      <c r="AE237" s="40"/>
      <c r="AF237" s="7" t="s">
        <v>746</v>
      </c>
      <c r="AG237" s="7" t="s">
        <v>1832</v>
      </c>
      <c r="AH237" s="9" t="s">
        <v>1833</v>
      </c>
    </row>
    <row r="238" spans="1:34" ht="15" x14ac:dyDescent="0.25">
      <c r="A238" s="2">
        <v>244</v>
      </c>
      <c r="B238" s="3" t="s">
        <v>956</v>
      </c>
      <c r="C238" s="3" t="s">
        <v>1834</v>
      </c>
      <c r="D238" s="3" t="s">
        <v>3</v>
      </c>
      <c r="E238" s="40">
        <v>1</v>
      </c>
      <c r="F238" s="40">
        <v>4</v>
      </c>
      <c r="G238" s="3" t="s">
        <v>1835</v>
      </c>
      <c r="H238" s="4">
        <v>294174</v>
      </c>
      <c r="I238" s="4">
        <f>VLOOKUP(Table13[[#This Row],[ID Barrio]],'Tabla 1 BARRIO'!A$2:C$54,3)</f>
        <v>4</v>
      </c>
      <c r="J238" s="40">
        <v>27</v>
      </c>
      <c r="K238" s="3" t="s">
        <v>1836</v>
      </c>
      <c r="L238" s="2">
        <v>-34.650999130000002</v>
      </c>
      <c r="M238" s="2">
        <v>-58.400126290000003</v>
      </c>
      <c r="N238" s="5">
        <v>42902</v>
      </c>
      <c r="O238" s="5">
        <v>42993</v>
      </c>
      <c r="P238" s="2">
        <v>3</v>
      </c>
      <c r="Q238" s="6">
        <v>1</v>
      </c>
      <c r="R238" s="8" t="s">
        <v>1837</v>
      </c>
      <c r="V238" s="40">
        <v>78</v>
      </c>
      <c r="W238" s="40">
        <v>2017</v>
      </c>
      <c r="X238" s="40">
        <v>16</v>
      </c>
      <c r="Y238" s="9"/>
      <c r="Z238" s="9"/>
      <c r="AA238" s="2">
        <v>1806</v>
      </c>
      <c r="AB238" s="40">
        <v>37</v>
      </c>
      <c r="AC238" s="40"/>
      <c r="AD238" s="40"/>
      <c r="AE238" s="40"/>
      <c r="AF238" s="8" t="s">
        <v>963</v>
      </c>
    </row>
    <row r="239" spans="1:34" ht="15" x14ac:dyDescent="0.25">
      <c r="A239" s="2">
        <v>245</v>
      </c>
      <c r="B239" s="3" t="s">
        <v>956</v>
      </c>
      <c r="C239" s="3" t="s">
        <v>1838</v>
      </c>
      <c r="D239" s="3" t="s">
        <v>3</v>
      </c>
      <c r="E239" s="40">
        <v>1</v>
      </c>
      <c r="F239" s="40">
        <v>4</v>
      </c>
      <c r="G239" s="3" t="s">
        <v>1839</v>
      </c>
      <c r="H239" s="4">
        <v>1776493</v>
      </c>
      <c r="I239" s="4">
        <f>VLOOKUP(Table13[[#This Row],[ID Barrio]],'Tabla 1 BARRIO'!A$2:C$54,3)</f>
        <v>4</v>
      </c>
      <c r="J239" s="40">
        <v>42</v>
      </c>
      <c r="K239" s="3" t="s">
        <v>1841</v>
      </c>
      <c r="L239" s="2">
        <v>-34658478</v>
      </c>
      <c r="M239" s="10">
        <v>-58402210</v>
      </c>
      <c r="N239" s="5">
        <v>42915</v>
      </c>
      <c r="O239" s="5">
        <v>43136</v>
      </c>
      <c r="P239" s="2">
        <v>8</v>
      </c>
      <c r="Q239" s="6">
        <v>1</v>
      </c>
      <c r="R239" s="7" t="s">
        <v>1842</v>
      </c>
      <c r="S239" s="8" t="s">
        <v>1843</v>
      </c>
      <c r="V239" s="40">
        <v>78</v>
      </c>
      <c r="W239" s="40">
        <v>2017</v>
      </c>
      <c r="X239" s="40">
        <v>16</v>
      </c>
      <c r="Y239" s="9"/>
      <c r="Z239" s="9"/>
      <c r="AA239" s="2">
        <v>4036</v>
      </c>
      <c r="AB239" s="40">
        <v>45</v>
      </c>
      <c r="AC239" s="40"/>
      <c r="AD239" s="40"/>
      <c r="AE239" s="40"/>
      <c r="AF239" s="8" t="s">
        <v>963</v>
      </c>
    </row>
    <row r="240" spans="1:34" ht="15" x14ac:dyDescent="0.25">
      <c r="A240" s="2">
        <v>246</v>
      </c>
      <c r="B240" s="3" t="s">
        <v>1844</v>
      </c>
      <c r="C240" s="3" t="s">
        <v>1845</v>
      </c>
      <c r="D240" s="3" t="s">
        <v>3</v>
      </c>
      <c r="E240" s="40">
        <v>4</v>
      </c>
      <c r="F240" s="40">
        <v>1</v>
      </c>
      <c r="G240" s="3" t="s">
        <v>1846</v>
      </c>
      <c r="H240" s="4">
        <v>3690673</v>
      </c>
      <c r="I240" s="4">
        <f>VLOOKUP(Table13[[#This Row],[ID Barrio]],'Tabla 1 BARRIO'!A$2:C$54,3)</f>
        <v>4</v>
      </c>
      <c r="J240" s="40">
        <v>26</v>
      </c>
      <c r="K240" s="3" t="s">
        <v>1847</v>
      </c>
      <c r="L240" s="2">
        <v>-34.640849269999997</v>
      </c>
      <c r="M240" s="2">
        <v>-58.401163439999998</v>
      </c>
      <c r="N240" s="5">
        <v>42314</v>
      </c>
      <c r="O240" s="5">
        <v>42225</v>
      </c>
      <c r="P240" s="2">
        <v>3</v>
      </c>
      <c r="Q240" s="6">
        <v>1</v>
      </c>
      <c r="R240" s="7" t="s">
        <v>1848</v>
      </c>
      <c r="S240" s="7" t="s">
        <v>1849</v>
      </c>
      <c r="T240" s="8" t="s">
        <v>1850</v>
      </c>
      <c r="V240" s="40">
        <v>128</v>
      </c>
      <c r="W240" s="40">
        <v>2016</v>
      </c>
      <c r="X240" s="40">
        <v>4</v>
      </c>
      <c r="Y240" s="3" t="s">
        <v>1852</v>
      </c>
      <c r="Z240" s="3">
        <v>30612176767</v>
      </c>
      <c r="AA240" s="3" t="s">
        <v>129</v>
      </c>
      <c r="AB240" s="40"/>
      <c r="AC240" s="40"/>
      <c r="AD240" s="40"/>
      <c r="AE240" s="40"/>
      <c r="AF240" s="8" t="s">
        <v>1853</v>
      </c>
    </row>
    <row r="241" spans="1:32" ht="15" x14ac:dyDescent="0.25">
      <c r="A241" s="2">
        <v>247</v>
      </c>
      <c r="B241" s="3" t="s">
        <v>1142</v>
      </c>
      <c r="C241" s="3" t="s">
        <v>1854</v>
      </c>
      <c r="D241" s="3" t="s">
        <v>3</v>
      </c>
      <c r="E241" s="40">
        <v>4</v>
      </c>
      <c r="F241" s="40">
        <v>4</v>
      </c>
      <c r="G241" s="3" t="s">
        <v>1855</v>
      </c>
      <c r="H241" s="4">
        <v>1000000</v>
      </c>
      <c r="I241" s="4">
        <f>VLOOKUP(Table13[[#This Row],[ID Barrio]],'Tabla 1 BARRIO'!A$2:C$54,3)</f>
        <v>7</v>
      </c>
      <c r="J241" s="40">
        <v>37</v>
      </c>
      <c r="K241" s="3" t="s">
        <v>1856</v>
      </c>
      <c r="L241" s="2">
        <v>-34.648989999999998</v>
      </c>
      <c r="M241" s="2">
        <v>-58.440441999999997</v>
      </c>
      <c r="N241" s="5">
        <v>42959</v>
      </c>
      <c r="O241" s="5">
        <v>42983</v>
      </c>
      <c r="P241" s="2">
        <v>1</v>
      </c>
      <c r="Q241" s="6">
        <v>1</v>
      </c>
      <c r="R241" s="7" t="s">
        <v>1857</v>
      </c>
      <c r="S241" s="8" t="s">
        <v>1858</v>
      </c>
      <c r="V241" s="40">
        <v>78</v>
      </c>
      <c r="W241" s="40">
        <v>2017</v>
      </c>
      <c r="X241" s="40">
        <v>16</v>
      </c>
      <c r="Y241" s="9"/>
      <c r="Z241" s="9"/>
      <c r="AA241" s="2">
        <v>1560</v>
      </c>
      <c r="AB241" s="40">
        <v>36</v>
      </c>
      <c r="AC241" s="40" t="s">
        <v>14</v>
      </c>
      <c r="AD241" s="40"/>
      <c r="AE241" s="40"/>
      <c r="AF241" s="8" t="s">
        <v>1148</v>
      </c>
    </row>
    <row r="242" spans="1:32" ht="15" x14ac:dyDescent="0.25">
      <c r="A242" s="2">
        <v>248</v>
      </c>
      <c r="B242" s="3" t="s">
        <v>978</v>
      </c>
      <c r="C242" s="3" t="s">
        <v>1859</v>
      </c>
      <c r="D242" s="3" t="s">
        <v>3</v>
      </c>
      <c r="E242" s="40">
        <v>1</v>
      </c>
      <c r="F242" s="40">
        <v>1</v>
      </c>
      <c r="G242" s="3" t="s">
        <v>1860</v>
      </c>
      <c r="H242" s="4">
        <v>292677</v>
      </c>
      <c r="I242" s="4">
        <f>VLOOKUP(Table13[[#This Row],[ID Barrio]],'Tabla 1 BARRIO'!A$2:C$54,3)</f>
        <v>9</v>
      </c>
      <c r="J242" s="40">
        <v>43</v>
      </c>
      <c r="K242" s="3" t="s">
        <v>1861</v>
      </c>
      <c r="L242" s="2">
        <v>-34.651888579999998</v>
      </c>
      <c r="M242" s="2">
        <v>-58.47292504</v>
      </c>
      <c r="N242" s="5">
        <v>42332</v>
      </c>
      <c r="O242" s="5">
        <v>42391</v>
      </c>
      <c r="P242" s="2">
        <v>2</v>
      </c>
      <c r="Q242" s="6">
        <v>1</v>
      </c>
      <c r="R242" s="7" t="s">
        <v>1862</v>
      </c>
      <c r="S242" s="7" t="s">
        <v>1863</v>
      </c>
      <c r="T242" s="7" t="s">
        <v>1864</v>
      </c>
      <c r="U242" s="7" t="s">
        <v>1865</v>
      </c>
      <c r="V242" s="40">
        <v>78</v>
      </c>
      <c r="W242" s="40">
        <v>2016</v>
      </c>
      <c r="X242" s="40">
        <v>4</v>
      </c>
      <c r="Y242" s="3" t="s">
        <v>1866</v>
      </c>
      <c r="Z242" s="9"/>
      <c r="AA242" s="3" t="s">
        <v>1867</v>
      </c>
      <c r="AB242" s="40"/>
      <c r="AC242" s="40"/>
      <c r="AD242" s="40"/>
      <c r="AE242" s="40"/>
      <c r="AF242" s="8" t="s">
        <v>1868</v>
      </c>
    </row>
    <row r="243" spans="1:32" ht="15" x14ac:dyDescent="0.25">
      <c r="A243" s="2">
        <v>249</v>
      </c>
      <c r="B243" s="3" t="s">
        <v>1142</v>
      </c>
      <c r="C243" s="3" t="s">
        <v>1869</v>
      </c>
      <c r="D243" s="3" t="s">
        <v>3</v>
      </c>
      <c r="E243" s="40">
        <v>3</v>
      </c>
      <c r="F243" s="40">
        <v>4</v>
      </c>
      <c r="G243" s="3" t="s">
        <v>1870</v>
      </c>
      <c r="H243" s="4">
        <v>2697238</v>
      </c>
      <c r="I243" s="4">
        <f>VLOOKUP(Table13[[#This Row],[ID Barrio]],'Tabla 1 BARRIO'!A$2:C$54,3)</f>
        <v>7</v>
      </c>
      <c r="J243" s="40">
        <v>37</v>
      </c>
      <c r="K243" s="3" t="s">
        <v>1856</v>
      </c>
      <c r="L243" s="2">
        <v>-34.648989999999998</v>
      </c>
      <c r="M243" s="2">
        <v>-58.440441999999997</v>
      </c>
      <c r="N243" s="5">
        <v>42980</v>
      </c>
      <c r="O243" s="5">
        <v>43159</v>
      </c>
      <c r="P243" s="2">
        <v>5</v>
      </c>
      <c r="Q243" s="6">
        <v>1</v>
      </c>
      <c r="R243" s="7" t="s">
        <v>1871</v>
      </c>
      <c r="S243" s="8" t="s">
        <v>1872</v>
      </c>
      <c r="V243" s="40">
        <v>78</v>
      </c>
      <c r="W243" s="40">
        <v>2017</v>
      </c>
      <c r="X243" s="40">
        <v>16</v>
      </c>
      <c r="Y243" s="9"/>
      <c r="Z243" s="9"/>
      <c r="AA243" s="2">
        <v>5768</v>
      </c>
      <c r="AB243" s="40">
        <v>45</v>
      </c>
      <c r="AC243" s="40" t="s">
        <v>14</v>
      </c>
      <c r="AD243" s="40"/>
      <c r="AE243" s="40"/>
      <c r="AF243" s="8" t="s">
        <v>1148</v>
      </c>
    </row>
    <row r="244" spans="1:32" ht="15" x14ac:dyDescent="0.25">
      <c r="A244" s="2">
        <v>250</v>
      </c>
      <c r="B244" s="3" t="s">
        <v>1873</v>
      </c>
      <c r="C244" s="3" t="s">
        <v>1874</v>
      </c>
      <c r="D244" s="3" t="s">
        <v>3</v>
      </c>
      <c r="E244" s="40">
        <v>4</v>
      </c>
      <c r="F244" s="40">
        <v>1</v>
      </c>
      <c r="G244" s="3" t="s">
        <v>1875</v>
      </c>
      <c r="H244" s="4">
        <v>928987</v>
      </c>
      <c r="I244" s="4">
        <f>VLOOKUP(Table13[[#This Row],[ID Barrio]],'Tabla 1 BARRIO'!A$2:C$54,3)</f>
        <v>8</v>
      </c>
      <c r="J244" s="40">
        <v>18</v>
      </c>
      <c r="K244" s="3" t="s">
        <v>1876</v>
      </c>
      <c r="L244" s="2">
        <v>-34.66492169</v>
      </c>
      <c r="M244" s="2">
        <v>-58.449958940000002</v>
      </c>
      <c r="N244" s="5">
        <v>42675</v>
      </c>
      <c r="O244" s="5">
        <v>42617</v>
      </c>
      <c r="P244" s="2">
        <v>3</v>
      </c>
      <c r="Q244" s="6">
        <v>1</v>
      </c>
      <c r="R244" s="8" t="s">
        <v>1877</v>
      </c>
      <c r="V244" s="40">
        <v>106</v>
      </c>
      <c r="W244" s="40">
        <v>2016</v>
      </c>
      <c r="X244" s="40">
        <v>4</v>
      </c>
      <c r="Y244" s="3" t="s">
        <v>1878</v>
      </c>
      <c r="Z244" s="3">
        <v>30710258445</v>
      </c>
      <c r="AA244" s="3" t="s">
        <v>129</v>
      </c>
      <c r="AB244" s="40"/>
      <c r="AC244" s="40"/>
      <c r="AD244" s="40"/>
      <c r="AE244" s="40"/>
      <c r="AF244" s="8" t="s">
        <v>1879</v>
      </c>
    </row>
    <row r="245" spans="1:32" ht="15" x14ac:dyDescent="0.25">
      <c r="A245" s="2">
        <v>251</v>
      </c>
      <c r="B245" s="3" t="s">
        <v>1880</v>
      </c>
      <c r="C245" s="3" t="s">
        <v>1881</v>
      </c>
      <c r="D245" s="3" t="s">
        <v>3</v>
      </c>
      <c r="E245" s="40">
        <v>4</v>
      </c>
      <c r="F245" s="40">
        <v>1</v>
      </c>
      <c r="G245" s="3" t="s">
        <v>1882</v>
      </c>
      <c r="H245" s="4">
        <v>380268</v>
      </c>
      <c r="I245" s="4">
        <f>VLOOKUP(Table13[[#This Row],[ID Barrio]],'Tabla 1 BARRIO'!A$2:C$54,3)</f>
        <v>8</v>
      </c>
      <c r="J245" s="40">
        <v>2</v>
      </c>
      <c r="K245" s="3" t="s">
        <v>1883</v>
      </c>
      <c r="L245" s="2">
        <v>-34.676444490000002</v>
      </c>
      <c r="M245" s="2">
        <v>-58.495164899999999</v>
      </c>
      <c r="N245" s="5">
        <v>42384</v>
      </c>
      <c r="O245" s="5">
        <v>42473</v>
      </c>
      <c r="P245" s="2">
        <v>3</v>
      </c>
      <c r="Q245" s="6">
        <v>1</v>
      </c>
      <c r="R245" s="7" t="s">
        <v>1884</v>
      </c>
      <c r="S245" s="7" t="s">
        <v>1885</v>
      </c>
      <c r="T245" s="7" t="s">
        <v>1886</v>
      </c>
      <c r="U245" s="7" t="s">
        <v>1887</v>
      </c>
      <c r="V245" s="40">
        <v>129</v>
      </c>
      <c r="W245" s="40">
        <v>2016</v>
      </c>
      <c r="X245" s="40">
        <v>4</v>
      </c>
      <c r="Y245" s="3" t="s">
        <v>1889</v>
      </c>
      <c r="Z245" s="3">
        <v>30709194522</v>
      </c>
      <c r="AA245" s="3" t="s">
        <v>129</v>
      </c>
      <c r="AB245" s="40"/>
      <c r="AC245" s="40"/>
      <c r="AD245" s="40"/>
      <c r="AE245" s="40"/>
      <c r="AF245" s="8" t="s">
        <v>1890</v>
      </c>
    </row>
    <row r="246" spans="1:32" ht="15" x14ac:dyDescent="0.25">
      <c r="A246" s="2">
        <v>252</v>
      </c>
      <c r="B246" s="3" t="s">
        <v>1548</v>
      </c>
      <c r="C246" s="3" t="s">
        <v>1891</v>
      </c>
      <c r="D246" s="3" t="s">
        <v>3</v>
      </c>
      <c r="E246" s="40">
        <v>4</v>
      </c>
      <c r="F246" s="40">
        <v>1</v>
      </c>
      <c r="G246" s="3" t="s">
        <v>1892</v>
      </c>
      <c r="H246" s="4">
        <v>495696</v>
      </c>
      <c r="I246" s="4">
        <f>VLOOKUP(Table13[[#This Row],[ID Barrio]],'Tabla 1 BARRIO'!A$2:C$54,3)</f>
        <v>8</v>
      </c>
      <c r="J246" s="40">
        <v>18</v>
      </c>
      <c r="K246" s="3" t="s">
        <v>1893</v>
      </c>
      <c r="L246" s="2">
        <v>-34.660858789999999</v>
      </c>
      <c r="M246" s="2">
        <v>-58.454835019999997</v>
      </c>
      <c r="N246" s="5">
        <v>42332</v>
      </c>
      <c r="O246" s="5">
        <v>42391</v>
      </c>
      <c r="P246" s="2">
        <v>2</v>
      </c>
      <c r="Q246" s="6">
        <v>1</v>
      </c>
      <c r="R246" s="7" t="s">
        <v>1894</v>
      </c>
      <c r="S246" s="7" t="s">
        <v>1895</v>
      </c>
      <c r="T246" s="7" t="s">
        <v>1896</v>
      </c>
      <c r="U246" s="7" t="s">
        <v>1897</v>
      </c>
      <c r="V246" s="40">
        <v>130</v>
      </c>
      <c r="W246" s="40">
        <v>2016</v>
      </c>
      <c r="X246" s="40">
        <v>4</v>
      </c>
      <c r="Y246" s="3" t="s">
        <v>1898</v>
      </c>
      <c r="Z246" s="3">
        <v>30711170053</v>
      </c>
      <c r="AA246" s="3" t="s">
        <v>129</v>
      </c>
      <c r="AB246" s="40"/>
      <c r="AC246" s="40"/>
      <c r="AD246" s="40"/>
      <c r="AE246" s="40"/>
      <c r="AF246" s="8" t="s">
        <v>1556</v>
      </c>
    </row>
    <row r="247" spans="1:32" ht="15" x14ac:dyDescent="0.25">
      <c r="A247" s="2">
        <v>253</v>
      </c>
      <c r="B247" s="3" t="s">
        <v>1548</v>
      </c>
      <c r="C247" s="3" t="s">
        <v>1899</v>
      </c>
      <c r="D247" s="3" t="s">
        <v>3</v>
      </c>
      <c r="E247" s="40">
        <v>4</v>
      </c>
      <c r="F247" s="40">
        <v>1</v>
      </c>
      <c r="G247" s="3" t="s">
        <v>1900</v>
      </c>
      <c r="H247" s="4">
        <v>375121</v>
      </c>
      <c r="I247" s="4">
        <f>VLOOKUP(Table13[[#This Row],[ID Barrio]],'Tabla 1 BARRIO'!A$2:C$54,3)</f>
        <v>8</v>
      </c>
      <c r="J247" s="40">
        <v>18</v>
      </c>
      <c r="K247" s="3" t="s">
        <v>1901</v>
      </c>
      <c r="L247" s="2">
        <v>-34.65946976</v>
      </c>
      <c r="M247" s="2">
        <v>-58.456468489999999</v>
      </c>
      <c r="N247" s="5">
        <v>42332</v>
      </c>
      <c r="O247" s="5">
        <v>42391</v>
      </c>
      <c r="P247" s="2">
        <v>2</v>
      </c>
      <c r="Q247" s="6">
        <v>1</v>
      </c>
      <c r="R247" s="7" t="s">
        <v>1902</v>
      </c>
      <c r="S247" s="7" t="s">
        <v>1903</v>
      </c>
      <c r="T247" s="7" t="s">
        <v>1904</v>
      </c>
      <c r="U247" s="7" t="s">
        <v>1905</v>
      </c>
      <c r="V247" s="40">
        <v>130</v>
      </c>
      <c r="W247" s="40">
        <v>2016</v>
      </c>
      <c r="X247" s="40">
        <v>4</v>
      </c>
      <c r="Y247" s="3" t="s">
        <v>1906</v>
      </c>
      <c r="Z247" s="3">
        <v>30711170053</v>
      </c>
      <c r="AA247" s="3" t="s">
        <v>129</v>
      </c>
      <c r="AB247" s="40"/>
      <c r="AC247" s="40"/>
      <c r="AD247" s="40"/>
      <c r="AE247" s="40"/>
      <c r="AF247" s="8" t="s">
        <v>1556</v>
      </c>
    </row>
    <row r="248" spans="1:32" ht="15" x14ac:dyDescent="0.25">
      <c r="A248" s="2">
        <v>254</v>
      </c>
      <c r="B248" s="3" t="s">
        <v>1880</v>
      </c>
      <c r="C248" s="3" t="s">
        <v>1907</v>
      </c>
      <c r="D248" s="3" t="s">
        <v>3</v>
      </c>
      <c r="E248" s="40">
        <v>3</v>
      </c>
      <c r="F248" s="40">
        <v>4</v>
      </c>
      <c r="G248" s="3" t="s">
        <v>1908</v>
      </c>
      <c r="H248" s="4">
        <v>2499979</v>
      </c>
      <c r="I248" s="4">
        <f>VLOOKUP(Table13[[#This Row],[ID Barrio]],'Tabla 1 BARRIO'!A$2:C$54,3)</f>
        <v>8</v>
      </c>
      <c r="J248" s="40">
        <v>2</v>
      </c>
      <c r="K248" s="3" t="s">
        <v>1909</v>
      </c>
      <c r="L248" s="2">
        <v>-34.675553389999997</v>
      </c>
      <c r="M248" s="2">
        <v>-58.496271550000003</v>
      </c>
      <c r="N248" s="5">
        <v>42984</v>
      </c>
      <c r="O248" s="5">
        <v>43190</v>
      </c>
      <c r="P248" s="2">
        <v>6</v>
      </c>
      <c r="Q248" s="6">
        <v>1</v>
      </c>
      <c r="R248" s="7" t="s">
        <v>1910</v>
      </c>
      <c r="S248" s="8" t="s">
        <v>1911</v>
      </c>
      <c r="V248" s="40">
        <v>78</v>
      </c>
      <c r="W248" s="40">
        <v>2017</v>
      </c>
      <c r="X248" s="40">
        <v>16</v>
      </c>
      <c r="Y248" s="9"/>
      <c r="Z248" s="9"/>
      <c r="AA248" s="2">
        <v>2333</v>
      </c>
      <c r="AB248" s="40">
        <v>37</v>
      </c>
      <c r="AC248" s="40" t="s">
        <v>14</v>
      </c>
      <c r="AD248" s="40"/>
      <c r="AE248" s="40"/>
      <c r="AF248" s="8" t="s">
        <v>1912</v>
      </c>
    </row>
    <row r="249" spans="1:32" ht="15" x14ac:dyDescent="0.25">
      <c r="A249" s="2">
        <v>255</v>
      </c>
      <c r="B249" s="3" t="s">
        <v>1548</v>
      </c>
      <c r="C249" s="3" t="s">
        <v>1913</v>
      </c>
      <c r="D249" s="3" t="s">
        <v>3</v>
      </c>
      <c r="E249" s="40">
        <v>4</v>
      </c>
      <c r="F249" s="40">
        <v>1</v>
      </c>
      <c r="G249" s="3" t="s">
        <v>1914</v>
      </c>
      <c r="H249" s="4">
        <v>244427</v>
      </c>
      <c r="I249" s="4">
        <f>VLOOKUP(Table13[[#This Row],[ID Barrio]],'Tabla 1 BARRIO'!A$2:C$54,3)</f>
        <v>8</v>
      </c>
      <c r="J249" s="40">
        <v>18</v>
      </c>
      <c r="K249" s="3" t="s">
        <v>1915</v>
      </c>
      <c r="L249" s="2">
        <v>-34.656133750000002</v>
      </c>
      <c r="M249" s="2">
        <v>-58.450667070000002</v>
      </c>
      <c r="N249" s="5">
        <v>42548</v>
      </c>
      <c r="O249" s="5">
        <v>42607</v>
      </c>
      <c r="P249" s="2">
        <v>2</v>
      </c>
      <c r="Q249" s="6">
        <v>1</v>
      </c>
      <c r="R249" s="7" t="s">
        <v>1916</v>
      </c>
      <c r="S249" s="7" t="s">
        <v>1917</v>
      </c>
      <c r="T249" s="7" t="s">
        <v>1918</v>
      </c>
      <c r="U249" s="7" t="s">
        <v>1919</v>
      </c>
      <c r="V249" s="40">
        <v>131</v>
      </c>
      <c r="W249" s="40">
        <v>2016</v>
      </c>
      <c r="X249" s="40">
        <v>4</v>
      </c>
      <c r="Y249" s="3" t="s">
        <v>1920</v>
      </c>
      <c r="Z249" s="3">
        <v>30710960573</v>
      </c>
      <c r="AA249" s="3" t="s">
        <v>129</v>
      </c>
      <c r="AB249" s="40"/>
      <c r="AC249" s="40"/>
      <c r="AD249" s="40"/>
      <c r="AE249" s="40"/>
      <c r="AF249" s="8" t="s">
        <v>1556</v>
      </c>
    </row>
    <row r="250" spans="1:32" ht="15" x14ac:dyDescent="0.25">
      <c r="A250" s="2">
        <v>256</v>
      </c>
      <c r="B250" s="3" t="s">
        <v>975</v>
      </c>
      <c r="C250" s="3" t="s">
        <v>1921</v>
      </c>
      <c r="D250" s="3" t="s">
        <v>3</v>
      </c>
      <c r="E250" s="40">
        <v>3</v>
      </c>
      <c r="F250" s="40">
        <v>4</v>
      </c>
      <c r="G250" s="3" t="s">
        <v>1922</v>
      </c>
      <c r="H250" s="4">
        <v>1295968</v>
      </c>
      <c r="I250" s="4">
        <f>VLOOKUP(Table13[[#This Row],[ID Barrio]],'Tabla 1 BARRIO'!A$2:C$54,3)</f>
        <v>9</v>
      </c>
      <c r="J250" s="40">
        <v>43</v>
      </c>
      <c r="K250" s="3" t="s">
        <v>1923</v>
      </c>
      <c r="L250" s="2">
        <v>-34.655085200000002</v>
      </c>
      <c r="M250" s="2">
        <v>-58.472607660000001</v>
      </c>
      <c r="N250" s="5">
        <v>42948</v>
      </c>
      <c r="O250" s="5">
        <v>43035</v>
      </c>
      <c r="P250" s="2">
        <v>2</v>
      </c>
      <c r="Q250" s="6">
        <v>1</v>
      </c>
      <c r="R250" s="7" t="s">
        <v>1924</v>
      </c>
      <c r="S250" s="8" t="s">
        <v>1925</v>
      </c>
      <c r="V250" s="40">
        <v>78</v>
      </c>
      <c r="W250" s="40">
        <v>2017</v>
      </c>
      <c r="X250" s="40">
        <v>16</v>
      </c>
      <c r="Y250" s="9"/>
      <c r="Z250" s="9"/>
      <c r="AA250" s="2">
        <v>2557</v>
      </c>
      <c r="AB250" s="40">
        <v>42</v>
      </c>
      <c r="AC250" s="40"/>
      <c r="AD250" s="40"/>
      <c r="AE250" s="40"/>
      <c r="AF250" s="8" t="s">
        <v>983</v>
      </c>
    </row>
    <row r="251" spans="1:32" ht="15" x14ac:dyDescent="0.25">
      <c r="A251" s="2">
        <v>257</v>
      </c>
      <c r="B251" s="3" t="s">
        <v>1926</v>
      </c>
      <c r="C251" s="3" t="s">
        <v>1927</v>
      </c>
      <c r="D251" s="3" t="s">
        <v>3</v>
      </c>
      <c r="E251" s="40">
        <v>3</v>
      </c>
      <c r="F251" s="40">
        <v>1</v>
      </c>
      <c r="G251" s="3" t="s">
        <v>1928</v>
      </c>
      <c r="H251" s="4">
        <v>601511</v>
      </c>
      <c r="I251" s="4">
        <f>VLOOKUP(Table13[[#This Row],[ID Barrio]],'Tabla 1 BARRIO'!A$2:C$54,3)</f>
        <v>8</v>
      </c>
      <c r="J251" s="40">
        <v>18</v>
      </c>
      <c r="K251" s="3" t="s">
        <v>1929</v>
      </c>
      <c r="L251" s="2">
        <v>-34.664985610000002</v>
      </c>
      <c r="M251" s="2">
        <v>-58.469389120000002</v>
      </c>
      <c r="N251" s="5">
        <v>42718</v>
      </c>
      <c r="O251" s="5">
        <v>42401</v>
      </c>
      <c r="P251" s="2">
        <v>1</v>
      </c>
      <c r="Q251" s="6">
        <v>1</v>
      </c>
      <c r="R251" s="7" t="s">
        <v>1930</v>
      </c>
      <c r="S251" s="7" t="s">
        <v>1931</v>
      </c>
      <c r="T251" s="8" t="s">
        <v>1932</v>
      </c>
      <c r="V251" s="40">
        <v>132</v>
      </c>
      <c r="W251" s="40">
        <v>2016</v>
      </c>
      <c r="X251" s="40">
        <v>4</v>
      </c>
      <c r="Y251" s="3" t="s">
        <v>1934</v>
      </c>
      <c r="Z251" s="3">
        <v>30710270550</v>
      </c>
      <c r="AA251" s="3" t="s">
        <v>1867</v>
      </c>
      <c r="AB251" s="40"/>
      <c r="AC251" s="40"/>
      <c r="AD251" s="40"/>
      <c r="AE251" s="40"/>
      <c r="AF251" s="8" t="s">
        <v>1935</v>
      </c>
    </row>
    <row r="252" spans="1:32" ht="15" x14ac:dyDescent="0.25">
      <c r="A252" s="2">
        <v>258</v>
      </c>
      <c r="B252" s="3" t="s">
        <v>1926</v>
      </c>
      <c r="C252" s="3" t="s">
        <v>1936</v>
      </c>
      <c r="D252" s="3" t="s">
        <v>3</v>
      </c>
      <c r="E252" s="40">
        <v>3</v>
      </c>
      <c r="F252" s="40">
        <v>1</v>
      </c>
      <c r="G252" s="3" t="s">
        <v>1928</v>
      </c>
      <c r="H252" s="4">
        <v>313912</v>
      </c>
      <c r="I252" s="4">
        <f>VLOOKUP(Table13[[#This Row],[ID Barrio]],'Tabla 1 BARRIO'!A$2:C$54,3)</f>
        <v>8</v>
      </c>
      <c r="J252" s="40">
        <v>18</v>
      </c>
      <c r="K252" s="3" t="s">
        <v>1929</v>
      </c>
      <c r="L252" s="2">
        <v>-34.664985610000002</v>
      </c>
      <c r="M252" s="2">
        <v>-58.469389120000002</v>
      </c>
      <c r="N252" s="5">
        <v>42461</v>
      </c>
      <c r="O252" s="5">
        <v>42426</v>
      </c>
      <c r="P252" s="2">
        <v>2</v>
      </c>
      <c r="Q252" s="6">
        <v>1</v>
      </c>
      <c r="R252" s="9"/>
      <c r="S252" s="9"/>
      <c r="T252" s="9"/>
      <c r="U252" s="9"/>
      <c r="V252" s="40">
        <v>133</v>
      </c>
      <c r="W252" s="40">
        <v>2016</v>
      </c>
      <c r="X252" s="40">
        <v>4</v>
      </c>
      <c r="Y252" s="3" t="s">
        <v>1937</v>
      </c>
      <c r="Z252" s="3">
        <v>30714459631</v>
      </c>
      <c r="AA252" s="3" t="s">
        <v>1867</v>
      </c>
      <c r="AB252" s="40"/>
      <c r="AC252" s="40"/>
      <c r="AD252" s="40"/>
      <c r="AE252" s="40"/>
      <c r="AF252" s="8" t="s">
        <v>1935</v>
      </c>
    </row>
    <row r="253" spans="1:32" ht="15" x14ac:dyDescent="0.25">
      <c r="A253" s="2">
        <v>259</v>
      </c>
      <c r="B253" s="3" t="s">
        <v>1926</v>
      </c>
      <c r="C253" s="3" t="s">
        <v>1938</v>
      </c>
      <c r="D253" s="3" t="s">
        <v>3</v>
      </c>
      <c r="E253" s="40">
        <v>3</v>
      </c>
      <c r="F253" s="40">
        <v>1</v>
      </c>
      <c r="G253" s="3" t="s">
        <v>1928</v>
      </c>
      <c r="H253" s="4">
        <v>56103</v>
      </c>
      <c r="I253" s="4">
        <f>VLOOKUP(Table13[[#This Row],[ID Barrio]],'Tabla 1 BARRIO'!A$2:C$54,3)</f>
        <v>8</v>
      </c>
      <c r="J253" s="40">
        <v>18</v>
      </c>
      <c r="K253" s="3" t="s">
        <v>1929</v>
      </c>
      <c r="L253" s="2">
        <v>-34.678437809999998</v>
      </c>
      <c r="M253" s="2">
        <v>-58.452620179999997</v>
      </c>
      <c r="N253" s="5">
        <v>42352</v>
      </c>
      <c r="O253" s="5">
        <v>42362</v>
      </c>
      <c r="P253" s="2">
        <v>1</v>
      </c>
      <c r="Q253" s="6">
        <v>1</v>
      </c>
      <c r="R253" s="9"/>
      <c r="S253" s="9"/>
      <c r="T253" s="9"/>
      <c r="U253" s="9"/>
      <c r="V253" s="40">
        <v>134</v>
      </c>
      <c r="W253" s="40">
        <v>2016</v>
      </c>
      <c r="X253" s="40">
        <v>4</v>
      </c>
      <c r="Y253" s="3" t="s">
        <v>1940</v>
      </c>
      <c r="Z253" s="3">
        <v>20273633325</v>
      </c>
      <c r="AA253" s="3" t="s">
        <v>1867</v>
      </c>
      <c r="AB253" s="40"/>
      <c r="AC253" s="40"/>
      <c r="AD253" s="40"/>
      <c r="AE253" s="40"/>
      <c r="AF253" s="8" t="s">
        <v>1935</v>
      </c>
    </row>
    <row r="254" spans="1:32" ht="15" x14ac:dyDescent="0.25">
      <c r="A254" s="2">
        <v>260</v>
      </c>
      <c r="B254" s="3" t="s">
        <v>1548</v>
      </c>
      <c r="C254" s="3" t="s">
        <v>1941</v>
      </c>
      <c r="D254" s="3" t="s">
        <v>3</v>
      </c>
      <c r="E254" s="40">
        <v>4</v>
      </c>
      <c r="F254" s="40">
        <v>1</v>
      </c>
      <c r="G254" s="3" t="s">
        <v>1942</v>
      </c>
      <c r="H254" s="4">
        <v>472003</v>
      </c>
      <c r="I254" s="4">
        <f>VLOOKUP(Table13[[#This Row],[ID Barrio]],'Tabla 1 BARRIO'!A$2:C$54,3)</f>
        <v>8</v>
      </c>
      <c r="J254" s="40">
        <v>18</v>
      </c>
      <c r="K254" s="3" t="s">
        <v>1901</v>
      </c>
      <c r="L254" s="2">
        <v>-34.65946976</v>
      </c>
      <c r="M254" s="2">
        <v>-58.456468489999999</v>
      </c>
      <c r="N254" s="5">
        <v>42506</v>
      </c>
      <c r="O254" s="5">
        <v>42535</v>
      </c>
      <c r="P254" s="2">
        <v>1</v>
      </c>
      <c r="Q254" s="6">
        <v>1</v>
      </c>
      <c r="R254" s="7" t="s">
        <v>1943</v>
      </c>
      <c r="S254" s="7" t="s">
        <v>1944</v>
      </c>
      <c r="T254" s="7" t="s">
        <v>1945</v>
      </c>
      <c r="U254" s="7" t="s">
        <v>1946</v>
      </c>
      <c r="V254" s="40">
        <v>135</v>
      </c>
      <c r="W254" s="40">
        <v>2016</v>
      </c>
      <c r="X254" s="40">
        <v>4</v>
      </c>
      <c r="Y254" s="3" t="s">
        <v>1947</v>
      </c>
      <c r="Z254" s="3">
        <v>30710477910</v>
      </c>
      <c r="AA254" s="3" t="s">
        <v>129</v>
      </c>
      <c r="AB254" s="40"/>
      <c r="AC254" s="40"/>
      <c r="AD254" s="40"/>
      <c r="AE254" s="40"/>
      <c r="AF254" s="8" t="s">
        <v>1556</v>
      </c>
    </row>
    <row r="255" spans="1:32" ht="15" x14ac:dyDescent="0.25">
      <c r="A255" s="2">
        <v>261</v>
      </c>
      <c r="B255" s="3" t="s">
        <v>1548</v>
      </c>
      <c r="C255" s="3" t="s">
        <v>1948</v>
      </c>
      <c r="D255" s="3" t="s">
        <v>3</v>
      </c>
      <c r="E255" s="40">
        <v>4</v>
      </c>
      <c r="F255" s="40">
        <v>1</v>
      </c>
      <c r="G255" s="3" t="s">
        <v>1949</v>
      </c>
      <c r="H255" s="4">
        <v>470875</v>
      </c>
      <c r="I255" s="4">
        <f>VLOOKUP(Table13[[#This Row],[ID Barrio]],'Tabla 1 BARRIO'!A$2:C$54,3)</f>
        <v>8</v>
      </c>
      <c r="J255" s="40">
        <v>18</v>
      </c>
      <c r="K255" s="3" t="s">
        <v>1901</v>
      </c>
      <c r="L255" s="2">
        <v>-34.65946976</v>
      </c>
      <c r="M255" s="2">
        <v>-58.456468489999999</v>
      </c>
      <c r="N255" s="5">
        <v>42571</v>
      </c>
      <c r="O255" s="5">
        <v>42600</v>
      </c>
      <c r="P255" s="2">
        <v>1</v>
      </c>
      <c r="Q255" s="6">
        <v>1</v>
      </c>
      <c r="R255" s="7" t="s">
        <v>1950</v>
      </c>
      <c r="S255" s="7" t="s">
        <v>1951</v>
      </c>
      <c r="T255" s="7" t="s">
        <v>1952</v>
      </c>
      <c r="U255" s="7" t="s">
        <v>1953</v>
      </c>
      <c r="V255" s="40">
        <v>130</v>
      </c>
      <c r="W255" s="40">
        <v>2016</v>
      </c>
      <c r="X255" s="40">
        <v>4</v>
      </c>
      <c r="Y255" s="3" t="s">
        <v>1954</v>
      </c>
      <c r="Z255" s="3">
        <v>30711170053</v>
      </c>
      <c r="AA255" s="3" t="s">
        <v>129</v>
      </c>
      <c r="AB255" s="40"/>
      <c r="AC255" s="40"/>
      <c r="AD255" s="40"/>
      <c r="AE255" s="40"/>
      <c r="AF255" s="8" t="s">
        <v>1556</v>
      </c>
    </row>
    <row r="256" spans="1:32" ht="15" x14ac:dyDescent="0.25">
      <c r="A256" s="2">
        <v>262</v>
      </c>
      <c r="B256" s="3" t="s">
        <v>926</v>
      </c>
      <c r="C256" s="3" t="s">
        <v>1955</v>
      </c>
      <c r="D256" s="3" t="s">
        <v>3</v>
      </c>
      <c r="E256" s="40">
        <v>3</v>
      </c>
      <c r="F256" s="40">
        <v>10</v>
      </c>
      <c r="G256" s="3" t="s">
        <v>1956</v>
      </c>
      <c r="H256" s="4">
        <v>1458602</v>
      </c>
      <c r="I256" s="4">
        <f>VLOOKUP(Table13[[#This Row],[ID Barrio]],'Tabla 1 BARRIO'!A$2:C$54,3)</f>
        <v>14</v>
      </c>
      <c r="J256" s="40">
        <v>28</v>
      </c>
      <c r="K256" s="3" t="s">
        <v>1957</v>
      </c>
      <c r="L256" s="2">
        <v>-34.567813090000001</v>
      </c>
      <c r="M256" s="2">
        <v>-58.446107159999997</v>
      </c>
      <c r="N256" s="5">
        <v>42905</v>
      </c>
      <c r="O256" s="5">
        <v>43047</v>
      </c>
      <c r="P256" s="2">
        <v>5</v>
      </c>
      <c r="Q256" s="6">
        <v>1</v>
      </c>
      <c r="R256" s="7" t="s">
        <v>1958</v>
      </c>
      <c r="S256" s="7" t="s">
        <v>1959</v>
      </c>
      <c r="T256" s="7" t="s">
        <v>1960</v>
      </c>
      <c r="U256" s="7" t="s">
        <v>1961</v>
      </c>
      <c r="V256" s="40">
        <v>75</v>
      </c>
      <c r="W256" s="40">
        <v>2017</v>
      </c>
      <c r="X256" s="40">
        <v>16</v>
      </c>
      <c r="Y256" s="9"/>
      <c r="Z256" s="2">
        <v>30714522384</v>
      </c>
      <c r="AA256" s="2">
        <v>5000</v>
      </c>
      <c r="AB256" s="40"/>
      <c r="AC256" s="40"/>
      <c r="AD256" s="40"/>
      <c r="AE256" s="40"/>
      <c r="AF256" s="8" t="s">
        <v>934</v>
      </c>
    </row>
    <row r="257" spans="1:33" ht="15" x14ac:dyDescent="0.25">
      <c r="A257" s="2">
        <v>263</v>
      </c>
      <c r="B257" s="3" t="s">
        <v>1962</v>
      </c>
      <c r="C257" s="3" t="s">
        <v>1963</v>
      </c>
      <c r="D257" s="3" t="s">
        <v>3</v>
      </c>
      <c r="E257" s="40">
        <v>3</v>
      </c>
      <c r="F257" s="40">
        <v>1</v>
      </c>
      <c r="G257" s="3" t="s">
        <v>1964</v>
      </c>
      <c r="H257" s="4">
        <v>622514</v>
      </c>
      <c r="I257" s="4">
        <f>VLOOKUP(Table13[[#This Row],[ID Barrio]],'Tabla 1 BARRIO'!A$2:C$54,3)</f>
        <v>10</v>
      </c>
      <c r="J257" s="40">
        <v>10</v>
      </c>
      <c r="K257" s="3" t="s">
        <v>1965</v>
      </c>
      <c r="L257" s="2">
        <v>-34.636487270000003</v>
      </c>
      <c r="M257" s="2">
        <v>-58.479199800000004</v>
      </c>
      <c r="N257" s="5">
        <v>42564</v>
      </c>
      <c r="O257" s="5">
        <v>42652</v>
      </c>
      <c r="P257" s="2">
        <v>1</v>
      </c>
      <c r="Q257" s="6">
        <v>1</v>
      </c>
      <c r="R257" s="7" t="s">
        <v>1966</v>
      </c>
      <c r="S257" s="8" t="s">
        <v>1967</v>
      </c>
      <c r="V257" s="40">
        <v>80</v>
      </c>
      <c r="W257" s="40">
        <v>2016</v>
      </c>
      <c r="X257" s="40">
        <v>4</v>
      </c>
      <c r="Y257" s="3" t="s">
        <v>1968</v>
      </c>
      <c r="Z257" s="3">
        <v>30709272981</v>
      </c>
      <c r="AA257" s="3" t="s">
        <v>129</v>
      </c>
      <c r="AB257" s="40"/>
      <c r="AC257" s="40"/>
      <c r="AD257" s="40"/>
      <c r="AE257" s="40"/>
      <c r="AF257" s="8" t="s">
        <v>1969</v>
      </c>
    </row>
    <row r="258" spans="1:33" ht="15" x14ac:dyDescent="0.25">
      <c r="A258" s="2">
        <v>264</v>
      </c>
      <c r="B258" s="11" t="s">
        <v>722</v>
      </c>
      <c r="C258" s="11" t="s">
        <v>1970</v>
      </c>
      <c r="D258" s="11" t="s">
        <v>1971</v>
      </c>
      <c r="E258" s="40">
        <v>3</v>
      </c>
      <c r="F258" s="40">
        <v>2</v>
      </c>
      <c r="G258" s="11" t="s">
        <v>1973</v>
      </c>
      <c r="H258" s="12">
        <v>59922292</v>
      </c>
      <c r="I258" s="12">
        <f>VLOOKUP(Table13[[#This Row],[ID Barrio]],'Tabla 1 BARRIO'!A$2:C$54,3)</f>
        <v>8</v>
      </c>
      <c r="J258" s="40">
        <v>2</v>
      </c>
      <c r="K258" s="11" t="s">
        <v>1974</v>
      </c>
      <c r="L258" s="13">
        <v>-34.676599869999997</v>
      </c>
      <c r="M258" s="13">
        <v>-58.448154700000003</v>
      </c>
      <c r="N258" s="14">
        <v>43085</v>
      </c>
      <c r="O258" s="14">
        <v>44865</v>
      </c>
      <c r="P258" s="13">
        <v>7</v>
      </c>
      <c r="Q258" s="15">
        <v>0.74270000000000003</v>
      </c>
      <c r="R258" s="16" t="s">
        <v>736</v>
      </c>
      <c r="S258" s="17" t="s">
        <v>1975</v>
      </c>
      <c r="V258" s="40">
        <v>19</v>
      </c>
      <c r="W258" s="45">
        <v>2017</v>
      </c>
      <c r="X258" s="40">
        <v>16</v>
      </c>
      <c r="Y258" s="18"/>
      <c r="Z258" s="13">
        <v>30711290075</v>
      </c>
      <c r="AA258" s="13">
        <v>33350</v>
      </c>
      <c r="AB258" s="45" t="s">
        <v>1194</v>
      </c>
      <c r="AC258" s="45" t="s">
        <v>14</v>
      </c>
      <c r="AD258" s="40"/>
      <c r="AE258" s="40"/>
      <c r="AF258" s="7" t="s">
        <v>1976</v>
      </c>
      <c r="AG258" s="8" t="s">
        <v>1977</v>
      </c>
    </row>
    <row r="259" spans="1:33" ht="15" x14ac:dyDescent="0.25">
      <c r="A259" s="2">
        <v>265</v>
      </c>
      <c r="B259" s="3" t="s">
        <v>998</v>
      </c>
      <c r="C259" s="3" t="s">
        <v>1978</v>
      </c>
      <c r="D259" s="3" t="s">
        <v>3</v>
      </c>
      <c r="E259" s="40">
        <v>4</v>
      </c>
      <c r="F259" s="40">
        <v>1</v>
      </c>
      <c r="G259" s="3" t="s">
        <v>1979</v>
      </c>
      <c r="H259" s="4">
        <v>372173</v>
      </c>
      <c r="I259" s="4">
        <f>VLOOKUP(Table13[[#This Row],[ID Barrio]],'Tabla 1 BARRIO'!A$2:C$54,3)</f>
        <v>8</v>
      </c>
      <c r="J259" s="40">
        <v>18</v>
      </c>
      <c r="K259" s="3" t="s">
        <v>1788</v>
      </c>
      <c r="L259" s="2">
        <v>-34.655994630000002</v>
      </c>
      <c r="M259" s="2">
        <v>-58.450697750000003</v>
      </c>
      <c r="N259" s="5">
        <v>42590</v>
      </c>
      <c r="O259" s="5">
        <v>42530</v>
      </c>
      <c r="P259" s="2">
        <v>1</v>
      </c>
      <c r="Q259" s="6">
        <v>1</v>
      </c>
      <c r="R259" s="7" t="s">
        <v>1980</v>
      </c>
      <c r="S259" s="7" t="s">
        <v>1981</v>
      </c>
      <c r="T259" s="8" t="s">
        <v>1982</v>
      </c>
      <c r="V259" s="40">
        <v>134</v>
      </c>
      <c r="W259" s="40">
        <v>2016</v>
      </c>
      <c r="X259" s="40">
        <v>4</v>
      </c>
      <c r="Y259" s="3" t="s">
        <v>1983</v>
      </c>
      <c r="Z259" s="3">
        <v>20273633325</v>
      </c>
      <c r="AA259" s="3" t="s">
        <v>129</v>
      </c>
      <c r="AB259" s="40"/>
      <c r="AC259" s="40"/>
      <c r="AD259" s="40"/>
      <c r="AE259" s="40"/>
      <c r="AF259" s="8" t="s">
        <v>1005</v>
      </c>
    </row>
    <row r="260" spans="1:33" ht="15" x14ac:dyDescent="0.25">
      <c r="A260" s="2">
        <v>266</v>
      </c>
      <c r="B260" s="3" t="s">
        <v>998</v>
      </c>
      <c r="C260" s="3" t="s">
        <v>1984</v>
      </c>
      <c r="D260" s="3" t="s">
        <v>3</v>
      </c>
      <c r="E260" s="40">
        <v>4</v>
      </c>
      <c r="F260" s="40">
        <v>1</v>
      </c>
      <c r="G260" s="3" t="s">
        <v>1985</v>
      </c>
      <c r="H260" s="4">
        <v>1115236</v>
      </c>
      <c r="I260" s="4">
        <f>VLOOKUP(Table13[[#This Row],[ID Barrio]],'Tabla 1 BARRIO'!A$2:C$54,3)</f>
        <v>8</v>
      </c>
      <c r="J260" s="40">
        <v>18</v>
      </c>
      <c r="K260" s="3" t="s">
        <v>1788</v>
      </c>
      <c r="L260" s="2">
        <v>-34.655994630000002</v>
      </c>
      <c r="M260" s="2">
        <v>-58.450697750000003</v>
      </c>
      <c r="N260" s="5">
        <v>42577</v>
      </c>
      <c r="O260" s="5">
        <v>42591</v>
      </c>
      <c r="P260" s="2">
        <v>1.5</v>
      </c>
      <c r="Q260" s="6">
        <v>1</v>
      </c>
      <c r="R260" s="7" t="s">
        <v>1986</v>
      </c>
      <c r="S260" s="7" t="s">
        <v>1987</v>
      </c>
      <c r="T260" s="7" t="s">
        <v>1988</v>
      </c>
      <c r="U260" s="7" t="s">
        <v>1989</v>
      </c>
      <c r="V260" s="40">
        <v>80</v>
      </c>
      <c r="W260" s="40">
        <v>2016</v>
      </c>
      <c r="X260" s="40">
        <v>4</v>
      </c>
      <c r="Y260" s="3" t="s">
        <v>1990</v>
      </c>
      <c r="Z260" s="3">
        <v>30709272981</v>
      </c>
      <c r="AA260" s="3" t="s">
        <v>129</v>
      </c>
      <c r="AB260" s="40"/>
      <c r="AC260" s="40"/>
      <c r="AD260" s="40"/>
      <c r="AE260" s="40"/>
      <c r="AF260" s="8" t="s">
        <v>1005</v>
      </c>
    </row>
    <row r="261" spans="1:33" ht="15" x14ac:dyDescent="0.25">
      <c r="A261" s="2">
        <v>267</v>
      </c>
      <c r="B261" s="3" t="s">
        <v>1991</v>
      </c>
      <c r="C261" s="3" t="s">
        <v>1992</v>
      </c>
      <c r="D261" s="3" t="s">
        <v>3</v>
      </c>
      <c r="E261" s="40">
        <v>3</v>
      </c>
      <c r="F261" s="40">
        <v>1</v>
      </c>
      <c r="G261" s="3" t="s">
        <v>1993</v>
      </c>
      <c r="H261" s="4">
        <v>2736856</v>
      </c>
      <c r="I261" s="4">
        <f>VLOOKUP(Table13[[#This Row],[ID Barrio]],'Tabla 1 BARRIO'!A$2:C$54,3)</f>
        <v>7</v>
      </c>
      <c r="J261" s="40">
        <v>37</v>
      </c>
      <c r="K261" s="3" t="s">
        <v>1994</v>
      </c>
      <c r="L261" s="2">
        <v>-34.676599869999997</v>
      </c>
      <c r="M261" s="2">
        <v>-58.448154700000003</v>
      </c>
      <c r="N261" s="5">
        <v>42498</v>
      </c>
      <c r="O261" s="5">
        <v>42439</v>
      </c>
      <c r="P261" s="2">
        <v>2</v>
      </c>
      <c r="Q261" s="6">
        <v>1</v>
      </c>
      <c r="R261" s="7" t="s">
        <v>1995</v>
      </c>
      <c r="S261" s="7" t="s">
        <v>1996</v>
      </c>
      <c r="T261" s="7" t="s">
        <v>1997</v>
      </c>
      <c r="U261" s="7" t="s">
        <v>1998</v>
      </c>
      <c r="V261" s="40">
        <v>136</v>
      </c>
      <c r="W261" s="40">
        <v>2016</v>
      </c>
      <c r="X261" s="40">
        <v>4</v>
      </c>
      <c r="Y261" s="3" t="s">
        <v>2000</v>
      </c>
      <c r="Z261" s="3">
        <v>30567789000</v>
      </c>
      <c r="AA261" s="3" t="s">
        <v>1867</v>
      </c>
      <c r="AB261" s="40"/>
      <c r="AC261" s="40"/>
      <c r="AD261" s="40"/>
      <c r="AE261" s="40"/>
      <c r="AF261" s="8" t="s">
        <v>2001</v>
      </c>
    </row>
    <row r="262" spans="1:33" ht="15" x14ac:dyDescent="0.25">
      <c r="A262" s="2">
        <v>268</v>
      </c>
      <c r="B262" s="3" t="s">
        <v>2002</v>
      </c>
      <c r="C262" s="3" t="s">
        <v>2003</v>
      </c>
      <c r="D262" s="3" t="s">
        <v>3</v>
      </c>
      <c r="E262" s="40">
        <v>3</v>
      </c>
      <c r="F262" s="40">
        <v>1</v>
      </c>
      <c r="G262" s="3" t="s">
        <v>2004</v>
      </c>
      <c r="H262" s="4">
        <v>1747859</v>
      </c>
      <c r="I262" s="4">
        <f>VLOOKUP(Table13[[#This Row],[ID Barrio]],'Tabla 1 BARRIO'!A$2:C$54,3)</f>
        <v>8</v>
      </c>
      <c r="J262" s="40">
        <v>18</v>
      </c>
      <c r="K262" s="3" t="s">
        <v>2005</v>
      </c>
      <c r="L262" s="2">
        <v>-34.676596279999998</v>
      </c>
      <c r="M262" s="2">
        <v>-58.448154559999999</v>
      </c>
      <c r="N262" s="5">
        <v>42530</v>
      </c>
      <c r="O262" s="5">
        <v>42502</v>
      </c>
      <c r="P262" s="2">
        <v>3</v>
      </c>
      <c r="Q262" s="6">
        <v>1</v>
      </c>
      <c r="R262" s="7" t="s">
        <v>2006</v>
      </c>
      <c r="S262" s="7" t="s">
        <v>2007</v>
      </c>
      <c r="T262" s="7" t="s">
        <v>2008</v>
      </c>
      <c r="U262" s="7" t="s">
        <v>2009</v>
      </c>
      <c r="V262" s="40">
        <v>137</v>
      </c>
      <c r="W262" s="40">
        <v>2016</v>
      </c>
      <c r="X262" s="40">
        <v>4</v>
      </c>
      <c r="Y262" s="3" t="s">
        <v>2011</v>
      </c>
      <c r="Z262" s="3">
        <v>30708969881</v>
      </c>
      <c r="AA262" s="3" t="s">
        <v>1867</v>
      </c>
      <c r="AB262" s="40"/>
      <c r="AC262" s="40"/>
      <c r="AD262" s="40"/>
      <c r="AE262" s="40"/>
      <c r="AF262" s="8" t="s">
        <v>2012</v>
      </c>
    </row>
    <row r="263" spans="1:33" ht="15" x14ac:dyDescent="0.25">
      <c r="A263" s="2">
        <v>269</v>
      </c>
      <c r="B263" s="3" t="s">
        <v>2013</v>
      </c>
      <c r="C263" s="3" t="s">
        <v>2014</v>
      </c>
      <c r="D263" s="3" t="s">
        <v>3</v>
      </c>
      <c r="E263" s="40">
        <v>8</v>
      </c>
      <c r="F263" s="40">
        <v>1</v>
      </c>
      <c r="G263" s="3" t="s">
        <v>2015</v>
      </c>
      <c r="H263" s="4">
        <v>1760971</v>
      </c>
      <c r="I263" s="4">
        <f>VLOOKUP(Table13[[#This Row],[ID Barrio]],'Tabla 1 BARRIO'!A$2:C$54,3)</f>
        <v>8</v>
      </c>
      <c r="J263" s="40">
        <v>2</v>
      </c>
      <c r="K263" s="3" t="s">
        <v>2016</v>
      </c>
      <c r="L263" s="2">
        <v>-34.678434199999998</v>
      </c>
      <c r="M263" s="2">
        <v>-58.452620090000003</v>
      </c>
      <c r="N263" s="5">
        <v>42530</v>
      </c>
      <c r="O263" s="5">
        <v>42502</v>
      </c>
      <c r="P263" s="2">
        <v>3</v>
      </c>
      <c r="Q263" s="6">
        <v>1</v>
      </c>
      <c r="R263" s="7" t="s">
        <v>2017</v>
      </c>
      <c r="S263" s="7" t="s">
        <v>2018</v>
      </c>
      <c r="T263" s="8" t="s">
        <v>2019</v>
      </c>
      <c r="V263" s="40">
        <v>132</v>
      </c>
      <c r="W263" s="40">
        <v>2016</v>
      </c>
      <c r="X263" s="40">
        <v>4</v>
      </c>
      <c r="Y263" s="3" t="s">
        <v>2020</v>
      </c>
      <c r="Z263" s="3">
        <v>30710270550</v>
      </c>
      <c r="AA263" s="3" t="s">
        <v>129</v>
      </c>
      <c r="AB263" s="40"/>
      <c r="AC263" s="40"/>
      <c r="AD263" s="40"/>
      <c r="AE263" s="40"/>
      <c r="AF263" s="8" t="s">
        <v>2021</v>
      </c>
    </row>
    <row r="264" spans="1:33" ht="15" x14ac:dyDescent="0.25">
      <c r="A264" s="2">
        <v>270</v>
      </c>
      <c r="B264" s="3" t="s">
        <v>315</v>
      </c>
      <c r="C264" s="3" t="s">
        <v>2022</v>
      </c>
      <c r="D264" s="3" t="s">
        <v>3</v>
      </c>
      <c r="E264" s="40">
        <v>3</v>
      </c>
      <c r="F264" s="40">
        <v>1</v>
      </c>
      <c r="G264" s="3" t="s">
        <v>2023</v>
      </c>
      <c r="H264" s="4">
        <v>6357735</v>
      </c>
      <c r="I264" s="4">
        <f>VLOOKUP(Table13[[#This Row],[ID Barrio]],'Tabla 1 BARRIO'!A$2:C$54,3)</f>
        <v>4</v>
      </c>
      <c r="J264" s="40">
        <v>26</v>
      </c>
      <c r="K264" s="3" t="s">
        <v>2024</v>
      </c>
      <c r="L264" s="2">
        <v>-34.637117379999999</v>
      </c>
      <c r="M264" s="2">
        <v>-58.405610789999997</v>
      </c>
      <c r="N264" s="5">
        <v>42220</v>
      </c>
      <c r="O264" s="5">
        <v>42103</v>
      </c>
      <c r="P264" s="2">
        <v>5</v>
      </c>
      <c r="Q264" s="6">
        <v>1</v>
      </c>
      <c r="R264" s="7" t="s">
        <v>2025</v>
      </c>
      <c r="S264" s="7" t="s">
        <v>2026</v>
      </c>
      <c r="T264" s="7" t="s">
        <v>2027</v>
      </c>
      <c r="U264" s="7" t="s">
        <v>2028</v>
      </c>
      <c r="V264" s="40">
        <v>30</v>
      </c>
      <c r="W264" s="40">
        <v>2016</v>
      </c>
      <c r="X264" s="40">
        <v>11</v>
      </c>
      <c r="Y264" s="3" t="s">
        <v>2029</v>
      </c>
      <c r="Z264" s="3">
        <v>30650833380</v>
      </c>
      <c r="AA264" s="3" t="s">
        <v>129</v>
      </c>
      <c r="AB264" s="40"/>
      <c r="AC264" s="40"/>
      <c r="AD264" s="40"/>
      <c r="AE264" s="40"/>
      <c r="AF264" s="8" t="s">
        <v>2030</v>
      </c>
    </row>
    <row r="265" spans="1:33" ht="15" x14ac:dyDescent="0.25">
      <c r="A265" s="2">
        <v>271</v>
      </c>
      <c r="B265" s="3" t="s">
        <v>2031</v>
      </c>
      <c r="C265" s="3" t="s">
        <v>2032</v>
      </c>
      <c r="D265" s="3" t="s">
        <v>3</v>
      </c>
      <c r="E265" s="40">
        <v>3</v>
      </c>
      <c r="F265" s="40">
        <v>1</v>
      </c>
      <c r="G265" s="3" t="s">
        <v>2033</v>
      </c>
      <c r="H265" s="4">
        <v>10834430</v>
      </c>
      <c r="I265" s="4">
        <f>VLOOKUP(Table13[[#This Row],[ID Barrio]],'Tabla 1 BARRIO'!A$2:C$54,3)</f>
        <v>4</v>
      </c>
      <c r="J265" s="44">
        <v>6</v>
      </c>
      <c r="K265" s="3" t="s">
        <v>2034</v>
      </c>
      <c r="L265" s="2">
        <v>-34.63210351</v>
      </c>
      <c r="M265" s="2">
        <v>-58.353502519999999</v>
      </c>
      <c r="N265" s="5">
        <v>42130</v>
      </c>
      <c r="O265" s="5">
        <v>42429</v>
      </c>
      <c r="P265" s="2">
        <v>10</v>
      </c>
      <c r="Q265" s="6">
        <v>1</v>
      </c>
      <c r="R265" s="3" t="s">
        <v>2035</v>
      </c>
      <c r="S265" s="7" t="s">
        <v>2036</v>
      </c>
      <c r="T265" s="7" t="s">
        <v>2037</v>
      </c>
      <c r="U265" s="7" t="s">
        <v>2038</v>
      </c>
      <c r="V265" s="40">
        <v>17</v>
      </c>
      <c r="W265" s="40">
        <v>2016</v>
      </c>
      <c r="X265" s="40">
        <v>11</v>
      </c>
      <c r="Y265" s="3" t="s">
        <v>2039</v>
      </c>
      <c r="Z265" s="3">
        <v>30711470022</v>
      </c>
      <c r="AA265" s="3" t="s">
        <v>129</v>
      </c>
      <c r="AB265" s="40"/>
      <c r="AC265" s="40"/>
      <c r="AD265" s="40"/>
      <c r="AE265" s="40"/>
      <c r="AF265" s="8" t="s">
        <v>2040</v>
      </c>
    </row>
    <row r="266" spans="1:33" ht="15" x14ac:dyDescent="0.25">
      <c r="A266" s="2">
        <v>272</v>
      </c>
      <c r="B266" s="3" t="s">
        <v>1548</v>
      </c>
      <c r="C266" s="3" t="s">
        <v>2041</v>
      </c>
      <c r="D266" s="3" t="s">
        <v>3</v>
      </c>
      <c r="E266" s="40">
        <v>4</v>
      </c>
      <c r="F266" s="40">
        <v>1</v>
      </c>
      <c r="G266" s="3" t="s">
        <v>2042</v>
      </c>
      <c r="H266" s="4">
        <v>2186776</v>
      </c>
      <c r="I266" s="4">
        <f>VLOOKUP(Table13[[#This Row],[ID Barrio]],'Tabla 1 BARRIO'!A$2:C$54,3)</f>
        <v>8</v>
      </c>
      <c r="J266" s="40">
        <v>18</v>
      </c>
      <c r="K266" s="3" t="s">
        <v>2043</v>
      </c>
      <c r="L266" s="2">
        <v>-34.66362299</v>
      </c>
      <c r="M266" s="2">
        <v>-58.45160937</v>
      </c>
      <c r="N266" s="5">
        <v>42391</v>
      </c>
      <c r="O266" s="5">
        <v>42450</v>
      </c>
      <c r="P266" s="2">
        <v>2</v>
      </c>
      <c r="Q266" s="6">
        <v>1</v>
      </c>
      <c r="R266" s="7" t="s">
        <v>2044</v>
      </c>
      <c r="S266" s="7" t="s">
        <v>2045</v>
      </c>
      <c r="T266" s="7" t="s">
        <v>2046</v>
      </c>
      <c r="U266" s="7" t="s">
        <v>2047</v>
      </c>
      <c r="V266" s="40">
        <v>90</v>
      </c>
      <c r="W266" s="40">
        <v>2016</v>
      </c>
      <c r="X266" s="40">
        <v>11</v>
      </c>
      <c r="Y266" s="3" t="s">
        <v>2048</v>
      </c>
      <c r="Z266" s="3">
        <v>30707504990</v>
      </c>
      <c r="AA266" s="3" t="s">
        <v>129</v>
      </c>
      <c r="AB266" s="40"/>
      <c r="AC266" s="40"/>
      <c r="AD266" s="40"/>
      <c r="AE266" s="40"/>
      <c r="AF266" s="8" t="s">
        <v>1556</v>
      </c>
    </row>
    <row r="267" spans="1:33" ht="15" x14ac:dyDescent="0.25">
      <c r="A267" s="2">
        <v>273</v>
      </c>
      <c r="B267" s="3" t="s">
        <v>2031</v>
      </c>
      <c r="C267" s="3" t="s">
        <v>2049</v>
      </c>
      <c r="D267" s="3" t="s">
        <v>3</v>
      </c>
      <c r="E267" s="40">
        <v>3</v>
      </c>
      <c r="F267" s="40">
        <v>1</v>
      </c>
      <c r="G267" s="3" t="s">
        <v>2050</v>
      </c>
      <c r="H267" s="4">
        <v>13912013</v>
      </c>
      <c r="I267" s="4">
        <f>VLOOKUP(Table13[[#This Row],[ID Barrio]],'Tabla 1 BARRIO'!A$2:C$54,3)</f>
        <v>4</v>
      </c>
      <c r="J267" s="44">
        <v>6</v>
      </c>
      <c r="K267" s="3" t="s">
        <v>2051</v>
      </c>
      <c r="L267" s="2">
        <v>-34.627020129999998</v>
      </c>
      <c r="M267" s="2">
        <v>-58.358473160000003</v>
      </c>
      <c r="N267" s="5">
        <v>42465</v>
      </c>
      <c r="O267" s="5">
        <v>42761</v>
      </c>
      <c r="P267" s="2">
        <v>10</v>
      </c>
      <c r="Q267" s="6">
        <v>1</v>
      </c>
      <c r="R267" s="7" t="s">
        <v>2052</v>
      </c>
      <c r="S267" s="7" t="s">
        <v>2053</v>
      </c>
      <c r="T267" s="7" t="s">
        <v>2054</v>
      </c>
      <c r="U267" s="7" t="s">
        <v>2055</v>
      </c>
      <c r="V267" s="40">
        <v>17</v>
      </c>
      <c r="W267" s="40">
        <v>2016</v>
      </c>
      <c r="X267" s="40">
        <v>11</v>
      </c>
      <c r="Y267" s="3" t="s">
        <v>2056</v>
      </c>
      <c r="Z267" s="3">
        <v>30711470022</v>
      </c>
      <c r="AA267" s="3" t="s">
        <v>129</v>
      </c>
      <c r="AB267" s="40"/>
      <c r="AC267" s="40"/>
      <c r="AD267" s="40"/>
      <c r="AE267" s="40"/>
      <c r="AF267" s="8" t="s">
        <v>2040</v>
      </c>
    </row>
    <row r="268" spans="1:33" ht="15" x14ac:dyDescent="0.25">
      <c r="A268" s="2">
        <v>274</v>
      </c>
      <c r="B268" s="3" t="s">
        <v>2002</v>
      </c>
      <c r="C268" s="3" t="s">
        <v>2057</v>
      </c>
      <c r="D268" s="3" t="s">
        <v>3</v>
      </c>
      <c r="E268" s="40">
        <v>3</v>
      </c>
      <c r="F268" s="40">
        <v>1</v>
      </c>
      <c r="G268" s="3" t="s">
        <v>2058</v>
      </c>
      <c r="H268" s="4">
        <v>1349397</v>
      </c>
      <c r="I268" s="4">
        <f>VLOOKUP(Table13[[#This Row],[ID Barrio]],'Tabla 1 BARRIO'!A$2:C$54,3)</f>
        <v>8</v>
      </c>
      <c r="J268" s="40">
        <v>18</v>
      </c>
      <c r="K268" s="3" t="s">
        <v>2005</v>
      </c>
      <c r="L268" s="2">
        <v>-34.676596279999998</v>
      </c>
      <c r="M268" s="2">
        <v>-58.448154559999999</v>
      </c>
      <c r="N268" s="5">
        <v>42381</v>
      </c>
      <c r="O268" s="5">
        <v>42735</v>
      </c>
      <c r="P268" s="2">
        <v>11.5</v>
      </c>
      <c r="Q268" s="6">
        <v>1</v>
      </c>
      <c r="R268" s="7" t="s">
        <v>2059</v>
      </c>
      <c r="S268" s="7" t="s">
        <v>2060</v>
      </c>
      <c r="T268" s="7" t="s">
        <v>2061</v>
      </c>
      <c r="U268" s="7" t="s">
        <v>2062</v>
      </c>
      <c r="V268" s="40">
        <v>113</v>
      </c>
      <c r="W268" s="40">
        <v>2016</v>
      </c>
      <c r="X268" s="40">
        <v>4</v>
      </c>
      <c r="Y268" s="3" t="s">
        <v>2063</v>
      </c>
      <c r="Z268" s="3">
        <v>30708832959</v>
      </c>
      <c r="AA268" s="3" t="s">
        <v>1867</v>
      </c>
      <c r="AB268" s="40"/>
      <c r="AC268" s="40"/>
      <c r="AD268" s="40"/>
      <c r="AE268" s="40"/>
      <c r="AF268" s="8" t="s">
        <v>2012</v>
      </c>
    </row>
    <row r="269" spans="1:33" ht="15" x14ac:dyDescent="0.25">
      <c r="A269" s="2">
        <v>275</v>
      </c>
      <c r="B269" s="3" t="s">
        <v>2002</v>
      </c>
      <c r="C269" s="3" t="s">
        <v>2064</v>
      </c>
      <c r="D269" s="3" t="s">
        <v>3</v>
      </c>
      <c r="E269" s="40">
        <v>3</v>
      </c>
      <c r="F269" s="40">
        <v>1</v>
      </c>
      <c r="G269" s="3" t="s">
        <v>2065</v>
      </c>
      <c r="H269" s="4">
        <v>1011801</v>
      </c>
      <c r="I269" s="4">
        <f>VLOOKUP(Table13[[#This Row],[ID Barrio]],'Tabla 1 BARRIO'!A$2:C$54,3)</f>
        <v>8</v>
      </c>
      <c r="J269" s="40">
        <v>18</v>
      </c>
      <c r="K269" s="3" t="s">
        <v>2005</v>
      </c>
      <c r="L269" s="2">
        <v>-34.676596279999998</v>
      </c>
      <c r="M269" s="2">
        <v>-58.448154559999999</v>
      </c>
      <c r="N269" s="5">
        <v>42381</v>
      </c>
      <c r="O269" s="5">
        <v>42735</v>
      </c>
      <c r="P269" s="2">
        <v>11.5</v>
      </c>
      <c r="Q269" s="6">
        <v>1</v>
      </c>
      <c r="R269" s="7" t="s">
        <v>2066</v>
      </c>
      <c r="S269" s="8" t="s">
        <v>2067</v>
      </c>
      <c r="V269" s="40">
        <v>113</v>
      </c>
      <c r="W269" s="40">
        <v>2016</v>
      </c>
      <c r="X269" s="40">
        <v>4</v>
      </c>
      <c r="Y269" s="3" t="s">
        <v>2068</v>
      </c>
      <c r="Z269" s="3">
        <v>30708832959</v>
      </c>
      <c r="AA269" s="3" t="s">
        <v>1867</v>
      </c>
      <c r="AB269" s="40"/>
      <c r="AC269" s="40"/>
      <c r="AD269" s="40"/>
      <c r="AE269" s="40"/>
      <c r="AF269" s="8" t="s">
        <v>2012</v>
      </c>
    </row>
    <row r="270" spans="1:33" ht="15" x14ac:dyDescent="0.25">
      <c r="A270" s="2">
        <v>276</v>
      </c>
      <c r="B270" s="3" t="s">
        <v>2002</v>
      </c>
      <c r="C270" s="3" t="s">
        <v>2069</v>
      </c>
      <c r="D270" s="3" t="s">
        <v>3</v>
      </c>
      <c r="E270" s="40">
        <v>3</v>
      </c>
      <c r="F270" s="40">
        <v>1</v>
      </c>
      <c r="G270" s="3" t="s">
        <v>2070</v>
      </c>
      <c r="H270" s="4">
        <v>285872</v>
      </c>
      <c r="I270" s="4">
        <f>VLOOKUP(Table13[[#This Row],[ID Barrio]],'Tabla 1 BARRIO'!A$2:C$54,3)</f>
        <v>8</v>
      </c>
      <c r="J270" s="40">
        <v>18</v>
      </c>
      <c r="K270" s="3" t="s">
        <v>2005</v>
      </c>
      <c r="L270" s="2">
        <v>-34.676596279999998</v>
      </c>
      <c r="M270" s="2">
        <v>-58.448154559999999</v>
      </c>
      <c r="N270" s="5">
        <v>42381</v>
      </c>
      <c r="O270" s="5">
        <v>42735</v>
      </c>
      <c r="P270" s="2">
        <v>11.5</v>
      </c>
      <c r="Q270" s="6">
        <v>1</v>
      </c>
      <c r="R270" s="7" t="s">
        <v>2071</v>
      </c>
      <c r="S270" s="7" t="s">
        <v>2072</v>
      </c>
      <c r="T270" s="7" t="s">
        <v>2073</v>
      </c>
      <c r="U270" s="7" t="s">
        <v>2074</v>
      </c>
      <c r="V270" s="40">
        <v>80</v>
      </c>
      <c r="W270" s="40">
        <v>2016</v>
      </c>
      <c r="X270" s="40">
        <v>4</v>
      </c>
      <c r="Y270" s="3" t="s">
        <v>2075</v>
      </c>
      <c r="Z270" s="3">
        <v>30709272981</v>
      </c>
      <c r="AA270" s="3" t="s">
        <v>1867</v>
      </c>
      <c r="AB270" s="40"/>
      <c r="AC270" s="40"/>
      <c r="AD270" s="40"/>
      <c r="AE270" s="40"/>
      <c r="AF270" s="8" t="s">
        <v>2012</v>
      </c>
    </row>
    <row r="271" spans="1:33" ht="15" x14ac:dyDescent="0.25">
      <c r="A271" s="2">
        <v>277</v>
      </c>
      <c r="B271" s="3" t="s">
        <v>2002</v>
      </c>
      <c r="C271" s="3" t="s">
        <v>2076</v>
      </c>
      <c r="D271" s="3" t="s">
        <v>3</v>
      </c>
      <c r="E271" s="40">
        <v>3</v>
      </c>
      <c r="F271" s="40">
        <v>1</v>
      </c>
      <c r="G271" s="3" t="s">
        <v>2077</v>
      </c>
      <c r="H271" s="4">
        <v>351364</v>
      </c>
      <c r="I271" s="4">
        <f>VLOOKUP(Table13[[#This Row],[ID Barrio]],'Tabla 1 BARRIO'!A$2:C$54,3)</f>
        <v>8</v>
      </c>
      <c r="J271" s="40">
        <v>18</v>
      </c>
      <c r="K271" s="3" t="s">
        <v>2005</v>
      </c>
      <c r="L271" s="2">
        <v>-34.676596279999998</v>
      </c>
      <c r="M271" s="2">
        <v>-58.448154559999999</v>
      </c>
      <c r="N271" s="5">
        <v>42381</v>
      </c>
      <c r="O271" s="5">
        <v>42735</v>
      </c>
      <c r="P271" s="2">
        <v>11.5</v>
      </c>
      <c r="Q271" s="6">
        <v>1</v>
      </c>
      <c r="R271" s="7" t="s">
        <v>2078</v>
      </c>
      <c r="S271" s="7" t="s">
        <v>2079</v>
      </c>
      <c r="T271" s="8" t="s">
        <v>2080</v>
      </c>
      <c r="V271" s="40">
        <v>115</v>
      </c>
      <c r="W271" s="40">
        <v>2016</v>
      </c>
      <c r="X271" s="40">
        <v>4</v>
      </c>
      <c r="Y271" s="3" t="s">
        <v>2081</v>
      </c>
      <c r="Z271" s="3">
        <v>30709930385</v>
      </c>
      <c r="AA271" s="3" t="s">
        <v>1867</v>
      </c>
      <c r="AB271" s="40"/>
      <c r="AC271" s="40"/>
      <c r="AD271" s="40"/>
      <c r="AE271" s="40"/>
      <c r="AF271" s="8" t="s">
        <v>2012</v>
      </c>
    </row>
    <row r="272" spans="1:33" ht="15" x14ac:dyDescent="0.25">
      <c r="A272" s="2">
        <v>278</v>
      </c>
      <c r="B272" s="3" t="s">
        <v>1548</v>
      </c>
      <c r="C272" s="3" t="s">
        <v>2082</v>
      </c>
      <c r="D272" s="3" t="s">
        <v>3</v>
      </c>
      <c r="E272" s="40">
        <v>4</v>
      </c>
      <c r="F272" s="40">
        <v>1</v>
      </c>
      <c r="G272" s="3" t="s">
        <v>2083</v>
      </c>
      <c r="H272" s="4">
        <v>2014379</v>
      </c>
      <c r="I272" s="4">
        <f>VLOOKUP(Table13[[#This Row],[ID Barrio]],'Tabla 1 BARRIO'!A$2:C$54,3)</f>
        <v>8</v>
      </c>
      <c r="J272" s="40">
        <v>18</v>
      </c>
      <c r="K272" s="3" t="s">
        <v>2084</v>
      </c>
      <c r="L272" s="2">
        <v>-34.665805679999998</v>
      </c>
      <c r="M272" s="2">
        <v>-58.456365830000003</v>
      </c>
      <c r="N272" s="5">
        <v>42698</v>
      </c>
      <c r="O272" s="5">
        <v>42758</v>
      </c>
      <c r="P272" s="2">
        <v>2</v>
      </c>
      <c r="Q272" s="6">
        <v>1</v>
      </c>
      <c r="R272" s="7" t="s">
        <v>2085</v>
      </c>
      <c r="S272" s="7" t="s">
        <v>2086</v>
      </c>
      <c r="T272" s="7" t="s">
        <v>2087</v>
      </c>
      <c r="U272" s="7" t="s">
        <v>2088</v>
      </c>
      <c r="V272" s="40">
        <v>138</v>
      </c>
      <c r="W272" s="40">
        <v>2016</v>
      </c>
      <c r="X272" s="40">
        <v>4</v>
      </c>
      <c r="Y272" s="3" t="s">
        <v>2090</v>
      </c>
      <c r="Z272" s="3">
        <v>30548939689</v>
      </c>
      <c r="AA272" s="3" t="s">
        <v>129</v>
      </c>
      <c r="AB272" s="40"/>
      <c r="AC272" s="40"/>
      <c r="AD272" s="40"/>
      <c r="AE272" s="40"/>
      <c r="AF272" s="8" t="s">
        <v>1556</v>
      </c>
    </row>
    <row r="273" spans="1:32" ht="15" x14ac:dyDescent="0.25">
      <c r="A273" s="2">
        <v>279</v>
      </c>
      <c r="B273" s="3" t="s">
        <v>1548</v>
      </c>
      <c r="C273" s="3" t="s">
        <v>2091</v>
      </c>
      <c r="D273" s="3" t="s">
        <v>3</v>
      </c>
      <c r="E273" s="40">
        <v>4</v>
      </c>
      <c r="F273" s="40">
        <v>1</v>
      </c>
      <c r="G273" s="3" t="s">
        <v>2092</v>
      </c>
      <c r="H273" s="4">
        <v>3268701</v>
      </c>
      <c r="I273" s="4">
        <f>VLOOKUP(Table13[[#This Row],[ID Barrio]],'Tabla 1 BARRIO'!A$2:C$54,3)</f>
        <v>8</v>
      </c>
      <c r="J273" s="40">
        <v>18</v>
      </c>
      <c r="K273" s="3" t="s">
        <v>2093</v>
      </c>
      <c r="L273" s="2">
        <v>-34.66362299</v>
      </c>
      <c r="M273" s="2">
        <v>-58.45160937</v>
      </c>
      <c r="N273" s="5">
        <v>42732</v>
      </c>
      <c r="O273" s="5">
        <v>42792</v>
      </c>
      <c r="P273" s="2">
        <v>2</v>
      </c>
      <c r="Q273" s="6">
        <v>1</v>
      </c>
      <c r="R273" s="7" t="s">
        <v>2094</v>
      </c>
      <c r="S273" s="7" t="s">
        <v>2095</v>
      </c>
      <c r="T273" s="7" t="s">
        <v>2096</v>
      </c>
      <c r="U273" s="7" t="s">
        <v>2097</v>
      </c>
      <c r="V273" s="40">
        <v>139</v>
      </c>
      <c r="W273" s="40">
        <v>2016</v>
      </c>
      <c r="X273" s="40">
        <v>4</v>
      </c>
      <c r="Y273" s="3" t="s">
        <v>2099</v>
      </c>
      <c r="Z273" s="3">
        <v>30708288361</v>
      </c>
      <c r="AA273" s="3" t="s">
        <v>129</v>
      </c>
      <c r="AB273" s="40"/>
      <c r="AC273" s="40"/>
      <c r="AD273" s="40"/>
      <c r="AE273" s="40"/>
      <c r="AF273" s="8" t="s">
        <v>1556</v>
      </c>
    </row>
    <row r="274" spans="1:32" ht="15" x14ac:dyDescent="0.25">
      <c r="A274" s="2">
        <v>280</v>
      </c>
      <c r="B274" s="3" t="s">
        <v>2100</v>
      </c>
      <c r="C274" s="3" t="s">
        <v>2101</v>
      </c>
      <c r="D274" s="3" t="s">
        <v>3</v>
      </c>
      <c r="E274" s="40">
        <v>1</v>
      </c>
      <c r="F274" s="40">
        <v>1</v>
      </c>
      <c r="G274" s="3" t="s">
        <v>2102</v>
      </c>
      <c r="H274" s="4">
        <v>1016896</v>
      </c>
      <c r="I274" s="4">
        <f>VLOOKUP(Table13[[#This Row],[ID Barrio]],'Tabla 1 BARRIO'!A$2:C$54,3)</f>
        <v>8</v>
      </c>
      <c r="J274" s="40">
        <v>18</v>
      </c>
      <c r="K274" s="3" t="s">
        <v>1876</v>
      </c>
      <c r="L274" s="2">
        <v>-34.66492169</v>
      </c>
      <c r="M274" s="2">
        <v>-58.449958940000002</v>
      </c>
      <c r="N274" s="5">
        <v>42695</v>
      </c>
      <c r="O274" s="5">
        <v>42785</v>
      </c>
      <c r="P274" s="2">
        <v>3</v>
      </c>
      <c r="Q274" s="6">
        <v>1</v>
      </c>
      <c r="R274" s="7" t="s">
        <v>2103</v>
      </c>
      <c r="S274" s="7" t="s">
        <v>2104</v>
      </c>
      <c r="T274" s="7" t="s">
        <v>2105</v>
      </c>
      <c r="U274" s="7" t="s">
        <v>2106</v>
      </c>
      <c r="V274" s="40">
        <v>140</v>
      </c>
      <c r="W274" s="40">
        <v>2016</v>
      </c>
      <c r="X274" s="40">
        <v>4</v>
      </c>
      <c r="Y274" s="3" t="s">
        <v>2107</v>
      </c>
      <c r="Z274" s="3">
        <v>30708899727</v>
      </c>
      <c r="AA274" s="3" t="s">
        <v>129</v>
      </c>
      <c r="AB274" s="40"/>
      <c r="AC274" s="40"/>
      <c r="AD274" s="40"/>
      <c r="AE274" s="40"/>
      <c r="AF274" s="8" t="s">
        <v>2108</v>
      </c>
    </row>
    <row r="275" spans="1:32" ht="15" x14ac:dyDescent="0.25">
      <c r="A275" s="2">
        <v>281</v>
      </c>
      <c r="B275" s="3" t="s">
        <v>2100</v>
      </c>
      <c r="C275" s="3" t="s">
        <v>2109</v>
      </c>
      <c r="D275" s="3" t="s">
        <v>3</v>
      </c>
      <c r="E275" s="40">
        <v>4</v>
      </c>
      <c r="F275" s="40">
        <v>1</v>
      </c>
      <c r="G275" s="3" t="s">
        <v>2110</v>
      </c>
      <c r="H275" s="4">
        <v>749302</v>
      </c>
      <c r="I275" s="4">
        <f>VLOOKUP(Table13[[#This Row],[ID Barrio]],'Tabla 1 BARRIO'!A$2:C$54,3)</f>
        <v>8</v>
      </c>
      <c r="J275" s="40">
        <v>18</v>
      </c>
      <c r="K275" s="3" t="s">
        <v>2111</v>
      </c>
      <c r="L275" s="2">
        <v>-34.668179709999997</v>
      </c>
      <c r="M275" s="2">
        <v>-58.43285736</v>
      </c>
      <c r="N275" s="5">
        <v>42602</v>
      </c>
      <c r="O275" s="5">
        <v>42632</v>
      </c>
      <c r="P275" s="2">
        <v>1</v>
      </c>
      <c r="Q275" s="6">
        <v>1</v>
      </c>
      <c r="R275" s="7" t="s">
        <v>2112</v>
      </c>
      <c r="S275" s="7" t="s">
        <v>2113</v>
      </c>
      <c r="T275" s="7" t="s">
        <v>2114</v>
      </c>
      <c r="U275" s="7" t="s">
        <v>2115</v>
      </c>
      <c r="V275" s="40">
        <v>132</v>
      </c>
      <c r="W275" s="40">
        <v>2016</v>
      </c>
      <c r="X275" s="40">
        <v>4</v>
      </c>
      <c r="Y275" s="3" t="s">
        <v>2116</v>
      </c>
      <c r="Z275" s="3">
        <v>30710270550</v>
      </c>
      <c r="AA275" s="3" t="s">
        <v>129</v>
      </c>
      <c r="AB275" s="40"/>
      <c r="AC275" s="40"/>
      <c r="AD275" s="40"/>
      <c r="AE275" s="40"/>
      <c r="AF275" s="8" t="s">
        <v>2108</v>
      </c>
    </row>
    <row r="276" spans="1:32" ht="15" x14ac:dyDescent="0.25">
      <c r="A276" s="2">
        <v>282</v>
      </c>
      <c r="B276" s="3" t="s">
        <v>1548</v>
      </c>
      <c r="C276" s="3" t="s">
        <v>2117</v>
      </c>
      <c r="D276" s="3" t="s">
        <v>3</v>
      </c>
      <c r="E276" s="40">
        <v>4</v>
      </c>
      <c r="F276" s="40">
        <v>1</v>
      </c>
      <c r="G276" s="3" t="s">
        <v>2118</v>
      </c>
      <c r="H276" s="4">
        <v>110918</v>
      </c>
      <c r="I276" s="4">
        <f>VLOOKUP(Table13[[#This Row],[ID Barrio]],'Tabla 1 BARRIO'!A$2:C$54,3)</f>
        <v>8</v>
      </c>
      <c r="J276" s="40">
        <v>18</v>
      </c>
      <c r="K276" s="3" t="s">
        <v>2084</v>
      </c>
      <c r="L276" s="2">
        <v>-34.665805679999998</v>
      </c>
      <c r="M276" s="2">
        <v>-58.456365830000003</v>
      </c>
      <c r="N276" s="5">
        <v>42622</v>
      </c>
      <c r="O276" s="5">
        <v>42623</v>
      </c>
      <c r="P276" s="2">
        <v>0.1</v>
      </c>
      <c r="Q276" s="6">
        <v>1</v>
      </c>
      <c r="R276" s="7" t="s">
        <v>2119</v>
      </c>
      <c r="S276" s="7" t="s">
        <v>2120</v>
      </c>
      <c r="T276" s="8" t="s">
        <v>2121</v>
      </c>
      <c r="V276" s="40">
        <v>115</v>
      </c>
      <c r="W276" s="40">
        <v>2016</v>
      </c>
      <c r="X276" s="40">
        <v>4</v>
      </c>
      <c r="Y276" s="3" t="s">
        <v>2122</v>
      </c>
      <c r="Z276" s="3">
        <v>30709930385</v>
      </c>
      <c r="AA276" s="3" t="s">
        <v>129</v>
      </c>
      <c r="AB276" s="40"/>
      <c r="AC276" s="40"/>
      <c r="AD276" s="40"/>
      <c r="AE276" s="40"/>
      <c r="AF276" s="8" t="s">
        <v>1556</v>
      </c>
    </row>
    <row r="277" spans="1:32" ht="15" x14ac:dyDescent="0.25">
      <c r="A277" s="2">
        <v>283</v>
      </c>
      <c r="B277" s="3" t="s">
        <v>2100</v>
      </c>
      <c r="C277" s="3" t="s">
        <v>2123</v>
      </c>
      <c r="D277" s="3" t="s">
        <v>3</v>
      </c>
      <c r="E277" s="40">
        <v>1</v>
      </c>
      <c r="F277" s="40">
        <v>1</v>
      </c>
      <c r="G277" s="3" t="s">
        <v>2102</v>
      </c>
      <c r="H277" s="4">
        <v>1760971</v>
      </c>
      <c r="I277" s="4">
        <f>VLOOKUP(Table13[[#This Row],[ID Barrio]],'Tabla 1 BARRIO'!A$2:C$54,3)</f>
        <v>8</v>
      </c>
      <c r="J277" s="40">
        <v>2</v>
      </c>
      <c r="K277" s="3" t="s">
        <v>2016</v>
      </c>
      <c r="L277" s="2">
        <v>-34.678434199999998</v>
      </c>
      <c r="M277" s="2">
        <v>-58.452620090000003</v>
      </c>
      <c r="N277" s="5">
        <v>42682</v>
      </c>
      <c r="O277" s="5">
        <v>42728</v>
      </c>
      <c r="P277" s="2">
        <v>2</v>
      </c>
      <c r="Q277" s="6">
        <v>1</v>
      </c>
      <c r="R277" s="7" t="s">
        <v>2017</v>
      </c>
      <c r="S277" s="7" t="s">
        <v>2018</v>
      </c>
      <c r="T277" s="8" t="s">
        <v>2019</v>
      </c>
      <c r="V277" s="40">
        <v>132</v>
      </c>
      <c r="W277" s="40">
        <v>2016</v>
      </c>
      <c r="X277" s="40">
        <v>4</v>
      </c>
      <c r="Y277" s="3" t="s">
        <v>2020</v>
      </c>
      <c r="Z277" s="3">
        <v>30710270550</v>
      </c>
      <c r="AA277" s="3" t="s">
        <v>129</v>
      </c>
      <c r="AB277" s="40"/>
      <c r="AC277" s="40"/>
      <c r="AD277" s="40"/>
      <c r="AE277" s="40"/>
      <c r="AF277" s="8" t="s">
        <v>2108</v>
      </c>
    </row>
    <row r="278" spans="1:32" ht="15" x14ac:dyDescent="0.25">
      <c r="A278" s="2">
        <v>284</v>
      </c>
      <c r="B278" s="3" t="s">
        <v>2100</v>
      </c>
      <c r="C278" s="3" t="s">
        <v>2124</v>
      </c>
      <c r="D278" s="3" t="s">
        <v>3</v>
      </c>
      <c r="E278" s="40">
        <v>4</v>
      </c>
      <c r="F278" s="40">
        <v>1</v>
      </c>
      <c r="G278" s="3" t="s">
        <v>2125</v>
      </c>
      <c r="H278" s="4">
        <v>763546</v>
      </c>
      <c r="I278" s="4">
        <f>VLOOKUP(Table13[[#This Row],[ID Barrio]],'Tabla 1 BARRIO'!A$2:C$54,3)</f>
        <v>8</v>
      </c>
      <c r="J278" s="40">
        <v>18</v>
      </c>
      <c r="K278" s="3" t="s">
        <v>2126</v>
      </c>
      <c r="L278" s="2">
        <v>-34.665629430000003</v>
      </c>
      <c r="M278" s="2">
        <v>-58.438990259999997</v>
      </c>
      <c r="N278" s="5">
        <v>42618</v>
      </c>
      <c r="O278" s="5">
        <v>42890</v>
      </c>
      <c r="P278" s="2">
        <v>9</v>
      </c>
      <c r="Q278" s="6">
        <v>1</v>
      </c>
      <c r="R278" s="7" t="s">
        <v>2127</v>
      </c>
      <c r="S278" s="7" t="s">
        <v>2128</v>
      </c>
      <c r="T278" s="7" t="s">
        <v>2129</v>
      </c>
      <c r="U278" s="7" t="s">
        <v>2130</v>
      </c>
      <c r="V278" s="40">
        <v>137</v>
      </c>
      <c r="W278" s="40">
        <v>2016</v>
      </c>
      <c r="X278" s="40">
        <v>4</v>
      </c>
      <c r="Y278" s="3" t="s">
        <v>2131</v>
      </c>
      <c r="Z278" s="3">
        <v>30708969881</v>
      </c>
      <c r="AA278" s="3" t="s">
        <v>129</v>
      </c>
      <c r="AB278" s="40"/>
      <c r="AC278" s="40"/>
      <c r="AD278" s="40"/>
      <c r="AE278" s="40"/>
      <c r="AF278" s="8" t="s">
        <v>2108</v>
      </c>
    </row>
    <row r="279" spans="1:32" ht="15" x14ac:dyDescent="0.25">
      <c r="A279" s="2">
        <v>285</v>
      </c>
      <c r="B279" s="3" t="s">
        <v>2002</v>
      </c>
      <c r="C279" s="3" t="s">
        <v>2132</v>
      </c>
      <c r="D279" s="3" t="s">
        <v>3</v>
      </c>
      <c r="E279" s="40">
        <v>1</v>
      </c>
      <c r="F279" s="40">
        <v>1</v>
      </c>
      <c r="G279" s="3" t="s">
        <v>2133</v>
      </c>
      <c r="H279" s="4">
        <v>356879</v>
      </c>
      <c r="I279" s="4">
        <f>VLOOKUP(Table13[[#This Row],[ID Barrio]],'Tabla 1 BARRIO'!A$2:C$54,3)</f>
        <v>8</v>
      </c>
      <c r="J279" s="40">
        <v>18</v>
      </c>
      <c r="K279" s="3" t="s">
        <v>2005</v>
      </c>
      <c r="L279" s="2">
        <v>-34.676596279999998</v>
      </c>
      <c r="M279" s="2">
        <v>-58.448154559999999</v>
      </c>
      <c r="N279" s="5">
        <v>42622</v>
      </c>
      <c r="O279" s="5">
        <v>42682</v>
      </c>
      <c r="P279" s="2">
        <v>2</v>
      </c>
      <c r="Q279" s="6">
        <v>1</v>
      </c>
      <c r="R279" s="7" t="s">
        <v>2134</v>
      </c>
      <c r="S279" s="8" t="s">
        <v>2135</v>
      </c>
      <c r="V279" s="40">
        <v>141</v>
      </c>
      <c r="W279" s="40">
        <v>2016</v>
      </c>
      <c r="X279" s="40">
        <v>5</v>
      </c>
      <c r="Y279" s="3" t="s">
        <v>2137</v>
      </c>
      <c r="Z279" s="3">
        <v>30712463887</v>
      </c>
      <c r="AA279" s="3" t="s">
        <v>1867</v>
      </c>
      <c r="AB279" s="40"/>
      <c r="AC279" s="40"/>
      <c r="AD279" s="40"/>
      <c r="AE279" s="40"/>
      <c r="AF279" s="8" t="s">
        <v>2012</v>
      </c>
    </row>
    <row r="280" spans="1:32" ht="15" x14ac:dyDescent="0.25">
      <c r="A280" s="2">
        <v>286</v>
      </c>
      <c r="B280" s="3" t="s">
        <v>2138</v>
      </c>
      <c r="C280" s="3" t="s">
        <v>2139</v>
      </c>
      <c r="D280" s="3" t="s">
        <v>3</v>
      </c>
      <c r="E280" s="40">
        <v>3</v>
      </c>
      <c r="F280" s="40">
        <v>1</v>
      </c>
      <c r="G280" s="3" t="s">
        <v>2140</v>
      </c>
      <c r="H280" s="4">
        <v>315201</v>
      </c>
      <c r="I280" s="4">
        <f>VLOOKUP(Table13[[#This Row],[ID Barrio]],'Tabla 1 BARRIO'!A$2:C$54,3)</f>
        <v>8</v>
      </c>
      <c r="J280" s="40">
        <v>2</v>
      </c>
      <c r="K280" s="3" t="s">
        <v>2141</v>
      </c>
      <c r="L280" s="2">
        <v>-34.672316619999997</v>
      </c>
      <c r="M280" s="2">
        <v>-58.498474209999998</v>
      </c>
      <c r="N280" s="5">
        <v>42577</v>
      </c>
      <c r="O280" s="5">
        <v>42637</v>
      </c>
      <c r="P280" s="2">
        <v>2</v>
      </c>
      <c r="Q280" s="6">
        <v>1</v>
      </c>
      <c r="R280" s="7" t="s">
        <v>2142</v>
      </c>
      <c r="S280" s="8" t="s">
        <v>2143</v>
      </c>
      <c r="V280" s="40">
        <v>113</v>
      </c>
      <c r="W280" s="40">
        <v>2016</v>
      </c>
      <c r="X280" s="40">
        <v>5</v>
      </c>
      <c r="Y280" s="3" t="s">
        <v>1578</v>
      </c>
      <c r="Z280" s="3">
        <v>30708832959</v>
      </c>
      <c r="AA280" s="3" t="s">
        <v>1867</v>
      </c>
      <c r="AB280" s="40"/>
      <c r="AC280" s="40"/>
      <c r="AD280" s="40"/>
      <c r="AE280" s="40"/>
      <c r="AF280" s="8" t="s">
        <v>2144</v>
      </c>
    </row>
    <row r="281" spans="1:32" ht="15" x14ac:dyDescent="0.25">
      <c r="A281" s="2">
        <v>287</v>
      </c>
      <c r="B281" s="3" t="s">
        <v>2138</v>
      </c>
      <c r="C281" s="3" t="s">
        <v>2145</v>
      </c>
      <c r="D281" s="3" t="s">
        <v>3</v>
      </c>
      <c r="E281" s="40">
        <v>1</v>
      </c>
      <c r="F281" s="40">
        <v>1</v>
      </c>
      <c r="G281" s="3" t="s">
        <v>2146</v>
      </c>
      <c r="H281" s="4">
        <v>623000</v>
      </c>
      <c r="I281" s="4">
        <f>VLOOKUP(Table13[[#This Row],[ID Barrio]],'Tabla 1 BARRIO'!A$2:C$54,3)</f>
        <v>7</v>
      </c>
      <c r="J281" s="40">
        <v>37</v>
      </c>
      <c r="K281" s="3" t="s">
        <v>2147</v>
      </c>
      <c r="L281" s="2">
        <v>-34.65443492</v>
      </c>
      <c r="M281" s="2">
        <v>-58.436475850000001</v>
      </c>
      <c r="N281" s="5">
        <v>42716</v>
      </c>
      <c r="O281" s="5">
        <v>43010</v>
      </c>
      <c r="P281" s="2">
        <v>9.5</v>
      </c>
      <c r="Q281" s="6">
        <v>1</v>
      </c>
      <c r="R281" s="7" t="s">
        <v>2148</v>
      </c>
      <c r="S281" s="7" t="s">
        <v>2149</v>
      </c>
      <c r="T281" s="7" t="s">
        <v>2150</v>
      </c>
      <c r="U281" s="7" t="s">
        <v>2151</v>
      </c>
      <c r="V281" s="40">
        <v>136</v>
      </c>
      <c r="W281" s="40">
        <v>2016</v>
      </c>
      <c r="X281" s="40">
        <v>9</v>
      </c>
      <c r="Y281" s="3" t="s">
        <v>1578</v>
      </c>
      <c r="Z281" s="3">
        <v>30567789000</v>
      </c>
      <c r="AA281" s="3" t="s">
        <v>1867</v>
      </c>
      <c r="AB281" s="40"/>
      <c r="AC281" s="40"/>
      <c r="AD281" s="40"/>
      <c r="AE281" s="40"/>
      <c r="AF281" s="8" t="s">
        <v>2144</v>
      </c>
    </row>
    <row r="282" spans="1:32" ht="15" x14ac:dyDescent="0.25">
      <c r="A282" s="2">
        <v>288</v>
      </c>
      <c r="B282" s="3" t="s">
        <v>2152</v>
      </c>
      <c r="C282" s="3" t="s">
        <v>2153</v>
      </c>
      <c r="D282" s="3" t="s">
        <v>3</v>
      </c>
      <c r="E282" s="40">
        <v>4</v>
      </c>
      <c r="F282" s="40">
        <v>1</v>
      </c>
      <c r="G282" s="3" t="s">
        <v>2154</v>
      </c>
      <c r="H282" s="4">
        <v>820006</v>
      </c>
      <c r="I282" s="4">
        <f>VLOOKUP(Table13[[#This Row],[ID Barrio]],'Tabla 1 BARRIO'!A$2:C$54,3)</f>
        <v>8</v>
      </c>
      <c r="J282" s="40">
        <v>18</v>
      </c>
      <c r="K282" s="3" t="s">
        <v>2155</v>
      </c>
      <c r="L282" s="2">
        <v>-34.672907410000001</v>
      </c>
      <c r="M282" s="2">
        <v>-58.435400710000003</v>
      </c>
      <c r="N282" s="5">
        <v>42685</v>
      </c>
      <c r="O282" s="5">
        <v>42805</v>
      </c>
      <c r="P282" s="2">
        <v>4</v>
      </c>
      <c r="Q282" s="6">
        <v>1</v>
      </c>
      <c r="R282" s="7" t="s">
        <v>2156</v>
      </c>
      <c r="S282" s="7" t="s">
        <v>2157</v>
      </c>
      <c r="T282" s="7" t="s">
        <v>2158</v>
      </c>
      <c r="U282" s="7" t="s">
        <v>2159</v>
      </c>
      <c r="V282" s="40">
        <v>138</v>
      </c>
      <c r="W282" s="40">
        <v>2016</v>
      </c>
      <c r="X282" s="40">
        <v>9</v>
      </c>
      <c r="Y282" s="3" t="s">
        <v>1571</v>
      </c>
      <c r="Z282" s="3">
        <v>30548939689</v>
      </c>
      <c r="AA282" s="3" t="s">
        <v>1867</v>
      </c>
      <c r="AB282" s="40"/>
      <c r="AC282" s="40"/>
      <c r="AD282" s="40"/>
      <c r="AE282" s="40"/>
      <c r="AF282" s="8" t="s">
        <v>2160</v>
      </c>
    </row>
    <row r="283" spans="1:32" ht="15" x14ac:dyDescent="0.25">
      <c r="A283" s="2">
        <v>289</v>
      </c>
      <c r="B283" s="3" t="s">
        <v>2152</v>
      </c>
      <c r="C283" s="3" t="s">
        <v>2161</v>
      </c>
      <c r="D283" s="3" t="s">
        <v>3</v>
      </c>
      <c r="E283" s="40">
        <v>4</v>
      </c>
      <c r="F283" s="40">
        <v>1</v>
      </c>
      <c r="G283" s="3" t="s">
        <v>2162</v>
      </c>
      <c r="H283" s="4">
        <v>4791914</v>
      </c>
      <c r="I283" s="4">
        <f>VLOOKUP(Table13[[#This Row],[ID Barrio]],'Tabla 1 BARRIO'!A$2:C$54,3)</f>
        <v>8</v>
      </c>
      <c r="J283" s="40">
        <v>18</v>
      </c>
      <c r="K283" s="3" t="s">
        <v>2155</v>
      </c>
      <c r="L283" s="2">
        <v>-34.663873109999997</v>
      </c>
      <c r="M283" s="2">
        <v>-58.469238079999997</v>
      </c>
      <c r="N283" s="5">
        <v>42685</v>
      </c>
      <c r="O283" s="5">
        <v>42849</v>
      </c>
      <c r="P283" s="2">
        <v>5</v>
      </c>
      <c r="Q283" s="6">
        <v>1</v>
      </c>
      <c r="R283" s="7" t="s">
        <v>2163</v>
      </c>
      <c r="S283" s="7" t="s">
        <v>2164</v>
      </c>
      <c r="T283" s="7" t="s">
        <v>2165</v>
      </c>
      <c r="U283" s="7" t="s">
        <v>2166</v>
      </c>
      <c r="V283" s="40">
        <v>138</v>
      </c>
      <c r="W283" s="40">
        <v>2016</v>
      </c>
      <c r="X283" s="40">
        <v>9</v>
      </c>
      <c r="Y283" s="3" t="s">
        <v>2167</v>
      </c>
      <c r="Z283" s="3">
        <v>30548939689</v>
      </c>
      <c r="AA283" s="3" t="s">
        <v>1867</v>
      </c>
      <c r="AB283" s="40"/>
      <c r="AC283" s="40"/>
      <c r="AD283" s="40"/>
      <c r="AE283" s="40"/>
      <c r="AF283" s="8" t="s">
        <v>2160</v>
      </c>
    </row>
    <row r="284" spans="1:32" ht="15" x14ac:dyDescent="0.25">
      <c r="A284" s="2">
        <v>290</v>
      </c>
      <c r="B284" s="3" t="s">
        <v>2152</v>
      </c>
      <c r="C284" s="3" t="s">
        <v>2168</v>
      </c>
      <c r="D284" s="3" t="s">
        <v>3</v>
      </c>
      <c r="E284" s="40">
        <v>4</v>
      </c>
      <c r="F284" s="40">
        <v>1</v>
      </c>
      <c r="G284" s="3" t="s">
        <v>2169</v>
      </c>
      <c r="H284" s="4">
        <v>3672574</v>
      </c>
      <c r="I284" s="4">
        <f>VLOOKUP(Table13[[#This Row],[ID Barrio]],'Tabla 1 BARRIO'!A$2:C$54,3)</f>
        <v>8</v>
      </c>
      <c r="J284" s="40">
        <v>18</v>
      </c>
      <c r="K284" s="3" t="s">
        <v>2170</v>
      </c>
      <c r="L284" s="2">
        <v>-34.670590179999998</v>
      </c>
      <c r="M284" s="2">
        <v>-58.432397780000002</v>
      </c>
      <c r="N284" s="5">
        <v>42634</v>
      </c>
      <c r="O284" s="5">
        <v>42714</v>
      </c>
      <c r="P284" s="2">
        <v>2.5</v>
      </c>
      <c r="Q284" s="6">
        <v>1</v>
      </c>
      <c r="R284" s="7" t="s">
        <v>2171</v>
      </c>
      <c r="S284" s="7" t="s">
        <v>2172</v>
      </c>
      <c r="T284" s="7" t="s">
        <v>2173</v>
      </c>
      <c r="U284" s="7" t="s">
        <v>2174</v>
      </c>
      <c r="V284" s="40">
        <v>141</v>
      </c>
      <c r="W284" s="40">
        <v>2016</v>
      </c>
      <c r="X284" s="40">
        <v>9</v>
      </c>
      <c r="Y284" s="3" t="s">
        <v>2175</v>
      </c>
      <c r="Z284" s="3">
        <v>30712463887</v>
      </c>
      <c r="AA284" s="3" t="s">
        <v>1867</v>
      </c>
      <c r="AB284" s="40"/>
      <c r="AC284" s="40"/>
      <c r="AD284" s="40"/>
      <c r="AE284" s="40"/>
      <c r="AF284" s="8" t="s">
        <v>2160</v>
      </c>
    </row>
    <row r="285" spans="1:32" ht="15" x14ac:dyDescent="0.25">
      <c r="A285" s="2">
        <v>291</v>
      </c>
      <c r="B285" s="3" t="s">
        <v>1548</v>
      </c>
      <c r="C285" s="3" t="s">
        <v>2176</v>
      </c>
      <c r="D285" s="3" t="s">
        <v>3</v>
      </c>
      <c r="E285" s="40">
        <v>1</v>
      </c>
      <c r="F285" s="40">
        <v>1</v>
      </c>
      <c r="G285" s="3" t="s">
        <v>2177</v>
      </c>
      <c r="H285" s="4">
        <v>3808672</v>
      </c>
      <c r="I285" s="4">
        <f>VLOOKUP(Table13[[#This Row],[ID Barrio]],'Tabla 1 BARRIO'!A$2:C$54,3)</f>
        <v>8</v>
      </c>
      <c r="J285" s="40">
        <v>18</v>
      </c>
      <c r="K285" s="3" t="s">
        <v>2043</v>
      </c>
      <c r="L285" s="2">
        <v>-34.66362299</v>
      </c>
      <c r="M285" s="2">
        <v>-58.45160937</v>
      </c>
      <c r="N285" s="5">
        <v>42632</v>
      </c>
      <c r="O285" s="5">
        <v>42812</v>
      </c>
      <c r="P285" s="2">
        <v>6</v>
      </c>
      <c r="Q285" s="6">
        <v>1</v>
      </c>
      <c r="R285" s="7" t="s">
        <v>2178</v>
      </c>
      <c r="S285" s="7" t="s">
        <v>2179</v>
      </c>
      <c r="T285" s="7" t="s">
        <v>2180</v>
      </c>
      <c r="U285" s="7" t="s">
        <v>2181</v>
      </c>
      <c r="V285" s="40">
        <v>137</v>
      </c>
      <c r="W285" s="40">
        <v>2016</v>
      </c>
      <c r="X285" s="40">
        <v>11</v>
      </c>
      <c r="Y285" s="3" t="s">
        <v>2175</v>
      </c>
      <c r="Z285" s="3">
        <v>30708969881</v>
      </c>
      <c r="AA285" s="3" t="s">
        <v>129</v>
      </c>
      <c r="AB285" s="40"/>
      <c r="AC285" s="40"/>
      <c r="AD285" s="40"/>
      <c r="AE285" s="40"/>
      <c r="AF285" s="8" t="s">
        <v>1556</v>
      </c>
    </row>
    <row r="286" spans="1:32" ht="15" x14ac:dyDescent="0.25">
      <c r="A286" s="2">
        <v>292</v>
      </c>
      <c r="B286" s="3" t="s">
        <v>2182</v>
      </c>
      <c r="C286" s="3" t="s">
        <v>2183</v>
      </c>
      <c r="D286" s="3" t="s">
        <v>3</v>
      </c>
      <c r="E286" s="40">
        <v>3</v>
      </c>
      <c r="F286" s="40">
        <v>1</v>
      </c>
      <c r="G286" s="3" t="s">
        <v>2184</v>
      </c>
      <c r="H286" s="4">
        <v>11468882</v>
      </c>
      <c r="I286" s="4">
        <f>VLOOKUP(Table13[[#This Row],[ID Barrio]],'Tabla 1 BARRIO'!A$2:C$54,3)</f>
        <v>8</v>
      </c>
      <c r="J286" s="40">
        <v>22</v>
      </c>
      <c r="K286" s="3" t="s">
        <v>2185</v>
      </c>
      <c r="L286" s="2">
        <v>-34.698001820000002</v>
      </c>
      <c r="M286" s="2">
        <v>-58.469826300000001</v>
      </c>
      <c r="N286" s="5">
        <v>42774</v>
      </c>
      <c r="O286" s="5">
        <v>42819</v>
      </c>
      <c r="P286" s="2">
        <v>1.5</v>
      </c>
      <c r="Q286" s="6">
        <v>1</v>
      </c>
      <c r="R286" s="7" t="s">
        <v>2186</v>
      </c>
      <c r="S286" s="7" t="s">
        <v>2187</v>
      </c>
      <c r="T286" s="8" t="s">
        <v>2188</v>
      </c>
      <c r="V286" s="40">
        <v>142</v>
      </c>
      <c r="W286" s="40">
        <v>2017</v>
      </c>
      <c r="X286" s="40">
        <v>4</v>
      </c>
      <c r="Y286" s="3" t="s">
        <v>2190</v>
      </c>
      <c r="Z286" s="3">
        <v>30657249765</v>
      </c>
      <c r="AA286" s="3" t="s">
        <v>1867</v>
      </c>
      <c r="AB286" s="40"/>
      <c r="AC286" s="40"/>
      <c r="AD286" s="40"/>
      <c r="AE286" s="40"/>
      <c r="AF286" s="8" t="s">
        <v>2191</v>
      </c>
    </row>
    <row r="287" spans="1:32" ht="15" x14ac:dyDescent="0.25">
      <c r="A287" s="2">
        <v>293</v>
      </c>
      <c r="B287" s="3" t="s">
        <v>1548</v>
      </c>
      <c r="C287" s="3" t="s">
        <v>2192</v>
      </c>
      <c r="D287" s="3" t="s">
        <v>3</v>
      </c>
      <c r="E287" s="40">
        <v>4</v>
      </c>
      <c r="F287" s="40">
        <v>1</v>
      </c>
      <c r="G287" s="3" t="s">
        <v>2193</v>
      </c>
      <c r="H287" s="4">
        <v>2715512</v>
      </c>
      <c r="I287" s="4">
        <f>VLOOKUP(Table13[[#This Row],[ID Barrio]],'Tabla 1 BARRIO'!A$2:C$54,3)</f>
        <v>8</v>
      </c>
      <c r="J287" s="40">
        <v>18</v>
      </c>
      <c r="K287" s="3" t="s">
        <v>2084</v>
      </c>
      <c r="L287" s="2">
        <v>-34.665805679999998</v>
      </c>
      <c r="M287" s="2">
        <v>-58.456365830000003</v>
      </c>
      <c r="N287" s="5">
        <v>42768</v>
      </c>
      <c r="O287" s="5">
        <v>42798</v>
      </c>
      <c r="P287" s="2">
        <v>1</v>
      </c>
      <c r="Q287" s="6">
        <v>1</v>
      </c>
      <c r="R287" s="7" t="s">
        <v>2194</v>
      </c>
      <c r="S287" s="8" t="s">
        <v>2195</v>
      </c>
      <c r="V287" s="40">
        <v>138</v>
      </c>
      <c r="W287" s="40">
        <v>2017</v>
      </c>
      <c r="X287" s="40">
        <v>4</v>
      </c>
      <c r="Y287" s="3" t="s">
        <v>2196</v>
      </c>
      <c r="Z287" s="3">
        <v>30548939689</v>
      </c>
      <c r="AA287" s="3" t="s">
        <v>129</v>
      </c>
      <c r="AB287" s="40"/>
      <c r="AC287" s="40"/>
      <c r="AD287" s="40"/>
      <c r="AE287" s="40"/>
      <c r="AF287" s="8" t="s">
        <v>1556</v>
      </c>
    </row>
    <row r="288" spans="1:32" ht="15" x14ac:dyDescent="0.25">
      <c r="A288" s="2">
        <v>294</v>
      </c>
      <c r="B288" s="3" t="s">
        <v>2031</v>
      </c>
      <c r="C288" s="3" t="s">
        <v>2197</v>
      </c>
      <c r="D288" s="3" t="s">
        <v>3</v>
      </c>
      <c r="E288" s="40">
        <v>3</v>
      </c>
      <c r="F288" s="40">
        <v>1</v>
      </c>
      <c r="G288" s="3" t="s">
        <v>2198</v>
      </c>
      <c r="H288" s="4">
        <v>254512</v>
      </c>
      <c r="I288" s="4">
        <f>VLOOKUP(Table13[[#This Row],[ID Barrio]],'Tabla 1 BARRIO'!A$2:C$54,3)</f>
        <v>4</v>
      </c>
      <c r="J288" s="40">
        <v>27</v>
      </c>
      <c r="K288" s="3" t="s">
        <v>2199</v>
      </c>
      <c r="L288" s="2">
        <v>-34.655090909999998</v>
      </c>
      <c r="M288" s="2">
        <v>-58.372909489999998</v>
      </c>
      <c r="N288" s="5">
        <v>42823</v>
      </c>
      <c r="O288" s="5">
        <v>42853</v>
      </c>
      <c r="P288" s="2">
        <v>1</v>
      </c>
      <c r="Q288" s="6">
        <v>1</v>
      </c>
      <c r="R288" s="7" t="s">
        <v>2200</v>
      </c>
      <c r="S288" s="7" t="s">
        <v>2201</v>
      </c>
      <c r="T288" s="7" t="s">
        <v>2202</v>
      </c>
      <c r="U288" s="7" t="s">
        <v>2203</v>
      </c>
      <c r="V288" s="40">
        <v>143</v>
      </c>
      <c r="W288" s="40">
        <v>2017</v>
      </c>
      <c r="X288" s="40">
        <v>4</v>
      </c>
      <c r="Y288" s="3" t="s">
        <v>2205</v>
      </c>
      <c r="Z288" s="3">
        <v>30714746371</v>
      </c>
      <c r="AA288" s="3" t="s">
        <v>1867</v>
      </c>
      <c r="AB288" s="40"/>
      <c r="AC288" s="40"/>
      <c r="AD288" s="40"/>
      <c r="AE288" s="40"/>
      <c r="AF288" s="8" t="s">
        <v>2040</v>
      </c>
    </row>
    <row r="289" spans="1:32" ht="15" x14ac:dyDescent="0.25">
      <c r="A289" s="2">
        <v>295</v>
      </c>
      <c r="B289" s="3" t="s">
        <v>2138</v>
      </c>
      <c r="C289" s="3" t="s">
        <v>2206</v>
      </c>
      <c r="D289" s="3" t="s">
        <v>3</v>
      </c>
      <c r="E289" s="40">
        <v>1</v>
      </c>
      <c r="F289" s="40">
        <v>1</v>
      </c>
      <c r="G289" s="3" t="s">
        <v>2207</v>
      </c>
      <c r="H289" s="4">
        <v>1600495</v>
      </c>
      <c r="I289" s="4">
        <f>VLOOKUP(Table13[[#This Row],[ID Barrio]],'Tabla 1 BARRIO'!A$2:C$54,3)</f>
        <v>8</v>
      </c>
      <c r="J289" s="40">
        <v>2</v>
      </c>
      <c r="K289" s="3" t="s">
        <v>2208</v>
      </c>
      <c r="L289" s="2">
        <v>-34.663201610000002</v>
      </c>
      <c r="M289" s="2">
        <v>-58.474297550000003</v>
      </c>
      <c r="N289" s="5">
        <v>42788</v>
      </c>
      <c r="O289" s="5">
        <v>42952</v>
      </c>
      <c r="P289" s="2">
        <v>5.5</v>
      </c>
      <c r="Q289" s="6">
        <v>1</v>
      </c>
      <c r="R289" s="7" t="s">
        <v>2209</v>
      </c>
      <c r="S289" s="8" t="s">
        <v>2210</v>
      </c>
      <c r="V289" s="40">
        <v>144</v>
      </c>
      <c r="W289" s="40">
        <v>2017</v>
      </c>
      <c r="X289" s="40">
        <v>4</v>
      </c>
      <c r="Y289" s="3" t="s">
        <v>2212</v>
      </c>
      <c r="Z289" s="3">
        <v>30714763098</v>
      </c>
      <c r="AA289" s="3" t="s">
        <v>1867</v>
      </c>
      <c r="AB289" s="40"/>
      <c r="AC289" s="40"/>
      <c r="AD289" s="40"/>
      <c r="AE289" s="40"/>
      <c r="AF289" s="8" t="s">
        <v>2144</v>
      </c>
    </row>
    <row r="290" spans="1:32" ht="15" x14ac:dyDescent="0.25">
      <c r="A290" s="2">
        <v>296</v>
      </c>
      <c r="B290" s="3" t="s">
        <v>2213</v>
      </c>
      <c r="C290" s="3" t="s">
        <v>2214</v>
      </c>
      <c r="D290" s="3" t="s">
        <v>3</v>
      </c>
      <c r="E290" s="40">
        <v>1</v>
      </c>
      <c r="F290" s="40">
        <v>1</v>
      </c>
      <c r="G290" s="3" t="s">
        <v>2215</v>
      </c>
      <c r="H290" s="4">
        <v>1299141</v>
      </c>
      <c r="I290" s="4">
        <f>VLOOKUP(Table13[[#This Row],[ID Barrio]],'Tabla 1 BARRIO'!A$2:C$54,3)</f>
        <v>4</v>
      </c>
      <c r="J290" s="44">
        <v>6</v>
      </c>
      <c r="K290" s="3" t="s">
        <v>2216</v>
      </c>
      <c r="L290" s="2">
        <v>-34.625126999999999</v>
      </c>
      <c r="M290" s="2">
        <v>-58.363679609999998</v>
      </c>
      <c r="N290" s="5">
        <v>42873</v>
      </c>
      <c r="O290" s="5">
        <v>42918</v>
      </c>
      <c r="P290" s="2">
        <v>1.5</v>
      </c>
      <c r="Q290" s="6">
        <v>1</v>
      </c>
      <c r="R290" s="7" t="s">
        <v>2217</v>
      </c>
      <c r="S290" s="7" t="s">
        <v>2218</v>
      </c>
      <c r="T290" s="7" t="s">
        <v>2219</v>
      </c>
      <c r="U290" s="7" t="s">
        <v>2220</v>
      </c>
      <c r="V290" s="40">
        <v>136</v>
      </c>
      <c r="W290" s="40">
        <v>2017</v>
      </c>
      <c r="X290" s="40">
        <v>4</v>
      </c>
      <c r="Y290" s="3" t="s">
        <v>2221</v>
      </c>
      <c r="Z290" s="3">
        <v>30567789000</v>
      </c>
      <c r="AA290" s="3" t="s">
        <v>1867</v>
      </c>
      <c r="AB290" s="40"/>
      <c r="AC290" s="40"/>
      <c r="AD290" s="40"/>
      <c r="AE290" s="40"/>
      <c r="AF290" s="8" t="s">
        <v>2222</v>
      </c>
    </row>
    <row r="291" spans="1:32" ht="15" x14ac:dyDescent="0.25">
      <c r="A291" s="2">
        <v>297</v>
      </c>
      <c r="B291" s="3" t="s">
        <v>2138</v>
      </c>
      <c r="C291" s="3" t="s">
        <v>2223</v>
      </c>
      <c r="D291" s="3" t="s">
        <v>3</v>
      </c>
      <c r="E291" s="40">
        <v>1</v>
      </c>
      <c r="F291" s="40">
        <v>1</v>
      </c>
      <c r="G291" s="3" t="s">
        <v>2224</v>
      </c>
      <c r="H291" s="4">
        <v>1366669</v>
      </c>
      <c r="I291" s="4">
        <f>VLOOKUP(Table13[[#This Row],[ID Barrio]],'Tabla 1 BARRIO'!A$2:C$54,3)</f>
        <v>8</v>
      </c>
      <c r="J291" s="40">
        <v>2</v>
      </c>
      <c r="K291" s="3" t="s">
        <v>2225</v>
      </c>
      <c r="L291" s="2">
        <v>-34.661110839999999</v>
      </c>
      <c r="M291" s="2">
        <v>-58.477043479999999</v>
      </c>
      <c r="N291" s="5">
        <v>42751</v>
      </c>
      <c r="O291" s="5">
        <v>42841</v>
      </c>
      <c r="P291" s="2">
        <v>3</v>
      </c>
      <c r="Q291" s="6">
        <v>1</v>
      </c>
      <c r="R291" s="7" t="s">
        <v>2226</v>
      </c>
      <c r="S291" s="7" t="s">
        <v>2227</v>
      </c>
      <c r="T291" s="7" t="s">
        <v>2228</v>
      </c>
      <c r="U291" s="7" t="s">
        <v>2229</v>
      </c>
      <c r="V291" s="40">
        <v>113</v>
      </c>
      <c r="W291" s="40">
        <v>2017</v>
      </c>
      <c r="X291" s="40">
        <v>4</v>
      </c>
      <c r="Y291" s="3" t="s">
        <v>2230</v>
      </c>
      <c r="Z291" s="3">
        <v>30708832959</v>
      </c>
      <c r="AA291" s="3" t="s">
        <v>1867</v>
      </c>
      <c r="AB291" s="40"/>
      <c r="AC291" s="40"/>
      <c r="AD291" s="40"/>
      <c r="AE291" s="40"/>
      <c r="AF291" s="8" t="s">
        <v>2144</v>
      </c>
    </row>
    <row r="292" spans="1:32" ht="15" x14ac:dyDescent="0.25">
      <c r="A292" s="2">
        <v>298</v>
      </c>
      <c r="B292" s="3" t="s">
        <v>2231</v>
      </c>
      <c r="C292" s="3" t="s">
        <v>2232</v>
      </c>
      <c r="D292" s="3" t="s">
        <v>3</v>
      </c>
      <c r="E292" s="40">
        <v>3</v>
      </c>
      <c r="F292" s="40">
        <v>1</v>
      </c>
      <c r="G292" s="3" t="s">
        <v>2233</v>
      </c>
      <c r="H292" s="4">
        <v>72934</v>
      </c>
      <c r="I292" s="4">
        <f>VLOOKUP(Table13[[#This Row],[ID Barrio]],'Tabla 1 BARRIO'!A$2:C$54,3)</f>
        <v>8</v>
      </c>
      <c r="J292" s="40">
        <v>18</v>
      </c>
      <c r="K292" s="3" t="s">
        <v>1929</v>
      </c>
      <c r="L292" s="2">
        <v>-34.664985610000002</v>
      </c>
      <c r="M292" s="2">
        <v>-58.469389120000002</v>
      </c>
      <c r="N292" s="5">
        <v>42732</v>
      </c>
      <c r="O292" s="5">
        <v>42917</v>
      </c>
      <c r="P292" s="2">
        <v>6</v>
      </c>
      <c r="Q292" s="6">
        <v>1</v>
      </c>
      <c r="R292" s="7" t="s">
        <v>2234</v>
      </c>
      <c r="S292" s="7" t="s">
        <v>2235</v>
      </c>
      <c r="T292" s="7" t="s">
        <v>2236</v>
      </c>
      <c r="U292" s="7" t="s">
        <v>2237</v>
      </c>
      <c r="V292" s="40">
        <v>134</v>
      </c>
      <c r="W292" s="40">
        <v>2017</v>
      </c>
      <c r="X292" s="40">
        <v>4</v>
      </c>
      <c r="Y292" s="3" t="s">
        <v>2238</v>
      </c>
      <c r="Z292" s="3">
        <v>20273633325</v>
      </c>
      <c r="AA292" s="3" t="s">
        <v>1867</v>
      </c>
      <c r="AB292" s="40"/>
      <c r="AC292" s="40"/>
      <c r="AD292" s="40"/>
      <c r="AE292" s="40"/>
      <c r="AF292" s="8" t="s">
        <v>2239</v>
      </c>
    </row>
    <row r="293" spans="1:32" ht="15" x14ac:dyDescent="0.25">
      <c r="A293" s="2">
        <v>299</v>
      </c>
      <c r="B293" s="3" t="s">
        <v>2231</v>
      </c>
      <c r="C293" s="3" t="s">
        <v>2240</v>
      </c>
      <c r="D293" s="3" t="s">
        <v>3</v>
      </c>
      <c r="E293" s="40">
        <v>3</v>
      </c>
      <c r="F293" s="40">
        <v>1</v>
      </c>
      <c r="G293" s="3" t="s">
        <v>2233</v>
      </c>
      <c r="H293" s="4">
        <v>375210</v>
      </c>
      <c r="I293" s="4">
        <f>VLOOKUP(Table13[[#This Row],[ID Barrio]],'Tabla 1 BARRIO'!A$2:C$54,3)</f>
        <v>8</v>
      </c>
      <c r="J293" s="40">
        <v>18</v>
      </c>
      <c r="K293" s="3" t="s">
        <v>1929</v>
      </c>
      <c r="L293" s="2">
        <v>-34.698434990000003</v>
      </c>
      <c r="M293" s="2">
        <v>-58.470644900000003</v>
      </c>
      <c r="N293" s="5">
        <v>42740</v>
      </c>
      <c r="O293" s="5">
        <v>42793</v>
      </c>
      <c r="P293" s="2">
        <v>1</v>
      </c>
      <c r="Q293" s="6">
        <v>1</v>
      </c>
      <c r="R293" s="9"/>
      <c r="S293" s="9"/>
      <c r="T293" s="9"/>
      <c r="U293" s="9"/>
      <c r="V293" s="40">
        <v>133</v>
      </c>
      <c r="W293" s="40">
        <v>2017</v>
      </c>
      <c r="X293" s="40">
        <v>4</v>
      </c>
      <c r="Y293" s="3" t="s">
        <v>2241</v>
      </c>
      <c r="Z293" s="3">
        <v>30714459631</v>
      </c>
      <c r="AA293" s="3" t="s">
        <v>1867</v>
      </c>
      <c r="AB293" s="40"/>
      <c r="AC293" s="40"/>
      <c r="AD293" s="40"/>
      <c r="AE293" s="40"/>
      <c r="AF293" s="8" t="s">
        <v>2239</v>
      </c>
    </row>
    <row r="294" spans="1:32" ht="15" x14ac:dyDescent="0.25">
      <c r="A294" s="2">
        <v>301</v>
      </c>
      <c r="B294" s="3" t="s">
        <v>998</v>
      </c>
      <c r="C294" s="3" t="s">
        <v>2242</v>
      </c>
      <c r="D294" s="3" t="s">
        <v>3</v>
      </c>
      <c r="E294" s="40">
        <v>3</v>
      </c>
      <c r="F294" s="40">
        <v>1</v>
      </c>
      <c r="G294" s="3" t="s">
        <v>2243</v>
      </c>
      <c r="H294" s="4">
        <v>755445</v>
      </c>
      <c r="I294" s="4">
        <f>VLOOKUP(Table13[[#This Row],[ID Barrio]],'Tabla 1 BARRIO'!A$2:C$54,3)</f>
        <v>8</v>
      </c>
      <c r="J294" s="40">
        <v>18</v>
      </c>
      <c r="K294" s="3" t="s">
        <v>1788</v>
      </c>
      <c r="L294" s="2">
        <v>-34.655994630000002</v>
      </c>
      <c r="M294" s="2">
        <v>-58.450697750000003</v>
      </c>
      <c r="N294" s="5">
        <v>42752</v>
      </c>
      <c r="O294" s="5">
        <v>42812</v>
      </c>
      <c r="P294" s="2">
        <v>2</v>
      </c>
      <c r="Q294" s="6">
        <v>1</v>
      </c>
      <c r="R294" s="7" t="s">
        <v>2244</v>
      </c>
      <c r="S294" s="7" t="s">
        <v>2245</v>
      </c>
      <c r="T294" s="7" t="s">
        <v>2246</v>
      </c>
      <c r="U294" s="7" t="s">
        <v>2247</v>
      </c>
      <c r="V294" s="40">
        <v>80</v>
      </c>
      <c r="W294" s="40">
        <v>2017</v>
      </c>
      <c r="X294" s="40">
        <v>4</v>
      </c>
      <c r="Y294" s="3" t="s">
        <v>2248</v>
      </c>
      <c r="Z294" s="3">
        <v>30709272981</v>
      </c>
      <c r="AA294" s="3" t="s">
        <v>129</v>
      </c>
      <c r="AB294" s="40"/>
      <c r="AC294" s="40"/>
      <c r="AD294" s="40"/>
      <c r="AE294" s="40"/>
      <c r="AF294" s="8" t="s">
        <v>1005</v>
      </c>
    </row>
    <row r="295" spans="1:32" ht="15" x14ac:dyDescent="0.25">
      <c r="A295" s="2">
        <v>302</v>
      </c>
      <c r="B295" s="3" t="s">
        <v>998</v>
      </c>
      <c r="C295" s="3" t="s">
        <v>2249</v>
      </c>
      <c r="D295" s="3" t="s">
        <v>3</v>
      </c>
      <c r="E295" s="40">
        <v>4</v>
      </c>
      <c r="F295" s="40">
        <v>1</v>
      </c>
      <c r="G295" s="3" t="s">
        <v>2250</v>
      </c>
      <c r="H295" s="4">
        <v>2275049</v>
      </c>
      <c r="I295" s="4">
        <f>VLOOKUP(Table13[[#This Row],[ID Barrio]],'Tabla 1 BARRIO'!A$2:C$54,3)</f>
        <v>8</v>
      </c>
      <c r="J295" s="40">
        <v>18</v>
      </c>
      <c r="K295" s="3" t="s">
        <v>1788</v>
      </c>
      <c r="L295" s="2">
        <v>-34.655994630000002</v>
      </c>
      <c r="M295" s="2">
        <v>-58.450697750000003</v>
      </c>
      <c r="N295" s="5">
        <v>42808</v>
      </c>
      <c r="O295" s="5">
        <v>42838</v>
      </c>
      <c r="P295" s="2">
        <v>1</v>
      </c>
      <c r="Q295" s="6">
        <v>1</v>
      </c>
      <c r="R295" s="7" t="s">
        <v>2251</v>
      </c>
      <c r="S295" s="7" t="s">
        <v>2252</v>
      </c>
      <c r="T295" s="8" t="s">
        <v>2253</v>
      </c>
      <c r="V295" s="40">
        <v>90</v>
      </c>
      <c r="W295" s="40">
        <v>2017</v>
      </c>
      <c r="X295" s="40">
        <v>4</v>
      </c>
      <c r="Y295" s="3" t="s">
        <v>2254</v>
      </c>
      <c r="Z295" s="3">
        <v>30707504990</v>
      </c>
      <c r="AA295" s="3" t="s">
        <v>129</v>
      </c>
      <c r="AB295" s="40"/>
      <c r="AC295" s="40"/>
      <c r="AD295" s="40"/>
      <c r="AE295" s="40"/>
      <c r="AF295" s="8" t="s">
        <v>1005</v>
      </c>
    </row>
    <row r="296" spans="1:32" ht="15" x14ac:dyDescent="0.25">
      <c r="A296" s="2">
        <v>303</v>
      </c>
      <c r="B296" s="3" t="s">
        <v>1548</v>
      </c>
      <c r="C296" s="3" t="s">
        <v>2255</v>
      </c>
      <c r="D296" s="3" t="s">
        <v>3</v>
      </c>
      <c r="E296" s="40">
        <v>3</v>
      </c>
      <c r="F296" s="40">
        <v>1</v>
      </c>
      <c r="G296" s="3" t="s">
        <v>2256</v>
      </c>
      <c r="H296" s="4">
        <v>950170</v>
      </c>
      <c r="I296" s="4">
        <f>VLOOKUP(Table13[[#This Row],[ID Barrio]],'Tabla 1 BARRIO'!A$2:C$54,3)</f>
        <v>8</v>
      </c>
      <c r="J296" s="40">
        <v>18</v>
      </c>
      <c r="K296" s="3" t="s">
        <v>2257</v>
      </c>
      <c r="L296" s="2">
        <v>-34.662607520000002</v>
      </c>
      <c r="M296" s="2">
        <v>-58.45325321</v>
      </c>
      <c r="N296" s="5">
        <v>42733</v>
      </c>
      <c r="O296" s="5">
        <v>42763</v>
      </c>
      <c r="P296" s="2">
        <v>1</v>
      </c>
      <c r="Q296" s="6">
        <v>1</v>
      </c>
      <c r="R296" s="7" t="s">
        <v>2258</v>
      </c>
      <c r="S296" s="7" t="s">
        <v>2259</v>
      </c>
      <c r="T296" s="7" t="s">
        <v>2260</v>
      </c>
      <c r="U296" s="7" t="s">
        <v>2261</v>
      </c>
      <c r="V296" s="40">
        <v>135</v>
      </c>
      <c r="W296" s="40">
        <v>2017</v>
      </c>
      <c r="X296" s="40">
        <v>4</v>
      </c>
      <c r="Y296" s="3" t="s">
        <v>2262</v>
      </c>
      <c r="Z296" s="3">
        <v>30710477910</v>
      </c>
      <c r="AA296" s="3" t="s">
        <v>129</v>
      </c>
      <c r="AB296" s="40"/>
      <c r="AC296" s="40"/>
      <c r="AD296" s="40"/>
      <c r="AE296" s="40"/>
      <c r="AF296" s="8" t="s">
        <v>1556</v>
      </c>
    </row>
    <row r="297" spans="1:32" ht="15" x14ac:dyDescent="0.25">
      <c r="A297" s="2">
        <v>304</v>
      </c>
      <c r="B297" s="3" t="s">
        <v>2263</v>
      </c>
      <c r="C297" s="3" t="s">
        <v>2264</v>
      </c>
      <c r="D297" s="3" t="s">
        <v>3</v>
      </c>
      <c r="E297" s="40">
        <v>8</v>
      </c>
      <c r="F297" s="40">
        <v>1</v>
      </c>
      <c r="G297" s="3" t="s">
        <v>2265</v>
      </c>
      <c r="H297" s="4">
        <v>422723</v>
      </c>
      <c r="I297" s="4">
        <f>VLOOKUP(Table13[[#This Row],[ID Barrio]],'Tabla 1 BARRIO'!A$2:C$54,3)</f>
        <v>1</v>
      </c>
      <c r="J297" s="40">
        <v>16</v>
      </c>
      <c r="K297" s="3" t="s">
        <v>2267</v>
      </c>
      <c r="L297" s="2">
        <v>-34.627533110000002</v>
      </c>
      <c r="M297" s="2">
        <v>-58.387104540000003</v>
      </c>
      <c r="N297" s="5">
        <v>42846</v>
      </c>
      <c r="O297" s="5">
        <v>42936</v>
      </c>
      <c r="P297" s="2">
        <v>3</v>
      </c>
      <c r="Q297" s="6">
        <v>1</v>
      </c>
      <c r="R297" s="8" t="s">
        <v>2268</v>
      </c>
      <c r="V297" s="40">
        <v>145</v>
      </c>
      <c r="W297" s="40">
        <v>2017</v>
      </c>
      <c r="X297" s="40">
        <v>4</v>
      </c>
      <c r="Y297" s="3" t="s">
        <v>2270</v>
      </c>
      <c r="Z297" s="3">
        <v>30711229899</v>
      </c>
      <c r="AA297" s="3" t="s">
        <v>1867</v>
      </c>
      <c r="AB297" s="40"/>
      <c r="AC297" s="40"/>
      <c r="AD297" s="40"/>
      <c r="AE297" s="40"/>
      <c r="AF297" s="8" t="s">
        <v>2271</v>
      </c>
    </row>
    <row r="298" spans="1:32" ht="15" x14ac:dyDescent="0.25">
      <c r="A298" s="2">
        <v>305</v>
      </c>
      <c r="B298" s="3" t="s">
        <v>1548</v>
      </c>
      <c r="C298" s="3" t="s">
        <v>2272</v>
      </c>
      <c r="D298" s="3" t="s">
        <v>3</v>
      </c>
      <c r="E298" s="40">
        <v>3</v>
      </c>
      <c r="F298" s="40">
        <v>1</v>
      </c>
      <c r="G298" s="3" t="s">
        <v>2273</v>
      </c>
      <c r="H298" s="4">
        <v>937131</v>
      </c>
      <c r="I298" s="4">
        <f>VLOOKUP(Table13[[#This Row],[ID Barrio]],'Tabla 1 BARRIO'!A$2:C$54,3)</f>
        <v>8</v>
      </c>
      <c r="J298" s="40">
        <v>18</v>
      </c>
      <c r="K298" s="3" t="s">
        <v>2274</v>
      </c>
      <c r="L298" s="2">
        <v>-34.662607520000002</v>
      </c>
      <c r="M298" s="2">
        <v>-58.45325321</v>
      </c>
      <c r="N298" s="5">
        <v>42859</v>
      </c>
      <c r="O298" s="5">
        <v>42860</v>
      </c>
      <c r="P298" s="2">
        <v>1</v>
      </c>
      <c r="Q298" s="6">
        <v>1</v>
      </c>
      <c r="R298" s="7" t="s">
        <v>2275</v>
      </c>
      <c r="S298" s="8" t="s">
        <v>2276</v>
      </c>
      <c r="V298" s="40">
        <v>132</v>
      </c>
      <c r="W298" s="40">
        <v>2017</v>
      </c>
      <c r="X298" s="40">
        <v>4</v>
      </c>
      <c r="Y298" s="3" t="s">
        <v>2277</v>
      </c>
      <c r="Z298" s="3">
        <v>30710270550</v>
      </c>
      <c r="AA298" s="3" t="s">
        <v>129</v>
      </c>
      <c r="AB298" s="40"/>
      <c r="AC298" s="40"/>
      <c r="AD298" s="40"/>
      <c r="AE298" s="40"/>
      <c r="AF298" s="8" t="s">
        <v>1556</v>
      </c>
    </row>
    <row r="299" spans="1:32" ht="15" x14ac:dyDescent="0.25">
      <c r="A299" s="2">
        <v>306</v>
      </c>
      <c r="B299" s="3" t="s">
        <v>2182</v>
      </c>
      <c r="C299" s="3" t="s">
        <v>2278</v>
      </c>
      <c r="D299" s="3" t="s">
        <v>3</v>
      </c>
      <c r="E299" s="40">
        <v>3</v>
      </c>
      <c r="F299" s="40">
        <v>1</v>
      </c>
      <c r="G299" s="3" t="s">
        <v>2279</v>
      </c>
      <c r="H299" s="4">
        <v>3086742</v>
      </c>
      <c r="I299" s="4">
        <f>VLOOKUP(Table13[[#This Row],[ID Barrio]],'Tabla 1 BARRIO'!A$2:C$54,3)</f>
        <v>8</v>
      </c>
      <c r="J299" s="40">
        <v>22</v>
      </c>
      <c r="K299" s="3" t="s">
        <v>2185</v>
      </c>
      <c r="L299" s="2">
        <v>-34.698001820000002</v>
      </c>
      <c r="M299" s="2">
        <v>-58.469826300000001</v>
      </c>
      <c r="N299" s="5">
        <v>43046</v>
      </c>
      <c r="O299" s="5">
        <v>43016</v>
      </c>
      <c r="P299" s="2">
        <v>1</v>
      </c>
      <c r="Q299" s="6">
        <v>1</v>
      </c>
      <c r="R299" s="7" t="s">
        <v>2280</v>
      </c>
      <c r="S299" s="8" t="s">
        <v>2281</v>
      </c>
      <c r="V299" s="40">
        <v>146</v>
      </c>
      <c r="W299" s="40">
        <v>2017</v>
      </c>
      <c r="X299" s="40">
        <v>4</v>
      </c>
      <c r="Y299" s="3" t="s">
        <v>2283</v>
      </c>
      <c r="Z299" s="3">
        <v>33707144829</v>
      </c>
      <c r="AA299" s="3" t="s">
        <v>1867</v>
      </c>
      <c r="AB299" s="40"/>
      <c r="AC299" s="40"/>
      <c r="AD299" s="40"/>
      <c r="AE299" s="40"/>
      <c r="AF299" s="8" t="s">
        <v>2191</v>
      </c>
    </row>
    <row r="300" spans="1:32" ht="15" x14ac:dyDescent="0.25">
      <c r="A300" s="2">
        <v>307</v>
      </c>
      <c r="B300" s="3" t="s">
        <v>2182</v>
      </c>
      <c r="C300" s="3" t="s">
        <v>2284</v>
      </c>
      <c r="D300" s="3" t="s">
        <v>3</v>
      </c>
      <c r="E300" s="40">
        <v>3</v>
      </c>
      <c r="F300" s="40">
        <v>1</v>
      </c>
      <c r="G300" s="3" t="s">
        <v>2285</v>
      </c>
      <c r="H300" s="4">
        <v>1528495</v>
      </c>
      <c r="I300" s="4">
        <f>VLOOKUP(Table13[[#This Row],[ID Barrio]],'Tabla 1 BARRIO'!A$2:C$54,3)</f>
        <v>8</v>
      </c>
      <c r="J300" s="40">
        <v>22</v>
      </c>
      <c r="K300" s="3" t="s">
        <v>2185</v>
      </c>
      <c r="L300" s="2">
        <v>-34.698001820000002</v>
      </c>
      <c r="M300" s="2">
        <v>-58.469826300000001</v>
      </c>
      <c r="N300" s="5">
        <v>43015</v>
      </c>
      <c r="O300" s="5">
        <v>42971</v>
      </c>
      <c r="P300" s="2">
        <v>1.5</v>
      </c>
      <c r="Q300" s="6">
        <v>1</v>
      </c>
      <c r="R300" s="7" t="s">
        <v>2286</v>
      </c>
      <c r="S300" s="7" t="s">
        <v>2287</v>
      </c>
      <c r="T300" s="7" t="s">
        <v>2288</v>
      </c>
      <c r="U300" s="7" t="s">
        <v>2289</v>
      </c>
      <c r="V300" s="40">
        <v>147</v>
      </c>
      <c r="W300" s="40">
        <v>2017</v>
      </c>
      <c r="X300" s="40">
        <v>4</v>
      </c>
      <c r="Y300" s="3" t="s">
        <v>2291</v>
      </c>
      <c r="Z300" s="3">
        <v>30715288318</v>
      </c>
      <c r="AA300" s="3" t="s">
        <v>1867</v>
      </c>
      <c r="AB300" s="40"/>
      <c r="AC300" s="40"/>
      <c r="AD300" s="40"/>
      <c r="AE300" s="40"/>
      <c r="AF300" s="8" t="s">
        <v>2191</v>
      </c>
    </row>
    <row r="301" spans="1:32" ht="15" x14ac:dyDescent="0.25">
      <c r="A301" s="2">
        <v>308</v>
      </c>
      <c r="B301" s="3" t="s">
        <v>2182</v>
      </c>
      <c r="C301" s="3" t="s">
        <v>2292</v>
      </c>
      <c r="D301" s="3" t="s">
        <v>3</v>
      </c>
      <c r="E301" s="40">
        <v>3</v>
      </c>
      <c r="F301" s="40">
        <v>1</v>
      </c>
      <c r="G301" s="3" t="s">
        <v>2293</v>
      </c>
      <c r="H301" s="4">
        <v>1283329</v>
      </c>
      <c r="I301" s="4">
        <f>VLOOKUP(Table13[[#This Row],[ID Barrio]],'Tabla 1 BARRIO'!A$2:C$54,3)</f>
        <v>8</v>
      </c>
      <c r="J301" s="40">
        <v>22</v>
      </c>
      <c r="K301" s="3" t="s">
        <v>2185</v>
      </c>
      <c r="L301" s="2">
        <v>-34.698001820000002</v>
      </c>
      <c r="M301" s="2">
        <v>-58.469826300000001</v>
      </c>
      <c r="N301" s="5">
        <v>42901</v>
      </c>
      <c r="O301" s="5">
        <v>42931</v>
      </c>
      <c r="P301" s="2">
        <v>1</v>
      </c>
      <c r="Q301" s="6">
        <v>1</v>
      </c>
      <c r="R301" s="8" t="s">
        <v>2294</v>
      </c>
      <c r="V301" s="40">
        <v>142</v>
      </c>
      <c r="W301" s="40">
        <v>2017</v>
      </c>
      <c r="X301" s="40">
        <v>4</v>
      </c>
      <c r="Y301" s="3" t="s">
        <v>2295</v>
      </c>
      <c r="Z301" s="3">
        <v>30657249765</v>
      </c>
      <c r="AA301" s="3" t="s">
        <v>1867</v>
      </c>
      <c r="AB301" s="40"/>
      <c r="AC301" s="40"/>
      <c r="AD301" s="40"/>
      <c r="AE301" s="40"/>
      <c r="AF301" s="8" t="s">
        <v>2191</v>
      </c>
    </row>
    <row r="302" spans="1:32" ht="15" x14ac:dyDescent="0.25">
      <c r="A302" s="2">
        <v>309</v>
      </c>
      <c r="B302" s="3" t="s">
        <v>2182</v>
      </c>
      <c r="C302" s="3" t="s">
        <v>2296</v>
      </c>
      <c r="D302" s="3" t="s">
        <v>3</v>
      </c>
      <c r="E302" s="40">
        <v>3</v>
      </c>
      <c r="F302" s="40">
        <v>1</v>
      </c>
      <c r="G302" s="3" t="s">
        <v>2297</v>
      </c>
      <c r="H302" s="4">
        <v>4614679</v>
      </c>
      <c r="I302" s="4">
        <f>VLOOKUP(Table13[[#This Row],[ID Barrio]],'Tabla 1 BARRIO'!A$2:C$54,3)</f>
        <v>8</v>
      </c>
      <c r="J302" s="40">
        <v>22</v>
      </c>
      <c r="K302" s="3" t="s">
        <v>2185</v>
      </c>
      <c r="L302" s="2">
        <v>-34.698001820000002</v>
      </c>
      <c r="M302" s="2">
        <v>-58.469826300000001</v>
      </c>
      <c r="N302" s="5">
        <v>42905</v>
      </c>
      <c r="O302" s="5">
        <v>42965</v>
      </c>
      <c r="P302" s="2">
        <v>2</v>
      </c>
      <c r="Q302" s="6">
        <v>1</v>
      </c>
      <c r="R302" s="8" t="s">
        <v>2298</v>
      </c>
      <c r="V302" s="40">
        <v>142</v>
      </c>
      <c r="W302" s="40">
        <v>2017</v>
      </c>
      <c r="X302" s="40">
        <v>4</v>
      </c>
      <c r="Y302" s="3" t="s">
        <v>2299</v>
      </c>
      <c r="Z302" s="3">
        <v>30657249765</v>
      </c>
      <c r="AA302" s="3" t="s">
        <v>1867</v>
      </c>
      <c r="AB302" s="40"/>
      <c r="AC302" s="40"/>
      <c r="AD302" s="40"/>
      <c r="AE302" s="40"/>
      <c r="AF302" s="8" t="s">
        <v>2191</v>
      </c>
    </row>
    <row r="303" spans="1:32" ht="15" x14ac:dyDescent="0.25">
      <c r="A303" s="2">
        <v>310</v>
      </c>
      <c r="B303" s="3" t="s">
        <v>2182</v>
      </c>
      <c r="C303" s="3" t="s">
        <v>2300</v>
      </c>
      <c r="D303" s="3" t="s">
        <v>3</v>
      </c>
      <c r="E303" s="40">
        <v>3</v>
      </c>
      <c r="F303" s="40">
        <v>1</v>
      </c>
      <c r="G303" s="3" t="s">
        <v>2301</v>
      </c>
      <c r="H303" s="4">
        <v>4998364</v>
      </c>
      <c r="I303" s="4">
        <f>VLOOKUP(Table13[[#This Row],[ID Barrio]],'Tabla 1 BARRIO'!A$2:C$54,3)</f>
        <v>8</v>
      </c>
      <c r="J303" s="40">
        <v>22</v>
      </c>
      <c r="K303" s="3" t="s">
        <v>2185</v>
      </c>
      <c r="L303" s="2">
        <v>-34.698001820000002</v>
      </c>
      <c r="M303" s="2">
        <v>-58.469826300000001</v>
      </c>
      <c r="N303" s="5">
        <v>42902</v>
      </c>
      <c r="O303" s="5">
        <v>42977</v>
      </c>
      <c r="P303" s="2">
        <v>2.5</v>
      </c>
      <c r="Q303" s="6">
        <v>1</v>
      </c>
      <c r="R303" s="7" t="s">
        <v>2302</v>
      </c>
      <c r="S303" s="7" t="s">
        <v>2303</v>
      </c>
      <c r="T303" s="8" t="s">
        <v>2304</v>
      </c>
      <c r="V303" s="40">
        <v>142</v>
      </c>
      <c r="W303" s="40">
        <v>2017</v>
      </c>
      <c r="X303" s="40">
        <v>4</v>
      </c>
      <c r="Y303" s="3" t="s">
        <v>2305</v>
      </c>
      <c r="Z303" s="3">
        <v>30657249765</v>
      </c>
      <c r="AA303" s="3" t="s">
        <v>1867</v>
      </c>
      <c r="AB303" s="40"/>
      <c r="AC303" s="40"/>
      <c r="AD303" s="40"/>
      <c r="AE303" s="40"/>
      <c r="AF303" s="8" t="s">
        <v>2191</v>
      </c>
    </row>
    <row r="304" spans="1:32" ht="15" x14ac:dyDescent="0.25">
      <c r="A304" s="2">
        <v>311</v>
      </c>
      <c r="B304" s="3" t="s">
        <v>2182</v>
      </c>
      <c r="C304" s="3" t="s">
        <v>2306</v>
      </c>
      <c r="D304" s="3" t="s">
        <v>3</v>
      </c>
      <c r="E304" s="40">
        <v>3</v>
      </c>
      <c r="F304" s="40">
        <v>1</v>
      </c>
      <c r="G304" s="3" t="s">
        <v>2307</v>
      </c>
      <c r="H304" s="4">
        <v>4557686</v>
      </c>
      <c r="I304" s="4">
        <f>VLOOKUP(Table13[[#This Row],[ID Barrio]],'Tabla 1 BARRIO'!A$2:C$54,3)</f>
        <v>8</v>
      </c>
      <c r="J304" s="40">
        <v>22</v>
      </c>
      <c r="K304" s="3" t="s">
        <v>2185</v>
      </c>
      <c r="L304" s="2">
        <v>-34.698001820000002</v>
      </c>
      <c r="M304" s="2">
        <v>-58.469826300000001</v>
      </c>
      <c r="N304" s="5">
        <v>42923</v>
      </c>
      <c r="O304" s="5">
        <v>42864</v>
      </c>
      <c r="P304" s="2">
        <v>2</v>
      </c>
      <c r="Q304" s="6">
        <v>1</v>
      </c>
      <c r="R304" s="7" t="s">
        <v>2308</v>
      </c>
      <c r="S304" s="8" t="s">
        <v>2309</v>
      </c>
      <c r="V304" s="40">
        <v>148</v>
      </c>
      <c r="W304" s="40">
        <v>2017</v>
      </c>
      <c r="X304" s="40">
        <v>4</v>
      </c>
      <c r="Y304" s="3" t="s">
        <v>2311</v>
      </c>
      <c r="Z304" s="3">
        <v>33714510679</v>
      </c>
      <c r="AA304" s="3" t="s">
        <v>1867</v>
      </c>
      <c r="AB304" s="40"/>
      <c r="AC304" s="40"/>
      <c r="AD304" s="40"/>
      <c r="AE304" s="40"/>
      <c r="AF304" s="8" t="s">
        <v>2191</v>
      </c>
    </row>
    <row r="305" spans="1:33" ht="15" x14ac:dyDescent="0.25">
      <c r="A305" s="2">
        <v>312</v>
      </c>
      <c r="B305" s="3" t="s">
        <v>2182</v>
      </c>
      <c r="C305" s="3" t="s">
        <v>2312</v>
      </c>
      <c r="D305" s="3" t="s">
        <v>3</v>
      </c>
      <c r="E305" s="40">
        <v>3</v>
      </c>
      <c r="F305" s="40">
        <v>1</v>
      </c>
      <c r="G305" s="3" t="s">
        <v>2313</v>
      </c>
      <c r="H305" s="4">
        <v>4093977</v>
      </c>
      <c r="I305" s="4">
        <f>VLOOKUP(Table13[[#This Row],[ID Barrio]],'Tabla 1 BARRIO'!A$2:C$54,3)</f>
        <v>8</v>
      </c>
      <c r="J305" s="40">
        <v>22</v>
      </c>
      <c r="K305" s="3" t="s">
        <v>2185</v>
      </c>
      <c r="L305" s="2">
        <v>-34.698001820000002</v>
      </c>
      <c r="M305" s="2">
        <v>-58.469826300000001</v>
      </c>
      <c r="N305" s="5">
        <v>43075</v>
      </c>
      <c r="O305" s="5">
        <v>42943</v>
      </c>
      <c r="P305" s="2">
        <v>1.5</v>
      </c>
      <c r="Q305" s="6">
        <v>1</v>
      </c>
      <c r="R305" s="7" t="s">
        <v>2314</v>
      </c>
      <c r="S305" s="8" t="s">
        <v>2315</v>
      </c>
      <c r="V305" s="40">
        <v>141</v>
      </c>
      <c r="W305" s="40">
        <v>2017</v>
      </c>
      <c r="X305" s="40">
        <v>4</v>
      </c>
      <c r="Y305" s="3" t="s">
        <v>2316</v>
      </c>
      <c r="Z305" s="3">
        <v>30712463887</v>
      </c>
      <c r="AA305" s="3" t="s">
        <v>1867</v>
      </c>
      <c r="AB305" s="40"/>
      <c r="AC305" s="40"/>
      <c r="AD305" s="40"/>
      <c r="AE305" s="40"/>
      <c r="AF305" s="8" t="s">
        <v>2191</v>
      </c>
    </row>
    <row r="306" spans="1:33" ht="15" x14ac:dyDescent="0.25">
      <c r="A306" s="2">
        <v>313</v>
      </c>
      <c r="B306" s="3" t="s">
        <v>2182</v>
      </c>
      <c r="C306" s="3" t="s">
        <v>2317</v>
      </c>
      <c r="D306" s="3" t="s">
        <v>3</v>
      </c>
      <c r="E306" s="40">
        <v>3</v>
      </c>
      <c r="F306" s="40">
        <v>1</v>
      </c>
      <c r="G306" s="3" t="s">
        <v>2318</v>
      </c>
      <c r="H306" s="4">
        <v>1875949</v>
      </c>
      <c r="I306" s="4">
        <f>VLOOKUP(Table13[[#This Row],[ID Barrio]],'Tabla 1 BARRIO'!A$2:C$54,3)</f>
        <v>8</v>
      </c>
      <c r="J306" s="40">
        <v>22</v>
      </c>
      <c r="K306" s="3" t="s">
        <v>2185</v>
      </c>
      <c r="L306" s="2">
        <v>-34.698001820000002</v>
      </c>
      <c r="M306" s="2">
        <v>-58.469826300000001</v>
      </c>
      <c r="N306" s="5">
        <v>42970</v>
      </c>
      <c r="O306" s="5">
        <v>43060</v>
      </c>
      <c r="P306" s="2">
        <v>3</v>
      </c>
      <c r="Q306" s="6">
        <v>1</v>
      </c>
      <c r="R306" s="7" t="s">
        <v>2319</v>
      </c>
      <c r="S306" s="7" t="s">
        <v>2320</v>
      </c>
      <c r="T306" s="7" t="s">
        <v>2321</v>
      </c>
      <c r="U306" s="7" t="s">
        <v>2322</v>
      </c>
      <c r="V306" s="40">
        <v>144</v>
      </c>
      <c r="W306" s="40">
        <v>2017</v>
      </c>
      <c r="X306" s="40">
        <v>4</v>
      </c>
      <c r="Y306" s="3" t="s">
        <v>2323</v>
      </c>
      <c r="Z306" s="3">
        <v>30714763098</v>
      </c>
      <c r="AA306" s="3" t="s">
        <v>1867</v>
      </c>
      <c r="AB306" s="40"/>
      <c r="AC306" s="40"/>
      <c r="AD306" s="40"/>
      <c r="AE306" s="40"/>
      <c r="AF306" s="8" t="s">
        <v>2191</v>
      </c>
    </row>
    <row r="307" spans="1:33" ht="15" x14ac:dyDescent="0.25">
      <c r="A307" s="2">
        <v>314</v>
      </c>
      <c r="B307" s="3" t="s">
        <v>2182</v>
      </c>
      <c r="C307" s="3" t="s">
        <v>2324</v>
      </c>
      <c r="D307" s="3" t="s">
        <v>3</v>
      </c>
      <c r="E307" s="40">
        <v>3</v>
      </c>
      <c r="F307" s="40">
        <v>1</v>
      </c>
      <c r="G307" s="3" t="s">
        <v>2325</v>
      </c>
      <c r="H307" s="4">
        <v>1283329</v>
      </c>
      <c r="I307" s="4">
        <f>VLOOKUP(Table13[[#This Row],[ID Barrio]],'Tabla 1 BARRIO'!A$2:C$54,3)</f>
        <v>8</v>
      </c>
      <c r="J307" s="40">
        <v>22</v>
      </c>
      <c r="K307" s="3" t="s">
        <v>2185</v>
      </c>
      <c r="L307" s="2">
        <v>-34.698001820000002</v>
      </c>
      <c r="M307" s="2">
        <v>-58.469826300000001</v>
      </c>
      <c r="N307" s="5">
        <v>42901</v>
      </c>
      <c r="O307" s="5">
        <v>42931</v>
      </c>
      <c r="P307" s="2">
        <v>1</v>
      </c>
      <c r="Q307" s="6">
        <v>1</v>
      </c>
      <c r="R307" s="9"/>
      <c r="S307" s="9"/>
      <c r="T307" s="9"/>
      <c r="U307" s="9"/>
      <c r="V307" s="40">
        <v>142</v>
      </c>
      <c r="W307" s="40">
        <v>2017</v>
      </c>
      <c r="X307" s="40">
        <v>4</v>
      </c>
      <c r="Y307" s="3" t="s">
        <v>2326</v>
      </c>
      <c r="Z307" s="3">
        <v>30657249765</v>
      </c>
      <c r="AA307" s="3" t="s">
        <v>1867</v>
      </c>
      <c r="AB307" s="40"/>
      <c r="AC307" s="40"/>
      <c r="AD307" s="40"/>
      <c r="AE307" s="40"/>
      <c r="AF307" s="8" t="s">
        <v>2191</v>
      </c>
    </row>
    <row r="308" spans="1:33" ht="15" x14ac:dyDescent="0.25">
      <c r="A308" s="2">
        <v>315</v>
      </c>
      <c r="B308" s="3" t="s">
        <v>2182</v>
      </c>
      <c r="C308" s="3" t="s">
        <v>2327</v>
      </c>
      <c r="D308" s="3" t="s">
        <v>3</v>
      </c>
      <c r="E308" s="40">
        <v>3</v>
      </c>
      <c r="F308" s="40">
        <v>1</v>
      </c>
      <c r="G308" s="3" t="s">
        <v>2328</v>
      </c>
      <c r="H308" s="4">
        <v>2615466</v>
      </c>
      <c r="I308" s="4">
        <f>VLOOKUP(Table13[[#This Row],[ID Barrio]],'Tabla 1 BARRIO'!A$2:C$54,3)</f>
        <v>8</v>
      </c>
      <c r="J308" s="40">
        <v>22</v>
      </c>
      <c r="K308" s="3" t="s">
        <v>2185</v>
      </c>
      <c r="L308" s="2">
        <v>-34.698001820000002</v>
      </c>
      <c r="M308" s="2">
        <v>-58.469826300000001</v>
      </c>
      <c r="N308" s="5">
        <v>43015</v>
      </c>
      <c r="O308" s="5">
        <v>42976</v>
      </c>
      <c r="P308" s="2">
        <v>1.6</v>
      </c>
      <c r="Q308" s="6">
        <v>1</v>
      </c>
      <c r="R308" s="7" t="s">
        <v>2329</v>
      </c>
      <c r="S308" s="7" t="s">
        <v>2330</v>
      </c>
      <c r="T308" s="7" t="s">
        <v>2331</v>
      </c>
      <c r="U308" s="7" t="s">
        <v>2332</v>
      </c>
      <c r="V308" s="40">
        <v>147</v>
      </c>
      <c r="W308" s="40">
        <v>2017</v>
      </c>
      <c r="X308" s="40">
        <v>4</v>
      </c>
      <c r="Y308" s="3" t="s">
        <v>2333</v>
      </c>
      <c r="Z308" s="3">
        <v>30715288318</v>
      </c>
      <c r="AA308" s="3" t="s">
        <v>1867</v>
      </c>
      <c r="AB308" s="40"/>
      <c r="AC308" s="40"/>
      <c r="AD308" s="40"/>
      <c r="AE308" s="40"/>
      <c r="AF308" s="8" t="s">
        <v>2191</v>
      </c>
    </row>
    <row r="309" spans="1:33" ht="15" x14ac:dyDescent="0.25">
      <c r="A309" s="2">
        <v>316</v>
      </c>
      <c r="B309" s="3" t="s">
        <v>2182</v>
      </c>
      <c r="C309" s="3" t="s">
        <v>2334</v>
      </c>
      <c r="D309" s="3" t="s">
        <v>3</v>
      </c>
      <c r="E309" s="40">
        <v>3</v>
      </c>
      <c r="F309" s="40">
        <v>1</v>
      </c>
      <c r="G309" s="3" t="s">
        <v>2335</v>
      </c>
      <c r="H309" s="4">
        <v>7346340</v>
      </c>
      <c r="I309" s="4">
        <f>VLOOKUP(Table13[[#This Row],[ID Barrio]],'Tabla 1 BARRIO'!A$2:C$54,3)</f>
        <v>8</v>
      </c>
      <c r="J309" s="40">
        <v>22</v>
      </c>
      <c r="K309" s="3" t="s">
        <v>2185</v>
      </c>
      <c r="L309" s="2">
        <v>-34.698001820000002</v>
      </c>
      <c r="M309" s="2">
        <v>-58.469826300000001</v>
      </c>
      <c r="N309" s="5">
        <v>42901</v>
      </c>
      <c r="O309" s="5">
        <v>42931</v>
      </c>
      <c r="P309" s="2">
        <v>1</v>
      </c>
      <c r="Q309" s="6">
        <v>1</v>
      </c>
      <c r="R309" s="7" t="s">
        <v>2336</v>
      </c>
      <c r="S309" s="8" t="s">
        <v>2337</v>
      </c>
      <c r="V309" s="40">
        <v>142</v>
      </c>
      <c r="W309" s="40">
        <v>2017</v>
      </c>
      <c r="X309" s="40">
        <v>4</v>
      </c>
      <c r="Y309" s="3" t="s">
        <v>2338</v>
      </c>
      <c r="Z309" s="3">
        <v>30657249765</v>
      </c>
      <c r="AA309" s="3" t="s">
        <v>1867</v>
      </c>
      <c r="AB309" s="40"/>
      <c r="AC309" s="40"/>
      <c r="AD309" s="40"/>
      <c r="AE309" s="40"/>
      <c r="AF309" s="8" t="s">
        <v>2191</v>
      </c>
    </row>
    <row r="310" spans="1:33" ht="15" x14ac:dyDescent="0.25">
      <c r="A310" s="2">
        <v>317</v>
      </c>
      <c r="B310" s="3" t="s">
        <v>2182</v>
      </c>
      <c r="C310" s="3" t="s">
        <v>2339</v>
      </c>
      <c r="D310" s="3" t="s">
        <v>3</v>
      </c>
      <c r="E310" s="40">
        <v>3</v>
      </c>
      <c r="F310" s="40">
        <v>1</v>
      </c>
      <c r="G310" s="3" t="s">
        <v>2340</v>
      </c>
      <c r="H310" s="4">
        <v>1649652</v>
      </c>
      <c r="I310" s="4">
        <f>VLOOKUP(Table13[[#This Row],[ID Barrio]],'Tabla 1 BARRIO'!A$2:C$54,3)</f>
        <v>8</v>
      </c>
      <c r="J310" s="40">
        <v>22</v>
      </c>
      <c r="K310" s="3" t="s">
        <v>2185</v>
      </c>
      <c r="L310" s="2">
        <v>-34.698001820000002</v>
      </c>
      <c r="M310" s="2">
        <v>-58.469826300000001</v>
      </c>
      <c r="N310" s="5">
        <v>43046</v>
      </c>
      <c r="O310" s="5">
        <v>43016</v>
      </c>
      <c r="P310" s="2">
        <v>1</v>
      </c>
      <c r="Q310" s="6">
        <v>1</v>
      </c>
      <c r="R310" s="7" t="s">
        <v>2341</v>
      </c>
      <c r="S310" s="7" t="s">
        <v>2342</v>
      </c>
      <c r="T310" s="7" t="s">
        <v>2343</v>
      </c>
      <c r="U310" s="7" t="s">
        <v>2344</v>
      </c>
      <c r="V310" s="40">
        <v>149</v>
      </c>
      <c r="W310" s="40">
        <v>2017</v>
      </c>
      <c r="X310" s="40">
        <v>4</v>
      </c>
      <c r="Y310" s="3" t="s">
        <v>2346</v>
      </c>
      <c r="Z310" s="3">
        <v>30552340090</v>
      </c>
      <c r="AA310" s="3" t="s">
        <v>1867</v>
      </c>
      <c r="AB310" s="40"/>
      <c r="AC310" s="40"/>
      <c r="AD310" s="40"/>
      <c r="AE310" s="40"/>
      <c r="AF310" s="8" t="s">
        <v>2191</v>
      </c>
    </row>
    <row r="311" spans="1:33" ht="15" x14ac:dyDescent="0.25">
      <c r="A311" s="2">
        <v>318</v>
      </c>
      <c r="B311" s="3" t="s">
        <v>2182</v>
      </c>
      <c r="C311" s="3" t="s">
        <v>2347</v>
      </c>
      <c r="D311" s="3" t="s">
        <v>3</v>
      </c>
      <c r="E311" s="40">
        <v>3</v>
      </c>
      <c r="F311" s="40">
        <v>1</v>
      </c>
      <c r="G311" s="3" t="s">
        <v>2348</v>
      </c>
      <c r="H311" s="4">
        <v>994435</v>
      </c>
      <c r="I311" s="4">
        <f>VLOOKUP(Table13[[#This Row],[ID Barrio]],'Tabla 1 BARRIO'!A$2:C$54,3)</f>
        <v>8</v>
      </c>
      <c r="J311" s="40">
        <v>22</v>
      </c>
      <c r="K311" s="3" t="s">
        <v>2185</v>
      </c>
      <c r="L311" s="2">
        <v>-34.698001820000002</v>
      </c>
      <c r="M311" s="2">
        <v>-58.469826300000001</v>
      </c>
      <c r="N311" s="5">
        <v>42902</v>
      </c>
      <c r="O311" s="5">
        <v>43046</v>
      </c>
      <c r="P311" s="2">
        <v>1</v>
      </c>
      <c r="Q311" s="6">
        <v>1</v>
      </c>
      <c r="R311" s="7" t="s">
        <v>2349</v>
      </c>
      <c r="S311" s="8" t="s">
        <v>2350</v>
      </c>
      <c r="V311" s="40">
        <v>142</v>
      </c>
      <c r="W311" s="40">
        <v>2017</v>
      </c>
      <c r="X311" s="40">
        <v>4</v>
      </c>
      <c r="Y311" s="3" t="s">
        <v>2351</v>
      </c>
      <c r="Z311" s="3">
        <v>30657249765</v>
      </c>
      <c r="AA311" s="3" t="s">
        <v>1867</v>
      </c>
      <c r="AB311" s="40"/>
      <c r="AC311" s="40"/>
      <c r="AD311" s="40"/>
      <c r="AE311" s="40"/>
      <c r="AF311" s="8" t="s">
        <v>2191</v>
      </c>
    </row>
    <row r="312" spans="1:33" ht="15" x14ac:dyDescent="0.25">
      <c r="A312" s="2">
        <v>319</v>
      </c>
      <c r="B312" s="3" t="s">
        <v>2182</v>
      </c>
      <c r="C312" s="3" t="s">
        <v>2352</v>
      </c>
      <c r="D312" s="3" t="s">
        <v>3</v>
      </c>
      <c r="E312" s="40">
        <v>3</v>
      </c>
      <c r="F312" s="40">
        <v>1</v>
      </c>
      <c r="G312" s="3" t="s">
        <v>2353</v>
      </c>
      <c r="H312" s="4">
        <v>3578479</v>
      </c>
      <c r="I312" s="4">
        <f>VLOOKUP(Table13[[#This Row],[ID Barrio]],'Tabla 1 BARRIO'!A$2:C$54,3)</f>
        <v>8</v>
      </c>
      <c r="J312" s="40">
        <v>22</v>
      </c>
      <c r="K312" s="3" t="s">
        <v>2185</v>
      </c>
      <c r="L312" s="2">
        <v>-34.698001820000002</v>
      </c>
      <c r="M312" s="2">
        <v>-58.469826300000001</v>
      </c>
      <c r="N312" s="5">
        <v>42923</v>
      </c>
      <c r="O312" s="5">
        <v>43047</v>
      </c>
      <c r="P312" s="2">
        <v>1</v>
      </c>
      <c r="Q312" s="6">
        <v>1</v>
      </c>
      <c r="R312" s="3" t="s">
        <v>2354</v>
      </c>
      <c r="S312" s="7" t="s">
        <v>2355</v>
      </c>
      <c r="T312" s="7" t="s">
        <v>2356</v>
      </c>
      <c r="U312" s="7" t="s">
        <v>2357</v>
      </c>
      <c r="V312" s="40">
        <v>148</v>
      </c>
      <c r="W312" s="40">
        <v>2017</v>
      </c>
      <c r="X312" s="40">
        <v>4</v>
      </c>
      <c r="Y312" s="3" t="s">
        <v>2358</v>
      </c>
      <c r="Z312" s="3">
        <v>33714510679</v>
      </c>
      <c r="AA312" s="3" t="s">
        <v>1867</v>
      </c>
      <c r="AB312" s="40"/>
      <c r="AC312" s="40"/>
      <c r="AD312" s="40"/>
      <c r="AE312" s="40"/>
      <c r="AF312" s="8" t="s">
        <v>2191</v>
      </c>
    </row>
    <row r="313" spans="1:33" ht="15" x14ac:dyDescent="0.25">
      <c r="A313" s="2">
        <v>320</v>
      </c>
      <c r="B313" s="3" t="s">
        <v>2182</v>
      </c>
      <c r="C313" s="3" t="s">
        <v>2359</v>
      </c>
      <c r="D313" s="3" t="s">
        <v>3</v>
      </c>
      <c r="E313" s="40">
        <v>3</v>
      </c>
      <c r="F313" s="40">
        <v>1</v>
      </c>
      <c r="G313" s="3" t="s">
        <v>2360</v>
      </c>
      <c r="H313" s="4">
        <v>3659055</v>
      </c>
      <c r="I313" s="4">
        <f>VLOOKUP(Table13[[#This Row],[ID Barrio]],'Tabla 1 BARRIO'!A$2:C$54,3)</f>
        <v>8</v>
      </c>
      <c r="J313" s="40">
        <v>22</v>
      </c>
      <c r="K313" s="3" t="s">
        <v>2185</v>
      </c>
      <c r="L313" s="2">
        <v>-34.698001820000002</v>
      </c>
      <c r="M313" s="2">
        <v>-58.469826300000001</v>
      </c>
      <c r="N313" s="5">
        <v>42923</v>
      </c>
      <c r="O313" s="5">
        <v>42894</v>
      </c>
      <c r="P313" s="2">
        <v>1</v>
      </c>
      <c r="Q313" s="6">
        <v>1</v>
      </c>
      <c r="R313" s="8" t="s">
        <v>2361</v>
      </c>
      <c r="V313" s="40">
        <v>150</v>
      </c>
      <c r="W313" s="40">
        <v>2017</v>
      </c>
      <c r="X313" s="40">
        <v>4</v>
      </c>
      <c r="Y313" s="3" t="s">
        <v>2363</v>
      </c>
      <c r="Z313" s="3">
        <v>20182721094</v>
      </c>
      <c r="AA313" s="3" t="s">
        <v>1867</v>
      </c>
      <c r="AB313" s="40"/>
      <c r="AC313" s="40"/>
      <c r="AD313" s="40"/>
      <c r="AE313" s="40"/>
      <c r="AF313" s="8" t="s">
        <v>2191</v>
      </c>
    </row>
    <row r="314" spans="1:33" ht="15" x14ac:dyDescent="0.25">
      <c r="A314" s="2">
        <v>321</v>
      </c>
      <c r="B314" s="3" t="s">
        <v>2182</v>
      </c>
      <c r="C314" s="3" t="s">
        <v>2364</v>
      </c>
      <c r="D314" s="3" t="s">
        <v>3</v>
      </c>
      <c r="E314" s="40">
        <v>3</v>
      </c>
      <c r="F314" s="40">
        <v>1</v>
      </c>
      <c r="G314" s="3" t="s">
        <v>2365</v>
      </c>
      <c r="H314" s="4">
        <v>931469</v>
      </c>
      <c r="I314" s="4">
        <f>VLOOKUP(Table13[[#This Row],[ID Barrio]],'Tabla 1 BARRIO'!A$2:C$54,3)</f>
        <v>8</v>
      </c>
      <c r="J314" s="40">
        <v>22</v>
      </c>
      <c r="K314" s="3" t="s">
        <v>2185</v>
      </c>
      <c r="L314" s="2">
        <v>-34.698001820000002</v>
      </c>
      <c r="M314" s="2">
        <v>-58.469826300000001</v>
      </c>
      <c r="N314" s="5">
        <v>42912</v>
      </c>
      <c r="O314" s="5">
        <v>43046</v>
      </c>
      <c r="P314" s="2">
        <v>0.5</v>
      </c>
      <c r="Q314" s="6">
        <v>1</v>
      </c>
      <c r="R314" s="7" t="s">
        <v>2366</v>
      </c>
      <c r="S314" s="8" t="s">
        <v>2367</v>
      </c>
      <c r="V314" s="40">
        <v>151</v>
      </c>
      <c r="W314" s="40">
        <v>2017</v>
      </c>
      <c r="X314" s="40">
        <v>4</v>
      </c>
      <c r="Y314" s="3" t="s">
        <v>2369</v>
      </c>
      <c r="Z314" s="3">
        <v>30707902341</v>
      </c>
      <c r="AA314" s="3" t="s">
        <v>1867</v>
      </c>
      <c r="AB314" s="40"/>
      <c r="AC314" s="40"/>
      <c r="AD314" s="40"/>
      <c r="AE314" s="40"/>
      <c r="AF314" s="8" t="s">
        <v>2191</v>
      </c>
    </row>
    <row r="315" spans="1:33" ht="15" x14ac:dyDescent="0.25">
      <c r="A315" s="2">
        <v>322</v>
      </c>
      <c r="B315" s="3" t="s">
        <v>2182</v>
      </c>
      <c r="C315" s="3" t="s">
        <v>2370</v>
      </c>
      <c r="D315" s="3" t="s">
        <v>3</v>
      </c>
      <c r="E315" s="40">
        <v>3</v>
      </c>
      <c r="F315" s="40">
        <v>1</v>
      </c>
      <c r="G315" s="3" t="s">
        <v>2371</v>
      </c>
      <c r="H315" s="4">
        <v>227617</v>
      </c>
      <c r="I315" s="4">
        <f>VLOOKUP(Table13[[#This Row],[ID Barrio]],'Tabla 1 BARRIO'!A$2:C$54,3)</f>
        <v>8</v>
      </c>
      <c r="J315" s="40">
        <v>22</v>
      </c>
      <c r="K315" s="3" t="s">
        <v>2185</v>
      </c>
      <c r="L315" s="2">
        <v>-34.698001820000002</v>
      </c>
      <c r="M315" s="2">
        <v>-58.469826300000001</v>
      </c>
      <c r="N315" s="5">
        <v>42923</v>
      </c>
      <c r="O315" s="5">
        <v>42943</v>
      </c>
      <c r="P315" s="2">
        <v>0.5</v>
      </c>
      <c r="Q315" s="6">
        <v>1</v>
      </c>
      <c r="R315" s="7" t="s">
        <v>2372</v>
      </c>
      <c r="S315" s="8" t="s">
        <v>2373</v>
      </c>
      <c r="V315" s="40">
        <v>148</v>
      </c>
      <c r="W315" s="40">
        <v>2017</v>
      </c>
      <c r="X315" s="40">
        <v>4</v>
      </c>
      <c r="Y315" s="3" t="s">
        <v>2374</v>
      </c>
      <c r="Z315" s="3">
        <v>33714510679</v>
      </c>
      <c r="AA315" s="3" t="s">
        <v>1867</v>
      </c>
      <c r="AB315" s="40"/>
      <c r="AC315" s="40"/>
      <c r="AD315" s="40"/>
      <c r="AE315" s="40"/>
      <c r="AF315" s="8" t="s">
        <v>2191</v>
      </c>
    </row>
    <row r="316" spans="1:33" ht="15" x14ac:dyDescent="0.25">
      <c r="A316" s="2">
        <v>323</v>
      </c>
      <c r="B316" s="3" t="s">
        <v>2182</v>
      </c>
      <c r="C316" s="3" t="s">
        <v>2375</v>
      </c>
      <c r="D316" s="3" t="s">
        <v>3</v>
      </c>
      <c r="E316" s="40">
        <v>3</v>
      </c>
      <c r="F316" s="40">
        <v>1</v>
      </c>
      <c r="G316" s="3" t="s">
        <v>2376</v>
      </c>
      <c r="H316" s="4">
        <v>1782915</v>
      </c>
      <c r="I316" s="4">
        <f>VLOOKUP(Table13[[#This Row],[ID Barrio]],'Tabla 1 BARRIO'!A$2:C$54,3)</f>
        <v>8</v>
      </c>
      <c r="J316" s="40">
        <v>22</v>
      </c>
      <c r="K316" s="3" t="s">
        <v>2185</v>
      </c>
      <c r="L316" s="2">
        <v>-34.698001820000002</v>
      </c>
      <c r="M316" s="2">
        <v>-58.469826300000001</v>
      </c>
      <c r="N316" s="5">
        <v>43076</v>
      </c>
      <c r="O316" s="5">
        <v>43047</v>
      </c>
      <c r="P316" s="2">
        <v>1</v>
      </c>
      <c r="Q316" s="6">
        <v>1</v>
      </c>
      <c r="R316" s="9"/>
      <c r="S316" s="9"/>
      <c r="T316" s="9"/>
      <c r="U316" s="9"/>
      <c r="V316" s="40">
        <v>152</v>
      </c>
      <c r="W316" s="40">
        <v>2017</v>
      </c>
      <c r="X316" s="40">
        <v>4</v>
      </c>
      <c r="Y316" s="3" t="s">
        <v>2378</v>
      </c>
      <c r="Z316" s="3">
        <v>30567789000</v>
      </c>
      <c r="AA316" s="3" t="s">
        <v>1867</v>
      </c>
      <c r="AB316" s="40"/>
      <c r="AC316" s="40"/>
      <c r="AD316" s="40"/>
      <c r="AE316" s="40"/>
      <c r="AF316" s="8" t="s">
        <v>2191</v>
      </c>
    </row>
    <row r="317" spans="1:33" ht="15" x14ac:dyDescent="0.25">
      <c r="A317" s="2">
        <v>324</v>
      </c>
      <c r="B317" s="3" t="s">
        <v>2182</v>
      </c>
      <c r="C317" s="3" t="s">
        <v>2379</v>
      </c>
      <c r="D317" s="3" t="s">
        <v>3</v>
      </c>
      <c r="E317" s="40">
        <v>3</v>
      </c>
      <c r="F317" s="40">
        <v>1</v>
      </c>
      <c r="G317" s="3" t="s">
        <v>2380</v>
      </c>
      <c r="H317" s="4">
        <v>2272672</v>
      </c>
      <c r="I317" s="4">
        <f>VLOOKUP(Table13[[#This Row],[ID Barrio]],'Tabla 1 BARRIO'!A$2:C$54,3)</f>
        <v>8</v>
      </c>
      <c r="J317" s="40">
        <v>22</v>
      </c>
      <c r="K317" s="3" t="s">
        <v>2185</v>
      </c>
      <c r="L317" s="2">
        <v>-34.698001820000002</v>
      </c>
      <c r="M317" s="2">
        <v>-58.469826300000001</v>
      </c>
      <c r="N317" s="5">
        <v>42937</v>
      </c>
      <c r="O317" s="5">
        <v>42967</v>
      </c>
      <c r="P317" s="2">
        <v>1</v>
      </c>
      <c r="Q317" s="6">
        <v>1</v>
      </c>
      <c r="R317" s="7" t="s">
        <v>2381</v>
      </c>
      <c r="S317" s="7" t="s">
        <v>2382</v>
      </c>
      <c r="T317" s="8" t="s">
        <v>2383</v>
      </c>
      <c r="V317" s="40">
        <v>143</v>
      </c>
      <c r="W317" s="40">
        <v>2017</v>
      </c>
      <c r="X317" s="40">
        <v>4</v>
      </c>
      <c r="Y317" s="3" t="s">
        <v>2384</v>
      </c>
      <c r="Z317" s="3">
        <v>30714746371</v>
      </c>
      <c r="AA317" s="3" t="s">
        <v>1867</v>
      </c>
      <c r="AB317" s="40"/>
      <c r="AC317" s="40"/>
      <c r="AD317" s="40"/>
      <c r="AE317" s="40"/>
      <c r="AF317" s="8" t="s">
        <v>2191</v>
      </c>
    </row>
    <row r="318" spans="1:33" ht="15" x14ac:dyDescent="0.25">
      <c r="A318" s="2">
        <v>325</v>
      </c>
      <c r="B318" s="3" t="s">
        <v>2182</v>
      </c>
      <c r="C318" s="3" t="s">
        <v>2385</v>
      </c>
      <c r="D318" s="3" t="s">
        <v>3</v>
      </c>
      <c r="E318" s="40">
        <v>3</v>
      </c>
      <c r="F318" s="40">
        <v>1</v>
      </c>
      <c r="G318" s="3" t="s">
        <v>2386</v>
      </c>
      <c r="H318" s="4">
        <v>840030</v>
      </c>
      <c r="I318" s="4">
        <f>VLOOKUP(Table13[[#This Row],[ID Barrio]],'Tabla 1 BARRIO'!A$2:C$54,3)</f>
        <v>8</v>
      </c>
      <c r="J318" s="40">
        <v>22</v>
      </c>
      <c r="K318" s="3" t="s">
        <v>2185</v>
      </c>
      <c r="L318" s="2">
        <v>-34.698001820000002</v>
      </c>
      <c r="M318" s="2">
        <v>-58.469826300000001</v>
      </c>
      <c r="N318" s="5">
        <v>42902</v>
      </c>
      <c r="O318" s="5">
        <v>42742</v>
      </c>
      <c r="P318" s="2">
        <v>0.5</v>
      </c>
      <c r="Q318" s="6">
        <v>1</v>
      </c>
      <c r="R318" s="9"/>
      <c r="S318" s="9"/>
      <c r="T318" s="9"/>
      <c r="U318" s="9"/>
      <c r="V318" s="40">
        <v>153</v>
      </c>
      <c r="W318" s="40">
        <v>2017</v>
      </c>
      <c r="X318" s="40">
        <v>4</v>
      </c>
      <c r="Y318" s="3" t="s">
        <v>2388</v>
      </c>
      <c r="Z318" s="3">
        <v>30708288353</v>
      </c>
      <c r="AA318" s="3" t="s">
        <v>1867</v>
      </c>
      <c r="AB318" s="40"/>
      <c r="AC318" s="40"/>
      <c r="AD318" s="40"/>
      <c r="AE318" s="40"/>
      <c r="AF318" s="8" t="s">
        <v>2191</v>
      </c>
    </row>
    <row r="319" spans="1:33" ht="15" x14ac:dyDescent="0.25">
      <c r="A319" s="2">
        <v>326</v>
      </c>
      <c r="B319" s="3" t="s">
        <v>2389</v>
      </c>
      <c r="C319" s="3" t="s">
        <v>2390</v>
      </c>
      <c r="D319" s="3" t="s">
        <v>3</v>
      </c>
      <c r="E319" s="40">
        <v>3</v>
      </c>
      <c r="F319" s="40">
        <v>6</v>
      </c>
      <c r="G319" s="3" t="s">
        <v>2392</v>
      </c>
      <c r="H319" s="4">
        <v>34736770</v>
      </c>
      <c r="I319" s="4">
        <f>VLOOKUP(Table13[[#This Row],[ID Barrio]],'Tabla 1 BARRIO'!A$2:C$54,3)</f>
        <v>4</v>
      </c>
      <c r="J319" s="40">
        <v>6</v>
      </c>
      <c r="K319" s="3" t="s">
        <v>2393</v>
      </c>
      <c r="L319" s="2">
        <v>-34.632134999999998</v>
      </c>
      <c r="M319" s="2">
        <v>-58.362470999999999</v>
      </c>
      <c r="N319" s="5">
        <v>42740</v>
      </c>
      <c r="O319" s="5">
        <v>42747</v>
      </c>
      <c r="P319" s="2">
        <v>0</v>
      </c>
      <c r="Q319" s="6">
        <v>1</v>
      </c>
      <c r="R319" s="8" t="s">
        <v>2394</v>
      </c>
      <c r="V319" s="40">
        <v>154</v>
      </c>
      <c r="W319" s="40">
        <v>2016</v>
      </c>
      <c r="X319" s="40">
        <v>16</v>
      </c>
      <c r="Y319" s="9"/>
      <c r="Z319" s="2">
        <v>30708802812</v>
      </c>
      <c r="AA319" s="9"/>
      <c r="AB319" s="40"/>
      <c r="AC319" s="40" t="s">
        <v>14</v>
      </c>
      <c r="AD319" s="40"/>
      <c r="AE319" s="40"/>
      <c r="AF319" s="7" t="s">
        <v>2396</v>
      </c>
      <c r="AG319" s="8" t="s">
        <v>2397</v>
      </c>
    </row>
    <row r="320" spans="1:33" ht="15" x14ac:dyDescent="0.25">
      <c r="A320" s="2">
        <v>327</v>
      </c>
      <c r="B320" s="3" t="s">
        <v>2182</v>
      </c>
      <c r="C320" s="3" t="s">
        <v>2398</v>
      </c>
      <c r="D320" s="3" t="s">
        <v>3</v>
      </c>
      <c r="E320" s="40">
        <v>3</v>
      </c>
      <c r="F320" s="40">
        <v>1</v>
      </c>
      <c r="G320" s="3" t="s">
        <v>2399</v>
      </c>
      <c r="H320" s="4">
        <v>1436125</v>
      </c>
      <c r="I320" s="4">
        <f>VLOOKUP(Table13[[#This Row],[ID Barrio]],'Tabla 1 BARRIO'!A$2:C$54,3)</f>
        <v>8</v>
      </c>
      <c r="J320" s="40">
        <v>22</v>
      </c>
      <c r="K320" s="3" t="s">
        <v>2185</v>
      </c>
      <c r="L320" s="2">
        <v>-34.698001820000002</v>
      </c>
      <c r="M320" s="2">
        <v>-58.469826300000001</v>
      </c>
      <c r="N320" s="5">
        <v>42902</v>
      </c>
      <c r="O320" s="5">
        <v>42932</v>
      </c>
      <c r="P320" s="2">
        <v>1</v>
      </c>
      <c r="Q320" s="6">
        <v>1</v>
      </c>
      <c r="R320" s="9"/>
      <c r="S320" s="9"/>
      <c r="T320" s="9"/>
      <c r="U320" s="9"/>
      <c r="V320" s="40">
        <v>153</v>
      </c>
      <c r="W320" s="40">
        <v>2017</v>
      </c>
      <c r="X320" s="40">
        <v>4</v>
      </c>
      <c r="Y320" s="3" t="s">
        <v>2400</v>
      </c>
      <c r="Z320" s="3">
        <v>30708288353</v>
      </c>
      <c r="AA320" s="3" t="s">
        <v>1867</v>
      </c>
      <c r="AB320" s="40"/>
      <c r="AC320" s="40"/>
      <c r="AD320" s="40"/>
      <c r="AE320" s="40"/>
      <c r="AF320" s="8" t="s">
        <v>2191</v>
      </c>
    </row>
    <row r="321" spans="1:36" ht="15" x14ac:dyDescent="0.25">
      <c r="A321" s="2">
        <v>328</v>
      </c>
      <c r="B321" s="3" t="s">
        <v>2401</v>
      </c>
      <c r="C321" s="3" t="s">
        <v>2402</v>
      </c>
      <c r="D321" s="3" t="s">
        <v>3</v>
      </c>
      <c r="E321" s="40">
        <v>3</v>
      </c>
      <c r="F321" s="40">
        <v>6</v>
      </c>
      <c r="G321" s="3" t="s">
        <v>2403</v>
      </c>
      <c r="H321" s="4">
        <v>5818288</v>
      </c>
      <c r="I321" s="4">
        <f>VLOOKUP(Table13[[#This Row],[ID Barrio]],'Tabla 1 BARRIO'!A$2:C$54,3)</f>
        <v>4</v>
      </c>
      <c r="J321" s="40">
        <v>26</v>
      </c>
      <c r="L321" s="2">
        <v>-34.637785000000001</v>
      </c>
      <c r="M321" s="2">
        <v>-58.407378999999999</v>
      </c>
      <c r="N321" s="5">
        <v>42742</v>
      </c>
      <c r="O321" s="5">
        <v>42743</v>
      </c>
      <c r="P321" s="2">
        <v>0</v>
      </c>
      <c r="Q321" s="6">
        <v>1</v>
      </c>
      <c r="R321" s="8" t="s">
        <v>2404</v>
      </c>
      <c r="V321" s="40">
        <v>155</v>
      </c>
      <c r="W321" s="40">
        <v>2016</v>
      </c>
      <c r="X321" s="40">
        <v>16</v>
      </c>
      <c r="Y321" s="9"/>
      <c r="Z321" s="2">
        <v>30631453461</v>
      </c>
      <c r="AA321" s="9"/>
      <c r="AB321" s="40"/>
      <c r="AC321" s="40"/>
      <c r="AD321" s="40"/>
      <c r="AE321" s="40"/>
      <c r="AF321" s="7" t="s">
        <v>2406</v>
      </c>
      <c r="AG321" s="8" t="s">
        <v>2407</v>
      </c>
    </row>
    <row r="322" spans="1:36" ht="15" x14ac:dyDescent="0.25">
      <c r="A322" s="2">
        <v>329</v>
      </c>
      <c r="B322" s="3" t="s">
        <v>2408</v>
      </c>
      <c r="C322" s="3" t="s">
        <v>2409</v>
      </c>
      <c r="D322" s="3" t="s">
        <v>3</v>
      </c>
      <c r="E322" s="40">
        <v>3</v>
      </c>
      <c r="F322" s="40">
        <v>6</v>
      </c>
      <c r="G322" s="3" t="s">
        <v>2410</v>
      </c>
      <c r="H322" s="4">
        <v>54446460</v>
      </c>
      <c r="I322" s="4">
        <f>VLOOKUP(Table13[[#This Row],[ID Barrio]],'Tabla 1 BARRIO'!A$2:C$54,3)</f>
        <v>10</v>
      </c>
      <c r="J322" s="40">
        <v>5</v>
      </c>
      <c r="L322" s="2">
        <v>-34.619281999999998</v>
      </c>
      <c r="M322" s="2">
        <v>-58.503977999999996</v>
      </c>
      <c r="N322" s="5">
        <v>42743</v>
      </c>
      <c r="O322" s="5">
        <v>43104</v>
      </c>
      <c r="P322" s="2">
        <v>12</v>
      </c>
      <c r="Q322" s="6">
        <v>1</v>
      </c>
      <c r="R322" s="7" t="s">
        <v>2411</v>
      </c>
      <c r="S322" s="8" t="s">
        <v>2412</v>
      </c>
      <c r="V322" s="40">
        <v>156</v>
      </c>
      <c r="W322" s="40">
        <v>2016</v>
      </c>
      <c r="X322" s="40">
        <v>16</v>
      </c>
      <c r="Y322" s="9"/>
      <c r="Z322" s="2">
        <v>30693811860</v>
      </c>
      <c r="AA322" s="9"/>
      <c r="AB322" s="40"/>
      <c r="AC322" s="40" t="s">
        <v>14</v>
      </c>
      <c r="AD322" s="40"/>
      <c r="AE322" s="40"/>
      <c r="AF322" s="7" t="s">
        <v>2414</v>
      </c>
      <c r="AG322" s="8" t="s">
        <v>2415</v>
      </c>
    </row>
    <row r="323" spans="1:36" ht="15" x14ac:dyDescent="0.25">
      <c r="A323" s="2">
        <v>330</v>
      </c>
      <c r="B323" s="3" t="s">
        <v>2416</v>
      </c>
      <c r="C323" s="3" t="s">
        <v>2417</v>
      </c>
      <c r="D323" s="3" t="s">
        <v>3</v>
      </c>
      <c r="E323" s="40">
        <v>3</v>
      </c>
      <c r="F323" s="40">
        <v>6</v>
      </c>
      <c r="G323" s="3" t="s">
        <v>2418</v>
      </c>
      <c r="H323" s="4">
        <v>21748597</v>
      </c>
      <c r="I323" s="4">
        <f>VLOOKUP(Table13[[#This Row],[ID Barrio]],'Tabla 1 BARRIO'!A$2:C$54,3)</f>
        <v>1</v>
      </c>
      <c r="J323" s="40">
        <v>1</v>
      </c>
      <c r="K323" s="9"/>
      <c r="L323" s="2">
        <v>-34.599212999999999</v>
      </c>
      <c r="M323" s="2">
        <v>-58.387448999999997</v>
      </c>
      <c r="N323" s="5">
        <v>42380</v>
      </c>
      <c r="O323" s="5">
        <v>42740</v>
      </c>
      <c r="P323" s="2">
        <v>12</v>
      </c>
      <c r="Q323" s="6">
        <v>1</v>
      </c>
      <c r="R323" s="8" t="s">
        <v>2419</v>
      </c>
      <c r="V323" s="40">
        <v>42</v>
      </c>
      <c r="W323" s="40">
        <v>2016</v>
      </c>
      <c r="X323" s="40">
        <v>16</v>
      </c>
      <c r="Y323" s="9"/>
      <c r="Z323" s="2">
        <v>30575292174</v>
      </c>
      <c r="AA323" s="9"/>
      <c r="AB323" s="40"/>
      <c r="AC323" s="40" t="s">
        <v>14</v>
      </c>
      <c r="AD323" s="40"/>
      <c r="AE323" s="40"/>
      <c r="AF323" s="7" t="s">
        <v>2420</v>
      </c>
      <c r="AG323" s="8" t="s">
        <v>2421</v>
      </c>
    </row>
    <row r="324" spans="1:36" ht="15" x14ac:dyDescent="0.25">
      <c r="A324" s="2">
        <v>331</v>
      </c>
      <c r="B324" s="3" t="s">
        <v>2422</v>
      </c>
      <c r="C324" s="3" t="s">
        <v>2423</v>
      </c>
      <c r="D324" s="3" t="s">
        <v>3</v>
      </c>
      <c r="E324" s="40">
        <v>3</v>
      </c>
      <c r="F324" s="40">
        <v>6</v>
      </c>
      <c r="G324" s="3" t="s">
        <v>2424</v>
      </c>
      <c r="H324" s="4">
        <v>19313668</v>
      </c>
      <c r="I324" s="4">
        <f>VLOOKUP(Table13[[#This Row],[ID Barrio]],'Tabla 1 BARRIO'!A$2:C$54,3)</f>
        <v>15</v>
      </c>
      <c r="J324" s="40">
        <v>52</v>
      </c>
      <c r="K324" s="3" t="s">
        <v>2426</v>
      </c>
      <c r="L324" s="2">
        <v>-34.599527999999999</v>
      </c>
      <c r="M324" s="2">
        <v>-58.438685999999997</v>
      </c>
      <c r="N324" s="5">
        <v>42740</v>
      </c>
      <c r="O324" s="5">
        <v>43059</v>
      </c>
      <c r="P324" s="2">
        <v>10</v>
      </c>
      <c r="Q324" s="6">
        <v>1</v>
      </c>
      <c r="R324" s="8" t="s">
        <v>2427</v>
      </c>
      <c r="V324" s="40">
        <v>157</v>
      </c>
      <c r="W324" s="40">
        <v>2016</v>
      </c>
      <c r="X324" s="40">
        <v>11</v>
      </c>
      <c r="Y324" s="3" t="s">
        <v>2429</v>
      </c>
      <c r="Z324" s="9"/>
      <c r="AA324" s="9"/>
      <c r="AB324" s="40"/>
      <c r="AC324" s="40"/>
      <c r="AD324" s="40"/>
      <c r="AE324" s="40"/>
      <c r="AF324" s="7" t="s">
        <v>2430</v>
      </c>
      <c r="AG324" s="7" t="s">
        <v>2431</v>
      </c>
      <c r="AH324" s="9" t="s">
        <v>2432</v>
      </c>
      <c r="AJ324" s="9"/>
    </row>
    <row r="325" spans="1:36" ht="15" x14ac:dyDescent="0.25">
      <c r="A325" s="2">
        <v>332</v>
      </c>
      <c r="B325" s="3" t="s">
        <v>2422</v>
      </c>
      <c r="C325" s="3" t="s">
        <v>2433</v>
      </c>
      <c r="D325" s="3" t="s">
        <v>3</v>
      </c>
      <c r="E325" s="40">
        <v>3</v>
      </c>
      <c r="F325" s="40">
        <v>6</v>
      </c>
      <c r="G325" s="3" t="s">
        <v>2434</v>
      </c>
      <c r="H325" s="4">
        <v>24174549</v>
      </c>
      <c r="I325" s="4">
        <f>VLOOKUP(Table13[[#This Row],[ID Barrio]],'Tabla 1 BARRIO'!A$2:C$54,3)</f>
        <v>5</v>
      </c>
      <c r="J325" s="40">
        <v>31</v>
      </c>
      <c r="K325" s="3" t="s">
        <v>2435</v>
      </c>
      <c r="L325" s="2">
        <v>-34.603158999999998</v>
      </c>
      <c r="M325" s="2">
        <v>-58.421171999999999</v>
      </c>
      <c r="N325" s="5">
        <v>42740</v>
      </c>
      <c r="O325" s="5">
        <v>42993</v>
      </c>
      <c r="P325" s="2">
        <v>8</v>
      </c>
      <c r="Q325" s="6">
        <v>1</v>
      </c>
      <c r="R325" s="8" t="s">
        <v>2436</v>
      </c>
      <c r="V325" s="40">
        <v>42</v>
      </c>
      <c r="W325" s="40">
        <v>2016</v>
      </c>
      <c r="X325" s="40">
        <v>11</v>
      </c>
      <c r="Y325" s="9"/>
      <c r="Z325" s="2">
        <v>30575292174</v>
      </c>
      <c r="AA325" s="9"/>
      <c r="AB325" s="40"/>
      <c r="AC325" s="40"/>
      <c r="AD325" s="40"/>
      <c r="AE325" s="40"/>
      <c r="AF325" s="7" t="s">
        <v>2430</v>
      </c>
      <c r="AG325" s="8" t="s">
        <v>2437</v>
      </c>
    </row>
    <row r="326" spans="1:36" ht="15" x14ac:dyDescent="0.25">
      <c r="A326" s="2">
        <v>333</v>
      </c>
      <c r="B326" s="3" t="s">
        <v>2438</v>
      </c>
      <c r="C326" s="3" t="s">
        <v>2439</v>
      </c>
      <c r="D326" s="3" t="s">
        <v>3</v>
      </c>
      <c r="E326" s="40">
        <v>3</v>
      </c>
      <c r="F326" s="40">
        <v>6</v>
      </c>
      <c r="G326" s="3" t="s">
        <v>2440</v>
      </c>
      <c r="H326" s="4">
        <v>38030890</v>
      </c>
      <c r="I326" s="4">
        <f>VLOOKUP(Table13[[#This Row],[ID Barrio]],'Tabla 1 BARRIO'!A$2:C$54,3)</f>
        <v>1</v>
      </c>
      <c r="J326" s="40">
        <v>47</v>
      </c>
      <c r="K326" s="9"/>
      <c r="L326" s="2">
        <v>-34.609144000000001</v>
      </c>
      <c r="M326" s="2">
        <v>-58.382525999999999</v>
      </c>
      <c r="N326" s="5">
        <v>42380</v>
      </c>
      <c r="O326" s="5">
        <v>42955</v>
      </c>
      <c r="P326" s="2">
        <v>19</v>
      </c>
      <c r="Q326" s="6">
        <v>1</v>
      </c>
      <c r="R326" s="7" t="s">
        <v>2441</v>
      </c>
      <c r="S326" s="7" t="s">
        <v>2442</v>
      </c>
      <c r="T326" s="8" t="s">
        <v>2441</v>
      </c>
      <c r="V326" s="40">
        <v>2</v>
      </c>
      <c r="W326" s="40">
        <v>2016</v>
      </c>
      <c r="X326" s="40">
        <v>16</v>
      </c>
      <c r="Y326" s="9"/>
      <c r="Z326" s="2">
        <v>30707431896</v>
      </c>
      <c r="AA326" s="9"/>
      <c r="AB326" s="40"/>
      <c r="AC326" s="40"/>
      <c r="AD326" s="40"/>
      <c r="AE326" s="40"/>
      <c r="AF326" s="7" t="s">
        <v>2443</v>
      </c>
      <c r="AG326" s="8" t="s">
        <v>2444</v>
      </c>
    </row>
    <row r="327" spans="1:36" ht="15" x14ac:dyDescent="0.25">
      <c r="A327" s="2">
        <v>334</v>
      </c>
      <c r="B327" s="3" t="s">
        <v>606</v>
      </c>
      <c r="C327" s="3" t="s">
        <v>2445</v>
      </c>
      <c r="D327" s="3" t="s">
        <v>3</v>
      </c>
      <c r="E327" s="40">
        <v>3</v>
      </c>
      <c r="F327" s="40">
        <v>6</v>
      </c>
      <c r="G327" s="3" t="s">
        <v>2446</v>
      </c>
      <c r="H327" s="4">
        <v>37299609</v>
      </c>
      <c r="I327" s="4">
        <f>VLOOKUP(Table13[[#This Row],[ID Barrio]],'Tabla 1 BARRIO'!A$2:C$54,3)</f>
        <v>7</v>
      </c>
      <c r="J327" s="40">
        <v>37</v>
      </c>
      <c r="K327" s="9"/>
      <c r="L327" s="2">
        <v>-34.615583999999998</v>
      </c>
      <c r="M327" s="2">
        <v>-58.464170000000003</v>
      </c>
      <c r="N327" s="5">
        <v>42740</v>
      </c>
      <c r="O327" s="5">
        <v>42747</v>
      </c>
      <c r="P327" s="2">
        <v>0</v>
      </c>
      <c r="Q327" s="6">
        <v>1</v>
      </c>
      <c r="R327" s="8" t="s">
        <v>2447</v>
      </c>
      <c r="V327" s="40">
        <v>154</v>
      </c>
      <c r="W327" s="40">
        <v>2016</v>
      </c>
      <c r="X327" s="40">
        <v>16</v>
      </c>
      <c r="Y327" s="9"/>
      <c r="Z327" s="2">
        <v>30708802812</v>
      </c>
      <c r="AA327" s="9"/>
      <c r="AB327" s="40"/>
      <c r="AC327" s="40" t="s">
        <v>14</v>
      </c>
      <c r="AD327" s="40"/>
      <c r="AE327" s="40"/>
      <c r="AF327" s="7" t="s">
        <v>615</v>
      </c>
      <c r="AG327" s="8" t="s">
        <v>2448</v>
      </c>
    </row>
    <row r="328" spans="1:36" ht="15" x14ac:dyDescent="0.25">
      <c r="A328" s="2">
        <v>335</v>
      </c>
      <c r="B328" s="3" t="s">
        <v>2449</v>
      </c>
      <c r="C328" s="3" t="s">
        <v>2450</v>
      </c>
      <c r="D328" s="3" t="s">
        <v>3</v>
      </c>
      <c r="E328" s="40">
        <v>3</v>
      </c>
      <c r="F328" s="40">
        <v>6</v>
      </c>
      <c r="G328" s="3" t="s">
        <v>2451</v>
      </c>
      <c r="H328" s="4">
        <v>20737985</v>
      </c>
      <c r="I328" s="4">
        <f>VLOOKUP(Table13[[#This Row],[ID Barrio]],'Tabla 1 BARRIO'!A$2:C$54,3)</f>
        <v>5</v>
      </c>
      <c r="J328" s="40">
        <v>51</v>
      </c>
      <c r="K328" s="9"/>
      <c r="L328" s="2">
        <v>-34.635241000000001</v>
      </c>
      <c r="M328" s="2">
        <v>-58.422713000000002</v>
      </c>
      <c r="N328" s="5">
        <v>42742</v>
      </c>
      <c r="O328" s="5">
        <v>42919</v>
      </c>
      <c r="P328" s="2">
        <v>6</v>
      </c>
      <c r="Q328" s="6">
        <v>1</v>
      </c>
      <c r="R328" s="8" t="s">
        <v>2452</v>
      </c>
      <c r="V328" s="40">
        <v>35</v>
      </c>
      <c r="W328" s="40">
        <v>2016</v>
      </c>
      <c r="X328" s="40">
        <v>16</v>
      </c>
      <c r="Y328" s="9"/>
      <c r="Z328" s="2">
        <v>30677303863</v>
      </c>
      <c r="AA328" s="9"/>
      <c r="AB328" s="40"/>
      <c r="AC328" s="40" t="s">
        <v>14</v>
      </c>
      <c r="AD328" s="40"/>
      <c r="AE328" s="40"/>
      <c r="AF328" s="7" t="s">
        <v>2453</v>
      </c>
      <c r="AG328" s="8" t="s">
        <v>2454</v>
      </c>
    </row>
    <row r="329" spans="1:36" ht="15" x14ac:dyDescent="0.25">
      <c r="A329" s="2">
        <v>336</v>
      </c>
      <c r="B329" s="3" t="s">
        <v>2455</v>
      </c>
      <c r="C329" s="3" t="s">
        <v>2456</v>
      </c>
      <c r="D329" s="3" t="s">
        <v>3</v>
      </c>
      <c r="E329" s="40">
        <v>3</v>
      </c>
      <c r="F329" s="40">
        <v>6</v>
      </c>
      <c r="G329" s="3" t="s">
        <v>2457</v>
      </c>
      <c r="H329" s="4">
        <v>29209398</v>
      </c>
      <c r="I329" s="4">
        <f>VLOOKUP(Table13[[#This Row],[ID Barrio]],'Tabla 1 BARRIO'!A$2:C$54,3)</f>
        <v>11</v>
      </c>
      <c r="J329" s="40">
        <v>32</v>
      </c>
      <c r="L329" s="2">
        <v>-34.614192000000003</v>
      </c>
      <c r="M329" s="2">
        <v>-58.524903999999999</v>
      </c>
      <c r="N329" s="5">
        <v>42738</v>
      </c>
      <c r="O329" s="5">
        <v>42948</v>
      </c>
      <c r="P329" s="2">
        <v>7</v>
      </c>
      <c r="Q329" s="6">
        <v>1</v>
      </c>
      <c r="R329" s="8" t="s">
        <v>2458</v>
      </c>
      <c r="V329" s="40">
        <v>35</v>
      </c>
      <c r="W329" s="40">
        <v>2016</v>
      </c>
      <c r="X329" s="40">
        <v>16</v>
      </c>
      <c r="Y329" s="9"/>
      <c r="Z329" s="2">
        <v>30677303863</v>
      </c>
      <c r="AA329" s="9"/>
      <c r="AB329" s="40"/>
      <c r="AC329" s="40" t="s">
        <v>14</v>
      </c>
      <c r="AD329" s="40"/>
      <c r="AE329" s="40"/>
      <c r="AF329" s="7" t="s">
        <v>2459</v>
      </c>
      <c r="AG329" s="8" t="s">
        <v>2460</v>
      </c>
    </row>
    <row r="330" spans="1:36" ht="15" x14ac:dyDescent="0.25">
      <c r="A330" s="2">
        <v>337</v>
      </c>
      <c r="B330" s="3" t="s">
        <v>2461</v>
      </c>
      <c r="C330" s="3" t="s">
        <v>2462</v>
      </c>
      <c r="D330" s="3" t="s">
        <v>3</v>
      </c>
      <c r="E330" s="40">
        <v>3</v>
      </c>
      <c r="F330" s="40">
        <v>6</v>
      </c>
      <c r="G330" s="3" t="s">
        <v>2463</v>
      </c>
      <c r="H330" s="4">
        <v>28054630</v>
      </c>
      <c r="I330" s="4">
        <f>VLOOKUP(Table13[[#This Row],[ID Barrio]],'Tabla 1 BARRIO'!A$2:C$54,3)</f>
        <v>4</v>
      </c>
      <c r="J330" s="40">
        <v>27</v>
      </c>
      <c r="K330" s="9"/>
      <c r="L330" s="2">
        <v>-34.639139999999998</v>
      </c>
      <c r="M330" s="2">
        <v>-58.374482</v>
      </c>
      <c r="N330" s="5">
        <v>42746</v>
      </c>
      <c r="O330" s="5">
        <v>43344</v>
      </c>
      <c r="P330" s="2">
        <v>20</v>
      </c>
      <c r="Q330" s="6">
        <v>1</v>
      </c>
      <c r="R330" s="7" t="s">
        <v>2464</v>
      </c>
      <c r="S330" s="8" t="s">
        <v>2465</v>
      </c>
      <c r="V330" s="40">
        <v>43</v>
      </c>
      <c r="W330" s="40">
        <v>2017</v>
      </c>
      <c r="X330" s="40">
        <v>16</v>
      </c>
      <c r="Y330" s="9"/>
      <c r="Z330" s="2">
        <v>33661628729</v>
      </c>
      <c r="AA330" s="9"/>
      <c r="AB330" s="40"/>
      <c r="AC330" s="40" t="s">
        <v>14</v>
      </c>
      <c r="AD330" s="40"/>
      <c r="AE330" s="40"/>
      <c r="AF330" s="7" t="s">
        <v>2466</v>
      </c>
      <c r="AG330" s="8" t="s">
        <v>2467</v>
      </c>
    </row>
    <row r="331" spans="1:36" ht="15" x14ac:dyDescent="0.25">
      <c r="A331" s="2">
        <v>338</v>
      </c>
      <c r="B331" s="3" t="s">
        <v>2468</v>
      </c>
      <c r="C331" s="3" t="s">
        <v>2469</v>
      </c>
      <c r="D331" s="3" t="s">
        <v>3</v>
      </c>
      <c r="E331" s="40">
        <v>3</v>
      </c>
      <c r="F331" s="40">
        <v>6</v>
      </c>
      <c r="G331" s="3" t="s">
        <v>2470</v>
      </c>
      <c r="H331" s="4">
        <v>8200000</v>
      </c>
      <c r="I331" s="4">
        <f>VLOOKUP(Table13[[#This Row],[ID Barrio]],'Tabla 1 BARRIO'!A$2:C$54,3)</f>
        <v>3</v>
      </c>
      <c r="J331" s="40">
        <v>36</v>
      </c>
      <c r="K331" s="3" t="s">
        <v>2471</v>
      </c>
      <c r="L331" s="2">
        <v>-34.608797000000003</v>
      </c>
      <c r="M331" s="2">
        <v>-58.406129999999997</v>
      </c>
      <c r="N331" s="5">
        <v>43117</v>
      </c>
      <c r="O331" s="5">
        <v>43117</v>
      </c>
      <c r="P331" s="2">
        <v>0</v>
      </c>
      <c r="Q331" s="6">
        <v>1</v>
      </c>
      <c r="R331" s="8" t="s">
        <v>2472</v>
      </c>
      <c r="V331" s="40">
        <v>35</v>
      </c>
      <c r="W331" s="40">
        <v>2017</v>
      </c>
      <c r="X331" s="40">
        <v>16</v>
      </c>
      <c r="Y331" s="9"/>
      <c r="Z331" s="2">
        <v>30677303863</v>
      </c>
      <c r="AA331" s="9"/>
      <c r="AB331" s="40"/>
      <c r="AC331" s="40" t="s">
        <v>14</v>
      </c>
      <c r="AD331" s="40"/>
      <c r="AE331" s="40"/>
      <c r="AF331" s="8" t="s">
        <v>2473</v>
      </c>
    </row>
    <row r="332" spans="1:36" ht="15" x14ac:dyDescent="0.25">
      <c r="A332" s="2">
        <v>339</v>
      </c>
      <c r="B332" s="3" t="s">
        <v>2468</v>
      </c>
      <c r="C332" s="3" t="s">
        <v>2474</v>
      </c>
      <c r="D332" s="3" t="s">
        <v>3</v>
      </c>
      <c r="E332" s="40">
        <v>3</v>
      </c>
      <c r="F332" s="40">
        <v>6</v>
      </c>
      <c r="G332" s="3" t="s">
        <v>2475</v>
      </c>
      <c r="H332" s="4">
        <v>15300000</v>
      </c>
      <c r="I332" s="4">
        <f>VLOOKUP(Table13[[#This Row],[ID Barrio]],'Tabla 1 BARRIO'!A$2:C$54,3)</f>
        <v>3</v>
      </c>
      <c r="J332" s="40">
        <v>36</v>
      </c>
      <c r="K332" s="3" t="s">
        <v>2476</v>
      </c>
      <c r="L332" s="2">
        <v>-34.606250000000003</v>
      </c>
      <c r="M332" s="2">
        <v>-58.405965000000002</v>
      </c>
      <c r="N332" s="5">
        <v>43117</v>
      </c>
      <c r="O332" s="5">
        <v>43117</v>
      </c>
      <c r="P332" s="2">
        <v>0</v>
      </c>
      <c r="Q332" s="6">
        <v>1</v>
      </c>
      <c r="R332" s="8" t="s">
        <v>2477</v>
      </c>
      <c r="V332" s="40">
        <v>35</v>
      </c>
      <c r="W332" s="40">
        <v>2017</v>
      </c>
      <c r="X332" s="40">
        <v>16</v>
      </c>
      <c r="Y332" s="9"/>
      <c r="Z332" s="2">
        <v>30677303863</v>
      </c>
      <c r="AA332" s="9"/>
      <c r="AB332" s="40"/>
      <c r="AC332" s="40" t="s">
        <v>14</v>
      </c>
      <c r="AD332" s="40"/>
      <c r="AE332" s="40"/>
      <c r="AF332" s="8" t="s">
        <v>2473</v>
      </c>
    </row>
    <row r="333" spans="1:36" ht="15" x14ac:dyDescent="0.25">
      <c r="A333" s="2">
        <v>340</v>
      </c>
      <c r="B333" s="3" t="s">
        <v>606</v>
      </c>
      <c r="C333" s="3" t="s">
        <v>2478</v>
      </c>
      <c r="D333" s="3" t="s">
        <v>3</v>
      </c>
      <c r="E333" s="40">
        <v>3</v>
      </c>
      <c r="F333" s="40">
        <v>6</v>
      </c>
      <c r="G333" s="3" t="s">
        <v>2479</v>
      </c>
      <c r="H333" s="4">
        <v>54975940</v>
      </c>
      <c r="I333" s="4">
        <f>VLOOKUP(Table13[[#This Row],[ID Barrio]],'Tabla 1 BARRIO'!A$2:C$54,3)</f>
        <v>7</v>
      </c>
      <c r="J333" s="40">
        <v>37</v>
      </c>
      <c r="K333" s="9"/>
      <c r="L333" s="2">
        <v>-34.628506000000002</v>
      </c>
      <c r="M333" s="2">
        <v>-58.462874999999997</v>
      </c>
      <c r="N333" s="5">
        <v>42741</v>
      </c>
      <c r="O333" s="5">
        <v>43251</v>
      </c>
      <c r="P333" s="2">
        <v>16</v>
      </c>
      <c r="Q333" s="6">
        <v>1</v>
      </c>
      <c r="R333" s="8" t="s">
        <v>2480</v>
      </c>
      <c r="V333" s="40">
        <v>158</v>
      </c>
      <c r="W333" s="40">
        <v>2016</v>
      </c>
      <c r="X333" s="40">
        <v>16</v>
      </c>
      <c r="Y333" s="9"/>
      <c r="Z333" s="2">
        <v>30707761535</v>
      </c>
      <c r="AA333" s="9"/>
      <c r="AB333" s="40"/>
      <c r="AC333" s="40" t="s">
        <v>14</v>
      </c>
      <c r="AD333" s="40"/>
      <c r="AE333" s="40"/>
      <c r="AF333" s="7" t="s">
        <v>615</v>
      </c>
      <c r="AG333" s="8" t="s">
        <v>2482</v>
      </c>
    </row>
    <row r="334" spans="1:36" ht="15" x14ac:dyDescent="0.25">
      <c r="A334" s="2">
        <v>341</v>
      </c>
      <c r="B334" s="3" t="s">
        <v>2468</v>
      </c>
      <c r="C334" s="3" t="s">
        <v>2483</v>
      </c>
      <c r="D334" s="3" t="s">
        <v>3</v>
      </c>
      <c r="E334" s="40">
        <v>3</v>
      </c>
      <c r="F334" s="40">
        <v>6</v>
      </c>
      <c r="G334" s="3" t="s">
        <v>2484</v>
      </c>
      <c r="H334" s="4">
        <v>25755320</v>
      </c>
      <c r="I334" s="4">
        <f>VLOOKUP(Table13[[#This Row],[ID Barrio]],'Tabla 1 BARRIO'!A$2:C$54,3)</f>
        <v>3</v>
      </c>
      <c r="J334" s="40">
        <v>36</v>
      </c>
      <c r="K334" s="3" t="s">
        <v>2485</v>
      </c>
      <c r="L334" s="2">
        <v>-34.609780999999998</v>
      </c>
      <c r="M334" s="2">
        <v>-58.401032000000001</v>
      </c>
      <c r="N334" s="5">
        <v>43102</v>
      </c>
      <c r="O334" s="5">
        <v>43111</v>
      </c>
      <c r="P334" s="2">
        <v>0</v>
      </c>
      <c r="Q334" s="6">
        <v>1</v>
      </c>
      <c r="R334" s="8" t="s">
        <v>743</v>
      </c>
      <c r="V334" s="40">
        <v>126</v>
      </c>
      <c r="W334" s="40">
        <v>2017</v>
      </c>
      <c r="X334" s="40">
        <v>11</v>
      </c>
      <c r="Y334" s="3" t="s">
        <v>2486</v>
      </c>
      <c r="Z334" s="2">
        <v>30699339810</v>
      </c>
      <c r="AA334" s="9"/>
      <c r="AB334" s="40"/>
      <c r="AC334" s="40" t="s">
        <v>14</v>
      </c>
      <c r="AD334" s="40"/>
      <c r="AE334" s="40"/>
      <c r="AF334" s="7" t="s">
        <v>2473</v>
      </c>
      <c r="AG334" s="7" t="s">
        <v>2487</v>
      </c>
      <c r="AH334" s="9" t="s">
        <v>2488</v>
      </c>
      <c r="AJ334" s="9"/>
    </row>
    <row r="335" spans="1:36" ht="15" x14ac:dyDescent="0.25">
      <c r="A335" s="2">
        <v>342</v>
      </c>
      <c r="B335" s="3" t="s">
        <v>2449</v>
      </c>
      <c r="C335" s="3" t="s">
        <v>2489</v>
      </c>
      <c r="D335" s="3" t="s">
        <v>3</v>
      </c>
      <c r="E335" s="40">
        <v>3</v>
      </c>
      <c r="F335" s="40">
        <v>6</v>
      </c>
      <c r="G335" s="3" t="s">
        <v>2490</v>
      </c>
      <c r="H335" s="4">
        <v>5868243</v>
      </c>
      <c r="I335" s="4">
        <f>VLOOKUP(Table13[[#This Row],[ID Barrio]],'Tabla 1 BARRIO'!A$2:C$54,3)</f>
        <v>5</v>
      </c>
      <c r="J335" s="40">
        <v>51</v>
      </c>
      <c r="K335" s="9"/>
      <c r="L335" s="2">
        <v>-34.625340999999999</v>
      </c>
      <c r="M335" s="2">
        <v>-58.41554</v>
      </c>
      <c r="N335" s="5">
        <v>42379</v>
      </c>
      <c r="O335" s="5">
        <v>42381</v>
      </c>
      <c r="P335" s="2">
        <v>0</v>
      </c>
      <c r="Q335" s="6">
        <v>1</v>
      </c>
      <c r="R335" s="8" t="s">
        <v>2491</v>
      </c>
      <c r="V335" s="40">
        <v>42</v>
      </c>
      <c r="W335" s="40">
        <v>2016</v>
      </c>
      <c r="X335" s="40">
        <v>16</v>
      </c>
      <c r="Y335" s="9"/>
      <c r="Z335" s="2">
        <v>30575292174</v>
      </c>
      <c r="AA335" s="9"/>
      <c r="AB335" s="40"/>
      <c r="AC335" s="40" t="s">
        <v>14</v>
      </c>
      <c r="AD335" s="40"/>
      <c r="AE335" s="40"/>
      <c r="AF335" s="7" t="s">
        <v>2453</v>
      </c>
      <c r="AG335" s="8" t="s">
        <v>2492</v>
      </c>
    </row>
    <row r="336" spans="1:36" ht="15" x14ac:dyDescent="0.25">
      <c r="A336" s="2">
        <v>343</v>
      </c>
      <c r="B336" s="3" t="s">
        <v>2493</v>
      </c>
      <c r="C336" s="3" t="s">
        <v>2494</v>
      </c>
      <c r="D336" s="3" t="s">
        <v>3</v>
      </c>
      <c r="E336" s="40">
        <v>3</v>
      </c>
      <c r="F336" s="40">
        <v>6</v>
      </c>
      <c r="G336" s="3" t="s">
        <v>2495</v>
      </c>
      <c r="H336" s="4">
        <v>24627378</v>
      </c>
      <c r="I336" s="4">
        <f>VLOOKUP(Table13[[#This Row],[ID Barrio]],'Tabla 1 BARRIO'!A$2:C$54,3)</f>
        <v>14</v>
      </c>
      <c r="J336" s="40">
        <v>28</v>
      </c>
      <c r="K336" s="9"/>
      <c r="L336" s="2">
        <v>-34.578349000000003</v>
      </c>
      <c r="M336" s="2">
        <v>-58.418821000000001</v>
      </c>
      <c r="N336" s="5">
        <v>42380</v>
      </c>
      <c r="O336" s="5">
        <v>42740</v>
      </c>
      <c r="P336" s="2">
        <v>12</v>
      </c>
      <c r="Q336" s="6">
        <v>1</v>
      </c>
      <c r="R336" s="8" t="s">
        <v>2496</v>
      </c>
      <c r="V336" s="40">
        <v>2</v>
      </c>
      <c r="W336" s="40">
        <v>2016</v>
      </c>
      <c r="X336" s="40">
        <v>16</v>
      </c>
      <c r="Y336" s="9"/>
      <c r="Z336" s="2">
        <v>30707431896</v>
      </c>
      <c r="AA336" s="9"/>
      <c r="AB336" s="40"/>
      <c r="AC336" s="40" t="s">
        <v>14</v>
      </c>
      <c r="AD336" s="40"/>
      <c r="AE336" s="40"/>
      <c r="AF336" s="7" t="s">
        <v>2497</v>
      </c>
      <c r="AG336" s="8" t="s">
        <v>2498</v>
      </c>
    </row>
    <row r="337" spans="1:36" ht="15" x14ac:dyDescent="0.25">
      <c r="A337" s="2">
        <v>344</v>
      </c>
      <c r="B337" s="3" t="s">
        <v>606</v>
      </c>
      <c r="C337" s="3" t="s">
        <v>2499</v>
      </c>
      <c r="D337" s="3" t="s">
        <v>3</v>
      </c>
      <c r="E337" s="40">
        <v>3</v>
      </c>
      <c r="F337" s="40">
        <v>6</v>
      </c>
      <c r="G337" s="3" t="s">
        <v>2500</v>
      </c>
      <c r="H337" s="4">
        <v>12012804</v>
      </c>
      <c r="I337" s="4">
        <f>VLOOKUP(Table13[[#This Row],[ID Barrio]],'Tabla 1 BARRIO'!A$2:C$54,3)</f>
        <v>7</v>
      </c>
      <c r="J337" s="40">
        <v>37</v>
      </c>
      <c r="K337" s="9"/>
      <c r="L337" s="2">
        <v>-34.640276</v>
      </c>
      <c r="M337" s="2">
        <v>-58.457686000000002</v>
      </c>
      <c r="N337" s="5">
        <v>42739</v>
      </c>
      <c r="O337" s="5">
        <v>43054</v>
      </c>
      <c r="P337" s="2">
        <v>10</v>
      </c>
      <c r="Q337" s="6">
        <v>1</v>
      </c>
      <c r="R337" s="8" t="s">
        <v>2501</v>
      </c>
      <c r="V337" s="40">
        <v>159</v>
      </c>
      <c r="W337" s="40">
        <v>2016</v>
      </c>
      <c r="X337" s="40">
        <v>16</v>
      </c>
      <c r="Y337" s="9"/>
      <c r="Z337" s="2">
        <v>33622606939</v>
      </c>
      <c r="AA337" s="9"/>
      <c r="AB337" s="40"/>
      <c r="AC337" s="40" t="s">
        <v>14</v>
      </c>
      <c r="AD337" s="40"/>
      <c r="AE337" s="40"/>
      <c r="AF337" s="7" t="s">
        <v>615</v>
      </c>
      <c r="AG337" s="8" t="s">
        <v>2503</v>
      </c>
    </row>
    <row r="338" spans="1:36" ht="15" x14ac:dyDescent="0.25">
      <c r="A338" s="2">
        <v>345</v>
      </c>
      <c r="B338" s="3" t="s">
        <v>2504</v>
      </c>
      <c r="C338" s="3" t="s">
        <v>2505</v>
      </c>
      <c r="D338" s="3" t="s">
        <v>3</v>
      </c>
      <c r="E338" s="40">
        <v>3</v>
      </c>
      <c r="F338" s="40">
        <v>6</v>
      </c>
      <c r="G338" s="3" t="s">
        <v>2506</v>
      </c>
      <c r="H338" s="4">
        <v>11291008</v>
      </c>
      <c r="I338" s="4">
        <f>VLOOKUP(Table13[[#This Row],[ID Barrio]],'Tabla 1 BARRIO'!A$2:C$54,3)</f>
        <v>12</v>
      </c>
      <c r="J338" s="40">
        <v>29</v>
      </c>
      <c r="K338" s="9"/>
      <c r="L338" s="2">
        <v>-34.543576999999999</v>
      </c>
      <c r="M338" s="2">
        <v>-58.473126000000001</v>
      </c>
      <c r="N338" s="5">
        <v>42378</v>
      </c>
      <c r="O338" s="5">
        <v>42738</v>
      </c>
      <c r="P338" s="2">
        <v>12</v>
      </c>
      <c r="Q338" s="6">
        <v>1</v>
      </c>
      <c r="R338" s="8" t="s">
        <v>2507</v>
      </c>
      <c r="V338" s="40">
        <v>13</v>
      </c>
      <c r="W338" s="40">
        <v>2016</v>
      </c>
      <c r="X338" s="40">
        <v>16</v>
      </c>
      <c r="Y338" s="9"/>
      <c r="Z338" s="2">
        <v>30512700124</v>
      </c>
      <c r="AA338" s="9"/>
      <c r="AB338" s="40"/>
      <c r="AC338" s="40"/>
      <c r="AD338" s="40"/>
      <c r="AE338" s="40"/>
      <c r="AF338" s="7" t="s">
        <v>2508</v>
      </c>
      <c r="AG338" s="8" t="s">
        <v>2509</v>
      </c>
    </row>
    <row r="339" spans="1:36" ht="15" x14ac:dyDescent="0.25">
      <c r="A339" s="2">
        <v>346</v>
      </c>
      <c r="B339" s="3" t="s">
        <v>606</v>
      </c>
      <c r="C339" s="3" t="s">
        <v>2510</v>
      </c>
      <c r="D339" s="3" t="s">
        <v>3</v>
      </c>
      <c r="E339" s="40">
        <v>3</v>
      </c>
      <c r="F339" s="40">
        <v>6</v>
      </c>
      <c r="G339" s="3" t="s">
        <v>2506</v>
      </c>
      <c r="H339" s="4">
        <v>47806102</v>
      </c>
      <c r="I339" s="4">
        <f>VLOOKUP(Table13[[#This Row],[ID Barrio]],'Tabla 1 BARRIO'!A$2:C$54,3)</f>
        <v>7</v>
      </c>
      <c r="J339" s="40">
        <v>37</v>
      </c>
      <c r="K339" s="9"/>
      <c r="L339" s="2">
        <v>-34.627158999999999</v>
      </c>
      <c r="M339" s="2">
        <v>-58.474493000000002</v>
      </c>
      <c r="N339" s="5">
        <v>42738</v>
      </c>
      <c r="O339" s="5">
        <v>42988</v>
      </c>
      <c r="P339" s="2">
        <v>8</v>
      </c>
      <c r="Q339" s="6">
        <v>1</v>
      </c>
      <c r="R339" s="8" t="s">
        <v>2511</v>
      </c>
      <c r="V339" s="40">
        <v>160</v>
      </c>
      <c r="W339" s="40">
        <v>2016</v>
      </c>
      <c r="X339" s="40">
        <v>16</v>
      </c>
      <c r="Y339" s="9"/>
      <c r="Z339" s="2">
        <v>30711388768</v>
      </c>
      <c r="AA339" s="9"/>
      <c r="AB339" s="40"/>
      <c r="AC339" s="40" t="s">
        <v>14</v>
      </c>
      <c r="AD339" s="40"/>
      <c r="AE339" s="40"/>
      <c r="AF339" s="7" t="s">
        <v>615</v>
      </c>
      <c r="AG339" s="8" t="s">
        <v>2513</v>
      </c>
    </row>
    <row r="340" spans="1:36" ht="15" x14ac:dyDescent="0.25">
      <c r="A340" s="2">
        <v>347</v>
      </c>
      <c r="B340" s="3" t="s">
        <v>1328</v>
      </c>
      <c r="C340" s="3" t="s">
        <v>2514</v>
      </c>
      <c r="D340" s="3" t="s">
        <v>3</v>
      </c>
      <c r="E340" s="40">
        <v>3</v>
      </c>
      <c r="F340" s="40">
        <v>6</v>
      </c>
      <c r="G340" s="3" t="s">
        <v>2515</v>
      </c>
      <c r="H340" s="4">
        <v>112000000</v>
      </c>
      <c r="I340" s="4">
        <f>VLOOKUP(Table13[[#This Row],[ID Barrio]],'Tabla 1 BARRIO'!A$2:C$54,3)</f>
        <v>1</v>
      </c>
      <c r="J340" s="40">
        <v>11</v>
      </c>
      <c r="L340" s="2">
        <v>-34.626944999999999</v>
      </c>
      <c r="M340" s="2">
        <v>-58.381028000000001</v>
      </c>
      <c r="N340" s="5">
        <v>41651</v>
      </c>
      <c r="O340" s="5">
        <v>42825</v>
      </c>
      <c r="P340" s="2">
        <v>38</v>
      </c>
      <c r="Q340" s="6">
        <v>1</v>
      </c>
      <c r="R340" s="8" t="s">
        <v>2516</v>
      </c>
      <c r="V340" s="40">
        <v>161</v>
      </c>
      <c r="W340" s="40">
        <v>2014</v>
      </c>
      <c r="X340" s="40">
        <v>16</v>
      </c>
      <c r="Y340" s="9"/>
      <c r="Z340" s="2">
        <v>30714595241</v>
      </c>
      <c r="AA340" s="9"/>
      <c r="AB340" s="40"/>
      <c r="AC340" s="40"/>
      <c r="AD340" s="40"/>
      <c r="AE340" s="40"/>
      <c r="AF340" s="8" t="s">
        <v>1338</v>
      </c>
    </row>
    <row r="341" spans="1:36" ht="15" x14ac:dyDescent="0.25">
      <c r="A341" s="2">
        <v>348</v>
      </c>
      <c r="B341" s="3" t="s">
        <v>2518</v>
      </c>
      <c r="C341" s="3" t="s">
        <v>2519</v>
      </c>
      <c r="D341" s="3" t="s">
        <v>3</v>
      </c>
      <c r="E341" s="40">
        <v>3</v>
      </c>
      <c r="F341" s="40">
        <v>6</v>
      </c>
      <c r="G341" s="3" t="s">
        <v>2520</v>
      </c>
      <c r="H341" s="4">
        <v>51274163</v>
      </c>
      <c r="I341" s="4">
        <f>VLOOKUP(Table13[[#This Row],[ID Barrio]],'Tabla 1 BARRIO'!A$2:C$54,3)</f>
        <v>8</v>
      </c>
      <c r="J341" s="40">
        <v>2</v>
      </c>
      <c r="L341" s="2">
        <v>-34.685262999999999</v>
      </c>
      <c r="M341" s="2">
        <v>-58.463802999999999</v>
      </c>
      <c r="N341" s="5">
        <v>42380</v>
      </c>
      <c r="O341" s="5">
        <v>42962</v>
      </c>
      <c r="P341" s="2">
        <v>19</v>
      </c>
      <c r="Q341" s="6">
        <v>1</v>
      </c>
      <c r="R341" s="8" t="s">
        <v>2521</v>
      </c>
      <c r="V341" s="40">
        <v>35</v>
      </c>
      <c r="W341" s="40">
        <v>2016</v>
      </c>
      <c r="X341" s="40">
        <v>16</v>
      </c>
      <c r="Y341" s="9"/>
      <c r="Z341" s="2">
        <v>30677303863</v>
      </c>
      <c r="AA341" s="9"/>
      <c r="AB341" s="40"/>
      <c r="AC341" s="40"/>
      <c r="AD341" s="40"/>
      <c r="AE341" s="40"/>
      <c r="AF341" s="7" t="s">
        <v>2522</v>
      </c>
      <c r="AG341" s="8" t="s">
        <v>2523</v>
      </c>
    </row>
    <row r="342" spans="1:36" ht="15" x14ac:dyDescent="0.25">
      <c r="A342" s="2">
        <v>349</v>
      </c>
      <c r="B342" s="3" t="s">
        <v>2524</v>
      </c>
      <c r="C342" s="3" t="s">
        <v>2525</v>
      </c>
      <c r="D342" s="3" t="s">
        <v>3</v>
      </c>
      <c r="E342" s="40">
        <v>3</v>
      </c>
      <c r="F342" s="40">
        <v>6</v>
      </c>
      <c r="G342" s="3" t="s">
        <v>2526</v>
      </c>
      <c r="H342" s="4">
        <v>60212823</v>
      </c>
      <c r="I342" s="4">
        <f>VLOOKUP(Table13[[#This Row],[ID Barrio]],'Tabla 1 BARRIO'!A$2:C$54,3)</f>
        <v>5</v>
      </c>
      <c r="J342" s="40">
        <v>31</v>
      </c>
      <c r="K342" s="9"/>
      <c r="L342" s="2">
        <v>-34.609786</v>
      </c>
      <c r="M342" s="2">
        <v>-58.421193000000002</v>
      </c>
      <c r="N342" s="5">
        <v>42381</v>
      </c>
      <c r="O342" s="5">
        <v>43343</v>
      </c>
      <c r="P342" s="2">
        <v>31</v>
      </c>
      <c r="Q342" s="6">
        <v>1</v>
      </c>
      <c r="R342" s="7" t="s">
        <v>2527</v>
      </c>
      <c r="S342" s="8" t="s">
        <v>2528</v>
      </c>
      <c r="V342" s="40">
        <v>162</v>
      </c>
      <c r="W342" s="40">
        <v>2016</v>
      </c>
      <c r="X342" s="40">
        <v>16</v>
      </c>
      <c r="Y342" s="9"/>
      <c r="Z342" s="2">
        <v>30715430807</v>
      </c>
      <c r="AA342" s="9"/>
      <c r="AB342" s="40"/>
      <c r="AC342" s="40"/>
      <c r="AD342" s="40"/>
      <c r="AE342" s="40"/>
      <c r="AF342" s="7" t="s">
        <v>2530</v>
      </c>
      <c r="AG342" s="8" t="s">
        <v>2531</v>
      </c>
    </row>
    <row r="343" spans="1:36" ht="15" x14ac:dyDescent="0.25">
      <c r="A343" s="2">
        <v>350</v>
      </c>
      <c r="B343" s="3" t="s">
        <v>2422</v>
      </c>
      <c r="C343" s="3" t="s">
        <v>2532</v>
      </c>
      <c r="D343" s="3" t="s">
        <v>3</v>
      </c>
      <c r="E343" s="40">
        <v>3</v>
      </c>
      <c r="F343" s="40">
        <v>6</v>
      </c>
      <c r="G343" s="3" t="s">
        <v>2533</v>
      </c>
      <c r="H343" s="4">
        <v>131448049</v>
      </c>
      <c r="I343" s="4">
        <f>VLOOKUP(Table13[[#This Row],[ID Barrio]],'Tabla 1 BARRIO'!A$2:C$54,3)</f>
        <v>1</v>
      </c>
      <c r="J343" s="40">
        <v>1</v>
      </c>
      <c r="K343" s="3" t="s">
        <v>2534</v>
      </c>
      <c r="L343" s="2">
        <v>-34.604061000000002</v>
      </c>
      <c r="M343" s="2">
        <v>-58.387276</v>
      </c>
      <c r="N343" s="5">
        <v>43103</v>
      </c>
      <c r="O343" s="5">
        <v>43917</v>
      </c>
      <c r="P343" s="2">
        <v>26</v>
      </c>
      <c r="Q343" s="6">
        <v>1</v>
      </c>
      <c r="R343" s="7" t="s">
        <v>2535</v>
      </c>
      <c r="S343" s="8" t="s">
        <v>2536</v>
      </c>
      <c r="V343" s="40">
        <v>126</v>
      </c>
      <c r="W343" s="40">
        <v>2017</v>
      </c>
      <c r="X343" s="40">
        <v>11</v>
      </c>
      <c r="Y343" s="3" t="s">
        <v>2537</v>
      </c>
      <c r="Z343" s="2">
        <v>30699339810</v>
      </c>
      <c r="AA343" s="9"/>
      <c r="AB343" s="40"/>
      <c r="AC343" s="40"/>
      <c r="AD343" s="40" t="s">
        <v>14</v>
      </c>
      <c r="AE343" s="40"/>
      <c r="AF343" s="7" t="s">
        <v>2430</v>
      </c>
      <c r="AG343" s="7" t="s">
        <v>2538</v>
      </c>
      <c r="AH343" s="9" t="s">
        <v>2539</v>
      </c>
      <c r="AJ343" s="9"/>
    </row>
    <row r="344" spans="1:36" ht="15" x14ac:dyDescent="0.25">
      <c r="A344" s="2">
        <v>351</v>
      </c>
      <c r="B344" s="3" t="s">
        <v>2540</v>
      </c>
      <c r="C344" s="3" t="s">
        <v>2541</v>
      </c>
      <c r="D344" s="3" t="s">
        <v>3</v>
      </c>
      <c r="E344" s="40">
        <v>3</v>
      </c>
      <c r="F344" s="40">
        <v>6</v>
      </c>
      <c r="G344" s="3" t="s">
        <v>2542</v>
      </c>
      <c r="H344" s="4">
        <v>14609792</v>
      </c>
      <c r="I344" s="4">
        <f>VLOOKUP(Table13[[#This Row],[ID Barrio]],'Tabla 1 BARRIO'!A$2:C$54,3)</f>
        <v>13</v>
      </c>
      <c r="J344" s="40">
        <v>53</v>
      </c>
      <c r="K344" s="9"/>
      <c r="L344" s="2">
        <v>-34.572118000000003</v>
      </c>
      <c r="M344" s="2">
        <v>-58.449053999999997</v>
      </c>
      <c r="N344" s="5">
        <v>42380</v>
      </c>
      <c r="O344" s="5">
        <v>42824</v>
      </c>
      <c r="P344" s="2">
        <v>14</v>
      </c>
      <c r="Q344" s="6">
        <v>1</v>
      </c>
      <c r="R344" s="8" t="s">
        <v>2544</v>
      </c>
      <c r="V344" s="40">
        <v>41</v>
      </c>
      <c r="W344" s="40">
        <v>2016</v>
      </c>
      <c r="X344" s="40">
        <v>16</v>
      </c>
      <c r="Y344" s="9"/>
      <c r="Z344" s="2">
        <v>30683399333</v>
      </c>
      <c r="AA344" s="9"/>
      <c r="AB344" s="40"/>
      <c r="AC344" s="40"/>
      <c r="AD344" s="40"/>
      <c r="AE344" s="40"/>
      <c r="AF344" s="7" t="s">
        <v>2545</v>
      </c>
      <c r="AG344" s="8" t="s">
        <v>2546</v>
      </c>
    </row>
    <row r="345" spans="1:36" ht="15" x14ac:dyDescent="0.25">
      <c r="A345" s="2">
        <v>352</v>
      </c>
      <c r="B345" s="3" t="s">
        <v>2540</v>
      </c>
      <c r="C345" s="3" t="s">
        <v>2547</v>
      </c>
      <c r="D345" s="3" t="s">
        <v>3</v>
      </c>
      <c r="E345" s="40">
        <v>3</v>
      </c>
      <c r="F345" s="40">
        <v>6</v>
      </c>
      <c r="G345" s="3" t="s">
        <v>2548</v>
      </c>
      <c r="H345" s="4">
        <v>24198361</v>
      </c>
      <c r="I345" s="4">
        <f>VLOOKUP(Table13[[#This Row],[ID Barrio]],'Tabla 1 BARRIO'!A$2:C$54,3)</f>
        <v>13</v>
      </c>
      <c r="J345" s="40">
        <v>15</v>
      </c>
      <c r="K345" s="9"/>
      <c r="L345" s="2">
        <v>-34.536831999999997</v>
      </c>
      <c r="M345" s="2">
        <v>-58.467725999999999</v>
      </c>
      <c r="N345" s="5">
        <v>42737</v>
      </c>
      <c r="O345" s="5">
        <v>42740</v>
      </c>
      <c r="P345" s="2">
        <v>0</v>
      </c>
      <c r="Q345" s="6">
        <v>1</v>
      </c>
      <c r="R345" s="8" t="s">
        <v>2549</v>
      </c>
      <c r="V345" s="40">
        <v>156</v>
      </c>
      <c r="W345" s="40">
        <v>2016</v>
      </c>
      <c r="X345" s="40">
        <v>16</v>
      </c>
      <c r="Y345" s="9"/>
      <c r="Z345" s="2">
        <v>30693811860</v>
      </c>
      <c r="AA345" s="9"/>
      <c r="AB345" s="40"/>
      <c r="AC345" s="40"/>
      <c r="AD345" s="40"/>
      <c r="AE345" s="40"/>
      <c r="AF345" s="7" t="s">
        <v>2545</v>
      </c>
      <c r="AG345" s="8" t="s">
        <v>2550</v>
      </c>
    </row>
    <row r="346" spans="1:36" ht="15" x14ac:dyDescent="0.25">
      <c r="A346" s="2">
        <v>354</v>
      </c>
      <c r="B346" s="3" t="s">
        <v>1533</v>
      </c>
      <c r="C346" s="3" t="s">
        <v>2551</v>
      </c>
      <c r="D346" s="3" t="s">
        <v>3</v>
      </c>
      <c r="E346" s="40">
        <v>3</v>
      </c>
      <c r="F346" s="40">
        <v>6</v>
      </c>
      <c r="G346" s="3" t="s">
        <v>2552</v>
      </c>
      <c r="H346" s="4">
        <v>9264639</v>
      </c>
      <c r="I346" s="4">
        <f>VLOOKUP(Table13[[#This Row],[ID Barrio]],'Tabla 1 BARRIO'!A$2:C$54,3)</f>
        <v>12</v>
      </c>
      <c r="J346" s="40">
        <v>23</v>
      </c>
      <c r="K346" s="9"/>
      <c r="L346" s="2">
        <v>-34.564371999999999</v>
      </c>
      <c r="M346" s="2">
        <v>-58.471456000000003</v>
      </c>
      <c r="N346" s="5">
        <v>42379</v>
      </c>
      <c r="O346" s="5">
        <v>42821</v>
      </c>
      <c r="P346" s="2">
        <v>14</v>
      </c>
      <c r="Q346" s="6">
        <v>1</v>
      </c>
      <c r="R346" s="8" t="s">
        <v>2553</v>
      </c>
      <c r="V346" s="40">
        <v>156</v>
      </c>
      <c r="W346" s="40">
        <v>2016</v>
      </c>
      <c r="X346" s="40">
        <v>16</v>
      </c>
      <c r="Y346" s="9"/>
      <c r="Z346" s="2">
        <v>30693811860</v>
      </c>
      <c r="AA346" s="9"/>
      <c r="AB346" s="40"/>
      <c r="AC346" s="40"/>
      <c r="AD346" s="40"/>
      <c r="AE346" s="40"/>
      <c r="AF346" s="7" t="s">
        <v>1538</v>
      </c>
      <c r="AG346" s="8" t="s">
        <v>2554</v>
      </c>
    </row>
    <row r="347" spans="1:36" ht="15" x14ac:dyDescent="0.25">
      <c r="A347" s="2">
        <v>355</v>
      </c>
      <c r="B347" s="3" t="s">
        <v>2389</v>
      </c>
      <c r="C347" s="3" t="s">
        <v>2555</v>
      </c>
      <c r="D347" s="3" t="s">
        <v>3</v>
      </c>
      <c r="E347" s="40">
        <v>3</v>
      </c>
      <c r="F347" s="40">
        <v>6</v>
      </c>
      <c r="G347" s="3" t="s">
        <v>2556</v>
      </c>
      <c r="H347" s="4">
        <v>36952921</v>
      </c>
      <c r="I347" s="4">
        <f>VLOOKUP(Table13[[#This Row],[ID Barrio]],'Tabla 1 BARRIO'!A$2:C$54,3)</f>
        <v>4</v>
      </c>
      <c r="J347" s="40">
        <v>6</v>
      </c>
      <c r="K347" s="9"/>
      <c r="L347" s="2">
        <v>-34.638488000000002</v>
      </c>
      <c r="M347" s="2">
        <v>-58.361612000000001</v>
      </c>
      <c r="N347" s="5">
        <v>42736</v>
      </c>
      <c r="O347" s="5">
        <v>42977</v>
      </c>
      <c r="P347" s="2">
        <v>7</v>
      </c>
      <c r="Q347" s="6">
        <v>1</v>
      </c>
      <c r="R347" s="8" t="s">
        <v>2557</v>
      </c>
      <c r="V347" s="40">
        <v>8</v>
      </c>
      <c r="W347" s="40">
        <v>2016</v>
      </c>
      <c r="X347" s="40">
        <v>16</v>
      </c>
      <c r="Y347" s="9"/>
      <c r="Z347" s="2">
        <v>30615748036</v>
      </c>
      <c r="AA347" s="9"/>
      <c r="AB347" s="40"/>
      <c r="AC347" s="40"/>
      <c r="AD347" s="40"/>
      <c r="AE347" s="40"/>
      <c r="AF347" s="7" t="s">
        <v>2396</v>
      </c>
      <c r="AG347" s="8" t="s">
        <v>2558</v>
      </c>
    </row>
    <row r="348" spans="1:36" ht="15" x14ac:dyDescent="0.25">
      <c r="A348" s="2">
        <v>356</v>
      </c>
      <c r="B348" s="3" t="s">
        <v>2468</v>
      </c>
      <c r="C348" s="3" t="s">
        <v>2559</v>
      </c>
      <c r="D348" s="3" t="s">
        <v>3</v>
      </c>
      <c r="E348" s="40">
        <v>3</v>
      </c>
      <c r="F348" s="40">
        <v>6</v>
      </c>
      <c r="G348" s="3" t="s">
        <v>2560</v>
      </c>
      <c r="H348" s="4">
        <v>20002840</v>
      </c>
      <c r="I348" s="4">
        <f>VLOOKUP(Table13[[#This Row],[ID Barrio]],'Tabla 1 BARRIO'!A$2:C$54,3)</f>
        <v>3</v>
      </c>
      <c r="J348" s="40">
        <v>36</v>
      </c>
      <c r="K348" s="3" t="s">
        <v>2561</v>
      </c>
      <c r="L348" s="2">
        <v>-34.610087</v>
      </c>
      <c r="M348" s="2">
        <v>-58.408324</v>
      </c>
      <c r="N348" s="5">
        <v>42740</v>
      </c>
      <c r="O348" s="5">
        <v>43175</v>
      </c>
      <c r="P348" s="2">
        <v>14</v>
      </c>
      <c r="Q348" s="6">
        <v>1</v>
      </c>
      <c r="R348" s="8" t="s">
        <v>743</v>
      </c>
      <c r="V348" s="40">
        <v>35</v>
      </c>
      <c r="W348" s="40">
        <v>2017</v>
      </c>
      <c r="X348" s="40">
        <v>11</v>
      </c>
      <c r="Y348" s="3" t="s">
        <v>2562</v>
      </c>
      <c r="Z348" s="2">
        <v>30677303863</v>
      </c>
      <c r="AA348" s="9"/>
      <c r="AB348" s="40"/>
      <c r="AC348" s="40" t="s">
        <v>14</v>
      </c>
      <c r="AD348" s="40"/>
      <c r="AE348" s="40"/>
      <c r="AF348" s="7" t="s">
        <v>2473</v>
      </c>
      <c r="AG348" s="7" t="s">
        <v>2563</v>
      </c>
      <c r="AH348" s="9" t="s">
        <v>2564</v>
      </c>
      <c r="AJ348" s="9"/>
    </row>
    <row r="349" spans="1:36" ht="15" x14ac:dyDescent="0.25">
      <c r="A349" s="2">
        <v>357</v>
      </c>
      <c r="B349" s="3" t="s">
        <v>2565</v>
      </c>
      <c r="C349" s="3" t="s">
        <v>2566</v>
      </c>
      <c r="D349" s="3" t="s">
        <v>3</v>
      </c>
      <c r="E349" s="40">
        <v>3</v>
      </c>
      <c r="F349" s="40">
        <v>6</v>
      </c>
      <c r="G349" s="3" t="s">
        <v>2567</v>
      </c>
      <c r="H349" s="4">
        <v>11589392</v>
      </c>
      <c r="I349" s="4">
        <f>VLOOKUP(Table13[[#This Row],[ID Barrio]],'Tabla 1 BARRIO'!A$2:C$54,3)</f>
        <v>4</v>
      </c>
      <c r="J349" s="40">
        <v>26</v>
      </c>
      <c r="K349" s="3" t="s">
        <v>2568</v>
      </c>
      <c r="L349" s="2">
        <v>-34.639327000000002</v>
      </c>
      <c r="M349" s="2">
        <v>-58.409658</v>
      </c>
      <c r="N349" s="5">
        <v>42378</v>
      </c>
      <c r="O349" s="5">
        <v>42791</v>
      </c>
      <c r="P349" s="2">
        <v>13</v>
      </c>
      <c r="Q349" s="6">
        <v>1</v>
      </c>
      <c r="R349" s="8" t="s">
        <v>2569</v>
      </c>
      <c r="V349" s="40">
        <v>42</v>
      </c>
      <c r="W349" s="40">
        <v>2016</v>
      </c>
      <c r="X349" s="40">
        <v>16</v>
      </c>
      <c r="Y349" s="9"/>
      <c r="Z349" s="2">
        <v>30575292174</v>
      </c>
      <c r="AA349" s="9"/>
      <c r="AB349" s="40"/>
      <c r="AC349" s="40"/>
      <c r="AD349" s="40"/>
      <c r="AE349" s="40"/>
      <c r="AF349" s="7" t="s">
        <v>2570</v>
      </c>
      <c r="AG349" s="8" t="s">
        <v>2571</v>
      </c>
    </row>
    <row r="350" spans="1:36" ht="15" x14ac:dyDescent="0.25">
      <c r="A350" s="2">
        <v>358</v>
      </c>
      <c r="B350" s="3" t="s">
        <v>2572</v>
      </c>
      <c r="C350" s="3" t="s">
        <v>2573</v>
      </c>
      <c r="D350" s="3" t="s">
        <v>3</v>
      </c>
      <c r="E350" s="40">
        <v>3</v>
      </c>
      <c r="F350" s="40">
        <v>6</v>
      </c>
      <c r="G350" s="3" t="s">
        <v>2574</v>
      </c>
      <c r="H350" s="4">
        <v>58268106</v>
      </c>
      <c r="I350" s="4">
        <f>VLOOKUP(Table13[[#This Row],[ID Barrio]],'Tabla 1 BARRIO'!A$2:C$54,3)</f>
        <v>3</v>
      </c>
      <c r="J350" s="40">
        <v>36</v>
      </c>
      <c r="K350" s="9"/>
      <c r="L350" s="2">
        <v>-34.615948000000003</v>
      </c>
      <c r="M350" s="2">
        <v>-58.391689999999997</v>
      </c>
      <c r="N350" s="5">
        <v>42380</v>
      </c>
      <c r="O350" s="5">
        <v>42961</v>
      </c>
      <c r="P350" s="2">
        <v>19</v>
      </c>
      <c r="Q350" s="6">
        <v>1</v>
      </c>
      <c r="R350" s="8" t="s">
        <v>2575</v>
      </c>
      <c r="V350" s="40">
        <v>17</v>
      </c>
      <c r="W350" s="40">
        <v>2016</v>
      </c>
      <c r="X350" s="40">
        <v>16</v>
      </c>
      <c r="Y350" s="9"/>
      <c r="Z350" s="2">
        <v>30711470022</v>
      </c>
      <c r="AA350" s="9"/>
      <c r="AB350" s="40"/>
      <c r="AC350" s="40" t="s">
        <v>14</v>
      </c>
      <c r="AD350" s="40"/>
      <c r="AE350" s="40"/>
      <c r="AF350" s="7" t="s">
        <v>2576</v>
      </c>
      <c r="AG350" s="8" t="s">
        <v>2577</v>
      </c>
    </row>
    <row r="351" spans="1:36" ht="15" x14ac:dyDescent="0.25">
      <c r="A351" s="2">
        <v>359</v>
      </c>
      <c r="B351" s="3" t="s">
        <v>648</v>
      </c>
      <c r="C351" s="3" t="s">
        <v>2578</v>
      </c>
      <c r="D351" s="3" t="s">
        <v>3</v>
      </c>
      <c r="E351" s="40">
        <v>3</v>
      </c>
      <c r="F351" s="40">
        <v>6</v>
      </c>
      <c r="G351" s="3" t="s">
        <v>2579</v>
      </c>
      <c r="H351" s="4">
        <v>3329526</v>
      </c>
      <c r="I351" s="4">
        <f>VLOOKUP(Table13[[#This Row],[ID Barrio]],'Tabla 1 BARRIO'!A$2:C$54,3)</f>
        <v>2</v>
      </c>
      <c r="J351" s="40">
        <v>20</v>
      </c>
      <c r="K351" s="3" t="s">
        <v>651</v>
      </c>
      <c r="L351" s="2">
        <v>-34.586494999999999</v>
      </c>
      <c r="M351" s="2">
        <v>-58.391573999999999</v>
      </c>
      <c r="N351" s="5">
        <v>42381</v>
      </c>
      <c r="O351" s="5">
        <v>42739</v>
      </c>
      <c r="P351" s="2">
        <v>12</v>
      </c>
      <c r="Q351" s="6">
        <v>1</v>
      </c>
      <c r="R351" s="8" t="s">
        <v>2580</v>
      </c>
      <c r="V351" s="40">
        <v>163</v>
      </c>
      <c r="W351" s="40">
        <v>2016</v>
      </c>
      <c r="X351" s="40">
        <v>16</v>
      </c>
      <c r="Y351" s="9"/>
      <c r="Z351" s="2">
        <v>30710622848</v>
      </c>
      <c r="AA351" s="9"/>
      <c r="AB351" s="40"/>
      <c r="AC351" s="40"/>
      <c r="AD351" s="40"/>
      <c r="AE351" s="40"/>
      <c r="AF351" s="7" t="s">
        <v>657</v>
      </c>
      <c r="AG351" s="8" t="s">
        <v>2582</v>
      </c>
    </row>
    <row r="352" spans="1:36" ht="15" x14ac:dyDescent="0.25">
      <c r="A352" s="2">
        <v>360</v>
      </c>
      <c r="B352" s="3" t="s">
        <v>2468</v>
      </c>
      <c r="C352" s="3" t="s">
        <v>2583</v>
      </c>
      <c r="D352" s="3" t="s">
        <v>3</v>
      </c>
      <c r="E352" s="40">
        <v>3</v>
      </c>
      <c r="F352" s="40">
        <v>6</v>
      </c>
      <c r="G352" s="3" t="s">
        <v>2584</v>
      </c>
      <c r="H352" s="4">
        <v>55846273</v>
      </c>
      <c r="I352" s="4">
        <f>VLOOKUP(Table13[[#This Row],[ID Barrio]],'Tabla 1 BARRIO'!A$2:C$54,3)</f>
        <v>3</v>
      </c>
      <c r="J352" s="40">
        <v>36</v>
      </c>
      <c r="K352" s="3" t="s">
        <v>2585</v>
      </c>
      <c r="L352" s="2">
        <v>-34.607771</v>
      </c>
      <c r="M352" s="2">
        <v>-58.403804000000001</v>
      </c>
      <c r="N352" s="5">
        <v>42746</v>
      </c>
      <c r="O352" s="5">
        <v>43108</v>
      </c>
      <c r="P352" s="2">
        <v>12</v>
      </c>
      <c r="Q352" s="6">
        <v>1</v>
      </c>
      <c r="R352" s="8" t="s">
        <v>2586</v>
      </c>
      <c r="V352" s="40">
        <v>8</v>
      </c>
      <c r="W352" s="40">
        <v>2017</v>
      </c>
      <c r="X352" s="40">
        <v>11</v>
      </c>
      <c r="Y352" s="3" t="s">
        <v>2587</v>
      </c>
      <c r="Z352" s="2">
        <v>30615748036</v>
      </c>
      <c r="AA352" s="9"/>
      <c r="AB352" s="40"/>
      <c r="AC352" s="40" t="s">
        <v>14</v>
      </c>
      <c r="AD352" s="40" t="s">
        <v>14</v>
      </c>
      <c r="AE352" s="40"/>
      <c r="AF352" s="7" t="s">
        <v>2473</v>
      </c>
      <c r="AG352" s="7" t="s">
        <v>2588</v>
      </c>
      <c r="AH352" s="9" t="s">
        <v>2589</v>
      </c>
    </row>
    <row r="353" spans="1:36" ht="15" x14ac:dyDescent="0.25">
      <c r="A353" s="2">
        <v>361</v>
      </c>
      <c r="B353" s="3" t="s">
        <v>2468</v>
      </c>
      <c r="C353" s="3" t="s">
        <v>2590</v>
      </c>
      <c r="D353" s="3" t="s">
        <v>3</v>
      </c>
      <c r="E353" s="40">
        <v>3</v>
      </c>
      <c r="F353" s="40">
        <v>6</v>
      </c>
      <c r="G353" s="3" t="s">
        <v>2584</v>
      </c>
      <c r="H353" s="4">
        <v>68513864</v>
      </c>
      <c r="I353" s="4">
        <f>VLOOKUP(Table13[[#This Row],[ID Barrio]],'Tabla 1 BARRIO'!A$2:C$54,3)</f>
        <v>3</v>
      </c>
      <c r="J353" s="40">
        <v>36</v>
      </c>
      <c r="K353" s="3" t="s">
        <v>2591</v>
      </c>
      <c r="L353" s="2">
        <v>-34.607250999999998</v>
      </c>
      <c r="M353" s="2">
        <v>-58.400036</v>
      </c>
      <c r="N353" s="5">
        <v>42746</v>
      </c>
      <c r="O353" s="5">
        <v>43108</v>
      </c>
      <c r="P353" s="2">
        <v>12</v>
      </c>
      <c r="Q353" s="6">
        <v>1</v>
      </c>
      <c r="R353" s="8" t="s">
        <v>2592</v>
      </c>
      <c r="V353" s="40">
        <v>160</v>
      </c>
      <c r="W353" s="40">
        <v>2017</v>
      </c>
      <c r="X353" s="40">
        <v>11</v>
      </c>
      <c r="Y353" s="3" t="s">
        <v>2593</v>
      </c>
      <c r="Z353" s="2">
        <v>30711388768</v>
      </c>
      <c r="AA353" s="9"/>
      <c r="AB353" s="40"/>
      <c r="AC353" s="40" t="s">
        <v>14</v>
      </c>
      <c r="AD353" s="40"/>
      <c r="AE353" s="40"/>
      <c r="AF353" s="7" t="s">
        <v>2473</v>
      </c>
      <c r="AG353" s="7" t="s">
        <v>2594</v>
      </c>
      <c r="AH353" s="9" t="s">
        <v>2595</v>
      </c>
      <c r="AJ353" s="9"/>
    </row>
    <row r="354" spans="1:36" ht="15" x14ac:dyDescent="0.25">
      <c r="A354" s="2">
        <v>362</v>
      </c>
      <c r="B354" s="3" t="s">
        <v>2468</v>
      </c>
      <c r="C354" s="3" t="s">
        <v>2596</v>
      </c>
      <c r="D354" s="3" t="s">
        <v>3</v>
      </c>
      <c r="E354" s="40">
        <v>3</v>
      </c>
      <c r="F354" s="40">
        <v>6</v>
      </c>
      <c r="G354" s="3" t="s">
        <v>2597</v>
      </c>
      <c r="H354" s="4">
        <v>9753160</v>
      </c>
      <c r="I354" s="4">
        <f>VLOOKUP(Table13[[#This Row],[ID Barrio]],'Tabla 1 BARRIO'!A$2:C$54,3)</f>
        <v>3</v>
      </c>
      <c r="J354" s="40">
        <v>36</v>
      </c>
      <c r="K354" s="3" t="s">
        <v>2598</v>
      </c>
      <c r="L354" s="2">
        <v>-34.608806000000001</v>
      </c>
      <c r="M354" s="2">
        <v>-58.399762000000003</v>
      </c>
      <c r="N354" s="5">
        <v>42747</v>
      </c>
      <c r="O354" s="5">
        <v>43192</v>
      </c>
      <c r="P354" s="2">
        <v>15</v>
      </c>
      <c r="Q354" s="6">
        <v>1</v>
      </c>
      <c r="R354" s="8" t="s">
        <v>2599</v>
      </c>
      <c r="V354" s="40">
        <v>58</v>
      </c>
      <c r="W354" s="40">
        <v>2017</v>
      </c>
      <c r="X354" s="40">
        <v>11</v>
      </c>
      <c r="Y354" s="3" t="s">
        <v>2600</v>
      </c>
      <c r="Z354" s="2">
        <v>30708075910</v>
      </c>
      <c r="AA354" s="9"/>
      <c r="AB354" s="40"/>
      <c r="AC354" s="40" t="s">
        <v>14</v>
      </c>
      <c r="AD354" s="40"/>
      <c r="AE354" s="40"/>
      <c r="AF354" s="7" t="s">
        <v>2473</v>
      </c>
      <c r="AG354" s="7" t="s">
        <v>2601</v>
      </c>
      <c r="AH354" s="9" t="s">
        <v>2602</v>
      </c>
      <c r="AJ354" s="9"/>
    </row>
    <row r="355" spans="1:36" ht="15" x14ac:dyDescent="0.25">
      <c r="A355" s="2">
        <v>363</v>
      </c>
      <c r="B355" s="3" t="s">
        <v>2468</v>
      </c>
      <c r="C355" s="3" t="s">
        <v>2603</v>
      </c>
      <c r="D355" s="3" t="s">
        <v>3</v>
      </c>
      <c r="E355" s="40">
        <v>3</v>
      </c>
      <c r="F355" s="40">
        <v>6</v>
      </c>
      <c r="G355" s="3" t="s">
        <v>2604</v>
      </c>
      <c r="H355" s="4">
        <v>7642225</v>
      </c>
      <c r="I355" s="4">
        <f>VLOOKUP(Table13[[#This Row],[ID Barrio]],'Tabla 1 BARRIO'!A$2:C$54,3)</f>
        <v>3</v>
      </c>
      <c r="J355" s="40">
        <v>36</v>
      </c>
      <c r="K355" s="3" t="s">
        <v>2605</v>
      </c>
      <c r="L355" s="2">
        <v>-34.604616</v>
      </c>
      <c r="M355" s="2">
        <v>-58.404637000000001</v>
      </c>
      <c r="N355" s="5">
        <v>43101</v>
      </c>
      <c r="O355" s="5">
        <v>43252</v>
      </c>
      <c r="P355" s="2">
        <v>5</v>
      </c>
      <c r="Q355" s="6">
        <v>1</v>
      </c>
      <c r="R355" s="8" t="s">
        <v>2606</v>
      </c>
      <c r="V355" s="40">
        <v>164</v>
      </c>
      <c r="W355" s="40">
        <v>2018</v>
      </c>
      <c r="X355" s="40">
        <v>11</v>
      </c>
      <c r="Y355" s="3" t="s">
        <v>2608</v>
      </c>
      <c r="Z355" s="2">
        <v>30709605158</v>
      </c>
      <c r="AA355" s="9"/>
      <c r="AB355" s="40"/>
      <c r="AC355" s="40" t="s">
        <v>14</v>
      </c>
      <c r="AD355" s="40"/>
      <c r="AE355" s="40"/>
      <c r="AF355" s="7" t="s">
        <v>2473</v>
      </c>
      <c r="AG355" s="7" t="s">
        <v>2609</v>
      </c>
      <c r="AH355" s="9" t="s">
        <v>2610</v>
      </c>
      <c r="AJ355" s="9"/>
    </row>
    <row r="356" spans="1:36" ht="15" x14ac:dyDescent="0.25">
      <c r="A356" s="2">
        <v>364</v>
      </c>
      <c r="B356" s="3" t="s">
        <v>2611</v>
      </c>
      <c r="C356" s="3" t="s">
        <v>2612</v>
      </c>
      <c r="D356" s="3" t="s">
        <v>3</v>
      </c>
      <c r="E356" s="40">
        <v>3</v>
      </c>
      <c r="F356" s="40">
        <v>6</v>
      </c>
      <c r="G356" s="3" t="s">
        <v>2613</v>
      </c>
      <c r="H356" s="4">
        <v>1674205</v>
      </c>
      <c r="I356" s="4">
        <f>VLOOKUP(Table13[[#This Row],[ID Barrio]],'Tabla 1 BARRIO'!A$2:C$54,3)</f>
        <v>2</v>
      </c>
      <c r="J356" s="40">
        <v>20</v>
      </c>
      <c r="K356" s="9"/>
      <c r="L356" s="2">
        <v>-34.597189999999998</v>
      </c>
      <c r="M356" s="2">
        <v>-58.397849000000001</v>
      </c>
      <c r="N356" s="5">
        <v>42746</v>
      </c>
      <c r="O356" s="5">
        <v>42747</v>
      </c>
      <c r="P356" s="2">
        <v>0</v>
      </c>
      <c r="Q356" s="6">
        <v>1</v>
      </c>
      <c r="R356" s="8" t="s">
        <v>2614</v>
      </c>
      <c r="V356" s="40">
        <v>58</v>
      </c>
      <c r="W356" s="40">
        <v>2017</v>
      </c>
      <c r="X356" s="40">
        <v>16</v>
      </c>
      <c r="Y356" s="9"/>
      <c r="Z356" s="2">
        <v>30708075910</v>
      </c>
      <c r="AA356" s="9"/>
      <c r="AB356" s="40"/>
      <c r="AC356" s="40"/>
      <c r="AD356" s="40"/>
      <c r="AE356" s="40"/>
      <c r="AF356" s="7" t="s">
        <v>2615</v>
      </c>
      <c r="AG356" s="8" t="s">
        <v>2616</v>
      </c>
    </row>
    <row r="357" spans="1:36" ht="15" x14ac:dyDescent="0.25">
      <c r="A357" s="2">
        <v>365</v>
      </c>
      <c r="B357" s="3" t="s">
        <v>2524</v>
      </c>
      <c r="C357" s="3" t="s">
        <v>2617</v>
      </c>
      <c r="D357" s="3" t="s">
        <v>3</v>
      </c>
      <c r="E357" s="40">
        <v>3</v>
      </c>
      <c r="F357" s="40">
        <v>6</v>
      </c>
      <c r="G357" s="3" t="s">
        <v>2618</v>
      </c>
      <c r="H357" s="4">
        <v>8880944</v>
      </c>
      <c r="I357" s="4">
        <f>VLOOKUP(Table13[[#This Row],[ID Barrio]],'Tabla 1 BARRIO'!A$2:C$54,3)</f>
        <v>6</v>
      </c>
      <c r="J357" s="40">
        <v>4</v>
      </c>
      <c r="K357" s="9"/>
      <c r="L357" s="2">
        <v>-34.613529999999997</v>
      </c>
      <c r="M357" s="2">
        <v>-58.430112999999999</v>
      </c>
      <c r="N357" s="5">
        <v>42376</v>
      </c>
      <c r="O357" s="5">
        <v>42380</v>
      </c>
      <c r="P357" s="2">
        <v>0</v>
      </c>
      <c r="Q357" s="6">
        <v>1</v>
      </c>
      <c r="R357" s="8" t="s">
        <v>2619</v>
      </c>
      <c r="V357" s="40">
        <v>92</v>
      </c>
      <c r="W357" s="40">
        <v>2016</v>
      </c>
      <c r="X357" s="40">
        <v>16</v>
      </c>
      <c r="Y357" s="9"/>
      <c r="Z357" s="2">
        <v>30650273652</v>
      </c>
      <c r="AA357" s="9"/>
      <c r="AB357" s="40"/>
      <c r="AC357" s="40"/>
      <c r="AD357" s="40"/>
      <c r="AE357" s="40"/>
      <c r="AF357" s="7" t="s">
        <v>2530</v>
      </c>
      <c r="AG357" s="8" t="s">
        <v>2620</v>
      </c>
    </row>
    <row r="358" spans="1:36" ht="15" x14ac:dyDescent="0.25">
      <c r="A358" s="2">
        <v>366</v>
      </c>
      <c r="B358" s="3" t="s">
        <v>2468</v>
      </c>
      <c r="C358" s="3" t="s">
        <v>2621</v>
      </c>
      <c r="D358" s="3" t="s">
        <v>3</v>
      </c>
      <c r="E358" s="40">
        <v>3</v>
      </c>
      <c r="F358" s="40">
        <v>6</v>
      </c>
      <c r="G358" s="3" t="s">
        <v>2622</v>
      </c>
      <c r="H358" s="4">
        <v>40900000</v>
      </c>
      <c r="I358" s="4">
        <f>VLOOKUP(Table13[[#This Row],[ID Barrio]],'Tabla 1 BARRIO'!A$2:C$54,3)</f>
        <v>3</v>
      </c>
      <c r="J358" s="40">
        <v>36</v>
      </c>
      <c r="K358" s="3" t="s">
        <v>2623</v>
      </c>
      <c r="L358" s="2">
        <v>-34.611058999999997</v>
      </c>
      <c r="M358" s="2">
        <v>-58.408549000000001</v>
      </c>
      <c r="N358" s="5">
        <v>42736</v>
      </c>
      <c r="O358" s="5">
        <v>42742</v>
      </c>
      <c r="P358" s="2">
        <v>0</v>
      </c>
      <c r="Q358" s="6">
        <v>1</v>
      </c>
      <c r="R358" s="8" t="s">
        <v>2624</v>
      </c>
      <c r="V358" s="40">
        <v>165</v>
      </c>
      <c r="W358" s="40">
        <v>2017</v>
      </c>
      <c r="X358" s="40">
        <v>16</v>
      </c>
      <c r="Y358" s="9"/>
      <c r="Z358" s="9"/>
      <c r="AA358" s="9"/>
      <c r="AB358" s="40"/>
      <c r="AC358" s="40" t="s">
        <v>14</v>
      </c>
      <c r="AD358" s="40"/>
      <c r="AE358" s="40"/>
      <c r="AF358" s="8" t="s">
        <v>2473</v>
      </c>
    </row>
    <row r="359" spans="1:36" ht="15" x14ac:dyDescent="0.25">
      <c r="A359" s="2">
        <v>367</v>
      </c>
      <c r="B359" s="3" t="s">
        <v>2461</v>
      </c>
      <c r="C359" s="3" t="s">
        <v>2626</v>
      </c>
      <c r="D359" s="3" t="s">
        <v>3</v>
      </c>
      <c r="E359" s="40">
        <v>3</v>
      </c>
      <c r="F359" s="40">
        <v>6</v>
      </c>
      <c r="G359" s="3" t="s">
        <v>2627</v>
      </c>
      <c r="H359" s="4">
        <v>2093726</v>
      </c>
      <c r="I359" s="4">
        <f>VLOOKUP(Table13[[#This Row],[ID Barrio]],'Tabla 1 BARRIO'!A$2:C$54,3)</f>
        <v>4</v>
      </c>
      <c r="J359" s="40">
        <v>27</v>
      </c>
      <c r="K359" s="3" t="s">
        <v>2628</v>
      </c>
      <c r="L359" s="2">
        <v>-34.637222999999999</v>
      </c>
      <c r="M359" s="2">
        <v>-58.373243000000002</v>
      </c>
      <c r="N359" s="5">
        <v>42378</v>
      </c>
      <c r="O359" s="5">
        <v>42853</v>
      </c>
      <c r="P359" s="2">
        <v>15</v>
      </c>
      <c r="Q359" s="6">
        <v>1</v>
      </c>
      <c r="R359" s="8" t="s">
        <v>2629</v>
      </c>
      <c r="V359" s="40">
        <v>166</v>
      </c>
      <c r="W359" s="40">
        <v>2016</v>
      </c>
      <c r="X359" s="40">
        <v>16</v>
      </c>
      <c r="Y359" s="9"/>
      <c r="Z359" s="2">
        <v>20044899532</v>
      </c>
      <c r="AA359" s="9"/>
      <c r="AB359" s="40"/>
      <c r="AC359" s="40"/>
      <c r="AD359" s="40"/>
      <c r="AE359" s="40"/>
      <c r="AF359" s="7" t="s">
        <v>2466</v>
      </c>
      <c r="AG359" s="8" t="s">
        <v>2630</v>
      </c>
    </row>
    <row r="360" spans="1:36" ht="15" x14ac:dyDescent="0.25">
      <c r="A360" s="2">
        <v>368</v>
      </c>
      <c r="B360" s="3" t="s">
        <v>2438</v>
      </c>
      <c r="C360" s="3" t="s">
        <v>2631</v>
      </c>
      <c r="D360" s="3" t="s">
        <v>3</v>
      </c>
      <c r="E360" s="40">
        <v>3</v>
      </c>
      <c r="F360" s="40">
        <v>6</v>
      </c>
      <c r="G360" s="3" t="s">
        <v>2632</v>
      </c>
      <c r="H360" s="4">
        <v>2423202</v>
      </c>
      <c r="I360" s="4">
        <f>VLOOKUP(Table13[[#This Row],[ID Barrio]],'Tabla 1 BARRIO'!A$2:C$54,3)</f>
        <v>1</v>
      </c>
      <c r="J360" s="40">
        <v>47</v>
      </c>
      <c r="K360" s="9"/>
      <c r="L360" s="2">
        <v>-34.608818999999997</v>
      </c>
      <c r="M360" s="2">
        <v>-58.378599999999999</v>
      </c>
      <c r="N360" s="5">
        <v>42380</v>
      </c>
      <c r="O360" s="5">
        <v>42738</v>
      </c>
      <c r="P360" s="2">
        <v>12</v>
      </c>
      <c r="Q360" s="6">
        <v>1</v>
      </c>
      <c r="R360" s="8" t="s">
        <v>2633</v>
      </c>
      <c r="V360" s="40">
        <v>160</v>
      </c>
      <c r="W360" s="40">
        <v>2016</v>
      </c>
      <c r="X360" s="40">
        <v>16</v>
      </c>
      <c r="Y360" s="9"/>
      <c r="Z360" s="2">
        <v>30711388768</v>
      </c>
      <c r="AA360" s="9"/>
      <c r="AB360" s="40"/>
      <c r="AC360" s="40"/>
      <c r="AD360" s="40"/>
      <c r="AE360" s="40"/>
      <c r="AF360" s="7" t="s">
        <v>2443</v>
      </c>
      <c r="AG360" s="8" t="s">
        <v>2634</v>
      </c>
    </row>
    <row r="361" spans="1:36" ht="15" x14ac:dyDescent="0.25">
      <c r="A361" s="2">
        <v>369</v>
      </c>
      <c r="B361" s="3" t="s">
        <v>1318</v>
      </c>
      <c r="C361" s="3" t="s">
        <v>2635</v>
      </c>
      <c r="D361" s="3" t="s">
        <v>3</v>
      </c>
      <c r="E361" s="40">
        <v>3</v>
      </c>
      <c r="F361" s="40">
        <v>6</v>
      </c>
      <c r="G361" s="3" t="s">
        <v>2636</v>
      </c>
      <c r="H361" s="4">
        <v>7700002</v>
      </c>
      <c r="I361" s="4">
        <f>VLOOKUP(Table13[[#This Row],[ID Barrio]],'Tabla 1 BARRIO'!A$2:C$54,3)</f>
        <v>2</v>
      </c>
      <c r="J361" s="40">
        <v>20</v>
      </c>
      <c r="K361" s="9"/>
      <c r="L361" s="2">
        <v>-34.587834999999998</v>
      </c>
      <c r="M361" s="2">
        <v>-58.391818999999998</v>
      </c>
      <c r="N361" s="5">
        <v>42522</v>
      </c>
      <c r="O361" s="5">
        <v>42597</v>
      </c>
      <c r="P361" s="2">
        <v>2</v>
      </c>
      <c r="Q361" s="6">
        <v>1</v>
      </c>
      <c r="R361" s="8" t="s">
        <v>2637</v>
      </c>
      <c r="V361" s="40">
        <v>2</v>
      </c>
      <c r="W361" s="40">
        <v>2016</v>
      </c>
      <c r="X361" s="40">
        <v>16</v>
      </c>
      <c r="Y361" s="9"/>
      <c r="Z361" s="2">
        <v>30707431896</v>
      </c>
      <c r="AA361" s="9"/>
      <c r="AB361" s="40"/>
      <c r="AC361" s="40"/>
      <c r="AD361" s="40"/>
      <c r="AE361" s="40"/>
      <c r="AF361" s="8" t="s">
        <v>1326</v>
      </c>
    </row>
    <row r="362" spans="1:36" ht="15" x14ac:dyDescent="0.25">
      <c r="A362" s="2">
        <v>370</v>
      </c>
      <c r="B362" s="3" t="s">
        <v>2638</v>
      </c>
      <c r="C362" s="3" t="s">
        <v>2639</v>
      </c>
      <c r="D362" s="3" t="s">
        <v>3</v>
      </c>
      <c r="E362" s="40">
        <v>3</v>
      </c>
      <c r="F362" s="40">
        <v>6</v>
      </c>
      <c r="G362" s="3" t="s">
        <v>2640</v>
      </c>
      <c r="H362" s="4">
        <v>22604818</v>
      </c>
      <c r="I362" s="4">
        <f>VLOOKUP(Table13[[#This Row],[ID Barrio]],'Tabla 1 BARRIO'!A$2:C$54,3)</f>
        <v>1</v>
      </c>
      <c r="J362" s="40">
        <v>1</v>
      </c>
      <c r="K362" s="9"/>
      <c r="L362" s="2">
        <v>-34.602379999999997</v>
      </c>
      <c r="M362" s="2">
        <v>-58.378193000000003</v>
      </c>
      <c r="N362" s="5">
        <v>42743</v>
      </c>
      <c r="O362" s="5">
        <v>43175</v>
      </c>
      <c r="P362" s="2">
        <v>14</v>
      </c>
      <c r="Q362" s="6">
        <v>1</v>
      </c>
      <c r="R362" s="8" t="s">
        <v>2641</v>
      </c>
      <c r="V362" s="40">
        <v>17</v>
      </c>
      <c r="W362" s="40">
        <v>2017</v>
      </c>
      <c r="X362" s="40">
        <v>16</v>
      </c>
      <c r="Y362" s="9"/>
      <c r="Z362" s="2">
        <v>30711470022</v>
      </c>
      <c r="AA362" s="9"/>
      <c r="AB362" s="40"/>
      <c r="AC362" s="40" t="s">
        <v>14</v>
      </c>
      <c r="AD362" s="40"/>
      <c r="AE362" s="40"/>
      <c r="AF362" s="7" t="s">
        <v>2642</v>
      </c>
      <c r="AG362" s="8" t="s">
        <v>2643</v>
      </c>
    </row>
    <row r="363" spans="1:36" ht="15" x14ac:dyDescent="0.25">
      <c r="A363" s="2">
        <v>371</v>
      </c>
      <c r="B363" s="3" t="s">
        <v>2468</v>
      </c>
      <c r="C363" s="3" t="s">
        <v>2644</v>
      </c>
      <c r="D363" s="3" t="s">
        <v>3</v>
      </c>
      <c r="E363" s="40">
        <v>3</v>
      </c>
      <c r="F363" s="40">
        <v>6</v>
      </c>
      <c r="G363" s="3" t="s">
        <v>2645</v>
      </c>
      <c r="H363" s="4">
        <v>32309801</v>
      </c>
      <c r="I363" s="4">
        <f>VLOOKUP(Table13[[#This Row],[ID Barrio]],'Tabla 1 BARRIO'!A$2:C$54,3)</f>
        <v>3</v>
      </c>
      <c r="J363" s="40">
        <v>36</v>
      </c>
      <c r="K363" s="3" t="s">
        <v>2646</v>
      </c>
      <c r="L363" s="2">
        <v>-34.605583000000003</v>
      </c>
      <c r="M363" s="2">
        <v>-58.404612</v>
      </c>
      <c r="N363" s="5">
        <v>42745</v>
      </c>
      <c r="O363" s="5">
        <v>43103</v>
      </c>
      <c r="P363" s="2">
        <v>12</v>
      </c>
      <c r="Q363" s="6">
        <v>1</v>
      </c>
      <c r="R363" s="7" t="s">
        <v>2647</v>
      </c>
      <c r="S363" s="8" t="s">
        <v>2648</v>
      </c>
      <c r="V363" s="40">
        <v>35</v>
      </c>
      <c r="W363" s="40">
        <v>2017</v>
      </c>
      <c r="X363" s="40">
        <v>11</v>
      </c>
      <c r="Y363" s="3" t="s">
        <v>2649</v>
      </c>
      <c r="Z363" s="2">
        <v>30677303863</v>
      </c>
      <c r="AA363" s="9"/>
      <c r="AB363" s="40"/>
      <c r="AC363" s="40" t="s">
        <v>14</v>
      </c>
      <c r="AD363" s="40"/>
      <c r="AE363" s="40"/>
      <c r="AF363" s="7" t="s">
        <v>2473</v>
      </c>
      <c r="AG363" s="7" t="s">
        <v>2650</v>
      </c>
      <c r="AH363" s="9" t="s">
        <v>2651</v>
      </c>
      <c r="AJ363" s="9"/>
    </row>
    <row r="364" spans="1:36" ht="15" x14ac:dyDescent="0.25">
      <c r="A364" s="2">
        <v>372</v>
      </c>
      <c r="B364" s="3" t="s">
        <v>2468</v>
      </c>
      <c r="C364" s="3" t="s">
        <v>2652</v>
      </c>
      <c r="D364" s="3" t="s">
        <v>3</v>
      </c>
      <c r="E364" s="40">
        <v>3</v>
      </c>
      <c r="F364" s="40">
        <v>6</v>
      </c>
      <c r="G364" s="3" t="s">
        <v>2653</v>
      </c>
      <c r="H364" s="4">
        <v>3328004</v>
      </c>
      <c r="I364" s="4">
        <f>VLOOKUP(Table13[[#This Row],[ID Barrio]],'Tabla 1 BARRIO'!A$2:C$54,3)</f>
        <v>3</v>
      </c>
      <c r="J364" s="40">
        <v>36</v>
      </c>
      <c r="K364" s="3" t="s">
        <v>2471</v>
      </c>
      <c r="L364" s="2">
        <v>-34.608373999999998</v>
      </c>
      <c r="M364" s="2">
        <v>-58.406809000000003</v>
      </c>
      <c r="N364" s="5">
        <v>42745</v>
      </c>
      <c r="O364" s="5">
        <v>43101</v>
      </c>
      <c r="P364" s="2">
        <v>12</v>
      </c>
      <c r="Q364" s="6">
        <v>1</v>
      </c>
      <c r="R364" s="8" t="s">
        <v>2654</v>
      </c>
      <c r="V364" s="40">
        <v>164</v>
      </c>
      <c r="W364" s="40">
        <v>2017</v>
      </c>
      <c r="X364" s="40">
        <v>9</v>
      </c>
      <c r="Y364" s="3" t="s">
        <v>2655</v>
      </c>
      <c r="Z364" s="2">
        <v>30709605158</v>
      </c>
      <c r="AA364" s="9"/>
      <c r="AB364" s="40"/>
      <c r="AC364" s="40" t="s">
        <v>14</v>
      </c>
      <c r="AD364" s="40"/>
      <c r="AE364" s="40"/>
      <c r="AF364" s="7" t="s">
        <v>2473</v>
      </c>
      <c r="AG364" s="7" t="s">
        <v>2656</v>
      </c>
      <c r="AH364" s="9" t="s">
        <v>2657</v>
      </c>
      <c r="AJ364" s="9"/>
    </row>
    <row r="365" spans="1:36" ht="15" x14ac:dyDescent="0.25">
      <c r="A365" s="2">
        <v>373</v>
      </c>
      <c r="B365" s="3" t="s">
        <v>2416</v>
      </c>
      <c r="C365" s="3" t="s">
        <v>2658</v>
      </c>
      <c r="D365" s="3" t="s">
        <v>3</v>
      </c>
      <c r="E365" s="40">
        <v>3</v>
      </c>
      <c r="F365" s="40">
        <v>6</v>
      </c>
      <c r="G365" s="3" t="s">
        <v>2659</v>
      </c>
      <c r="H365" s="4">
        <v>4309955</v>
      </c>
      <c r="I365" s="4">
        <f>VLOOKUP(Table13[[#This Row],[ID Barrio]],'Tabla 1 BARRIO'!A$2:C$54,3)</f>
        <v>1</v>
      </c>
      <c r="J365" s="40">
        <v>1</v>
      </c>
      <c r="K365" s="9"/>
      <c r="L365" s="2">
        <v>-34.599598</v>
      </c>
      <c r="M365" s="2">
        <v>-58.383608000000002</v>
      </c>
      <c r="N365" s="5">
        <v>42740</v>
      </c>
      <c r="O365" s="5">
        <v>43054</v>
      </c>
      <c r="P365" s="2">
        <v>10</v>
      </c>
      <c r="Q365" s="6">
        <v>1</v>
      </c>
      <c r="R365" s="8" t="s">
        <v>2660</v>
      </c>
      <c r="V365" s="40">
        <v>58</v>
      </c>
      <c r="W365" s="40">
        <v>2016</v>
      </c>
      <c r="X365" s="40">
        <v>16</v>
      </c>
      <c r="Y365" s="9"/>
      <c r="Z365" s="2">
        <v>30708075910</v>
      </c>
      <c r="AA365" s="9"/>
      <c r="AB365" s="40"/>
      <c r="AC365" s="40" t="s">
        <v>14</v>
      </c>
      <c r="AD365" s="40"/>
      <c r="AE365" s="40"/>
      <c r="AF365" s="7" t="s">
        <v>2420</v>
      </c>
      <c r="AG365" s="8" t="s">
        <v>2661</v>
      </c>
    </row>
    <row r="366" spans="1:36" ht="15" x14ac:dyDescent="0.25">
      <c r="A366" s="2">
        <v>374</v>
      </c>
      <c r="B366" s="3" t="s">
        <v>2638</v>
      </c>
      <c r="C366" s="3" t="s">
        <v>2662</v>
      </c>
      <c r="D366" s="3" t="s">
        <v>3</v>
      </c>
      <c r="E366" s="40">
        <v>3</v>
      </c>
      <c r="F366" s="40">
        <v>6</v>
      </c>
      <c r="G366" s="3" t="s">
        <v>2663</v>
      </c>
      <c r="H366" s="4">
        <v>3730049</v>
      </c>
      <c r="I366" s="4">
        <f>VLOOKUP(Table13[[#This Row],[ID Barrio]],'Tabla 1 BARRIO'!A$2:C$54,3)</f>
        <v>1</v>
      </c>
      <c r="J366" s="40">
        <v>48</v>
      </c>
      <c r="K366" s="3" t="s">
        <v>2664</v>
      </c>
      <c r="L366" s="2">
        <v>-34.597856999999998</v>
      </c>
      <c r="M366" s="2">
        <v>-58.379711</v>
      </c>
      <c r="N366" s="5">
        <v>42739</v>
      </c>
      <c r="O366" s="5">
        <v>42964</v>
      </c>
      <c r="P366" s="2">
        <v>7</v>
      </c>
      <c r="Q366" s="6">
        <v>1</v>
      </c>
      <c r="R366" s="8" t="s">
        <v>2665</v>
      </c>
      <c r="V366" s="40">
        <v>58</v>
      </c>
      <c r="W366" s="40">
        <v>2016</v>
      </c>
      <c r="X366" s="40">
        <v>16</v>
      </c>
      <c r="Y366" s="9"/>
      <c r="Z366" s="2">
        <v>30708075910</v>
      </c>
      <c r="AA366" s="9"/>
      <c r="AB366" s="40"/>
      <c r="AC366" s="40" t="s">
        <v>14</v>
      </c>
      <c r="AD366" s="40"/>
      <c r="AE366" s="40"/>
      <c r="AF366" s="7" t="s">
        <v>2642</v>
      </c>
      <c r="AG366" s="8" t="s">
        <v>2666</v>
      </c>
    </row>
    <row r="367" spans="1:36" ht="15" x14ac:dyDescent="0.25">
      <c r="A367" s="2">
        <v>375</v>
      </c>
      <c r="B367" s="3" t="s">
        <v>2438</v>
      </c>
      <c r="C367" s="3" t="s">
        <v>2667</v>
      </c>
      <c r="D367" s="3" t="s">
        <v>3</v>
      </c>
      <c r="E367" s="40">
        <v>3</v>
      </c>
      <c r="F367" s="40">
        <v>6</v>
      </c>
      <c r="G367" s="3" t="s">
        <v>2668</v>
      </c>
      <c r="H367" s="4">
        <v>28566907</v>
      </c>
      <c r="I367" s="4">
        <f>VLOOKUP(Table13[[#This Row],[ID Barrio]],'Tabla 1 BARRIO'!A$2:C$54,3)</f>
        <v>1</v>
      </c>
      <c r="J367" s="40">
        <v>47</v>
      </c>
      <c r="K367" s="9"/>
      <c r="L367" s="2">
        <v>-34.609008000000003</v>
      </c>
      <c r="M367" s="2">
        <v>-58.381028000000001</v>
      </c>
      <c r="N367" s="5">
        <v>42738</v>
      </c>
      <c r="O367" s="5">
        <v>43434</v>
      </c>
      <c r="P367" s="2">
        <v>22</v>
      </c>
      <c r="Q367" s="6">
        <v>1</v>
      </c>
      <c r="R367" s="8" t="s">
        <v>2669</v>
      </c>
      <c r="V367" s="40">
        <v>8</v>
      </c>
      <c r="W367" s="40">
        <v>2016</v>
      </c>
      <c r="X367" s="40">
        <v>16</v>
      </c>
      <c r="Y367" s="9"/>
      <c r="Z367" s="2">
        <v>30615748036</v>
      </c>
      <c r="AA367" s="9"/>
      <c r="AB367" s="40"/>
      <c r="AC367" s="40"/>
      <c r="AD367" s="40"/>
      <c r="AE367" s="40"/>
      <c r="AF367" s="7" t="s">
        <v>2443</v>
      </c>
      <c r="AG367" s="8" t="s">
        <v>2670</v>
      </c>
    </row>
    <row r="368" spans="1:36" ht="15" x14ac:dyDescent="0.25">
      <c r="A368" s="2">
        <v>376</v>
      </c>
      <c r="B368" s="3" t="s">
        <v>2572</v>
      </c>
      <c r="C368" s="3" t="s">
        <v>2671</v>
      </c>
      <c r="D368" s="3" t="s">
        <v>3</v>
      </c>
      <c r="E368" s="40">
        <v>3</v>
      </c>
      <c r="F368" s="40">
        <v>6</v>
      </c>
      <c r="G368" s="3" t="s">
        <v>2672</v>
      </c>
      <c r="H368" s="4">
        <v>17843919</v>
      </c>
      <c r="I368" s="4">
        <f>VLOOKUP(Table13[[#This Row],[ID Barrio]],'Tabla 1 BARRIO'!A$2:C$54,3)</f>
        <v>3</v>
      </c>
      <c r="J368" s="40">
        <v>36</v>
      </c>
      <c r="K368" s="9"/>
      <c r="L368" s="2">
        <v>-34.617801999999998</v>
      </c>
      <c r="M368" s="2">
        <v>-58.391638</v>
      </c>
      <c r="N368" s="5">
        <v>42381</v>
      </c>
      <c r="O368" s="5">
        <v>43040</v>
      </c>
      <c r="P368" s="2">
        <v>22</v>
      </c>
      <c r="Q368" s="6">
        <v>1</v>
      </c>
      <c r="R368" s="8" t="s">
        <v>2673</v>
      </c>
      <c r="V368" s="40">
        <v>164</v>
      </c>
      <c r="W368" s="40">
        <v>2016</v>
      </c>
      <c r="X368" s="40">
        <v>16</v>
      </c>
      <c r="Y368" s="9"/>
      <c r="Z368" s="2">
        <v>30709605158</v>
      </c>
      <c r="AA368" s="9"/>
      <c r="AB368" s="40"/>
      <c r="AC368" s="40" t="s">
        <v>14</v>
      </c>
      <c r="AD368" s="40"/>
      <c r="AE368" s="40"/>
      <c r="AF368" s="7" t="s">
        <v>2576</v>
      </c>
      <c r="AG368" s="8" t="s">
        <v>2674</v>
      </c>
    </row>
    <row r="369" spans="1:36" ht="15" x14ac:dyDescent="0.25">
      <c r="A369" s="2">
        <v>377</v>
      </c>
      <c r="B369" s="3" t="s">
        <v>2638</v>
      </c>
      <c r="C369" s="3" t="s">
        <v>2675</v>
      </c>
      <c r="D369" s="3" t="s">
        <v>3</v>
      </c>
      <c r="E369" s="40">
        <v>3</v>
      </c>
      <c r="F369" s="40">
        <v>6</v>
      </c>
      <c r="G369" s="3" t="s">
        <v>2676</v>
      </c>
      <c r="H369" s="4">
        <v>11165536</v>
      </c>
      <c r="I369" s="4">
        <f>VLOOKUP(Table13[[#This Row],[ID Barrio]],'Tabla 1 BARRIO'!A$2:C$54,3)</f>
        <v>1</v>
      </c>
      <c r="J369" s="40">
        <v>48</v>
      </c>
      <c r="K369" s="9"/>
      <c r="L369" s="2">
        <v>-34.599536999999998</v>
      </c>
      <c r="M369" s="2">
        <v>-58.377512000000003</v>
      </c>
      <c r="N369" s="5">
        <v>42380</v>
      </c>
      <c r="O369" s="5">
        <v>42947</v>
      </c>
      <c r="P369" s="2">
        <v>18</v>
      </c>
      <c r="Q369" s="6">
        <v>1</v>
      </c>
      <c r="R369" s="8" t="s">
        <v>2677</v>
      </c>
      <c r="V369" s="40">
        <v>164</v>
      </c>
      <c r="W369" s="40">
        <v>2016</v>
      </c>
      <c r="X369" s="40">
        <v>16</v>
      </c>
      <c r="Y369" s="9"/>
      <c r="Z369" s="2">
        <v>30709605158</v>
      </c>
      <c r="AA369" s="9"/>
      <c r="AB369" s="40"/>
      <c r="AC369" s="40" t="s">
        <v>14</v>
      </c>
      <c r="AD369" s="40"/>
      <c r="AE369" s="40"/>
      <c r="AF369" s="7" t="s">
        <v>2642</v>
      </c>
      <c r="AG369" s="8" t="s">
        <v>2678</v>
      </c>
    </row>
    <row r="370" spans="1:36" ht="15" x14ac:dyDescent="0.25">
      <c r="A370" s="2">
        <v>378</v>
      </c>
      <c r="B370" s="3" t="s">
        <v>2389</v>
      </c>
      <c r="C370" s="3" t="s">
        <v>2679</v>
      </c>
      <c r="D370" s="3" t="s">
        <v>3</v>
      </c>
      <c r="E370" s="40">
        <v>3</v>
      </c>
      <c r="F370" s="40">
        <v>6</v>
      </c>
      <c r="G370" s="3" t="s">
        <v>2680</v>
      </c>
      <c r="H370" s="4">
        <v>8984141</v>
      </c>
      <c r="I370" s="4">
        <f>VLOOKUP(Table13[[#This Row],[ID Barrio]],'Tabla 1 BARRIO'!A$2:C$54,3)</f>
        <v>4</v>
      </c>
      <c r="J370" s="40">
        <v>6</v>
      </c>
      <c r="K370" s="9"/>
      <c r="L370" s="2">
        <v>-34.639142999999997</v>
      </c>
      <c r="M370" s="2">
        <v>-58.361699999999999</v>
      </c>
      <c r="N370" s="5">
        <v>42740</v>
      </c>
      <c r="O370" s="5">
        <v>43059</v>
      </c>
      <c r="P370" s="2">
        <v>10</v>
      </c>
      <c r="Q370" s="6">
        <v>1</v>
      </c>
      <c r="R370" s="7" t="s">
        <v>2681</v>
      </c>
      <c r="S370" s="8" t="s">
        <v>2682</v>
      </c>
      <c r="V370" s="40">
        <v>164</v>
      </c>
      <c r="W370" s="40">
        <v>2016</v>
      </c>
      <c r="X370" s="40">
        <v>16</v>
      </c>
      <c r="Y370" s="9"/>
      <c r="Z370" s="2">
        <v>30709605158</v>
      </c>
      <c r="AA370" s="9"/>
      <c r="AB370" s="40"/>
      <c r="AC370" s="40"/>
      <c r="AD370" s="40"/>
      <c r="AE370" s="40"/>
      <c r="AF370" s="7" t="s">
        <v>2396</v>
      </c>
      <c r="AG370" s="8" t="s">
        <v>2683</v>
      </c>
    </row>
    <row r="371" spans="1:36" ht="15" x14ac:dyDescent="0.25">
      <c r="A371" s="2">
        <v>379</v>
      </c>
      <c r="B371" s="3" t="s">
        <v>2684</v>
      </c>
      <c r="C371" s="3" t="s">
        <v>2685</v>
      </c>
      <c r="D371" s="3" t="s">
        <v>3</v>
      </c>
      <c r="E371" s="40">
        <v>3</v>
      </c>
      <c r="F371" s="40">
        <v>6</v>
      </c>
      <c r="G371" s="3" t="s">
        <v>2686</v>
      </c>
      <c r="H371" s="4">
        <v>4685028</v>
      </c>
      <c r="I371" s="4">
        <f>VLOOKUP(Table13[[#This Row],[ID Barrio]],'Tabla 1 BARRIO'!A$2:C$54,3)</f>
        <v>1</v>
      </c>
      <c r="J371" s="40">
        <v>1</v>
      </c>
      <c r="K371" s="9"/>
      <c r="L371" s="2">
        <v>-34.601711999999999</v>
      </c>
      <c r="M371" s="2">
        <v>-58.383448999999999</v>
      </c>
      <c r="N371" s="5">
        <v>42378</v>
      </c>
      <c r="O371" s="5">
        <v>42860</v>
      </c>
      <c r="P371" s="2">
        <v>16</v>
      </c>
      <c r="Q371" s="6">
        <v>1</v>
      </c>
      <c r="R371" s="8" t="s">
        <v>2687</v>
      </c>
      <c r="V371" s="40">
        <v>164</v>
      </c>
      <c r="W371" s="40">
        <v>2016</v>
      </c>
      <c r="X371" s="40">
        <v>16</v>
      </c>
      <c r="Y371" s="9"/>
      <c r="Z371" s="2">
        <v>30709605158</v>
      </c>
      <c r="AA371" s="9"/>
      <c r="AB371" s="40"/>
      <c r="AC371" s="40"/>
      <c r="AD371" s="40"/>
      <c r="AE371" s="40"/>
      <c r="AF371" s="7" t="s">
        <v>2688</v>
      </c>
      <c r="AG371" s="8" t="s">
        <v>2689</v>
      </c>
    </row>
    <row r="372" spans="1:36" ht="15" x14ac:dyDescent="0.25">
      <c r="A372" s="2">
        <v>380</v>
      </c>
      <c r="B372" s="3" t="s">
        <v>906</v>
      </c>
      <c r="C372" s="3" t="s">
        <v>2690</v>
      </c>
      <c r="D372" s="3" t="s">
        <v>3</v>
      </c>
      <c r="E372" s="40">
        <v>3</v>
      </c>
      <c r="F372" s="40">
        <v>6</v>
      </c>
      <c r="G372" s="3" t="s">
        <v>2691</v>
      </c>
      <c r="H372" s="4">
        <v>20423578</v>
      </c>
      <c r="I372" s="4">
        <f>VLOOKUP(Table13[[#This Row],[ID Barrio]],'Tabla 1 BARRIO'!A$2:C$54,3)</f>
        <v>2</v>
      </c>
      <c r="J372" s="40">
        <v>20</v>
      </c>
      <c r="K372" s="3" t="s">
        <v>909</v>
      </c>
      <c r="L372" s="2">
        <v>-34.584355250000002</v>
      </c>
      <c r="M372" s="2">
        <v>-58.400811249999997</v>
      </c>
      <c r="N372" s="5">
        <v>42742</v>
      </c>
      <c r="O372" s="5">
        <v>43384</v>
      </c>
      <c r="P372" s="2">
        <v>21</v>
      </c>
      <c r="Q372" s="6">
        <v>1</v>
      </c>
      <c r="R372" s="8" t="s">
        <v>2692</v>
      </c>
      <c r="V372" s="40">
        <v>164</v>
      </c>
      <c r="W372" s="40">
        <v>2016</v>
      </c>
      <c r="X372" s="40">
        <v>11</v>
      </c>
      <c r="Y372" s="3" t="s">
        <v>2693</v>
      </c>
      <c r="Z372" s="2">
        <v>30709605158</v>
      </c>
      <c r="AA372" s="9"/>
      <c r="AB372" s="40"/>
      <c r="AC372" s="40"/>
      <c r="AD372" s="40"/>
      <c r="AE372" s="40"/>
      <c r="AF372" s="7" t="s">
        <v>915</v>
      </c>
      <c r="AG372" s="7" t="s">
        <v>2694</v>
      </c>
      <c r="AH372" s="9" t="s">
        <v>2695</v>
      </c>
      <c r="AJ372" s="9"/>
    </row>
    <row r="373" spans="1:36" ht="15" x14ac:dyDescent="0.25">
      <c r="A373" s="2">
        <v>381</v>
      </c>
      <c r="B373" s="3" t="s">
        <v>2696</v>
      </c>
      <c r="C373" s="3" t="s">
        <v>2697</v>
      </c>
      <c r="D373" s="3" t="s">
        <v>3</v>
      </c>
      <c r="E373" s="40">
        <v>3</v>
      </c>
      <c r="F373" s="40">
        <v>6</v>
      </c>
      <c r="G373" s="3" t="s">
        <v>2698</v>
      </c>
      <c r="H373" s="4">
        <v>3809071</v>
      </c>
      <c r="I373" s="4">
        <f>VLOOKUP(Table13[[#This Row],[ID Barrio]],'Tabla 1 BARRIO'!A$2:C$54,3)</f>
        <v>1</v>
      </c>
      <c r="J373" s="40">
        <v>48</v>
      </c>
      <c r="K373" s="9"/>
      <c r="L373" s="2">
        <v>-34.593291999999998</v>
      </c>
      <c r="M373" s="2">
        <v>-58.379703999999997</v>
      </c>
      <c r="N373" s="5">
        <v>42379</v>
      </c>
      <c r="O373" s="5">
        <v>42736</v>
      </c>
      <c r="P373" s="2">
        <v>12</v>
      </c>
      <c r="Q373" s="6">
        <v>1</v>
      </c>
      <c r="R373" s="8" t="s">
        <v>2699</v>
      </c>
      <c r="V373" s="40">
        <v>167</v>
      </c>
      <c r="W373" s="40">
        <v>2016</v>
      </c>
      <c r="X373" s="40">
        <v>16</v>
      </c>
      <c r="Y373" s="9"/>
      <c r="Z373" s="2">
        <v>30707977481</v>
      </c>
      <c r="AA373" s="9"/>
      <c r="AB373" s="40"/>
      <c r="AC373" s="40" t="s">
        <v>14</v>
      </c>
      <c r="AD373" s="40"/>
      <c r="AE373" s="40"/>
      <c r="AF373" s="7" t="s">
        <v>2701</v>
      </c>
      <c r="AG373" s="8" t="s">
        <v>2702</v>
      </c>
    </row>
    <row r="374" spans="1:36" ht="15" x14ac:dyDescent="0.25">
      <c r="A374" s="2">
        <v>382</v>
      </c>
      <c r="B374" s="3" t="s">
        <v>2638</v>
      </c>
      <c r="C374" s="3" t="s">
        <v>2703</v>
      </c>
      <c r="D374" s="3" t="s">
        <v>3</v>
      </c>
      <c r="E374" s="40">
        <v>3</v>
      </c>
      <c r="F374" s="40">
        <v>6</v>
      </c>
      <c r="G374" s="3" t="s">
        <v>2704</v>
      </c>
      <c r="H374" s="4">
        <v>1000000</v>
      </c>
      <c r="I374" s="4">
        <f>VLOOKUP(Table13[[#This Row],[ID Barrio]],'Tabla 1 BARRIO'!A$2:C$54,3)</f>
        <v>1</v>
      </c>
      <c r="J374" s="40">
        <v>48</v>
      </c>
      <c r="K374" s="9"/>
      <c r="L374" s="2">
        <v>-34.597346000000002</v>
      </c>
      <c r="M374" s="2">
        <v>-58.377462000000001</v>
      </c>
      <c r="N374" s="5">
        <v>42375</v>
      </c>
      <c r="O374" s="5">
        <v>42380</v>
      </c>
      <c r="P374" s="2">
        <v>0</v>
      </c>
      <c r="Q374" s="6">
        <v>1</v>
      </c>
      <c r="R374" s="8" t="s">
        <v>2705</v>
      </c>
      <c r="V374" s="40">
        <v>168</v>
      </c>
      <c r="W374" s="40">
        <v>2016</v>
      </c>
      <c r="X374" s="40">
        <v>16</v>
      </c>
      <c r="Y374" s="9"/>
      <c r="Z374" s="2">
        <v>30708870281</v>
      </c>
      <c r="AA374" s="9"/>
      <c r="AB374" s="40"/>
      <c r="AC374" s="40" t="s">
        <v>14</v>
      </c>
      <c r="AD374" s="40"/>
      <c r="AE374" s="40"/>
      <c r="AF374" s="7" t="s">
        <v>2642</v>
      </c>
      <c r="AG374" s="8" t="s">
        <v>2707</v>
      </c>
    </row>
    <row r="375" spans="1:36" ht="15" x14ac:dyDescent="0.25">
      <c r="A375" s="2">
        <v>383</v>
      </c>
      <c r="B375" s="3" t="s">
        <v>2696</v>
      </c>
      <c r="C375" s="3" t="s">
        <v>2708</v>
      </c>
      <c r="D375" s="3" t="s">
        <v>3</v>
      </c>
      <c r="E375" s="40">
        <v>3</v>
      </c>
      <c r="F375" s="40">
        <v>6</v>
      </c>
      <c r="G375" s="3" t="s">
        <v>2709</v>
      </c>
      <c r="H375" s="4">
        <v>2331744</v>
      </c>
      <c r="I375" s="4">
        <f>VLOOKUP(Table13[[#This Row],[ID Barrio]],'Tabla 1 BARRIO'!A$2:C$54,3)</f>
        <v>1</v>
      </c>
      <c r="J375" s="40">
        <v>48</v>
      </c>
      <c r="K375" s="9"/>
      <c r="L375" s="2">
        <v>-34.590743000000003</v>
      </c>
      <c r="M375" s="2">
        <v>-58.380325999999997</v>
      </c>
      <c r="N375" s="5">
        <v>42379</v>
      </c>
      <c r="O375" s="5">
        <v>42736</v>
      </c>
      <c r="P375" s="2">
        <v>12</v>
      </c>
      <c r="Q375" s="6">
        <v>1</v>
      </c>
      <c r="R375" s="8" t="s">
        <v>2710</v>
      </c>
      <c r="V375" s="40">
        <v>164</v>
      </c>
      <c r="W375" s="40">
        <v>2016</v>
      </c>
      <c r="X375" s="40">
        <v>16</v>
      </c>
      <c r="Y375" s="9"/>
      <c r="Z375" s="2">
        <v>30709605158</v>
      </c>
      <c r="AA375" s="9"/>
      <c r="AB375" s="40"/>
      <c r="AC375" s="40" t="s">
        <v>14</v>
      </c>
      <c r="AD375" s="40"/>
      <c r="AE375" s="40"/>
      <c r="AF375" s="7" t="s">
        <v>2701</v>
      </c>
      <c r="AG375" s="8" t="s">
        <v>2711</v>
      </c>
    </row>
    <row r="376" spans="1:36" ht="15" x14ac:dyDescent="0.25">
      <c r="A376" s="2">
        <v>384</v>
      </c>
      <c r="B376" s="3" t="s">
        <v>2712</v>
      </c>
      <c r="C376" s="3" t="s">
        <v>2713</v>
      </c>
      <c r="D376" s="3" t="s">
        <v>3</v>
      </c>
      <c r="E376" s="40">
        <v>3</v>
      </c>
      <c r="F376" s="40">
        <v>6</v>
      </c>
      <c r="G376" s="3" t="s">
        <v>2714</v>
      </c>
      <c r="H376" s="4">
        <v>2120100</v>
      </c>
      <c r="I376" s="4">
        <f>VLOOKUP(Table13[[#This Row],[ID Barrio]],'Tabla 1 BARRIO'!A$2:C$54,3)</f>
        <v>11</v>
      </c>
      <c r="J376" s="40">
        <v>30</v>
      </c>
      <c r="L376" s="2">
        <v>-34.602294999999998</v>
      </c>
      <c r="M376" s="2">
        <v>-58.491368000000001</v>
      </c>
      <c r="N376" s="5">
        <v>42378</v>
      </c>
      <c r="O376" s="5">
        <v>42758</v>
      </c>
      <c r="P376" s="2">
        <v>12</v>
      </c>
      <c r="Q376" s="6">
        <v>1</v>
      </c>
      <c r="R376" s="8" t="s">
        <v>2715</v>
      </c>
      <c r="V376" s="40">
        <v>3</v>
      </c>
      <c r="W376" s="40">
        <v>2016</v>
      </c>
      <c r="X376" s="40">
        <v>16</v>
      </c>
      <c r="Y376" s="9"/>
      <c r="Z376" s="2">
        <v>30578447659</v>
      </c>
      <c r="AA376" s="9"/>
      <c r="AB376" s="40"/>
      <c r="AC376" s="40"/>
      <c r="AD376" s="40"/>
      <c r="AE376" s="40"/>
      <c r="AF376" s="7" t="s">
        <v>2716</v>
      </c>
      <c r="AG376" s="8" t="s">
        <v>2717</v>
      </c>
    </row>
    <row r="377" spans="1:36" ht="15" x14ac:dyDescent="0.25">
      <c r="A377" s="2">
        <v>385</v>
      </c>
      <c r="B377" s="3" t="s">
        <v>2468</v>
      </c>
      <c r="C377" s="3" t="s">
        <v>2718</v>
      </c>
      <c r="D377" s="3" t="s">
        <v>3</v>
      </c>
      <c r="E377" s="40">
        <v>3</v>
      </c>
      <c r="F377" s="40">
        <v>6</v>
      </c>
      <c r="G377" s="3" t="s">
        <v>2719</v>
      </c>
      <c r="H377" s="4">
        <v>4000765</v>
      </c>
      <c r="I377" s="4">
        <f>VLOOKUP(Table13[[#This Row],[ID Barrio]],'Tabla 1 BARRIO'!A$2:C$54,3)</f>
        <v>3</v>
      </c>
      <c r="J377" s="40">
        <v>36</v>
      </c>
      <c r="K377" s="3" t="s">
        <v>2471</v>
      </c>
      <c r="L377" s="2">
        <v>-34.609471999999997</v>
      </c>
      <c r="M377" s="2">
        <v>-58.405554000000002</v>
      </c>
      <c r="N377" s="5">
        <v>42746</v>
      </c>
      <c r="O377" s="5">
        <v>43103</v>
      </c>
      <c r="P377" s="2">
        <v>12</v>
      </c>
      <c r="Q377" s="6">
        <v>1</v>
      </c>
      <c r="R377" s="8" t="s">
        <v>2720</v>
      </c>
      <c r="V377" s="40">
        <v>58</v>
      </c>
      <c r="W377" s="40">
        <v>2017</v>
      </c>
      <c r="X377" s="40">
        <v>9</v>
      </c>
      <c r="Y377" s="9"/>
      <c r="Z377" s="2">
        <v>30708075910</v>
      </c>
      <c r="AA377" s="9"/>
      <c r="AB377" s="40"/>
      <c r="AC377" s="40" t="s">
        <v>14</v>
      </c>
      <c r="AD377" s="40"/>
      <c r="AE377" s="40"/>
      <c r="AF377" s="7" t="s">
        <v>2473</v>
      </c>
      <c r="AG377" s="8" t="s">
        <v>2721</v>
      </c>
    </row>
    <row r="378" spans="1:36" ht="15" x14ac:dyDescent="0.25">
      <c r="A378" s="2">
        <v>386</v>
      </c>
      <c r="B378" s="3" t="s">
        <v>2638</v>
      </c>
      <c r="C378" s="3" t="s">
        <v>2722</v>
      </c>
      <c r="D378" s="3" t="s">
        <v>3</v>
      </c>
      <c r="E378" s="40">
        <v>3</v>
      </c>
      <c r="F378" s="40">
        <v>6</v>
      </c>
      <c r="G378" s="3" t="s">
        <v>2723</v>
      </c>
      <c r="H378" s="4">
        <v>6219712</v>
      </c>
      <c r="I378" s="4">
        <f>VLOOKUP(Table13[[#This Row],[ID Barrio]],'Tabla 1 BARRIO'!A$2:C$54,3)</f>
        <v>1</v>
      </c>
      <c r="J378" s="40">
        <v>1</v>
      </c>
      <c r="K378" s="3" t="s">
        <v>2724</v>
      </c>
      <c r="L378" s="2">
        <v>-34.599488000000001</v>
      </c>
      <c r="M378" s="2">
        <v>-58.375529</v>
      </c>
      <c r="N378" s="5">
        <v>42379</v>
      </c>
      <c r="O378" s="5">
        <v>42790</v>
      </c>
      <c r="P378" s="2">
        <v>13</v>
      </c>
      <c r="Q378" s="6">
        <v>1</v>
      </c>
      <c r="R378" s="8" t="s">
        <v>2725</v>
      </c>
      <c r="V378" s="40">
        <v>58</v>
      </c>
      <c r="W378" s="40">
        <v>2016</v>
      </c>
      <c r="X378" s="40">
        <v>16</v>
      </c>
      <c r="Y378" s="9"/>
      <c r="Z378" s="2">
        <v>30708075910</v>
      </c>
      <c r="AA378" s="9"/>
      <c r="AB378" s="40"/>
      <c r="AC378" s="40" t="s">
        <v>14</v>
      </c>
      <c r="AD378" s="40"/>
      <c r="AE378" s="40"/>
      <c r="AF378" s="7" t="s">
        <v>2642</v>
      </c>
      <c r="AG378" s="8" t="s">
        <v>2726</v>
      </c>
    </row>
    <row r="379" spans="1:36" ht="15" x14ac:dyDescent="0.25">
      <c r="A379" s="2">
        <v>387</v>
      </c>
      <c r="B379" s="3" t="s">
        <v>2727</v>
      </c>
      <c r="C379" s="3" t="s">
        <v>2728</v>
      </c>
      <c r="D379" s="3" t="s">
        <v>3</v>
      </c>
      <c r="E379" s="40">
        <v>3</v>
      </c>
      <c r="F379" s="40">
        <v>6</v>
      </c>
      <c r="G379" s="3" t="s">
        <v>2729</v>
      </c>
      <c r="H379" s="4">
        <v>29586490</v>
      </c>
      <c r="I379" s="4">
        <f>VLOOKUP(Table13[[#This Row],[ID Barrio]],'Tabla 1 BARRIO'!A$2:C$54,3)</f>
        <v>14</v>
      </c>
      <c r="J379" s="40">
        <v>28</v>
      </c>
      <c r="K379" s="9"/>
      <c r="L379" s="2">
        <v>-34.566198</v>
      </c>
      <c r="M379" s="2">
        <v>-58.440314000000001</v>
      </c>
      <c r="N379" s="5">
        <v>42373</v>
      </c>
      <c r="O379" s="5">
        <v>42826</v>
      </c>
      <c r="P379" s="2">
        <v>15</v>
      </c>
      <c r="Q379" s="6">
        <v>1</v>
      </c>
      <c r="R379" s="8" t="s">
        <v>2730</v>
      </c>
      <c r="V379" s="40">
        <v>156</v>
      </c>
      <c r="W379" s="40">
        <v>2016</v>
      </c>
      <c r="X379" s="40">
        <v>16</v>
      </c>
      <c r="Y379" s="9"/>
      <c r="Z379" s="2">
        <v>30693811860</v>
      </c>
      <c r="AA379" s="9"/>
      <c r="AB379" s="40"/>
      <c r="AC379" s="40"/>
      <c r="AD379" s="40"/>
      <c r="AE379" s="40"/>
      <c r="AF379" s="7" t="s">
        <v>2731</v>
      </c>
      <c r="AG379" s="8" t="s">
        <v>2732</v>
      </c>
    </row>
    <row r="380" spans="1:36" ht="15" x14ac:dyDescent="0.25">
      <c r="A380" s="2">
        <v>388</v>
      </c>
      <c r="B380" s="3" t="s">
        <v>2493</v>
      </c>
      <c r="C380" s="3" t="s">
        <v>2733</v>
      </c>
      <c r="D380" s="3" t="s">
        <v>3</v>
      </c>
      <c r="E380" s="40">
        <v>3</v>
      </c>
      <c r="F380" s="40">
        <v>6</v>
      </c>
      <c r="G380" s="3" t="s">
        <v>2734</v>
      </c>
      <c r="H380" s="4">
        <v>15000000</v>
      </c>
      <c r="I380" s="4">
        <f>VLOOKUP(Table13[[#This Row],[ID Barrio]],'Tabla 1 BARRIO'!A$2:C$54,3)</f>
        <v>14</v>
      </c>
      <c r="J380" s="40">
        <v>28</v>
      </c>
      <c r="K380" s="9"/>
      <c r="L380" s="2">
        <v>-34.580739999999999</v>
      </c>
      <c r="M380" s="2">
        <v>-58.422075999999997</v>
      </c>
      <c r="N380" s="5">
        <v>42375</v>
      </c>
      <c r="O380" s="5">
        <v>42378</v>
      </c>
      <c r="P380" s="2">
        <v>0</v>
      </c>
      <c r="Q380" s="6">
        <v>1</v>
      </c>
      <c r="R380" s="8" t="s">
        <v>2735</v>
      </c>
      <c r="V380" s="40">
        <v>86</v>
      </c>
      <c r="W380" s="40">
        <v>2016</v>
      </c>
      <c r="X380" s="40">
        <v>16</v>
      </c>
      <c r="Y380" s="9"/>
      <c r="Z380" s="2">
        <v>30707041990</v>
      </c>
      <c r="AA380" s="9"/>
      <c r="AB380" s="40"/>
      <c r="AC380" s="40" t="s">
        <v>14</v>
      </c>
      <c r="AD380" s="40"/>
      <c r="AE380" s="40"/>
      <c r="AF380" s="8" t="s">
        <v>2497</v>
      </c>
    </row>
    <row r="381" spans="1:36" ht="15" x14ac:dyDescent="0.25">
      <c r="A381" s="2">
        <v>389</v>
      </c>
      <c r="B381" s="3" t="s">
        <v>1725</v>
      </c>
      <c r="C381" s="3" t="s">
        <v>2736</v>
      </c>
      <c r="D381" s="3" t="s">
        <v>3</v>
      </c>
      <c r="E381" s="40">
        <v>3</v>
      </c>
      <c r="F381" s="40">
        <v>6</v>
      </c>
      <c r="G381" s="3" t="s">
        <v>2737</v>
      </c>
      <c r="H381" s="4">
        <v>38823979</v>
      </c>
      <c r="I381" s="4">
        <f>VLOOKUP(Table13[[#This Row],[ID Barrio]],'Tabla 1 BARRIO'!A$2:C$54,3)</f>
        <v>5</v>
      </c>
      <c r="J381" s="40">
        <v>51</v>
      </c>
      <c r="K381" s="3" t="s">
        <v>2738</v>
      </c>
      <c r="L381" s="2">
        <v>-34.627482000000001</v>
      </c>
      <c r="M381" s="2">
        <v>-58.416020000000003</v>
      </c>
      <c r="N381" s="5">
        <v>42736</v>
      </c>
      <c r="O381" s="5">
        <v>42970</v>
      </c>
      <c r="P381" s="2">
        <v>7</v>
      </c>
      <c r="Q381" s="6">
        <v>1</v>
      </c>
      <c r="R381" s="8" t="s">
        <v>2739</v>
      </c>
      <c r="V381" s="40">
        <v>126</v>
      </c>
      <c r="W381" s="40">
        <v>2016</v>
      </c>
      <c r="X381" s="40">
        <v>16</v>
      </c>
      <c r="Y381" s="9"/>
      <c r="Z381" s="2">
        <v>30699339810</v>
      </c>
      <c r="AA381" s="9"/>
      <c r="AB381" s="40"/>
      <c r="AC381" s="40"/>
      <c r="AD381" s="40"/>
      <c r="AE381" s="40"/>
      <c r="AF381" s="7" t="s">
        <v>1733</v>
      </c>
      <c r="AG381" s="8" t="s">
        <v>2740</v>
      </c>
    </row>
    <row r="382" spans="1:36" ht="15" x14ac:dyDescent="0.25">
      <c r="A382" s="2">
        <v>390</v>
      </c>
      <c r="B382" s="3" t="s">
        <v>2416</v>
      </c>
      <c r="C382" s="3" t="s">
        <v>2741</v>
      </c>
      <c r="D382" s="3" t="s">
        <v>3</v>
      </c>
      <c r="E382" s="40">
        <v>3</v>
      </c>
      <c r="F382" s="40">
        <v>6</v>
      </c>
      <c r="G382" s="3" t="s">
        <v>2742</v>
      </c>
      <c r="H382" s="4">
        <v>17135319</v>
      </c>
      <c r="I382" s="4">
        <f>VLOOKUP(Table13[[#This Row],[ID Barrio]],'Tabla 1 BARRIO'!A$2:C$54,3)</f>
        <v>1</v>
      </c>
      <c r="J382" s="40">
        <v>1</v>
      </c>
      <c r="K382" s="9"/>
      <c r="L382" s="2">
        <v>-34.603064000000003</v>
      </c>
      <c r="M382" s="2">
        <v>-58.389208000000004</v>
      </c>
      <c r="N382" s="5">
        <v>42746</v>
      </c>
      <c r="O382" s="5">
        <v>43097</v>
      </c>
      <c r="P382" s="2">
        <v>11</v>
      </c>
      <c r="Q382" s="6">
        <v>1</v>
      </c>
      <c r="R382" s="8" t="s">
        <v>2743</v>
      </c>
      <c r="V382" s="40">
        <v>126</v>
      </c>
      <c r="W382" s="40">
        <v>2017</v>
      </c>
      <c r="X382" s="40">
        <v>16</v>
      </c>
      <c r="Y382" s="9"/>
      <c r="Z382" s="2">
        <v>30699339810</v>
      </c>
      <c r="AA382" s="9"/>
      <c r="AB382" s="40"/>
      <c r="AC382" s="40" t="s">
        <v>14</v>
      </c>
      <c r="AD382" s="40"/>
      <c r="AE382" s="40"/>
      <c r="AF382" s="7" t="s">
        <v>2420</v>
      </c>
      <c r="AG382" s="8" t="s">
        <v>2744</v>
      </c>
    </row>
    <row r="383" spans="1:36" ht="15" x14ac:dyDescent="0.25">
      <c r="A383" s="2">
        <v>391</v>
      </c>
      <c r="B383" s="3" t="s">
        <v>2696</v>
      </c>
      <c r="C383" s="3" t="s">
        <v>2745</v>
      </c>
      <c r="D383" s="3" t="s">
        <v>3</v>
      </c>
      <c r="E383" s="40">
        <v>3</v>
      </c>
      <c r="F383" s="40">
        <v>6</v>
      </c>
      <c r="G383" s="3" t="s">
        <v>2746</v>
      </c>
      <c r="H383" s="4">
        <v>24848244</v>
      </c>
      <c r="I383" s="4">
        <f>VLOOKUP(Table13[[#This Row],[ID Barrio]],'Tabla 1 BARRIO'!A$2:C$54,3)</f>
        <v>1</v>
      </c>
      <c r="J383" s="40">
        <v>48</v>
      </c>
      <c r="K383" s="9"/>
      <c r="L383" s="2">
        <v>-34.593992</v>
      </c>
      <c r="M383" s="2">
        <v>-58.379587999999998</v>
      </c>
      <c r="N383" s="5">
        <v>42743</v>
      </c>
      <c r="O383" s="5">
        <v>42977</v>
      </c>
      <c r="P383" s="2">
        <v>7</v>
      </c>
      <c r="Q383" s="6">
        <v>1</v>
      </c>
      <c r="R383" s="8" t="s">
        <v>2747</v>
      </c>
      <c r="V383" s="40">
        <v>8</v>
      </c>
      <c r="W383" s="40">
        <v>2016</v>
      </c>
      <c r="X383" s="40">
        <v>16</v>
      </c>
      <c r="Y383" s="9"/>
      <c r="Z383" s="2">
        <v>30615748036</v>
      </c>
      <c r="AA383" s="9"/>
      <c r="AB383" s="40"/>
      <c r="AC383" s="40" t="s">
        <v>14</v>
      </c>
      <c r="AD383" s="40"/>
      <c r="AE383" s="40"/>
      <c r="AF383" s="7" t="s">
        <v>2701</v>
      </c>
      <c r="AG383" s="8" t="s">
        <v>2748</v>
      </c>
    </row>
    <row r="384" spans="1:36" ht="15" x14ac:dyDescent="0.25">
      <c r="A384" s="2">
        <v>392</v>
      </c>
      <c r="B384" s="3" t="s">
        <v>2696</v>
      </c>
      <c r="C384" s="3" t="s">
        <v>2749</v>
      </c>
      <c r="D384" s="3" t="s">
        <v>3</v>
      </c>
      <c r="E384" s="40">
        <v>3</v>
      </c>
      <c r="F384" s="40">
        <v>6</v>
      </c>
      <c r="G384" s="3" t="s">
        <v>2750</v>
      </c>
      <c r="H384" s="4">
        <v>29618187</v>
      </c>
      <c r="I384" s="4">
        <f>VLOOKUP(Table13[[#This Row],[ID Barrio]],'Tabla 1 BARRIO'!A$2:C$54,3)</f>
        <v>1</v>
      </c>
      <c r="J384" s="40">
        <v>48</v>
      </c>
      <c r="K384" s="9"/>
      <c r="L384" s="2">
        <v>-34.591586</v>
      </c>
      <c r="M384" s="2">
        <v>-58.379942999999997</v>
      </c>
      <c r="N384" s="5">
        <v>42379</v>
      </c>
      <c r="O384" s="5">
        <v>42941</v>
      </c>
      <c r="P384" s="2">
        <v>18</v>
      </c>
      <c r="Q384" s="6">
        <v>1</v>
      </c>
      <c r="R384" s="8" t="s">
        <v>2751</v>
      </c>
      <c r="V384" s="40">
        <v>160</v>
      </c>
      <c r="W384" s="40">
        <v>2016</v>
      </c>
      <c r="X384" s="40">
        <v>16</v>
      </c>
      <c r="Y384" s="9"/>
      <c r="Z384" s="2">
        <v>30711388768</v>
      </c>
      <c r="AA384" s="9"/>
      <c r="AB384" s="40"/>
      <c r="AC384" s="40" t="s">
        <v>14</v>
      </c>
      <c r="AD384" s="40"/>
      <c r="AE384" s="40"/>
      <c r="AF384" s="7" t="s">
        <v>2701</v>
      </c>
      <c r="AG384" s="8" t="s">
        <v>2752</v>
      </c>
    </row>
    <row r="385" spans="1:36" ht="15" x14ac:dyDescent="0.25">
      <c r="A385" s="2">
        <v>393</v>
      </c>
      <c r="B385" s="3" t="s">
        <v>2696</v>
      </c>
      <c r="C385" s="3" t="s">
        <v>2753</v>
      </c>
      <c r="D385" s="3" t="s">
        <v>3</v>
      </c>
      <c r="E385" s="40">
        <v>3</v>
      </c>
      <c r="F385" s="40">
        <v>6</v>
      </c>
      <c r="G385" s="3" t="s">
        <v>2754</v>
      </c>
      <c r="H385" s="4">
        <v>25644971</v>
      </c>
      <c r="I385" s="4">
        <f>VLOOKUP(Table13[[#This Row],[ID Barrio]],'Tabla 1 BARRIO'!A$2:C$54,3)</f>
        <v>1</v>
      </c>
      <c r="J385" s="40">
        <v>48</v>
      </c>
      <c r="K385" s="9"/>
      <c r="L385" s="2">
        <v>-34.592992000000002</v>
      </c>
      <c r="M385" s="2">
        <v>-58.377091</v>
      </c>
      <c r="N385" s="5">
        <v>42380</v>
      </c>
      <c r="O385" s="5">
        <v>42909</v>
      </c>
      <c r="P385" s="2">
        <v>17</v>
      </c>
      <c r="Q385" s="6">
        <v>1</v>
      </c>
      <c r="R385" s="8" t="s">
        <v>2755</v>
      </c>
      <c r="V385" s="40">
        <v>8</v>
      </c>
      <c r="W385" s="40">
        <v>2016</v>
      </c>
      <c r="X385" s="40">
        <v>16</v>
      </c>
      <c r="Y385" s="9"/>
      <c r="Z385" s="2">
        <v>30615748036</v>
      </c>
      <c r="AA385" s="9"/>
      <c r="AB385" s="40"/>
      <c r="AC385" s="40" t="s">
        <v>14</v>
      </c>
      <c r="AD385" s="40"/>
      <c r="AE385" s="40"/>
      <c r="AF385" s="7" t="s">
        <v>2701</v>
      </c>
      <c r="AG385" s="8" t="s">
        <v>2756</v>
      </c>
    </row>
    <row r="386" spans="1:36" ht="15" x14ac:dyDescent="0.25">
      <c r="A386" s="2">
        <v>394</v>
      </c>
      <c r="B386" s="3" t="s">
        <v>1328</v>
      </c>
      <c r="C386" s="3" t="s">
        <v>2757</v>
      </c>
      <c r="D386" s="3" t="s">
        <v>3</v>
      </c>
      <c r="E386" s="40">
        <v>3</v>
      </c>
      <c r="F386" s="40">
        <v>6</v>
      </c>
      <c r="G386" s="3" t="s">
        <v>2758</v>
      </c>
      <c r="H386" s="4">
        <v>5091500</v>
      </c>
      <c r="I386" s="4">
        <f>VLOOKUP(Table13[[#This Row],[ID Barrio]],'Tabla 1 BARRIO'!A$2:C$54,3)</f>
        <v>1</v>
      </c>
      <c r="J386" s="40">
        <v>11</v>
      </c>
      <c r="L386" s="2">
        <v>-34.618141000000001</v>
      </c>
      <c r="M386" s="2">
        <v>-58.382444</v>
      </c>
      <c r="N386" s="5">
        <v>42378</v>
      </c>
      <c r="O386" s="5">
        <v>42800</v>
      </c>
      <c r="P386" s="2">
        <v>14</v>
      </c>
      <c r="Q386" s="6">
        <v>1</v>
      </c>
      <c r="R386" s="8" t="s">
        <v>2759</v>
      </c>
      <c r="V386" s="40">
        <v>43</v>
      </c>
      <c r="W386" s="40">
        <v>2016</v>
      </c>
      <c r="X386" s="40">
        <v>16</v>
      </c>
      <c r="Y386" s="9"/>
      <c r="Z386" s="2">
        <v>33661628729</v>
      </c>
      <c r="AA386" s="9"/>
      <c r="AB386" s="40"/>
      <c r="AC386" s="40"/>
      <c r="AD386" s="40"/>
      <c r="AE386" s="40"/>
      <c r="AF386" s="7" t="s">
        <v>1338</v>
      </c>
      <c r="AG386" s="8" t="s">
        <v>2760</v>
      </c>
    </row>
    <row r="387" spans="1:36" ht="15" x14ac:dyDescent="0.25">
      <c r="A387" s="2">
        <v>395</v>
      </c>
      <c r="B387" s="3" t="s">
        <v>2461</v>
      </c>
      <c r="C387" s="3" t="s">
        <v>2761</v>
      </c>
      <c r="D387" s="3" t="s">
        <v>3</v>
      </c>
      <c r="E387" s="40">
        <v>3</v>
      </c>
      <c r="F387" s="40">
        <v>6</v>
      </c>
      <c r="G387" s="3" t="s">
        <v>2762</v>
      </c>
      <c r="H387" s="4">
        <v>23607290</v>
      </c>
      <c r="I387" s="4">
        <f>VLOOKUP(Table13[[#This Row],[ID Barrio]],'Tabla 1 BARRIO'!A$2:C$54,3)</f>
        <v>4</v>
      </c>
      <c r="J387" s="40">
        <v>27</v>
      </c>
      <c r="K387" s="9"/>
      <c r="L387" s="2">
        <v>-34.638399999999997</v>
      </c>
      <c r="M387" s="2">
        <v>-58.372224000000003</v>
      </c>
      <c r="N387" s="5">
        <v>42744</v>
      </c>
      <c r="O387" s="5">
        <v>43173</v>
      </c>
      <c r="P387" s="2">
        <v>14</v>
      </c>
      <c r="Q387" s="6">
        <v>1</v>
      </c>
      <c r="R387" s="8" t="s">
        <v>2763</v>
      </c>
      <c r="V387" s="40">
        <v>43</v>
      </c>
      <c r="W387" s="40">
        <v>2017</v>
      </c>
      <c r="X387" s="40">
        <v>16</v>
      </c>
      <c r="Y387" s="9"/>
      <c r="Z387" s="2">
        <v>33661628729</v>
      </c>
      <c r="AA387" s="9"/>
      <c r="AB387" s="40"/>
      <c r="AC387" s="40" t="s">
        <v>14</v>
      </c>
      <c r="AD387" s="40"/>
      <c r="AE387" s="40"/>
      <c r="AF387" s="7" t="s">
        <v>2466</v>
      </c>
      <c r="AG387" s="8" t="s">
        <v>2764</v>
      </c>
    </row>
    <row r="388" spans="1:36" ht="15" x14ac:dyDescent="0.25">
      <c r="A388" s="2">
        <v>396</v>
      </c>
      <c r="B388" s="3" t="s">
        <v>2416</v>
      </c>
      <c r="C388" s="3" t="s">
        <v>2765</v>
      </c>
      <c r="D388" s="3" t="s">
        <v>3</v>
      </c>
      <c r="E388" s="40">
        <v>3</v>
      </c>
      <c r="F388" s="40">
        <v>6</v>
      </c>
      <c r="G388" s="3" t="s">
        <v>2766</v>
      </c>
      <c r="H388" s="4">
        <v>57483603</v>
      </c>
      <c r="I388" s="4">
        <f>VLOOKUP(Table13[[#This Row],[ID Barrio]],'Tabla 1 BARRIO'!A$2:C$54,3)</f>
        <v>1</v>
      </c>
      <c r="J388" s="40">
        <v>1</v>
      </c>
      <c r="K388" s="9"/>
      <c r="L388" s="2">
        <v>-34.603064000000003</v>
      </c>
      <c r="M388" s="2">
        <v>-58.389208000000004</v>
      </c>
      <c r="N388" s="5">
        <v>42380</v>
      </c>
      <c r="O388" s="5">
        <v>42962</v>
      </c>
      <c r="P388" s="2">
        <v>19</v>
      </c>
      <c r="Q388" s="6">
        <v>1</v>
      </c>
      <c r="R388" s="8" t="s">
        <v>2767</v>
      </c>
      <c r="V388" s="40">
        <v>126</v>
      </c>
      <c r="W388" s="40">
        <v>2016</v>
      </c>
      <c r="X388" s="40">
        <v>16</v>
      </c>
      <c r="Y388" s="9"/>
      <c r="Z388" s="2">
        <v>30699339810</v>
      </c>
      <c r="AA388" s="9"/>
      <c r="AB388" s="40"/>
      <c r="AC388" s="40" t="s">
        <v>14</v>
      </c>
      <c r="AD388" s="40"/>
      <c r="AE388" s="40"/>
      <c r="AF388" s="7" t="s">
        <v>2420</v>
      </c>
      <c r="AG388" s="8" t="s">
        <v>2768</v>
      </c>
    </row>
    <row r="389" spans="1:36" ht="15" x14ac:dyDescent="0.25">
      <c r="A389" s="2">
        <v>397</v>
      </c>
      <c r="B389" s="3" t="s">
        <v>2416</v>
      </c>
      <c r="C389" s="3" t="s">
        <v>2769</v>
      </c>
      <c r="D389" s="3" t="s">
        <v>3</v>
      </c>
      <c r="E389" s="40">
        <v>3</v>
      </c>
      <c r="F389" s="40">
        <v>6</v>
      </c>
      <c r="G389" s="3" t="s">
        <v>2770</v>
      </c>
      <c r="H389" s="4">
        <v>17075234</v>
      </c>
      <c r="I389" s="4">
        <f>VLOOKUP(Table13[[#This Row],[ID Barrio]],'Tabla 1 BARRIO'!A$2:C$54,3)</f>
        <v>1</v>
      </c>
      <c r="J389" s="40">
        <v>1</v>
      </c>
      <c r="K389" s="9"/>
      <c r="L389" s="2">
        <v>-34.601936000000002</v>
      </c>
      <c r="M389" s="2">
        <v>-58.385466000000001</v>
      </c>
      <c r="N389" s="5">
        <v>42379</v>
      </c>
      <c r="O389" s="5">
        <v>42864</v>
      </c>
      <c r="P389" s="2">
        <v>16</v>
      </c>
      <c r="Q389" s="6">
        <v>1</v>
      </c>
      <c r="R389" s="8" t="s">
        <v>2771</v>
      </c>
      <c r="V389" s="40">
        <v>160</v>
      </c>
      <c r="W389" s="40">
        <v>2016</v>
      </c>
      <c r="X389" s="40">
        <v>16</v>
      </c>
      <c r="Y389" s="9"/>
      <c r="Z389" s="2">
        <v>30711388768</v>
      </c>
      <c r="AA389" s="9"/>
      <c r="AB389" s="40"/>
      <c r="AC389" s="40" t="s">
        <v>14</v>
      </c>
      <c r="AD389" s="40"/>
      <c r="AE389" s="40"/>
      <c r="AF389" s="7" t="s">
        <v>2420</v>
      </c>
      <c r="AG389" s="8" t="s">
        <v>2772</v>
      </c>
    </row>
    <row r="390" spans="1:36" ht="15" x14ac:dyDescent="0.25">
      <c r="A390" s="2">
        <v>398</v>
      </c>
      <c r="B390" s="3" t="s">
        <v>2416</v>
      </c>
      <c r="C390" s="3" t="s">
        <v>2773</v>
      </c>
      <c r="D390" s="3" t="s">
        <v>3</v>
      </c>
      <c r="E390" s="40">
        <v>3</v>
      </c>
      <c r="F390" s="40">
        <v>6</v>
      </c>
      <c r="G390" s="3" t="s">
        <v>2774</v>
      </c>
      <c r="H390" s="4">
        <v>33046626</v>
      </c>
      <c r="I390" s="4">
        <f>VLOOKUP(Table13[[#This Row],[ID Barrio]],'Tabla 1 BARRIO'!A$2:C$54,3)</f>
        <v>1</v>
      </c>
      <c r="J390" s="40">
        <v>1</v>
      </c>
      <c r="K390" s="9"/>
      <c r="L390" s="2">
        <v>-34.601258999999999</v>
      </c>
      <c r="M390" s="2">
        <v>-58.384951999999998</v>
      </c>
      <c r="N390" s="5">
        <v>42380</v>
      </c>
      <c r="O390" s="5">
        <v>42914</v>
      </c>
      <c r="P390" s="2">
        <v>17</v>
      </c>
      <c r="Q390" s="6">
        <v>1</v>
      </c>
      <c r="R390" s="8" t="s">
        <v>2775</v>
      </c>
      <c r="V390" s="40">
        <v>17</v>
      </c>
      <c r="W390" s="40">
        <v>2016</v>
      </c>
      <c r="X390" s="40">
        <v>16</v>
      </c>
      <c r="Y390" s="9"/>
      <c r="Z390" s="2">
        <v>30711470022</v>
      </c>
      <c r="AA390" s="9"/>
      <c r="AB390" s="40"/>
      <c r="AC390" s="40" t="s">
        <v>14</v>
      </c>
      <c r="AD390" s="40"/>
      <c r="AE390" s="40"/>
      <c r="AF390" s="7" t="s">
        <v>2420</v>
      </c>
      <c r="AG390" s="8" t="s">
        <v>2776</v>
      </c>
    </row>
    <row r="391" spans="1:36" ht="15" x14ac:dyDescent="0.25">
      <c r="A391" s="2">
        <v>399</v>
      </c>
      <c r="B391" s="3" t="s">
        <v>344</v>
      </c>
      <c r="C391" s="3" t="s">
        <v>2777</v>
      </c>
      <c r="D391" s="3" t="s">
        <v>3</v>
      </c>
      <c r="E391" s="40">
        <v>8</v>
      </c>
      <c r="F391" s="40">
        <v>2</v>
      </c>
      <c r="G391" s="3" t="s">
        <v>2778</v>
      </c>
      <c r="H391" s="4">
        <v>84025000</v>
      </c>
      <c r="I391" s="4">
        <f>VLOOKUP(Table13[[#This Row],[ID Barrio]],'Tabla 1 BARRIO'!A$2:C$54,3)</f>
        <v>4</v>
      </c>
      <c r="J391" s="40">
        <v>27</v>
      </c>
      <c r="K391" s="3" t="s">
        <v>2779</v>
      </c>
      <c r="L391" s="2">
        <v>-34.650736610000003</v>
      </c>
      <c r="M391" s="2">
        <v>-58.377668059999998</v>
      </c>
      <c r="N391" s="5">
        <v>42005</v>
      </c>
      <c r="O391" s="5">
        <v>43100</v>
      </c>
      <c r="P391" s="2">
        <v>35</v>
      </c>
      <c r="Q391" s="6">
        <v>1</v>
      </c>
      <c r="R391" s="7" t="s">
        <v>2780</v>
      </c>
      <c r="S391" s="7" t="s">
        <v>2781</v>
      </c>
      <c r="T391" s="8" t="s">
        <v>2782</v>
      </c>
      <c r="V391" s="40">
        <v>10</v>
      </c>
      <c r="W391" s="40">
        <v>2009</v>
      </c>
      <c r="X391" s="40">
        <v>11</v>
      </c>
      <c r="Y391" s="3" t="s">
        <v>2783</v>
      </c>
      <c r="Z391" s="2">
        <v>30553433564</v>
      </c>
      <c r="AA391" s="2">
        <v>256</v>
      </c>
      <c r="AB391" s="40">
        <v>48</v>
      </c>
      <c r="AC391" s="40" t="s">
        <v>14</v>
      </c>
      <c r="AD391" s="40"/>
      <c r="AE391" s="40"/>
      <c r="AF391" s="7" t="s">
        <v>353</v>
      </c>
      <c r="AG391" s="8" t="s">
        <v>2784</v>
      </c>
    </row>
    <row r="392" spans="1:36" ht="15" x14ac:dyDescent="0.25">
      <c r="A392" s="2">
        <v>400</v>
      </c>
      <c r="B392" s="3" t="s">
        <v>344</v>
      </c>
      <c r="C392" s="3" t="s">
        <v>2785</v>
      </c>
      <c r="D392" s="3" t="s">
        <v>3</v>
      </c>
      <c r="E392" s="40">
        <v>8</v>
      </c>
      <c r="F392" s="40">
        <v>2</v>
      </c>
      <c r="G392" s="3" t="s">
        <v>2786</v>
      </c>
      <c r="H392" s="4">
        <v>49565419</v>
      </c>
      <c r="I392" s="4">
        <f>VLOOKUP(Table13[[#This Row],[ID Barrio]],'Tabla 1 BARRIO'!A$2:C$54,3)</f>
        <v>9</v>
      </c>
      <c r="J392" s="40">
        <v>43</v>
      </c>
      <c r="K392" s="3" t="s">
        <v>2787</v>
      </c>
      <c r="L392" s="2">
        <v>-34.653971900000002</v>
      </c>
      <c r="M392" s="2">
        <v>-58.464027799999997</v>
      </c>
      <c r="N392" s="5">
        <v>42372</v>
      </c>
      <c r="O392" s="5">
        <v>43084</v>
      </c>
      <c r="P392" s="2">
        <v>23</v>
      </c>
      <c r="Q392" s="6">
        <v>1</v>
      </c>
      <c r="R392" s="7" t="s">
        <v>2788</v>
      </c>
      <c r="S392" s="7" t="s">
        <v>2789</v>
      </c>
      <c r="T392" s="8" t="s">
        <v>2790</v>
      </c>
      <c r="V392" s="40">
        <v>169</v>
      </c>
      <c r="W392" s="40">
        <v>2015</v>
      </c>
      <c r="X392" s="40">
        <v>4</v>
      </c>
      <c r="Y392" s="3" t="s">
        <v>2792</v>
      </c>
      <c r="Z392" s="2">
        <v>30577764537</v>
      </c>
      <c r="AA392" s="2">
        <v>216</v>
      </c>
      <c r="AB392" s="40">
        <v>75</v>
      </c>
      <c r="AC392" s="40" t="s">
        <v>14</v>
      </c>
      <c r="AD392" s="40"/>
      <c r="AE392" s="40"/>
      <c r="AF392" s="7" t="s">
        <v>353</v>
      </c>
      <c r="AG392" s="8" t="s">
        <v>2793</v>
      </c>
    </row>
    <row r="393" spans="1:36" ht="15" x14ac:dyDescent="0.25">
      <c r="A393" s="2">
        <v>401</v>
      </c>
      <c r="B393" s="3" t="s">
        <v>344</v>
      </c>
      <c r="C393" s="3" t="s">
        <v>2794</v>
      </c>
      <c r="D393" s="3" t="s">
        <v>3</v>
      </c>
      <c r="E393" s="40">
        <v>8</v>
      </c>
      <c r="F393" s="40">
        <v>2</v>
      </c>
      <c r="G393" s="3" t="s">
        <v>2795</v>
      </c>
      <c r="H393" s="4">
        <v>153208672</v>
      </c>
      <c r="I393" s="4">
        <f>VLOOKUP(Table13[[#This Row],[ID Barrio]],'Tabla 1 BARRIO'!A$2:C$54,3)</f>
        <v>4</v>
      </c>
      <c r="J393" s="40">
        <v>27</v>
      </c>
      <c r="K393" s="3" t="s">
        <v>2796</v>
      </c>
      <c r="L393" s="2">
        <v>-34.655907829999997</v>
      </c>
      <c r="M393" s="2">
        <v>-58.394704339999997</v>
      </c>
      <c r="N393" s="5">
        <v>42738</v>
      </c>
      <c r="O393" s="5">
        <v>43496</v>
      </c>
      <c r="P393" s="2">
        <v>24</v>
      </c>
      <c r="Q393" s="6">
        <v>1</v>
      </c>
      <c r="R393" s="8" t="s">
        <v>2797</v>
      </c>
      <c r="V393" s="40">
        <v>6</v>
      </c>
      <c r="W393" s="40">
        <v>2014</v>
      </c>
      <c r="X393" s="40">
        <v>11</v>
      </c>
      <c r="Y393" s="3" t="s">
        <v>2798</v>
      </c>
      <c r="Z393" s="2">
        <v>30541068151</v>
      </c>
      <c r="AA393" s="2">
        <v>512</v>
      </c>
      <c r="AB393" s="40">
        <v>180</v>
      </c>
      <c r="AC393" s="40" t="s">
        <v>14</v>
      </c>
      <c r="AD393" s="40"/>
      <c r="AE393" s="40"/>
      <c r="AF393" s="7" t="s">
        <v>353</v>
      </c>
      <c r="AG393" s="7" t="s">
        <v>2799</v>
      </c>
      <c r="AH393" s="9" t="s">
        <v>2800</v>
      </c>
      <c r="AJ393" s="9"/>
    </row>
    <row r="394" spans="1:36" ht="15" x14ac:dyDescent="0.25">
      <c r="A394" s="2">
        <v>402</v>
      </c>
      <c r="B394" s="3" t="s">
        <v>344</v>
      </c>
      <c r="C394" s="3" t="s">
        <v>2801</v>
      </c>
      <c r="D394" s="3" t="s">
        <v>3</v>
      </c>
      <c r="E394" s="40">
        <v>8</v>
      </c>
      <c r="F394" s="40">
        <v>2</v>
      </c>
      <c r="G394" s="3" t="s">
        <v>2802</v>
      </c>
      <c r="H394" s="4">
        <v>41510103</v>
      </c>
      <c r="I394" s="4">
        <f>VLOOKUP(Table13[[#This Row],[ID Barrio]],'Tabla 1 BARRIO'!A$2:C$54,3)</f>
        <v>8</v>
      </c>
      <c r="J394" s="40">
        <v>18</v>
      </c>
      <c r="K394" s="3" t="s">
        <v>2803</v>
      </c>
      <c r="L394" s="2">
        <v>-34.664374819999999</v>
      </c>
      <c r="M394" s="2">
        <v>-58.447659360000003</v>
      </c>
      <c r="N394" s="5">
        <v>43101</v>
      </c>
      <c r="O394" s="5">
        <v>43616</v>
      </c>
      <c r="P394" s="2">
        <v>12</v>
      </c>
      <c r="Q394" s="6">
        <v>1</v>
      </c>
      <c r="R394" s="7" t="s">
        <v>2804</v>
      </c>
      <c r="S394" s="8" t="s">
        <v>2805</v>
      </c>
      <c r="V394" s="40">
        <v>170</v>
      </c>
      <c r="W394" s="40"/>
      <c r="X394" s="40">
        <v>16</v>
      </c>
      <c r="Y394" s="9"/>
      <c r="Z394" s="2">
        <v>30612196962</v>
      </c>
      <c r="AA394" s="2">
        <v>192</v>
      </c>
      <c r="AB394" s="40">
        <v>32</v>
      </c>
      <c r="AC394" s="40" t="s">
        <v>14</v>
      </c>
      <c r="AD394" s="40"/>
      <c r="AE394" s="40"/>
      <c r="AF394" s="8" t="s">
        <v>353</v>
      </c>
    </row>
    <row r="395" spans="1:36" ht="15" x14ac:dyDescent="0.25">
      <c r="A395" s="2">
        <v>403</v>
      </c>
      <c r="B395" s="11" t="s">
        <v>344</v>
      </c>
      <c r="C395" s="11" t="s">
        <v>2807</v>
      </c>
      <c r="D395" s="11" t="s">
        <v>3</v>
      </c>
      <c r="E395" s="40">
        <v>8</v>
      </c>
      <c r="F395" s="40">
        <v>2</v>
      </c>
      <c r="G395" s="11" t="s">
        <v>2808</v>
      </c>
      <c r="H395" s="12">
        <v>217504266</v>
      </c>
      <c r="I395" s="12">
        <f>VLOOKUP(Table13[[#This Row],[ID Barrio]],'Tabla 1 BARRIO'!A$2:C$54,3)</f>
        <v>4</v>
      </c>
      <c r="J395" s="40">
        <v>27</v>
      </c>
      <c r="K395" s="11" t="s">
        <v>2809</v>
      </c>
      <c r="L395" s="13">
        <v>-34.653109669999999</v>
      </c>
      <c r="M395" s="13">
        <v>-58.434435909999998</v>
      </c>
      <c r="N395" s="14">
        <v>43060</v>
      </c>
      <c r="O395" s="14">
        <v>43921</v>
      </c>
      <c r="P395" s="13">
        <v>20</v>
      </c>
      <c r="Q395" s="6">
        <v>1</v>
      </c>
      <c r="R395" s="16" t="s">
        <v>2810</v>
      </c>
      <c r="S395" s="17" t="s">
        <v>2811</v>
      </c>
      <c r="V395" s="40">
        <v>171</v>
      </c>
      <c r="W395" s="45">
        <v>2016</v>
      </c>
      <c r="X395" s="40">
        <v>11</v>
      </c>
      <c r="Y395" s="11" t="s">
        <v>2813</v>
      </c>
      <c r="Z395" s="13">
        <v>30616509361</v>
      </c>
      <c r="AA395" s="13">
        <v>624</v>
      </c>
      <c r="AB395" s="45">
        <v>260</v>
      </c>
      <c r="AC395" s="45" t="s">
        <v>14</v>
      </c>
      <c r="AD395" s="40"/>
      <c r="AE395" s="40"/>
      <c r="AF395" s="7" t="s">
        <v>353</v>
      </c>
      <c r="AG395" s="7" t="s">
        <v>2814</v>
      </c>
      <c r="AH395" s="9" t="s">
        <v>2815</v>
      </c>
      <c r="AJ395" s="9"/>
    </row>
    <row r="396" spans="1:36" ht="15" x14ac:dyDescent="0.25">
      <c r="A396" s="2">
        <v>404</v>
      </c>
      <c r="B396" s="11" t="s">
        <v>344</v>
      </c>
      <c r="C396" s="11" t="s">
        <v>2816</v>
      </c>
      <c r="D396" s="11" t="s">
        <v>3</v>
      </c>
      <c r="E396" s="40">
        <v>8</v>
      </c>
      <c r="F396" s="40">
        <v>2</v>
      </c>
      <c r="G396" s="11" t="s">
        <v>2808</v>
      </c>
      <c r="H396" s="12">
        <v>132127500</v>
      </c>
      <c r="I396" s="12">
        <f>VLOOKUP(Table13[[#This Row],[ID Barrio]],'Tabla 1 BARRIO'!A$2:C$54,3)</f>
        <v>4</v>
      </c>
      <c r="J396" s="40">
        <v>27</v>
      </c>
      <c r="K396" s="11" t="s">
        <v>2809</v>
      </c>
      <c r="L396" s="13">
        <v>-34.653109669999999</v>
      </c>
      <c r="M396" s="13">
        <v>-58.434435909999998</v>
      </c>
      <c r="N396" s="14">
        <v>43105</v>
      </c>
      <c r="O396" s="14">
        <v>43921</v>
      </c>
      <c r="P396" s="13">
        <v>18</v>
      </c>
      <c r="Q396" s="6">
        <v>1</v>
      </c>
      <c r="R396" s="16" t="s">
        <v>2817</v>
      </c>
      <c r="S396" s="17" t="s">
        <v>2818</v>
      </c>
      <c r="V396" s="40">
        <v>10</v>
      </c>
      <c r="W396" s="45">
        <v>2016</v>
      </c>
      <c r="X396" s="40">
        <v>11</v>
      </c>
      <c r="Y396" s="11" t="s">
        <v>2813</v>
      </c>
      <c r="Z396" s="13">
        <v>30553433564</v>
      </c>
      <c r="AA396" s="13">
        <v>300</v>
      </c>
      <c r="AB396" s="45">
        <v>80</v>
      </c>
      <c r="AC396" s="45" t="s">
        <v>14</v>
      </c>
      <c r="AD396" s="40"/>
      <c r="AE396" s="40"/>
      <c r="AF396" s="7" t="s">
        <v>353</v>
      </c>
      <c r="AG396" s="7" t="s">
        <v>2814</v>
      </c>
      <c r="AH396" s="9" t="s">
        <v>2815</v>
      </c>
      <c r="AJ396" s="9"/>
    </row>
    <row r="397" spans="1:36" ht="15" x14ac:dyDescent="0.25">
      <c r="A397" s="2">
        <v>405</v>
      </c>
      <c r="B397" s="11" t="s">
        <v>344</v>
      </c>
      <c r="C397" s="11" t="s">
        <v>2819</v>
      </c>
      <c r="D397" s="11" t="s">
        <v>3</v>
      </c>
      <c r="E397" s="40">
        <v>8</v>
      </c>
      <c r="F397" s="40">
        <v>2</v>
      </c>
      <c r="G397" s="11" t="s">
        <v>2820</v>
      </c>
      <c r="H397" s="12">
        <v>294708798</v>
      </c>
      <c r="I397" s="12">
        <f>VLOOKUP(Table13[[#This Row],[ID Barrio]],'Tabla 1 BARRIO'!A$2:C$54,3)</f>
        <v>4</v>
      </c>
      <c r="J397" s="40">
        <v>27</v>
      </c>
      <c r="K397" s="11" t="s">
        <v>2821</v>
      </c>
      <c r="L397" s="13">
        <v>-34.660945509999998</v>
      </c>
      <c r="M397" s="13">
        <v>-58.391685840000001</v>
      </c>
      <c r="N397" s="14">
        <v>43060</v>
      </c>
      <c r="O397" s="14">
        <v>43921</v>
      </c>
      <c r="P397" s="13">
        <v>20</v>
      </c>
      <c r="Q397" s="6">
        <v>1</v>
      </c>
      <c r="R397" s="16" t="s">
        <v>2822</v>
      </c>
      <c r="S397" s="17" t="s">
        <v>2823</v>
      </c>
      <c r="V397" s="40">
        <v>171</v>
      </c>
      <c r="W397" s="45">
        <v>2017</v>
      </c>
      <c r="X397" s="40">
        <v>16</v>
      </c>
      <c r="Y397" s="18"/>
      <c r="Z397" s="13">
        <v>30616509361</v>
      </c>
      <c r="AA397" s="13">
        <v>760</v>
      </c>
      <c r="AB397" s="45">
        <v>230</v>
      </c>
      <c r="AC397" s="45" t="s">
        <v>14</v>
      </c>
      <c r="AD397" s="40"/>
      <c r="AE397" s="40"/>
      <c r="AF397" s="7" t="s">
        <v>353</v>
      </c>
      <c r="AG397" s="8" t="s">
        <v>2824</v>
      </c>
    </row>
    <row r="398" spans="1:36" ht="15" x14ac:dyDescent="0.25">
      <c r="A398" s="2">
        <v>406</v>
      </c>
      <c r="B398" s="3" t="s">
        <v>2825</v>
      </c>
      <c r="C398" s="3" t="s">
        <v>2826</v>
      </c>
      <c r="D398" s="3" t="s">
        <v>3</v>
      </c>
      <c r="E398" s="40">
        <v>8</v>
      </c>
      <c r="F398" s="40">
        <v>2</v>
      </c>
      <c r="G398" s="3" t="s">
        <v>2827</v>
      </c>
      <c r="H398" s="4">
        <v>201540000</v>
      </c>
      <c r="I398" s="4">
        <f>VLOOKUP(Table13[[#This Row],[ID Barrio]],'Tabla 1 BARRIO'!A$2:C$54,3)</f>
        <v>8</v>
      </c>
      <c r="J398" s="40">
        <v>2</v>
      </c>
      <c r="K398" s="3" t="s">
        <v>2828</v>
      </c>
      <c r="L398" s="2">
        <v>-34.673147</v>
      </c>
      <c r="M398" s="2">
        <v>-58.458364000000003</v>
      </c>
      <c r="N398" s="5">
        <v>43405</v>
      </c>
      <c r="O398" s="5">
        <v>43799</v>
      </c>
      <c r="P398" s="2">
        <v>16</v>
      </c>
      <c r="Q398" s="6">
        <v>1</v>
      </c>
      <c r="R398" s="7" t="s">
        <v>2829</v>
      </c>
      <c r="S398" s="8" t="s">
        <v>2830</v>
      </c>
      <c r="V398" s="40">
        <v>172</v>
      </c>
      <c r="W398" s="40">
        <v>2018</v>
      </c>
      <c r="X398" s="40">
        <v>16</v>
      </c>
      <c r="Y398" s="9"/>
      <c r="Z398" s="9"/>
      <c r="AA398" s="2">
        <v>736</v>
      </c>
      <c r="AB398" s="40">
        <v>220</v>
      </c>
      <c r="AC398" s="40" t="s">
        <v>14</v>
      </c>
      <c r="AD398" s="40"/>
      <c r="AE398" s="40"/>
      <c r="AF398" s="7" t="s">
        <v>2832</v>
      </c>
      <c r="AG398" s="8" t="s">
        <v>2833</v>
      </c>
    </row>
    <row r="399" spans="1:36" ht="15" x14ac:dyDescent="0.25">
      <c r="A399" s="2">
        <v>407</v>
      </c>
      <c r="B399" s="3" t="s">
        <v>2825</v>
      </c>
      <c r="C399" s="3" t="s">
        <v>2834</v>
      </c>
      <c r="D399" s="3" t="s">
        <v>3</v>
      </c>
      <c r="E399" s="40">
        <v>8</v>
      </c>
      <c r="F399" s="40">
        <v>2</v>
      </c>
      <c r="G399" s="3" t="s">
        <v>2827</v>
      </c>
      <c r="H399" s="4">
        <v>217712474</v>
      </c>
      <c r="I399" s="4">
        <f>VLOOKUP(Table13[[#This Row],[ID Barrio]],'Tabla 1 BARRIO'!A$2:C$54,3)</f>
        <v>8</v>
      </c>
      <c r="J399" s="40">
        <v>2</v>
      </c>
      <c r="K399" s="3" t="s">
        <v>2828</v>
      </c>
      <c r="L399" s="2">
        <v>-34.673147</v>
      </c>
      <c r="M399" s="2">
        <v>-58.458364000000003</v>
      </c>
      <c r="N399" s="5">
        <v>42767</v>
      </c>
      <c r="O399" s="5">
        <v>43281</v>
      </c>
      <c r="P399" s="2">
        <v>16</v>
      </c>
      <c r="Q399" s="6">
        <v>1</v>
      </c>
      <c r="R399" s="7" t="s">
        <v>2835</v>
      </c>
      <c r="S399" s="8" t="s">
        <v>2836</v>
      </c>
      <c r="V399" s="40">
        <v>173</v>
      </c>
      <c r="W399" s="40">
        <v>2016</v>
      </c>
      <c r="X399" s="40">
        <v>16</v>
      </c>
      <c r="Y399" s="9"/>
      <c r="Z399" s="2">
        <v>30638727079</v>
      </c>
      <c r="AA399" s="2">
        <v>736</v>
      </c>
      <c r="AB399" s="40">
        <v>220</v>
      </c>
      <c r="AC399" s="40" t="s">
        <v>14</v>
      </c>
      <c r="AD399" s="40"/>
      <c r="AE399" s="40"/>
      <c r="AF399" s="7" t="s">
        <v>2832</v>
      </c>
      <c r="AG399" s="8" t="s">
        <v>2833</v>
      </c>
    </row>
    <row r="400" spans="1:36" ht="15" x14ac:dyDescent="0.25">
      <c r="A400" s="2">
        <v>408</v>
      </c>
      <c r="B400" s="3" t="s">
        <v>2825</v>
      </c>
      <c r="C400" s="3" t="s">
        <v>2838</v>
      </c>
      <c r="D400" s="3" t="s">
        <v>3</v>
      </c>
      <c r="E400" s="40">
        <v>8</v>
      </c>
      <c r="F400" s="40">
        <v>2</v>
      </c>
      <c r="G400" s="3" t="s">
        <v>2827</v>
      </c>
      <c r="H400" s="4">
        <v>210593221</v>
      </c>
      <c r="I400" s="4">
        <f>VLOOKUP(Table13[[#This Row],[ID Barrio]],'Tabla 1 BARRIO'!A$2:C$54,3)</f>
        <v>8</v>
      </c>
      <c r="J400" s="40">
        <v>2</v>
      </c>
      <c r="K400" s="3" t="s">
        <v>2828</v>
      </c>
      <c r="L400" s="2">
        <v>-34.673147</v>
      </c>
      <c r="M400" s="2">
        <v>-58.458364000000003</v>
      </c>
      <c r="N400" s="5">
        <v>42767</v>
      </c>
      <c r="O400" s="5">
        <v>43281</v>
      </c>
      <c r="P400" s="2">
        <v>16</v>
      </c>
      <c r="Q400" s="6">
        <v>1</v>
      </c>
      <c r="R400" s="7" t="s">
        <v>2839</v>
      </c>
      <c r="S400" s="8" t="s">
        <v>2840</v>
      </c>
      <c r="V400" s="40">
        <v>15</v>
      </c>
      <c r="W400" s="40">
        <v>2016</v>
      </c>
      <c r="X400" s="40">
        <v>16</v>
      </c>
      <c r="Y400" s="9"/>
      <c r="Z400" s="2">
        <v>33504596309</v>
      </c>
      <c r="AA400" s="2">
        <v>736</v>
      </c>
      <c r="AB400" s="40">
        <v>220</v>
      </c>
      <c r="AC400" s="40" t="s">
        <v>14</v>
      </c>
      <c r="AD400" s="40"/>
      <c r="AE400" s="40"/>
      <c r="AF400" s="7" t="s">
        <v>2832</v>
      </c>
      <c r="AG400" s="8" t="s">
        <v>2833</v>
      </c>
    </row>
    <row r="401" spans="1:36" ht="15" x14ac:dyDescent="0.25">
      <c r="A401" s="2">
        <v>409</v>
      </c>
      <c r="B401" s="3" t="s">
        <v>2825</v>
      </c>
      <c r="C401" s="3" t="s">
        <v>2841</v>
      </c>
      <c r="D401" s="3" t="s">
        <v>3</v>
      </c>
      <c r="E401" s="40">
        <v>8</v>
      </c>
      <c r="F401" s="40">
        <v>2</v>
      </c>
      <c r="G401" s="3" t="s">
        <v>2842</v>
      </c>
      <c r="H401" s="4">
        <v>228882850</v>
      </c>
      <c r="I401" s="4">
        <f>VLOOKUP(Table13[[#This Row],[ID Barrio]],'Tabla 1 BARRIO'!A$2:C$54,3)</f>
        <v>8</v>
      </c>
      <c r="J401" s="40">
        <v>2</v>
      </c>
      <c r="K401" s="3" t="s">
        <v>2828</v>
      </c>
      <c r="L401" s="2">
        <v>-34.673147</v>
      </c>
      <c r="M401" s="2">
        <v>-58.458364000000003</v>
      </c>
      <c r="N401" s="5">
        <v>42887</v>
      </c>
      <c r="O401" s="5">
        <v>43661</v>
      </c>
      <c r="P401" s="2">
        <v>16</v>
      </c>
      <c r="Q401" s="6">
        <v>1</v>
      </c>
      <c r="R401" s="7" t="s">
        <v>2843</v>
      </c>
      <c r="S401" s="8" t="s">
        <v>2844</v>
      </c>
      <c r="V401" s="40">
        <v>15</v>
      </c>
      <c r="W401" s="40">
        <v>2016</v>
      </c>
      <c r="X401" s="40">
        <v>16</v>
      </c>
      <c r="Y401" s="9"/>
      <c r="Z401" s="2">
        <v>33504596309</v>
      </c>
      <c r="AA401" s="2">
        <v>736</v>
      </c>
      <c r="AB401" s="40">
        <v>260</v>
      </c>
      <c r="AC401" s="40" t="s">
        <v>14</v>
      </c>
      <c r="AD401" s="40"/>
      <c r="AE401" s="40"/>
      <c r="AF401" s="7" t="s">
        <v>2832</v>
      </c>
      <c r="AG401" s="8" t="s">
        <v>2845</v>
      </c>
    </row>
    <row r="402" spans="1:36" ht="15" x14ac:dyDescent="0.25">
      <c r="A402" s="2">
        <v>410</v>
      </c>
      <c r="B402" s="3" t="s">
        <v>2825</v>
      </c>
      <c r="C402" s="3" t="s">
        <v>2846</v>
      </c>
      <c r="D402" s="3" t="s">
        <v>3</v>
      </c>
      <c r="E402" s="40">
        <v>8</v>
      </c>
      <c r="F402" s="40">
        <v>2</v>
      </c>
      <c r="G402" s="3" t="s">
        <v>2842</v>
      </c>
      <c r="H402" s="4">
        <v>83509547</v>
      </c>
      <c r="I402" s="4">
        <f>VLOOKUP(Table13[[#This Row],[ID Barrio]],'Tabla 1 BARRIO'!A$2:C$54,3)</f>
        <v>8</v>
      </c>
      <c r="J402" s="40">
        <v>2</v>
      </c>
      <c r="K402" s="3" t="s">
        <v>2828</v>
      </c>
      <c r="L402" s="2">
        <v>-34.673147</v>
      </c>
      <c r="M402" s="2">
        <v>-58.458364000000003</v>
      </c>
      <c r="N402" s="5">
        <v>42887</v>
      </c>
      <c r="O402" s="5">
        <v>43661</v>
      </c>
      <c r="P402" s="2">
        <v>16</v>
      </c>
      <c r="Q402" s="6">
        <v>1</v>
      </c>
      <c r="R402" s="7" t="s">
        <v>2847</v>
      </c>
      <c r="S402" s="8" t="s">
        <v>2848</v>
      </c>
      <c r="V402" s="40">
        <v>15</v>
      </c>
      <c r="W402" s="40">
        <v>2016</v>
      </c>
      <c r="X402" s="40">
        <v>11</v>
      </c>
      <c r="Y402" s="3" t="s">
        <v>2849</v>
      </c>
      <c r="Z402" s="2">
        <v>33504596309</v>
      </c>
      <c r="AA402" s="2">
        <v>240</v>
      </c>
      <c r="AB402" s="40">
        <v>100</v>
      </c>
      <c r="AC402" s="40" t="s">
        <v>14</v>
      </c>
      <c r="AD402" s="40"/>
      <c r="AE402" s="40"/>
      <c r="AF402" s="7" t="s">
        <v>2832</v>
      </c>
      <c r="AG402" s="8" t="s">
        <v>2845</v>
      </c>
    </row>
    <row r="403" spans="1:36" ht="15" x14ac:dyDescent="0.25">
      <c r="A403" s="2">
        <v>411</v>
      </c>
      <c r="B403" s="3" t="s">
        <v>2825</v>
      </c>
      <c r="C403" s="3" t="s">
        <v>2850</v>
      </c>
      <c r="D403" s="3" t="s">
        <v>3</v>
      </c>
      <c r="E403" s="40">
        <v>4</v>
      </c>
      <c r="F403" s="40">
        <v>2</v>
      </c>
      <c r="G403" s="3" t="s">
        <v>2851</v>
      </c>
      <c r="H403" s="4">
        <v>41731397</v>
      </c>
      <c r="I403" s="4">
        <f>VLOOKUP(Table13[[#This Row],[ID Barrio]],'Tabla 1 BARRIO'!A$2:C$54,3)</f>
        <v>8</v>
      </c>
      <c r="J403" s="40">
        <v>2</v>
      </c>
      <c r="K403" s="3" t="s">
        <v>2828</v>
      </c>
      <c r="L403" s="2">
        <v>-34.673147</v>
      </c>
      <c r="M403" s="2">
        <v>-58.458364000000003</v>
      </c>
      <c r="N403" s="5">
        <v>43063</v>
      </c>
      <c r="O403" s="5">
        <v>43312</v>
      </c>
      <c r="P403" s="2">
        <v>8</v>
      </c>
      <c r="Q403" s="6">
        <v>1</v>
      </c>
      <c r="R403" s="8" t="s">
        <v>2852</v>
      </c>
      <c r="V403" s="40">
        <v>15</v>
      </c>
      <c r="W403" s="40">
        <v>2017</v>
      </c>
      <c r="X403" s="40">
        <v>16</v>
      </c>
      <c r="Y403" s="9"/>
      <c r="Z403" s="2">
        <v>33504596309</v>
      </c>
      <c r="AA403" s="2">
        <v>2706.4</v>
      </c>
      <c r="AB403" s="40">
        <v>40</v>
      </c>
      <c r="AC403" s="40" t="s">
        <v>14</v>
      </c>
      <c r="AD403" s="40"/>
      <c r="AE403" s="40"/>
      <c r="AF403" s="7" t="s">
        <v>2832</v>
      </c>
      <c r="AG403" s="8" t="s">
        <v>2853</v>
      </c>
    </row>
    <row r="404" spans="1:36" ht="15" x14ac:dyDescent="0.25">
      <c r="A404" s="2">
        <v>412</v>
      </c>
      <c r="B404" s="3" t="s">
        <v>2825</v>
      </c>
      <c r="C404" s="3" t="s">
        <v>2854</v>
      </c>
      <c r="D404" s="3" t="s">
        <v>3</v>
      </c>
      <c r="E404" s="40">
        <v>4</v>
      </c>
      <c r="F404" s="40">
        <v>2</v>
      </c>
      <c r="G404" s="3" t="s">
        <v>2855</v>
      </c>
      <c r="H404" s="4">
        <v>143231737</v>
      </c>
      <c r="I404" s="4">
        <f>VLOOKUP(Table13[[#This Row],[ID Barrio]],'Tabla 1 BARRIO'!A$2:C$54,3)</f>
        <v>8</v>
      </c>
      <c r="J404" s="40">
        <v>2</v>
      </c>
      <c r="K404" s="3" t="s">
        <v>2828</v>
      </c>
      <c r="L404" s="2">
        <v>-34.673147</v>
      </c>
      <c r="M404" s="2">
        <v>-58.458364000000003</v>
      </c>
      <c r="N404" s="5">
        <v>43063</v>
      </c>
      <c r="O404" s="5">
        <v>43434</v>
      </c>
      <c r="P404" s="2">
        <v>12</v>
      </c>
      <c r="Q404" s="6">
        <v>1</v>
      </c>
      <c r="R404" s="8" t="s">
        <v>2856</v>
      </c>
      <c r="V404" s="40">
        <v>15</v>
      </c>
      <c r="W404" s="40">
        <v>2017</v>
      </c>
      <c r="X404" s="40">
        <v>16</v>
      </c>
      <c r="Y404" s="9"/>
      <c r="Z404" s="2">
        <v>33504596309</v>
      </c>
      <c r="AA404" s="2">
        <v>2958</v>
      </c>
      <c r="AB404" s="40">
        <v>60</v>
      </c>
      <c r="AC404" s="40" t="s">
        <v>14</v>
      </c>
      <c r="AD404" s="40"/>
      <c r="AE404" s="40"/>
      <c r="AF404" s="7" t="s">
        <v>2832</v>
      </c>
      <c r="AG404" s="8" t="s">
        <v>2857</v>
      </c>
    </row>
    <row r="405" spans="1:36" ht="15" x14ac:dyDescent="0.25">
      <c r="A405" s="2">
        <v>413</v>
      </c>
      <c r="B405" s="3" t="s">
        <v>2825</v>
      </c>
      <c r="C405" s="3" t="s">
        <v>2858</v>
      </c>
      <c r="D405" s="3" t="s">
        <v>3</v>
      </c>
      <c r="E405" s="40">
        <v>8</v>
      </c>
      <c r="F405" s="40">
        <v>2</v>
      </c>
      <c r="G405" s="3" t="s">
        <v>2859</v>
      </c>
      <c r="H405" s="4">
        <v>285332963</v>
      </c>
      <c r="I405" s="4">
        <f>VLOOKUP(Table13[[#This Row],[ID Barrio]],'Tabla 1 BARRIO'!A$2:C$54,3)</f>
        <v>8</v>
      </c>
      <c r="J405" s="40">
        <v>2</v>
      </c>
      <c r="K405" s="3" t="s">
        <v>2828</v>
      </c>
      <c r="L405" s="2">
        <v>-34.673147</v>
      </c>
      <c r="M405" s="2">
        <v>-58.458364000000003</v>
      </c>
      <c r="N405" s="5">
        <v>43079</v>
      </c>
      <c r="O405" s="5">
        <v>43616</v>
      </c>
      <c r="P405" s="2">
        <v>17</v>
      </c>
      <c r="Q405" s="6">
        <v>1</v>
      </c>
      <c r="R405" s="7" t="s">
        <v>2860</v>
      </c>
      <c r="S405" s="8" t="s">
        <v>2861</v>
      </c>
      <c r="V405" s="40">
        <v>15</v>
      </c>
      <c r="W405" s="40">
        <v>2017</v>
      </c>
      <c r="X405" s="40">
        <v>16</v>
      </c>
      <c r="Y405" s="9"/>
      <c r="Z405" s="2">
        <v>33504596309</v>
      </c>
      <c r="AA405" s="2">
        <v>1680</v>
      </c>
      <c r="AB405" s="40">
        <v>250</v>
      </c>
      <c r="AC405" s="40" t="s">
        <v>14</v>
      </c>
      <c r="AD405" s="40"/>
      <c r="AE405" s="40"/>
      <c r="AF405" s="7" t="s">
        <v>2832</v>
      </c>
      <c r="AG405" s="8" t="s">
        <v>2862</v>
      </c>
    </row>
    <row r="406" spans="1:36" ht="15" x14ac:dyDescent="0.25">
      <c r="A406" s="2">
        <v>414</v>
      </c>
      <c r="B406" s="3" t="s">
        <v>2863</v>
      </c>
      <c r="C406" s="3" t="s">
        <v>2864</v>
      </c>
      <c r="D406" s="3" t="s">
        <v>3</v>
      </c>
      <c r="E406" s="40">
        <v>8</v>
      </c>
      <c r="F406" s="40">
        <v>2</v>
      </c>
      <c r="G406" s="3" t="s">
        <v>2865</v>
      </c>
      <c r="H406" s="4">
        <v>314660453</v>
      </c>
      <c r="I406" s="4">
        <f>VLOOKUP(Table13[[#This Row],[ID Barrio]],'Tabla 1 BARRIO'!A$2:C$54,3)</f>
        <v>4</v>
      </c>
      <c r="J406" s="40">
        <v>6</v>
      </c>
      <c r="K406" s="3" t="s">
        <v>2866</v>
      </c>
      <c r="L406" s="2">
        <v>-34.618658089999997</v>
      </c>
      <c r="M406" s="2">
        <v>-58.355824159999997</v>
      </c>
      <c r="N406" s="5">
        <v>43160</v>
      </c>
      <c r="O406" s="5">
        <v>43615</v>
      </c>
      <c r="P406" s="2">
        <v>14</v>
      </c>
      <c r="Q406" s="6">
        <v>1</v>
      </c>
      <c r="R406" s="8" t="s">
        <v>2867</v>
      </c>
      <c r="V406" s="40">
        <v>1</v>
      </c>
      <c r="W406" s="40">
        <v>2017</v>
      </c>
      <c r="X406" s="40">
        <v>11</v>
      </c>
      <c r="Y406" s="3" t="s">
        <v>2868</v>
      </c>
      <c r="Z406" s="2">
        <v>30505454436</v>
      </c>
      <c r="AA406" s="2">
        <v>2252</v>
      </c>
      <c r="AB406" s="40">
        <v>102</v>
      </c>
      <c r="AC406" s="40" t="s">
        <v>14</v>
      </c>
      <c r="AD406" s="40" t="s">
        <v>14</v>
      </c>
      <c r="AE406" s="40"/>
      <c r="AF406" s="7" t="s">
        <v>2869</v>
      </c>
      <c r="AG406" s="7" t="s">
        <v>2870</v>
      </c>
      <c r="AH406" s="9" t="s">
        <v>2871</v>
      </c>
      <c r="AJ406" s="9"/>
    </row>
    <row r="407" spans="1:36" ht="15" x14ac:dyDescent="0.25">
      <c r="A407" s="2">
        <v>415</v>
      </c>
      <c r="B407" s="3" t="s">
        <v>2872</v>
      </c>
      <c r="C407" s="3" t="s">
        <v>2873</v>
      </c>
      <c r="D407" s="3" t="s">
        <v>3</v>
      </c>
      <c r="E407" s="40">
        <v>8</v>
      </c>
      <c r="F407" s="40">
        <v>2</v>
      </c>
      <c r="G407" s="3" t="s">
        <v>2874</v>
      </c>
      <c r="H407" s="4">
        <v>314876218</v>
      </c>
      <c r="I407" s="4">
        <f>VLOOKUP(Table13[[#This Row],[ID Barrio]],'Tabla 1 BARRIO'!A$2:C$54,3)</f>
        <v>15</v>
      </c>
      <c r="J407" s="40">
        <v>39</v>
      </c>
      <c r="K407" s="3" t="s">
        <v>2875</v>
      </c>
      <c r="L407" s="2">
        <v>-34.583846209999997</v>
      </c>
      <c r="M407" s="2">
        <v>-58.45458627</v>
      </c>
      <c r="N407" s="5">
        <v>43160</v>
      </c>
      <c r="O407" s="5">
        <v>43830</v>
      </c>
      <c r="P407" s="2">
        <v>16</v>
      </c>
      <c r="Q407" s="6">
        <v>1</v>
      </c>
      <c r="R407" s="7" t="s">
        <v>2876</v>
      </c>
      <c r="S407" s="8" t="s">
        <v>2877</v>
      </c>
      <c r="V407" s="40">
        <v>174</v>
      </c>
      <c r="W407" s="40">
        <v>2017</v>
      </c>
      <c r="X407" s="40">
        <v>11</v>
      </c>
      <c r="Y407" s="3" t="s">
        <v>2878</v>
      </c>
      <c r="Z407" s="2">
        <v>33504596309</v>
      </c>
      <c r="AA407" s="2">
        <v>2688</v>
      </c>
      <c r="AB407" s="40">
        <v>115</v>
      </c>
      <c r="AC407" s="40" t="s">
        <v>14</v>
      </c>
      <c r="AD407" s="40" t="s">
        <v>14</v>
      </c>
      <c r="AE407" s="40"/>
      <c r="AF407" s="7" t="s">
        <v>2879</v>
      </c>
      <c r="AG407" s="7" t="s">
        <v>2880</v>
      </c>
      <c r="AH407" s="9" t="s">
        <v>2881</v>
      </c>
      <c r="AJ407" s="9"/>
    </row>
    <row r="408" spans="1:36" ht="15" x14ac:dyDescent="0.25">
      <c r="A408" s="2">
        <v>416</v>
      </c>
      <c r="B408" s="3" t="s">
        <v>1</v>
      </c>
      <c r="C408" s="3" t="s">
        <v>2882</v>
      </c>
      <c r="D408" s="3" t="s">
        <v>3</v>
      </c>
      <c r="E408" s="40">
        <v>2</v>
      </c>
      <c r="F408" s="40">
        <v>5</v>
      </c>
      <c r="G408" s="3" t="s">
        <v>2883</v>
      </c>
      <c r="H408" s="4">
        <v>6339454</v>
      </c>
      <c r="I408" s="4">
        <f>VLOOKUP(Table13[[#This Row],[ID Barrio]],'Tabla 1 BARRIO'!A$2:C$54,3)</f>
        <v>8</v>
      </c>
      <c r="J408" s="40">
        <v>2</v>
      </c>
      <c r="K408" s="3" t="s">
        <v>2884</v>
      </c>
      <c r="L408" s="2">
        <v>-34.683792529999998</v>
      </c>
      <c r="M408" s="2">
        <v>-58.466419770000002</v>
      </c>
      <c r="N408" s="5">
        <v>42410</v>
      </c>
      <c r="O408" s="5">
        <v>42824</v>
      </c>
      <c r="P408" s="2">
        <v>22</v>
      </c>
      <c r="Q408" s="6">
        <v>1</v>
      </c>
      <c r="R408" s="7" t="s">
        <v>2885</v>
      </c>
      <c r="S408" s="8" t="s">
        <v>2886</v>
      </c>
      <c r="V408" s="40">
        <v>175</v>
      </c>
      <c r="W408" s="40"/>
      <c r="X408" s="40">
        <v>16</v>
      </c>
      <c r="Y408" s="9"/>
      <c r="Z408" s="2">
        <v>30678613033</v>
      </c>
      <c r="AA408" s="9"/>
      <c r="AB408" s="40"/>
      <c r="AC408" s="40" t="s">
        <v>14</v>
      </c>
      <c r="AD408" s="40"/>
      <c r="AE408" s="40"/>
      <c r="AF408" s="8" t="s">
        <v>15</v>
      </c>
    </row>
    <row r="409" spans="1:36" ht="15" x14ac:dyDescent="0.25">
      <c r="A409" s="2">
        <v>417</v>
      </c>
      <c r="B409" s="3" t="s">
        <v>1</v>
      </c>
      <c r="C409" s="3" t="s">
        <v>2887</v>
      </c>
      <c r="D409" s="3" t="s">
        <v>3</v>
      </c>
      <c r="E409" s="40">
        <v>2</v>
      </c>
      <c r="F409" s="40">
        <v>5</v>
      </c>
      <c r="G409" s="3" t="s">
        <v>2883</v>
      </c>
      <c r="H409" s="4">
        <v>5977447</v>
      </c>
      <c r="I409" s="4">
        <f>VLOOKUP(Table13[[#This Row],[ID Barrio]],'Tabla 1 BARRIO'!A$2:C$54,3)</f>
        <v>12</v>
      </c>
      <c r="J409" s="40">
        <v>29</v>
      </c>
      <c r="K409" s="3" t="s">
        <v>2888</v>
      </c>
      <c r="L409" s="2">
        <v>-34.55324719</v>
      </c>
      <c r="M409" s="2">
        <v>-58.4891516</v>
      </c>
      <c r="N409" s="5">
        <v>42410</v>
      </c>
      <c r="O409" s="5">
        <v>42824</v>
      </c>
      <c r="P409" s="2">
        <v>13</v>
      </c>
      <c r="Q409" s="6">
        <v>1</v>
      </c>
      <c r="R409" s="7" t="s">
        <v>2889</v>
      </c>
      <c r="S409" s="7" t="s">
        <v>2890</v>
      </c>
      <c r="T409" s="7" t="s">
        <v>2891</v>
      </c>
      <c r="U409" s="7" t="s">
        <v>2892</v>
      </c>
      <c r="V409" s="40">
        <v>175</v>
      </c>
      <c r="W409" s="40"/>
      <c r="X409" s="40">
        <v>16</v>
      </c>
      <c r="Y409" s="9"/>
      <c r="Z409" s="2">
        <v>30678613033</v>
      </c>
      <c r="AA409" s="9"/>
      <c r="AB409" s="40"/>
      <c r="AC409" s="40" t="s">
        <v>14</v>
      </c>
      <c r="AD409" s="40"/>
      <c r="AE409" s="40"/>
      <c r="AF409" s="8" t="s">
        <v>15</v>
      </c>
    </row>
    <row r="410" spans="1:36" ht="15" x14ac:dyDescent="0.25">
      <c r="A410" s="2">
        <v>418</v>
      </c>
      <c r="B410" s="3" t="s">
        <v>1</v>
      </c>
      <c r="C410" s="3" t="s">
        <v>2893</v>
      </c>
      <c r="D410" s="3" t="s">
        <v>3</v>
      </c>
      <c r="E410" s="40">
        <v>2</v>
      </c>
      <c r="F410" s="40">
        <v>5</v>
      </c>
      <c r="G410" s="3" t="s">
        <v>2883</v>
      </c>
      <c r="H410" s="4">
        <v>6499921</v>
      </c>
      <c r="I410" s="4">
        <f>VLOOKUP(Table13[[#This Row],[ID Barrio]],'Tabla 1 BARRIO'!A$2:C$54,3)</f>
        <v>4</v>
      </c>
      <c r="J410" s="40">
        <v>6</v>
      </c>
      <c r="K410" s="3" t="s">
        <v>2894</v>
      </c>
      <c r="L410" s="2">
        <v>-34.632609000000002</v>
      </c>
      <c r="M410" s="2">
        <v>-58.363278999999999</v>
      </c>
      <c r="N410" s="5">
        <v>42144</v>
      </c>
      <c r="O410" s="5">
        <v>42916</v>
      </c>
      <c r="P410" s="2">
        <v>45</v>
      </c>
      <c r="Q410" s="6">
        <v>1</v>
      </c>
      <c r="R410" s="7" t="s">
        <v>2895</v>
      </c>
      <c r="S410" s="8" t="s">
        <v>2896</v>
      </c>
      <c r="V410" s="40">
        <v>176</v>
      </c>
      <c r="W410" s="40"/>
      <c r="X410" s="40">
        <v>16</v>
      </c>
      <c r="Y410" s="9"/>
      <c r="Z410" s="2">
        <v>30640087257</v>
      </c>
      <c r="AA410" s="9"/>
      <c r="AB410" s="40"/>
      <c r="AC410" s="40" t="s">
        <v>14</v>
      </c>
      <c r="AD410" s="40"/>
      <c r="AE410" s="40"/>
      <c r="AF410" s="7" t="s">
        <v>15</v>
      </c>
      <c r="AG410" s="8" t="s">
        <v>2898</v>
      </c>
    </row>
    <row r="411" spans="1:36" ht="15" x14ac:dyDescent="0.25">
      <c r="A411" s="2">
        <v>419</v>
      </c>
      <c r="B411" s="3" t="s">
        <v>1</v>
      </c>
      <c r="C411" s="3" t="s">
        <v>2899</v>
      </c>
      <c r="D411" s="3" t="s">
        <v>3</v>
      </c>
      <c r="E411" s="40">
        <v>2</v>
      </c>
      <c r="F411" s="40">
        <v>5</v>
      </c>
      <c r="G411" s="3" t="s">
        <v>2883</v>
      </c>
      <c r="H411" s="4">
        <v>5006510</v>
      </c>
      <c r="I411" s="4">
        <f>VLOOKUP(Table13[[#This Row],[ID Barrio]],'Tabla 1 BARRIO'!A$2:C$54,3)</f>
        <v>4</v>
      </c>
      <c r="J411" s="40">
        <v>26</v>
      </c>
      <c r="K411" s="3" t="s">
        <v>2900</v>
      </c>
      <c r="L411" s="2">
        <v>-34.640224689999997</v>
      </c>
      <c r="M411" s="2">
        <v>-58.395650809999999</v>
      </c>
      <c r="N411" s="5">
        <v>42500</v>
      </c>
      <c r="O411" s="5">
        <v>42855</v>
      </c>
      <c r="P411" s="2">
        <v>11</v>
      </c>
      <c r="Q411" s="6">
        <v>1</v>
      </c>
      <c r="R411" s="7" t="s">
        <v>2901</v>
      </c>
      <c r="S411" s="7" t="s">
        <v>2902</v>
      </c>
      <c r="T411" s="7" t="s">
        <v>2903</v>
      </c>
      <c r="U411" s="7" t="s">
        <v>2904</v>
      </c>
      <c r="V411" s="40">
        <v>177</v>
      </c>
      <c r="W411" s="40"/>
      <c r="X411" s="40">
        <v>16</v>
      </c>
      <c r="Y411" s="9"/>
      <c r="Z411" s="2">
        <v>20183895630</v>
      </c>
      <c r="AA411" s="9"/>
      <c r="AB411" s="40"/>
      <c r="AC411" s="40" t="s">
        <v>14</v>
      </c>
      <c r="AD411" s="40"/>
      <c r="AE411" s="40"/>
      <c r="AF411" s="7" t="s">
        <v>15</v>
      </c>
      <c r="AG411" s="8" t="s">
        <v>2906</v>
      </c>
    </row>
    <row r="412" spans="1:36" ht="15" x14ac:dyDescent="0.25">
      <c r="A412" s="2">
        <v>420</v>
      </c>
      <c r="B412" s="3" t="s">
        <v>1</v>
      </c>
      <c r="C412" s="3" t="s">
        <v>2907</v>
      </c>
      <c r="D412" s="3" t="s">
        <v>3</v>
      </c>
      <c r="E412" s="40">
        <v>2</v>
      </c>
      <c r="F412" s="40">
        <v>5</v>
      </c>
      <c r="G412" s="3" t="s">
        <v>2883</v>
      </c>
      <c r="H412" s="4">
        <v>2457851</v>
      </c>
      <c r="I412" s="4">
        <f>VLOOKUP(Table13[[#This Row],[ID Barrio]],'Tabla 1 BARRIO'!A$2:C$54,3)</f>
        <v>7</v>
      </c>
      <c r="J412" s="40">
        <v>37</v>
      </c>
      <c r="K412" s="3" t="s">
        <v>2908</v>
      </c>
      <c r="L412" s="2">
        <v>-34.647254289999999</v>
      </c>
      <c r="M412" s="2">
        <v>-58.449206420000003</v>
      </c>
      <c r="N412" s="5">
        <v>42709</v>
      </c>
      <c r="O412" s="5">
        <v>42824</v>
      </c>
      <c r="P412" s="2">
        <v>3</v>
      </c>
      <c r="Q412" s="6">
        <v>1</v>
      </c>
      <c r="R412" s="7" t="s">
        <v>2909</v>
      </c>
      <c r="S412" s="7" t="s">
        <v>2910</v>
      </c>
      <c r="T412" s="7" t="s">
        <v>2911</v>
      </c>
      <c r="U412" s="7" t="s">
        <v>2912</v>
      </c>
      <c r="V412" s="40">
        <v>178</v>
      </c>
      <c r="W412" s="40"/>
      <c r="X412" s="40">
        <v>16</v>
      </c>
      <c r="Y412" s="9"/>
      <c r="Z412" s="2">
        <v>30711331847</v>
      </c>
      <c r="AA412" s="9"/>
      <c r="AB412" s="40"/>
      <c r="AC412" s="40" t="s">
        <v>14</v>
      </c>
      <c r="AD412" s="40"/>
      <c r="AE412" s="40"/>
      <c r="AF412" s="8" t="s">
        <v>15</v>
      </c>
    </row>
    <row r="413" spans="1:36" ht="15" x14ac:dyDescent="0.25">
      <c r="A413" s="2">
        <v>421</v>
      </c>
      <c r="B413" s="3" t="s">
        <v>1</v>
      </c>
      <c r="C413" s="3" t="s">
        <v>2914</v>
      </c>
      <c r="D413" s="3" t="s">
        <v>3</v>
      </c>
      <c r="E413" s="40">
        <v>2</v>
      </c>
      <c r="F413" s="40">
        <v>5</v>
      </c>
      <c r="G413" s="3" t="s">
        <v>2883</v>
      </c>
      <c r="H413" s="4">
        <v>21196862</v>
      </c>
      <c r="I413" s="4">
        <f>VLOOKUP(Table13[[#This Row],[ID Barrio]],'Tabla 1 BARRIO'!A$2:C$54,3)</f>
        <v>9</v>
      </c>
      <c r="J413" s="40">
        <v>40</v>
      </c>
      <c r="K413" s="3" t="s">
        <v>2915</v>
      </c>
      <c r="L413" s="2">
        <v>-34.658163450000004</v>
      </c>
      <c r="M413" s="2">
        <v>-58.499786010000001</v>
      </c>
      <c r="N413" s="5">
        <v>42675</v>
      </c>
      <c r="O413" s="5">
        <v>43159</v>
      </c>
      <c r="P413" s="2">
        <v>15</v>
      </c>
      <c r="Q413" s="6">
        <v>1</v>
      </c>
      <c r="R413" s="7" t="s">
        <v>2916</v>
      </c>
      <c r="S413" s="7" t="s">
        <v>2917</v>
      </c>
      <c r="T413" s="7" t="s">
        <v>2918</v>
      </c>
      <c r="U413" s="7" t="s">
        <v>2919</v>
      </c>
      <c r="V413" s="40">
        <v>19</v>
      </c>
      <c r="W413" s="40">
        <v>2016</v>
      </c>
      <c r="X413" s="40">
        <v>11</v>
      </c>
      <c r="Y413" s="3" t="s">
        <v>2920</v>
      </c>
      <c r="Z413" s="2">
        <v>30711290075</v>
      </c>
      <c r="AA413" s="9"/>
      <c r="AB413" s="40">
        <v>19</v>
      </c>
      <c r="AC413" s="40" t="s">
        <v>14</v>
      </c>
      <c r="AD413" s="40"/>
      <c r="AE413" s="40"/>
      <c r="AF413" s="7" t="s">
        <v>15</v>
      </c>
      <c r="AG413" s="7" t="s">
        <v>2921</v>
      </c>
      <c r="AH413" s="9" t="s">
        <v>2922</v>
      </c>
      <c r="AJ413" s="9"/>
    </row>
    <row r="414" spans="1:36" ht="15" x14ac:dyDescent="0.25">
      <c r="A414" s="2">
        <v>422</v>
      </c>
      <c r="B414" s="3" t="s">
        <v>1</v>
      </c>
      <c r="C414" s="3" t="s">
        <v>2923</v>
      </c>
      <c r="D414" s="3" t="s">
        <v>3</v>
      </c>
      <c r="E414" s="40">
        <v>2</v>
      </c>
      <c r="F414" s="40">
        <v>5</v>
      </c>
      <c r="G414" s="3" t="s">
        <v>2883</v>
      </c>
      <c r="H414" s="4">
        <v>22479783</v>
      </c>
      <c r="I414" s="4">
        <f>VLOOKUP(Table13[[#This Row],[ID Barrio]],'Tabla 1 BARRIO'!A$2:C$54,3)</f>
        <v>3</v>
      </c>
      <c r="J414" s="40">
        <v>36</v>
      </c>
      <c r="K414" s="3" t="s">
        <v>2924</v>
      </c>
      <c r="L414" s="2">
        <v>-34.616580589999998</v>
      </c>
      <c r="M414" s="2">
        <v>-58.412162549999998</v>
      </c>
      <c r="N414" s="5">
        <v>42795</v>
      </c>
      <c r="O414" s="5">
        <v>43235</v>
      </c>
      <c r="P414" s="2">
        <v>14</v>
      </c>
      <c r="Q414" s="6">
        <v>1</v>
      </c>
      <c r="R414" s="8" t="s">
        <v>2925</v>
      </c>
      <c r="V414" s="40">
        <v>19</v>
      </c>
      <c r="W414" s="40"/>
      <c r="X414" s="40">
        <v>16</v>
      </c>
      <c r="Y414" s="9"/>
      <c r="Z414" s="2">
        <v>30711290075</v>
      </c>
      <c r="AA414" s="9"/>
      <c r="AB414" s="40">
        <v>28</v>
      </c>
      <c r="AC414" s="40" t="s">
        <v>14</v>
      </c>
      <c r="AD414" s="40"/>
      <c r="AE414" s="40"/>
      <c r="AF414" s="7" t="s">
        <v>15</v>
      </c>
      <c r="AG414" s="8" t="s">
        <v>2926</v>
      </c>
    </row>
    <row r="415" spans="1:36" ht="15" x14ac:dyDescent="0.25">
      <c r="A415" s="2">
        <v>423</v>
      </c>
      <c r="B415" s="3" t="s">
        <v>1</v>
      </c>
      <c r="C415" s="3" t="s">
        <v>2927</v>
      </c>
      <c r="D415" s="3" t="s">
        <v>3</v>
      </c>
      <c r="E415" s="40">
        <v>2</v>
      </c>
      <c r="F415" s="40">
        <v>5</v>
      </c>
      <c r="G415" s="3" t="s">
        <v>2883</v>
      </c>
      <c r="H415" s="4">
        <v>13637154</v>
      </c>
      <c r="I415" s="4">
        <f>VLOOKUP(Table13[[#This Row],[ID Barrio]],'Tabla 1 BARRIO'!A$2:C$54,3)</f>
        <v>1</v>
      </c>
      <c r="J415" s="40">
        <v>49</v>
      </c>
      <c r="K415" s="3" t="s">
        <v>2929</v>
      </c>
      <c r="L415" s="2">
        <v>-34.622477709999998</v>
      </c>
      <c r="M415" s="2">
        <v>-58.374093139999999</v>
      </c>
      <c r="N415" s="5">
        <v>42461</v>
      </c>
      <c r="O415" s="5">
        <v>43509</v>
      </c>
      <c r="P415" s="2">
        <v>34</v>
      </c>
      <c r="Q415" s="6">
        <v>1</v>
      </c>
      <c r="R415" s="7" t="s">
        <v>2930</v>
      </c>
      <c r="S415" s="7" t="s">
        <v>2931</v>
      </c>
      <c r="T415" s="7" t="s">
        <v>2932</v>
      </c>
      <c r="U415" s="7" t="s">
        <v>2933</v>
      </c>
      <c r="V415" s="40">
        <v>179</v>
      </c>
      <c r="W415" s="40"/>
      <c r="X415" s="40">
        <v>16</v>
      </c>
      <c r="Y415" s="9"/>
      <c r="Z415" s="2">
        <v>30700435853</v>
      </c>
      <c r="AA415" s="9"/>
      <c r="AB415" s="40">
        <v>24</v>
      </c>
      <c r="AC415" s="40" t="s">
        <v>14</v>
      </c>
      <c r="AD415" s="40"/>
      <c r="AE415" s="40"/>
      <c r="AF415" s="8" t="s">
        <v>15</v>
      </c>
    </row>
    <row r="416" spans="1:36" ht="15" x14ac:dyDescent="0.25">
      <c r="A416" s="2">
        <v>424</v>
      </c>
      <c r="B416" s="3" t="s">
        <v>1</v>
      </c>
      <c r="C416" s="3" t="s">
        <v>2935</v>
      </c>
      <c r="D416" s="3" t="s">
        <v>3</v>
      </c>
      <c r="E416" s="40">
        <v>2</v>
      </c>
      <c r="F416" s="40">
        <v>5</v>
      </c>
      <c r="G416" s="3" t="s">
        <v>2883</v>
      </c>
      <c r="H416" s="4">
        <v>89538867</v>
      </c>
      <c r="I416" s="4">
        <f>VLOOKUP(Table13[[#This Row],[ID Barrio]],'Tabla 1 BARRIO'!A$2:C$54,3)</f>
        <v>8</v>
      </c>
      <c r="J416" s="40">
        <v>2</v>
      </c>
      <c r="K416" s="3" t="s">
        <v>2936</v>
      </c>
      <c r="L416" s="2">
        <v>-34.676889969999998</v>
      </c>
      <c r="M416" s="2">
        <v>-58.467591409999997</v>
      </c>
      <c r="N416" s="5">
        <v>42689</v>
      </c>
      <c r="O416" s="5">
        <v>43311</v>
      </c>
      <c r="P416" s="2">
        <v>20</v>
      </c>
      <c r="Q416" s="6">
        <v>1</v>
      </c>
      <c r="R416" s="8" t="s">
        <v>2937</v>
      </c>
      <c r="V416" s="40">
        <v>176</v>
      </c>
      <c r="W416" s="40"/>
      <c r="X416" s="40">
        <v>16</v>
      </c>
      <c r="Y416" s="9"/>
      <c r="Z416" s="2">
        <v>30640087257</v>
      </c>
      <c r="AA416" s="9"/>
      <c r="AB416" s="40">
        <v>50</v>
      </c>
      <c r="AC416" s="40" t="s">
        <v>14</v>
      </c>
      <c r="AD416" s="40"/>
      <c r="AE416" s="40"/>
      <c r="AF416" s="7" t="s">
        <v>15</v>
      </c>
      <c r="AG416" s="8" t="s">
        <v>2938</v>
      </c>
    </row>
    <row r="417" spans="1:36" ht="15" x14ac:dyDescent="0.25">
      <c r="A417" s="2">
        <v>425</v>
      </c>
      <c r="B417" s="3" t="s">
        <v>1</v>
      </c>
      <c r="C417" s="3" t="s">
        <v>2939</v>
      </c>
      <c r="D417" s="3" t="s">
        <v>3</v>
      </c>
      <c r="E417" s="40">
        <v>2</v>
      </c>
      <c r="F417" s="40">
        <v>5</v>
      </c>
      <c r="G417" s="3" t="s">
        <v>2883</v>
      </c>
      <c r="H417" s="4">
        <v>59200269</v>
      </c>
      <c r="I417" s="4">
        <f>VLOOKUP(Table13[[#This Row],[ID Barrio]],'Tabla 1 BARRIO'!A$2:C$54,3)</f>
        <v>1</v>
      </c>
      <c r="J417" s="40">
        <v>19</v>
      </c>
      <c r="K417" s="3" t="s">
        <v>2940</v>
      </c>
      <c r="L417" s="2">
        <v>-34.617156999999999</v>
      </c>
      <c r="M417" s="2">
        <v>-58.358086</v>
      </c>
      <c r="N417" s="5">
        <v>43174</v>
      </c>
      <c r="O417" s="5">
        <v>43497</v>
      </c>
      <c r="P417" s="2">
        <v>11</v>
      </c>
      <c r="Q417" s="6">
        <v>1</v>
      </c>
      <c r="R417" s="8" t="s">
        <v>2941</v>
      </c>
      <c r="V417" s="40">
        <v>180</v>
      </c>
      <c r="W417" s="40"/>
      <c r="X417" s="40">
        <v>16</v>
      </c>
      <c r="Y417" s="9"/>
      <c r="Z417" s="2">
        <v>30640022392</v>
      </c>
      <c r="AA417" s="9"/>
      <c r="AB417" s="40"/>
      <c r="AC417" s="40" t="s">
        <v>14</v>
      </c>
      <c r="AD417" s="40"/>
      <c r="AE417" s="40"/>
      <c r="AF417" s="7" t="s">
        <v>15</v>
      </c>
      <c r="AG417" s="8" t="s">
        <v>2942</v>
      </c>
    </row>
    <row r="418" spans="1:36" ht="15" x14ac:dyDescent="0.25">
      <c r="A418" s="2">
        <v>426</v>
      </c>
      <c r="B418" s="3" t="s">
        <v>1</v>
      </c>
      <c r="C418" s="3" t="s">
        <v>2943</v>
      </c>
      <c r="D418" s="3" t="s">
        <v>3</v>
      </c>
      <c r="E418" s="40">
        <v>2</v>
      </c>
      <c r="F418" s="40">
        <v>5</v>
      </c>
      <c r="G418" s="3" t="s">
        <v>2883</v>
      </c>
      <c r="H418" s="4">
        <v>50643308</v>
      </c>
      <c r="I418" s="4">
        <f>VLOOKUP(Table13[[#This Row],[ID Barrio]],'Tabla 1 BARRIO'!A$2:C$54,3)</f>
        <v>8</v>
      </c>
      <c r="J418" s="40">
        <v>18</v>
      </c>
      <c r="K418" s="3" t="s">
        <v>2944</v>
      </c>
      <c r="L418" s="2">
        <v>-34.671484079999999</v>
      </c>
      <c r="M418" s="2">
        <v>-58.461156819999999</v>
      </c>
      <c r="N418" s="5">
        <v>43375</v>
      </c>
      <c r="O418" s="5">
        <v>43626</v>
      </c>
      <c r="P418" s="2">
        <v>10</v>
      </c>
      <c r="Q418" s="6">
        <v>1</v>
      </c>
      <c r="R418" s="7" t="s">
        <v>2945</v>
      </c>
      <c r="S418" s="7" t="s">
        <v>2946</v>
      </c>
      <c r="T418" s="7" t="s">
        <v>2947</v>
      </c>
      <c r="U418" s="7" t="s">
        <v>2948</v>
      </c>
      <c r="V418" s="40">
        <v>16</v>
      </c>
      <c r="W418" s="40"/>
      <c r="X418" s="40">
        <v>16</v>
      </c>
      <c r="Y418" s="9"/>
      <c r="Z418" s="2">
        <v>33588171979</v>
      </c>
      <c r="AA418" s="9"/>
      <c r="AB418" s="40"/>
      <c r="AC418" s="40" t="s">
        <v>14</v>
      </c>
      <c r="AD418" s="40"/>
      <c r="AE418" s="40"/>
      <c r="AF418" s="7" t="s">
        <v>15</v>
      </c>
      <c r="AG418" s="8" t="s">
        <v>2949</v>
      </c>
    </row>
    <row r="419" spans="1:36" ht="15" x14ac:dyDescent="0.25">
      <c r="A419" s="2">
        <v>427</v>
      </c>
      <c r="B419" s="3" t="s">
        <v>1</v>
      </c>
      <c r="C419" s="3" t="s">
        <v>2950</v>
      </c>
      <c r="D419" s="3" t="s">
        <v>3</v>
      </c>
      <c r="E419" s="40">
        <v>2</v>
      </c>
      <c r="F419" s="40">
        <v>5</v>
      </c>
      <c r="G419" s="3" t="s">
        <v>2883</v>
      </c>
      <c r="H419" s="4">
        <v>22153127</v>
      </c>
      <c r="I419" s="4">
        <f>VLOOKUP(Table13[[#This Row],[ID Barrio]],'Tabla 1 BARRIO'!A$2:C$54,3)</f>
        <v>8</v>
      </c>
      <c r="J419" s="40">
        <v>2</v>
      </c>
      <c r="K419" s="3" t="s">
        <v>2951</v>
      </c>
      <c r="L419" s="2">
        <v>-34.614801739999997</v>
      </c>
      <c r="M419" s="2">
        <v>-58.406200249999998</v>
      </c>
      <c r="N419" s="5">
        <v>43375</v>
      </c>
      <c r="O419" s="5">
        <v>44042</v>
      </c>
      <c r="P419" s="2">
        <v>15</v>
      </c>
      <c r="Q419" s="6">
        <v>1</v>
      </c>
      <c r="R419" s="8" t="s">
        <v>2952</v>
      </c>
      <c r="V419" s="40">
        <v>181</v>
      </c>
      <c r="W419" s="40"/>
      <c r="X419" s="40">
        <v>16</v>
      </c>
      <c r="Y419" s="9"/>
      <c r="Z419" s="2">
        <v>33588171979</v>
      </c>
      <c r="AA419" s="9"/>
      <c r="AB419" s="40"/>
      <c r="AC419" s="40" t="s">
        <v>14</v>
      </c>
      <c r="AD419" s="40"/>
      <c r="AE419" s="40"/>
      <c r="AF419" s="8" t="s">
        <v>15</v>
      </c>
    </row>
    <row r="420" spans="1:36" ht="15" x14ac:dyDescent="0.25">
      <c r="A420" s="2">
        <v>428</v>
      </c>
      <c r="B420" s="3" t="s">
        <v>1</v>
      </c>
      <c r="C420" s="3" t="s">
        <v>2954</v>
      </c>
      <c r="D420" s="3" t="s">
        <v>3</v>
      </c>
      <c r="E420" s="40">
        <v>2</v>
      </c>
      <c r="F420" s="40">
        <v>5</v>
      </c>
      <c r="G420" s="3" t="s">
        <v>6</v>
      </c>
      <c r="H420" s="4">
        <v>89500372</v>
      </c>
      <c r="I420" s="4">
        <f>VLOOKUP(Table13[[#This Row],[ID Barrio]],'Tabla 1 BARRIO'!A$2:C$54,3)</f>
        <v>4</v>
      </c>
      <c r="J420" s="40">
        <v>42</v>
      </c>
      <c r="K420" s="3" t="s">
        <v>2955</v>
      </c>
      <c r="L420" s="2">
        <v>-34.655978660000002</v>
      </c>
      <c r="M420" s="2">
        <v>-58.407001299999997</v>
      </c>
      <c r="N420" s="5">
        <v>43313</v>
      </c>
      <c r="O420" s="5">
        <v>43861</v>
      </c>
      <c r="P420" s="2">
        <v>17</v>
      </c>
      <c r="Q420" s="6">
        <v>1</v>
      </c>
      <c r="R420" s="7" t="s">
        <v>2956</v>
      </c>
      <c r="S420" s="7" t="s">
        <v>2957</v>
      </c>
      <c r="T420" s="8" t="s">
        <v>2958</v>
      </c>
      <c r="V420" s="40">
        <v>182</v>
      </c>
      <c r="W420" s="40"/>
      <c r="X420" s="40">
        <v>16</v>
      </c>
      <c r="Y420" s="9"/>
      <c r="Z420" s="9"/>
      <c r="AA420" s="9"/>
      <c r="AB420" s="40"/>
      <c r="AC420" s="40" t="s">
        <v>14</v>
      </c>
      <c r="AD420" s="40"/>
      <c r="AE420" s="40"/>
      <c r="AF420" s="8" t="s">
        <v>15</v>
      </c>
    </row>
    <row r="421" spans="1:36" ht="15" x14ac:dyDescent="0.25">
      <c r="A421" s="2">
        <v>429</v>
      </c>
      <c r="B421" s="3" t="s">
        <v>1</v>
      </c>
      <c r="C421" s="3" t="s">
        <v>2959</v>
      </c>
      <c r="D421" s="3" t="s">
        <v>3</v>
      </c>
      <c r="E421" s="40">
        <v>2</v>
      </c>
      <c r="F421" s="40">
        <v>5</v>
      </c>
      <c r="G421" s="3" t="s">
        <v>2883</v>
      </c>
      <c r="H421" s="4">
        <v>78465143</v>
      </c>
      <c r="I421" s="4">
        <f>VLOOKUP(Table13[[#This Row],[ID Barrio]],'Tabla 1 BARRIO'!A$2:C$54,3)</f>
        <v>3</v>
      </c>
      <c r="J421" s="40">
        <v>36</v>
      </c>
      <c r="K421" s="3" t="s">
        <v>2960</v>
      </c>
      <c r="L421" s="2">
        <v>-34.614798790000002</v>
      </c>
      <c r="M421" s="2">
        <v>-58.406199729999997</v>
      </c>
      <c r="N421" s="5">
        <v>43340</v>
      </c>
      <c r="O421" s="5">
        <v>43889</v>
      </c>
      <c r="P421" s="2">
        <v>18</v>
      </c>
      <c r="Q421" s="6">
        <v>1</v>
      </c>
      <c r="R421" s="7" t="s">
        <v>2961</v>
      </c>
      <c r="S421" s="8" t="s">
        <v>2962</v>
      </c>
      <c r="V421" s="40">
        <v>183</v>
      </c>
      <c r="W421" s="40"/>
      <c r="X421" s="40">
        <v>16</v>
      </c>
      <c r="Y421" s="9"/>
      <c r="Z421" s="9"/>
      <c r="AA421" s="9"/>
      <c r="AB421" s="40"/>
      <c r="AC421" s="40" t="s">
        <v>14</v>
      </c>
      <c r="AD421" s="40"/>
      <c r="AE421" s="40"/>
      <c r="AF421" s="8" t="s">
        <v>15</v>
      </c>
    </row>
    <row r="422" spans="1:36" ht="15" x14ac:dyDescent="0.25">
      <c r="A422" s="2">
        <v>430</v>
      </c>
      <c r="B422" s="3" t="s">
        <v>1</v>
      </c>
      <c r="C422" s="3" t="s">
        <v>2964</v>
      </c>
      <c r="D422" s="3" t="s">
        <v>3</v>
      </c>
      <c r="E422" s="40">
        <v>2</v>
      </c>
      <c r="F422" s="40">
        <v>5</v>
      </c>
      <c r="G422" s="3" t="s">
        <v>2883</v>
      </c>
      <c r="H422" s="4">
        <v>44355506</v>
      </c>
      <c r="I422" s="4">
        <f>VLOOKUP(Table13[[#This Row],[ID Barrio]],'Tabla 1 BARRIO'!A$2:C$54,3)</f>
        <v>4</v>
      </c>
      <c r="J422" s="40">
        <v>42</v>
      </c>
      <c r="K422" s="3" t="s">
        <v>2965</v>
      </c>
      <c r="L422" s="2">
        <v>-34.64469064</v>
      </c>
      <c r="M422" s="2">
        <v>-58.41401011</v>
      </c>
      <c r="N422" s="5">
        <v>43131</v>
      </c>
      <c r="O422" s="5">
        <v>43555</v>
      </c>
      <c r="P422" s="2">
        <v>14</v>
      </c>
      <c r="Q422" s="6">
        <v>1</v>
      </c>
      <c r="R422" s="7" t="s">
        <v>2966</v>
      </c>
      <c r="S422" s="7" t="s">
        <v>2967</v>
      </c>
      <c r="T422" s="8" t="s">
        <v>2968</v>
      </c>
      <c r="V422" s="40">
        <v>184</v>
      </c>
      <c r="W422" s="40"/>
      <c r="X422" s="40">
        <v>16</v>
      </c>
      <c r="Y422" s="9"/>
      <c r="Z422" s="2">
        <v>30710961634</v>
      </c>
      <c r="AA422" s="9"/>
      <c r="AB422" s="40"/>
      <c r="AC422" s="40" t="s">
        <v>14</v>
      </c>
      <c r="AD422" s="40"/>
      <c r="AE422" s="40"/>
      <c r="AF422" s="7" t="s">
        <v>15</v>
      </c>
      <c r="AG422" s="8" t="s">
        <v>2969</v>
      </c>
    </row>
    <row r="423" spans="1:36" ht="15" x14ac:dyDescent="0.25">
      <c r="A423" s="2">
        <v>431</v>
      </c>
      <c r="B423" s="11" t="s">
        <v>1</v>
      </c>
      <c r="C423" s="11" t="s">
        <v>2970</v>
      </c>
      <c r="D423" s="11" t="s">
        <v>3</v>
      </c>
      <c r="E423" s="40">
        <v>2</v>
      </c>
      <c r="F423" s="40">
        <v>5</v>
      </c>
      <c r="G423" s="11" t="s">
        <v>2883</v>
      </c>
      <c r="H423" s="12">
        <v>29901593</v>
      </c>
      <c r="I423" s="12">
        <f>VLOOKUP(Table13[[#This Row],[ID Barrio]],'Tabla 1 BARRIO'!A$2:C$54,3)</f>
        <v>3</v>
      </c>
      <c r="J423" s="40">
        <v>35</v>
      </c>
      <c r="K423" s="11" t="s">
        <v>2971</v>
      </c>
      <c r="L423" s="13">
        <v>-34.62254377</v>
      </c>
      <c r="M423" s="13">
        <v>-58.397966889999999</v>
      </c>
      <c r="N423" s="14">
        <v>44301</v>
      </c>
      <c r="O423" s="14">
        <v>44606</v>
      </c>
      <c r="P423" s="13">
        <v>8</v>
      </c>
      <c r="Q423" s="6">
        <v>1</v>
      </c>
      <c r="R423" s="16" t="s">
        <v>2972</v>
      </c>
      <c r="S423" s="16" t="s">
        <v>2973</v>
      </c>
      <c r="T423" s="17" t="s">
        <v>2974</v>
      </c>
      <c r="V423" s="40">
        <v>185</v>
      </c>
      <c r="W423" s="45"/>
      <c r="X423" s="40">
        <v>16</v>
      </c>
      <c r="Y423" s="18"/>
      <c r="Z423" s="13">
        <v>30678613033</v>
      </c>
      <c r="AA423" s="18"/>
      <c r="AB423" s="45"/>
      <c r="AC423" s="45" t="s">
        <v>14</v>
      </c>
      <c r="AD423" s="40"/>
      <c r="AE423" s="40"/>
      <c r="AF423" s="8" t="s">
        <v>15</v>
      </c>
    </row>
    <row r="424" spans="1:36" ht="15" x14ac:dyDescent="0.25">
      <c r="A424" s="2">
        <v>432</v>
      </c>
      <c r="B424" s="3" t="s">
        <v>1</v>
      </c>
      <c r="C424" s="3" t="s">
        <v>2976</v>
      </c>
      <c r="D424" s="3" t="s">
        <v>3</v>
      </c>
      <c r="E424" s="40">
        <v>2</v>
      </c>
      <c r="F424" s="40">
        <v>5</v>
      </c>
      <c r="G424" s="3" t="s">
        <v>2883</v>
      </c>
      <c r="H424" s="4">
        <v>36650059</v>
      </c>
      <c r="I424" s="4">
        <f>VLOOKUP(Table13[[#This Row],[ID Barrio]],'Tabla 1 BARRIO'!A$2:C$54,3)</f>
        <v>4</v>
      </c>
      <c r="J424" s="40">
        <v>26</v>
      </c>
      <c r="K424" s="3" t="s">
        <v>2977</v>
      </c>
      <c r="L424" s="2">
        <v>-34.642495349999997</v>
      </c>
      <c r="M424" s="2">
        <v>-58.403190119999998</v>
      </c>
      <c r="N424" s="5">
        <v>43407</v>
      </c>
      <c r="O424" s="5">
        <v>43889</v>
      </c>
      <c r="P424" s="2">
        <v>15</v>
      </c>
      <c r="Q424" s="6">
        <v>1</v>
      </c>
      <c r="R424" s="8" t="s">
        <v>2978</v>
      </c>
      <c r="V424" s="40">
        <v>184</v>
      </c>
      <c r="W424" s="40"/>
      <c r="X424" s="40">
        <v>16</v>
      </c>
      <c r="Y424" s="9"/>
      <c r="Z424" s="9"/>
      <c r="AA424" s="9"/>
      <c r="AB424" s="40"/>
      <c r="AC424" s="40" t="s">
        <v>14</v>
      </c>
      <c r="AD424" s="40"/>
      <c r="AE424" s="40"/>
      <c r="AF424" s="8" t="s">
        <v>15</v>
      </c>
    </row>
    <row r="425" spans="1:36" ht="15" x14ac:dyDescent="0.25">
      <c r="A425" s="2">
        <v>433</v>
      </c>
      <c r="B425" s="3" t="s">
        <v>1</v>
      </c>
      <c r="C425" s="3" t="s">
        <v>2979</v>
      </c>
      <c r="D425" s="3" t="s">
        <v>3</v>
      </c>
      <c r="E425" s="40">
        <v>2</v>
      </c>
      <c r="F425" s="40">
        <v>5</v>
      </c>
      <c r="G425" s="3" t="s">
        <v>2980</v>
      </c>
      <c r="H425" s="4">
        <v>12499378</v>
      </c>
      <c r="I425" s="4">
        <f>VLOOKUP(Table13[[#This Row],[ID Barrio]],'Tabla 1 BARRIO'!A$2:C$54,3)</f>
        <v>9</v>
      </c>
      <c r="J425" s="40">
        <v>40</v>
      </c>
      <c r="K425" s="3" t="s">
        <v>2981</v>
      </c>
      <c r="L425" s="2">
        <v>-34.650799599999999</v>
      </c>
      <c r="M425" s="2">
        <v>-58.506823439999998</v>
      </c>
      <c r="N425" s="5">
        <v>42675</v>
      </c>
      <c r="O425" s="5">
        <v>43005</v>
      </c>
      <c r="P425" s="2">
        <v>10</v>
      </c>
      <c r="Q425" s="6">
        <v>1</v>
      </c>
      <c r="R425" s="7" t="s">
        <v>2982</v>
      </c>
      <c r="S425" s="7" t="s">
        <v>2983</v>
      </c>
      <c r="T425" s="7" t="s">
        <v>2984</v>
      </c>
      <c r="U425" s="7" t="s">
        <v>2985</v>
      </c>
      <c r="V425" s="40">
        <v>178</v>
      </c>
      <c r="W425" s="40"/>
      <c r="X425" s="40">
        <v>16</v>
      </c>
      <c r="Y425" s="9"/>
      <c r="Z425" s="2">
        <v>30711331847</v>
      </c>
      <c r="AA425" s="9"/>
      <c r="AB425" s="40"/>
      <c r="AC425" s="40"/>
      <c r="AD425" s="40"/>
      <c r="AE425" s="40"/>
      <c r="AF425" s="7" t="s">
        <v>15</v>
      </c>
      <c r="AG425" s="8" t="s">
        <v>2986</v>
      </c>
    </row>
    <row r="426" spans="1:36" ht="15" x14ac:dyDescent="0.25">
      <c r="A426" s="2">
        <v>434</v>
      </c>
      <c r="B426" s="3" t="s">
        <v>1</v>
      </c>
      <c r="C426" s="3" t="s">
        <v>2987</v>
      </c>
      <c r="D426" s="3" t="s">
        <v>3</v>
      </c>
      <c r="E426" s="40">
        <v>2</v>
      </c>
      <c r="F426" s="40">
        <v>5</v>
      </c>
      <c r="G426" s="3" t="s">
        <v>6</v>
      </c>
      <c r="H426" s="4">
        <v>91288256</v>
      </c>
      <c r="I426" s="4">
        <f>VLOOKUP(Table13[[#This Row],[ID Barrio]],'Tabla 1 BARRIO'!A$2:C$54,3)</f>
        <v>8</v>
      </c>
      <c r="J426" s="40">
        <v>2</v>
      </c>
      <c r="K426" s="3" t="s">
        <v>2988</v>
      </c>
      <c r="L426" s="2">
        <v>-34.692495000000001</v>
      </c>
      <c r="M426" s="2">
        <v>-58.456868</v>
      </c>
      <c r="N426" s="5">
        <v>42744</v>
      </c>
      <c r="O426" s="5">
        <v>43373</v>
      </c>
      <c r="P426" s="2">
        <v>20</v>
      </c>
      <c r="Q426" s="6">
        <v>1</v>
      </c>
      <c r="R426" s="7" t="s">
        <v>2989</v>
      </c>
      <c r="S426" s="8" t="s">
        <v>2990</v>
      </c>
      <c r="V426" s="40">
        <v>186</v>
      </c>
      <c r="W426" s="40"/>
      <c r="X426" s="40">
        <v>16</v>
      </c>
      <c r="Y426" s="9"/>
      <c r="Z426" s="2">
        <v>30710898266</v>
      </c>
      <c r="AA426" s="9"/>
      <c r="AB426" s="40">
        <v>120</v>
      </c>
      <c r="AC426" s="40"/>
      <c r="AD426" s="40"/>
      <c r="AE426" s="40"/>
      <c r="AF426" s="7" t="s">
        <v>15</v>
      </c>
      <c r="AG426" s="8" t="s">
        <v>2992</v>
      </c>
    </row>
    <row r="427" spans="1:36" ht="15" x14ac:dyDescent="0.25">
      <c r="A427" s="2">
        <v>435</v>
      </c>
      <c r="B427" s="11" t="s">
        <v>1</v>
      </c>
      <c r="C427" s="11" t="s">
        <v>2993</v>
      </c>
      <c r="D427" s="11" t="s">
        <v>2994</v>
      </c>
      <c r="E427" s="40">
        <v>2</v>
      </c>
      <c r="F427" s="40">
        <v>5</v>
      </c>
      <c r="G427" s="11" t="s">
        <v>2980</v>
      </c>
      <c r="H427" s="12">
        <v>125577459</v>
      </c>
      <c r="I427" s="12">
        <f>VLOOKUP(Table13[[#This Row],[ID Barrio]],'Tabla 1 BARRIO'!A$2:C$54,3)</f>
        <v>10</v>
      </c>
      <c r="J427" s="40">
        <v>12</v>
      </c>
      <c r="K427" s="11" t="s">
        <v>2996</v>
      </c>
      <c r="L427" s="13">
        <v>-34.630618589999997</v>
      </c>
      <c r="M427" s="13">
        <v>-58.503176840000002</v>
      </c>
      <c r="N427" s="14">
        <v>44525</v>
      </c>
      <c r="O427" s="14">
        <v>44947</v>
      </c>
      <c r="P427" s="13">
        <v>15</v>
      </c>
      <c r="Q427" s="19">
        <v>0.08</v>
      </c>
      <c r="R427" s="16" t="s">
        <v>2997</v>
      </c>
      <c r="S427" s="16" t="s">
        <v>2998</v>
      </c>
      <c r="T427" s="17" t="s">
        <v>2999</v>
      </c>
      <c r="V427" s="40">
        <v>11</v>
      </c>
      <c r="W427" s="45">
        <v>2016</v>
      </c>
      <c r="X427" s="40">
        <v>16</v>
      </c>
      <c r="Y427" s="18"/>
      <c r="Z427" s="13">
        <v>33707292259</v>
      </c>
      <c r="AA427" s="18"/>
      <c r="AB427" s="45">
        <v>42</v>
      </c>
      <c r="AC427" s="40"/>
      <c r="AD427" s="40"/>
      <c r="AE427" s="40"/>
      <c r="AF427" s="7" t="s">
        <v>15</v>
      </c>
      <c r="AG427" s="8" t="s">
        <v>3000</v>
      </c>
    </row>
    <row r="428" spans="1:36" ht="15" x14ac:dyDescent="0.25">
      <c r="A428" s="2">
        <v>436</v>
      </c>
      <c r="B428" s="3" t="s">
        <v>1</v>
      </c>
      <c r="C428" s="3" t="s">
        <v>3001</v>
      </c>
      <c r="D428" s="3" t="s">
        <v>3</v>
      </c>
      <c r="E428" s="40">
        <v>2</v>
      </c>
      <c r="F428" s="40">
        <v>5</v>
      </c>
      <c r="G428" s="3" t="s">
        <v>6</v>
      </c>
      <c r="H428" s="4">
        <v>264499060</v>
      </c>
      <c r="I428" s="4">
        <f>VLOOKUP(Table13[[#This Row],[ID Barrio]],'Tabla 1 BARRIO'!A$2:C$54,3)</f>
        <v>1</v>
      </c>
      <c r="J428" s="40">
        <v>48</v>
      </c>
      <c r="K428" s="3" t="s">
        <v>3002</v>
      </c>
      <c r="L428" s="2">
        <v>-34.58921376</v>
      </c>
      <c r="M428" s="2">
        <v>-58.371015249999999</v>
      </c>
      <c r="N428" s="5">
        <v>43096</v>
      </c>
      <c r="O428" s="5">
        <v>43628</v>
      </c>
      <c r="P428" s="2">
        <v>17</v>
      </c>
      <c r="Q428" s="6">
        <v>1</v>
      </c>
      <c r="R428" s="7" t="s">
        <v>3003</v>
      </c>
      <c r="S428" s="7" t="s">
        <v>3004</v>
      </c>
      <c r="T428" s="7" t="s">
        <v>3005</v>
      </c>
      <c r="U428" s="7" t="s">
        <v>3006</v>
      </c>
      <c r="V428" s="40">
        <v>8</v>
      </c>
      <c r="W428" s="40">
        <v>2017</v>
      </c>
      <c r="X428" s="40">
        <v>11</v>
      </c>
      <c r="Y428" s="3" t="s">
        <v>3007</v>
      </c>
      <c r="Z428" s="2">
        <v>30615748036</v>
      </c>
      <c r="AA428" s="9"/>
      <c r="AB428" s="40"/>
      <c r="AC428" s="40" t="s">
        <v>14</v>
      </c>
      <c r="AD428" s="40" t="s">
        <v>14</v>
      </c>
      <c r="AE428" s="40"/>
      <c r="AF428" s="7" t="s">
        <v>15</v>
      </c>
      <c r="AG428" s="7" t="s">
        <v>3008</v>
      </c>
      <c r="AH428" s="3" t="s">
        <v>3009</v>
      </c>
      <c r="AI428" s="8" t="s">
        <v>3010</v>
      </c>
    </row>
    <row r="429" spans="1:36" ht="15" x14ac:dyDescent="0.25">
      <c r="A429" s="2">
        <v>437</v>
      </c>
      <c r="B429" s="3" t="s">
        <v>1</v>
      </c>
      <c r="C429" s="3" t="s">
        <v>3011</v>
      </c>
      <c r="D429" s="3" t="s">
        <v>3</v>
      </c>
      <c r="E429" s="40">
        <v>2</v>
      </c>
      <c r="F429" s="40">
        <v>5</v>
      </c>
      <c r="G429" s="3" t="s">
        <v>6</v>
      </c>
      <c r="H429" s="4">
        <v>62818081</v>
      </c>
      <c r="I429" s="4">
        <f>VLOOKUP(Table13[[#This Row],[ID Barrio]],'Tabla 1 BARRIO'!A$2:C$54,3)</f>
        <v>9</v>
      </c>
      <c r="J429" s="40">
        <v>40</v>
      </c>
      <c r="K429" s="3" t="s">
        <v>3012</v>
      </c>
      <c r="L429" s="2">
        <v>-34.658163450000004</v>
      </c>
      <c r="M429" s="2">
        <v>-58.499786010000001</v>
      </c>
      <c r="N429" s="5">
        <v>43189</v>
      </c>
      <c r="O429" s="5">
        <v>43951</v>
      </c>
      <c r="P429" s="2">
        <v>25</v>
      </c>
      <c r="Q429" s="6">
        <v>1</v>
      </c>
      <c r="R429" s="7" t="s">
        <v>3013</v>
      </c>
      <c r="S429" s="7" t="s">
        <v>3014</v>
      </c>
      <c r="T429" s="7" t="s">
        <v>3015</v>
      </c>
      <c r="U429" s="7" t="s">
        <v>3016</v>
      </c>
      <c r="V429" s="40">
        <v>186</v>
      </c>
      <c r="W429" s="40">
        <v>2017</v>
      </c>
      <c r="X429" s="40">
        <v>11</v>
      </c>
      <c r="Y429" s="3" t="s">
        <v>3017</v>
      </c>
      <c r="Z429" s="2">
        <v>30710898266</v>
      </c>
      <c r="AA429" s="9"/>
      <c r="AB429" s="40"/>
      <c r="AC429" s="40" t="s">
        <v>14</v>
      </c>
      <c r="AD429" s="40" t="s">
        <v>14</v>
      </c>
      <c r="AE429" s="40"/>
      <c r="AF429" s="7" t="s">
        <v>15</v>
      </c>
      <c r="AG429" s="7" t="s">
        <v>3018</v>
      </c>
      <c r="AH429" s="9" t="s">
        <v>3019</v>
      </c>
      <c r="AJ429" s="9"/>
    </row>
    <row r="430" spans="1:36" ht="15" x14ac:dyDescent="0.25">
      <c r="A430" s="2">
        <v>438</v>
      </c>
      <c r="B430" s="3" t="s">
        <v>1</v>
      </c>
      <c r="C430" s="3" t="s">
        <v>3020</v>
      </c>
      <c r="D430" s="3" t="s">
        <v>3</v>
      </c>
      <c r="E430" s="40">
        <v>2</v>
      </c>
      <c r="F430" s="40">
        <v>5</v>
      </c>
      <c r="G430" s="3" t="s">
        <v>2980</v>
      </c>
      <c r="H430" s="4">
        <v>169618970</v>
      </c>
      <c r="I430" s="4">
        <f>VLOOKUP(Table13[[#This Row],[ID Barrio]],'Tabla 1 BARRIO'!A$2:C$54,3)</f>
        <v>9</v>
      </c>
      <c r="J430" s="40">
        <v>40</v>
      </c>
      <c r="K430" s="3" t="s">
        <v>3012</v>
      </c>
      <c r="L430" s="2">
        <v>-34.658163450000004</v>
      </c>
      <c r="M430" s="2">
        <v>-58.499786010000001</v>
      </c>
      <c r="N430" s="5">
        <v>42971</v>
      </c>
      <c r="O430" s="5">
        <v>43524</v>
      </c>
      <c r="P430" s="2">
        <v>18</v>
      </c>
      <c r="Q430" s="6">
        <v>1</v>
      </c>
      <c r="R430" s="7" t="s">
        <v>3021</v>
      </c>
      <c r="S430" s="7" t="s">
        <v>3022</v>
      </c>
      <c r="T430" s="7" t="s">
        <v>3023</v>
      </c>
      <c r="U430" s="7" t="s">
        <v>3024</v>
      </c>
      <c r="V430" s="40">
        <v>8</v>
      </c>
      <c r="W430" s="40"/>
      <c r="X430" s="40">
        <v>16</v>
      </c>
      <c r="Y430" s="9"/>
      <c r="Z430" s="2">
        <v>30615748036</v>
      </c>
      <c r="AA430" s="9"/>
      <c r="AB430" s="40">
        <v>55</v>
      </c>
      <c r="AC430" s="40" t="s">
        <v>14</v>
      </c>
      <c r="AD430" s="40"/>
      <c r="AE430" s="40"/>
      <c r="AF430" s="7" t="s">
        <v>15</v>
      </c>
      <c r="AG430" s="8" t="s">
        <v>3025</v>
      </c>
    </row>
    <row r="431" spans="1:36" ht="15" x14ac:dyDescent="0.25">
      <c r="A431" s="2">
        <v>439</v>
      </c>
      <c r="B431" s="3" t="s">
        <v>3026</v>
      </c>
      <c r="C431" s="3" t="s">
        <v>3027</v>
      </c>
      <c r="D431" s="3" t="s">
        <v>3</v>
      </c>
      <c r="E431" s="40">
        <v>2</v>
      </c>
      <c r="F431" s="40">
        <v>5</v>
      </c>
      <c r="G431" s="3" t="s">
        <v>3026</v>
      </c>
      <c r="H431" s="4">
        <v>4298780</v>
      </c>
      <c r="I431" s="4">
        <f>VLOOKUP(Table13[[#This Row],[ID Barrio]],'Tabla 1 BARRIO'!A$2:C$54,3)</f>
        <v>9</v>
      </c>
      <c r="J431" s="40">
        <v>40</v>
      </c>
      <c r="K431" s="3" t="s">
        <v>3012</v>
      </c>
      <c r="L431" s="2">
        <v>-34.658163450000004</v>
      </c>
      <c r="M431" s="2">
        <v>-58.499786010000001</v>
      </c>
      <c r="N431" s="5">
        <v>43099</v>
      </c>
      <c r="O431" s="5">
        <v>43281</v>
      </c>
      <c r="P431" s="2">
        <v>6</v>
      </c>
      <c r="Q431" s="6">
        <v>1</v>
      </c>
      <c r="R431" s="8" t="s">
        <v>3028</v>
      </c>
      <c r="V431" s="40">
        <v>187</v>
      </c>
      <c r="W431" s="40">
        <v>2017</v>
      </c>
      <c r="X431" s="40">
        <v>9</v>
      </c>
      <c r="Y431" s="3" t="s">
        <v>3029</v>
      </c>
      <c r="Z431" s="2">
        <v>30708008393</v>
      </c>
      <c r="AA431" s="9"/>
      <c r="AB431" s="40"/>
      <c r="AC431" s="40" t="s">
        <v>14</v>
      </c>
      <c r="AD431" s="40"/>
      <c r="AE431" s="40"/>
      <c r="AF431" s="7" t="s">
        <v>15</v>
      </c>
      <c r="AG431" s="7" t="s">
        <v>3030</v>
      </c>
      <c r="AH431" s="9" t="s">
        <v>3031</v>
      </c>
      <c r="AJ431" s="9"/>
    </row>
    <row r="432" spans="1:36" ht="15" x14ac:dyDescent="0.25">
      <c r="A432" s="2">
        <v>440</v>
      </c>
      <c r="B432" s="3" t="s">
        <v>1</v>
      </c>
      <c r="C432" s="3" t="s">
        <v>3032</v>
      </c>
      <c r="D432" s="3" t="s">
        <v>3</v>
      </c>
      <c r="E432" s="40">
        <v>2</v>
      </c>
      <c r="F432" s="40">
        <v>5</v>
      </c>
      <c r="G432" s="3" t="s">
        <v>6</v>
      </c>
      <c r="H432" s="4">
        <v>103612353</v>
      </c>
      <c r="I432" s="4">
        <f>VLOOKUP(Table13[[#This Row],[ID Barrio]],'Tabla 1 BARRIO'!A$2:C$54,3)</f>
        <v>8</v>
      </c>
      <c r="J432" s="40">
        <v>2</v>
      </c>
      <c r="K432" s="3" t="s">
        <v>3033</v>
      </c>
      <c r="L432" s="2">
        <v>-34.67418954</v>
      </c>
      <c r="M432" s="2">
        <v>-58.49170633</v>
      </c>
      <c r="N432" s="5">
        <v>43407</v>
      </c>
      <c r="O432" s="5">
        <v>43906</v>
      </c>
      <c r="P432" s="2">
        <v>15</v>
      </c>
      <c r="Q432" s="6">
        <v>1</v>
      </c>
      <c r="R432" s="7" t="s">
        <v>3034</v>
      </c>
      <c r="S432" s="8" t="s">
        <v>3035</v>
      </c>
      <c r="V432" s="40">
        <v>188</v>
      </c>
      <c r="W432" s="40"/>
      <c r="X432" s="40">
        <v>16</v>
      </c>
      <c r="Y432" s="9"/>
      <c r="Z432" s="9"/>
      <c r="AA432" s="9"/>
      <c r="AB432" s="40"/>
      <c r="AC432" s="40" t="s">
        <v>14</v>
      </c>
      <c r="AD432" s="40"/>
      <c r="AE432" s="40"/>
      <c r="AF432" s="8" t="s">
        <v>15</v>
      </c>
    </row>
    <row r="433" spans="1:33" ht="15" x14ac:dyDescent="0.25">
      <c r="A433" s="2">
        <v>441</v>
      </c>
      <c r="B433" s="3" t="s">
        <v>1</v>
      </c>
      <c r="C433" s="3" t="s">
        <v>3037</v>
      </c>
      <c r="D433" s="3" t="s">
        <v>3</v>
      </c>
      <c r="E433" s="40">
        <v>2</v>
      </c>
      <c r="F433" s="40">
        <v>5</v>
      </c>
      <c r="G433" s="3" t="s">
        <v>6</v>
      </c>
      <c r="H433" s="4">
        <v>102826261</v>
      </c>
      <c r="I433" s="4">
        <f>VLOOKUP(Table13[[#This Row],[ID Barrio]],'Tabla 1 BARRIO'!A$2:C$54,3)</f>
        <v>8</v>
      </c>
      <c r="J433" s="40">
        <v>18</v>
      </c>
      <c r="K433" s="3" t="s">
        <v>2944</v>
      </c>
      <c r="L433" s="2">
        <v>-34.672460010000002</v>
      </c>
      <c r="M433" s="2">
        <v>-58.458043400000001</v>
      </c>
      <c r="N433" s="5">
        <v>43319</v>
      </c>
      <c r="O433" s="5">
        <v>43889</v>
      </c>
      <c r="P433" s="2">
        <v>18</v>
      </c>
      <c r="Q433" s="6">
        <v>1</v>
      </c>
      <c r="R433" s="7" t="s">
        <v>3038</v>
      </c>
      <c r="S433" s="7" t="s">
        <v>3039</v>
      </c>
      <c r="T433" s="8" t="s">
        <v>3040</v>
      </c>
      <c r="V433" s="40">
        <v>10</v>
      </c>
      <c r="W433" s="40"/>
      <c r="X433" s="40">
        <v>16</v>
      </c>
      <c r="Y433" s="9"/>
      <c r="Z433" s="9"/>
      <c r="AA433" s="9"/>
      <c r="AB433" s="40"/>
      <c r="AC433" s="40"/>
      <c r="AD433" s="40"/>
      <c r="AE433" s="40"/>
      <c r="AF433" s="8" t="s">
        <v>15</v>
      </c>
    </row>
    <row r="434" spans="1:33" ht="15" x14ac:dyDescent="0.25">
      <c r="A434" s="2">
        <v>442</v>
      </c>
      <c r="B434" s="3" t="s">
        <v>3041</v>
      </c>
      <c r="C434" s="3" t="s">
        <v>3042</v>
      </c>
      <c r="D434" s="3" t="s">
        <v>3</v>
      </c>
      <c r="E434" s="40">
        <v>2</v>
      </c>
      <c r="F434" s="40">
        <v>5</v>
      </c>
      <c r="G434" s="3" t="s">
        <v>3043</v>
      </c>
      <c r="H434" s="4">
        <v>2736733</v>
      </c>
      <c r="I434" s="4">
        <f>VLOOKUP(Table13[[#This Row],[ID Barrio]],'Tabla 1 BARRIO'!A$2:C$54,3)</f>
        <v>11</v>
      </c>
      <c r="J434" s="40">
        <v>32</v>
      </c>
      <c r="K434" s="3" t="s">
        <v>3044</v>
      </c>
      <c r="L434" s="2">
        <v>-34.61444307</v>
      </c>
      <c r="M434" s="2">
        <v>-58.509858979999997</v>
      </c>
      <c r="N434" s="5">
        <v>42646</v>
      </c>
      <c r="O434" s="5">
        <v>43016</v>
      </c>
      <c r="P434" s="2">
        <v>12</v>
      </c>
      <c r="Q434" s="6">
        <v>1</v>
      </c>
      <c r="R434" s="8" t="s">
        <v>3045</v>
      </c>
      <c r="V434" s="40">
        <v>189</v>
      </c>
      <c r="W434" s="40"/>
      <c r="X434" s="40">
        <v>16</v>
      </c>
      <c r="Y434" s="9"/>
      <c r="Z434" s="2">
        <v>30709411876</v>
      </c>
      <c r="AA434" s="9"/>
      <c r="AB434" s="40">
        <v>15</v>
      </c>
      <c r="AC434" s="40"/>
      <c r="AD434" s="40"/>
      <c r="AE434" s="40"/>
      <c r="AF434" s="7" t="s">
        <v>3047</v>
      </c>
      <c r="AG434" s="8" t="s">
        <v>3048</v>
      </c>
    </row>
    <row r="435" spans="1:33" ht="15" x14ac:dyDescent="0.25">
      <c r="A435" s="2">
        <v>443</v>
      </c>
      <c r="B435" s="3" t="s">
        <v>3041</v>
      </c>
      <c r="C435" s="3" t="s">
        <v>3049</v>
      </c>
      <c r="D435" s="3" t="s">
        <v>3</v>
      </c>
      <c r="E435" s="40">
        <v>2</v>
      </c>
      <c r="F435" s="40">
        <v>5</v>
      </c>
      <c r="G435" s="3" t="s">
        <v>3050</v>
      </c>
      <c r="H435" s="4">
        <v>26452092</v>
      </c>
      <c r="I435" s="4">
        <f>VLOOKUP(Table13[[#This Row],[ID Barrio]],'Tabla 1 BARRIO'!A$2:C$54,3)</f>
        <v>11</v>
      </c>
      <c r="J435" s="40">
        <v>32</v>
      </c>
      <c r="K435" s="3" t="s">
        <v>3051</v>
      </c>
      <c r="L435" s="2">
        <v>-34.598905139999999</v>
      </c>
      <c r="M435" s="2">
        <v>-58.515847880000003</v>
      </c>
      <c r="N435" s="5">
        <v>41311</v>
      </c>
      <c r="O435" s="5">
        <v>42981</v>
      </c>
      <c r="P435" s="2">
        <v>55</v>
      </c>
      <c r="Q435" s="6">
        <v>1</v>
      </c>
      <c r="R435" s="8" t="s">
        <v>3052</v>
      </c>
      <c r="V435" s="40">
        <v>176</v>
      </c>
      <c r="W435" s="40"/>
      <c r="X435" s="40">
        <v>16</v>
      </c>
      <c r="Y435" s="9"/>
      <c r="Z435" s="2">
        <v>30640087257</v>
      </c>
      <c r="AA435" s="9"/>
      <c r="AB435" s="40"/>
      <c r="AC435" s="40"/>
      <c r="AD435" s="40"/>
      <c r="AE435" s="40"/>
      <c r="AF435" s="8" t="s">
        <v>3047</v>
      </c>
    </row>
    <row r="436" spans="1:33" ht="15" x14ac:dyDescent="0.25">
      <c r="A436" s="2">
        <v>444</v>
      </c>
      <c r="B436" s="3" t="s">
        <v>3041</v>
      </c>
      <c r="C436" s="3" t="s">
        <v>3053</v>
      </c>
      <c r="D436" s="3" t="s">
        <v>3</v>
      </c>
      <c r="E436" s="40">
        <v>2</v>
      </c>
      <c r="F436" s="40">
        <v>5</v>
      </c>
      <c r="G436" s="3" t="s">
        <v>3054</v>
      </c>
      <c r="H436" s="4">
        <v>10054869</v>
      </c>
      <c r="I436" s="4">
        <f>VLOOKUP(Table13[[#This Row],[ID Barrio]],'Tabla 1 BARRIO'!A$2:C$54,3)</f>
        <v>11</v>
      </c>
      <c r="J436" s="40">
        <v>30</v>
      </c>
      <c r="K436" s="3" t="s">
        <v>3055</v>
      </c>
      <c r="L436" s="2">
        <v>-34.604390430000002</v>
      </c>
      <c r="M436" s="2">
        <v>-58.486277559999998</v>
      </c>
      <c r="N436" s="5">
        <v>42964</v>
      </c>
      <c r="O436" s="5">
        <v>43141</v>
      </c>
      <c r="P436" s="2">
        <v>6</v>
      </c>
      <c r="Q436" s="6">
        <v>1</v>
      </c>
      <c r="R436" s="7" t="s">
        <v>3056</v>
      </c>
      <c r="S436" s="8" t="s">
        <v>3057</v>
      </c>
      <c r="V436" s="40">
        <v>190</v>
      </c>
      <c r="W436" s="40"/>
      <c r="X436" s="40">
        <v>16</v>
      </c>
      <c r="Y436" s="9"/>
      <c r="Z436" s="2">
        <v>30615108290</v>
      </c>
      <c r="AA436" s="9"/>
      <c r="AB436" s="40">
        <v>7</v>
      </c>
      <c r="AC436" s="40"/>
      <c r="AD436" s="40"/>
      <c r="AE436" s="40"/>
      <c r="AF436" s="7" t="s">
        <v>3047</v>
      </c>
      <c r="AG436" s="8" t="s">
        <v>3058</v>
      </c>
    </row>
    <row r="437" spans="1:33" ht="15" x14ac:dyDescent="0.25">
      <c r="A437" s="2">
        <v>445</v>
      </c>
      <c r="B437" s="3" t="s">
        <v>3059</v>
      </c>
      <c r="C437" s="3" t="s">
        <v>3060</v>
      </c>
      <c r="D437" s="3" t="s">
        <v>3</v>
      </c>
      <c r="E437" s="40">
        <v>2</v>
      </c>
      <c r="F437" s="40">
        <v>5</v>
      </c>
      <c r="G437" s="3" t="s">
        <v>3061</v>
      </c>
      <c r="H437" s="4">
        <v>2226402</v>
      </c>
      <c r="I437" s="4">
        <f>VLOOKUP(Table13[[#This Row],[ID Barrio]],'Tabla 1 BARRIO'!A$2:C$54,3)</f>
        <v>4</v>
      </c>
      <c r="J437" s="40">
        <v>42</v>
      </c>
      <c r="K437" s="3" t="s">
        <v>3062</v>
      </c>
      <c r="L437" s="2">
        <v>-34.645695580000002</v>
      </c>
      <c r="M437" s="2">
        <v>-58.423737250000002</v>
      </c>
      <c r="N437" s="5">
        <v>42786</v>
      </c>
      <c r="O437" s="5">
        <v>42947</v>
      </c>
      <c r="P437" s="2">
        <v>5</v>
      </c>
      <c r="Q437" s="6">
        <v>1</v>
      </c>
      <c r="R437" s="7" t="s">
        <v>3063</v>
      </c>
      <c r="S437" s="7" t="s">
        <v>3064</v>
      </c>
      <c r="T437" s="8" t="s">
        <v>3065</v>
      </c>
      <c r="V437" s="40">
        <v>175</v>
      </c>
      <c r="W437" s="40"/>
      <c r="X437" s="40">
        <v>16</v>
      </c>
      <c r="Y437" s="9"/>
      <c r="Z437" s="2">
        <v>30678613033</v>
      </c>
      <c r="AA437" s="9"/>
      <c r="AB437" s="40"/>
      <c r="AC437" s="40"/>
      <c r="AD437" s="40"/>
      <c r="AE437" s="40"/>
      <c r="AF437" s="8" t="s">
        <v>3066</v>
      </c>
    </row>
    <row r="438" spans="1:33" ht="15" x14ac:dyDescent="0.25">
      <c r="A438" s="2">
        <v>446</v>
      </c>
      <c r="B438" s="3" t="s">
        <v>3067</v>
      </c>
      <c r="C438" s="3" t="s">
        <v>3068</v>
      </c>
      <c r="D438" s="3" t="s">
        <v>3</v>
      </c>
      <c r="E438" s="40">
        <v>2</v>
      </c>
      <c r="F438" s="40">
        <v>5</v>
      </c>
      <c r="G438" s="3" t="s">
        <v>3061</v>
      </c>
      <c r="H438" s="4">
        <v>2003221</v>
      </c>
      <c r="I438" s="4">
        <f>VLOOKUP(Table13[[#This Row],[ID Barrio]],'Tabla 1 BARRIO'!A$2:C$54,3)</f>
        <v>8</v>
      </c>
      <c r="J438" s="40">
        <v>22</v>
      </c>
      <c r="K438" s="3" t="s">
        <v>3069</v>
      </c>
      <c r="L438" s="2">
        <v>-34.691899280000001</v>
      </c>
      <c r="M438" s="2">
        <v>-58.467041399999999</v>
      </c>
      <c r="N438" s="5">
        <v>42814</v>
      </c>
      <c r="O438" s="5">
        <v>43312</v>
      </c>
      <c r="P438" s="2">
        <v>16</v>
      </c>
      <c r="Q438" s="6">
        <v>1</v>
      </c>
      <c r="R438" s="7" t="s">
        <v>3070</v>
      </c>
      <c r="S438" s="7" t="s">
        <v>3071</v>
      </c>
      <c r="T438" s="8" t="s">
        <v>3072</v>
      </c>
      <c r="V438" s="40">
        <v>175</v>
      </c>
      <c r="W438" s="40"/>
      <c r="X438" s="40">
        <v>16</v>
      </c>
      <c r="Y438" s="9"/>
      <c r="Z438" s="2">
        <v>30678613033</v>
      </c>
      <c r="AA438" s="9"/>
      <c r="AB438" s="40"/>
      <c r="AC438" s="40"/>
      <c r="AD438" s="40"/>
      <c r="AE438" s="40"/>
      <c r="AF438" s="8" t="s">
        <v>3073</v>
      </c>
    </row>
    <row r="439" spans="1:33" ht="15" x14ac:dyDescent="0.25">
      <c r="A439" s="2">
        <v>447</v>
      </c>
      <c r="B439" s="3" t="s">
        <v>3074</v>
      </c>
      <c r="C439" s="3" t="s">
        <v>3075</v>
      </c>
      <c r="D439" s="3" t="s">
        <v>3</v>
      </c>
      <c r="E439" s="40">
        <v>2</v>
      </c>
      <c r="F439" s="40">
        <v>5</v>
      </c>
      <c r="G439" s="3" t="s">
        <v>3061</v>
      </c>
      <c r="H439" s="4">
        <v>3318737</v>
      </c>
      <c r="I439" s="4">
        <f>VLOOKUP(Table13[[#This Row],[ID Barrio]],'Tabla 1 BARRIO'!A$2:C$54,3)</f>
        <v>9</v>
      </c>
      <c r="J439" s="40">
        <v>21</v>
      </c>
      <c r="K439" s="3" t="s">
        <v>3076</v>
      </c>
      <c r="L439" s="2">
        <v>-34.642289779999999</v>
      </c>
      <c r="M439" s="2">
        <v>-58.512299519999999</v>
      </c>
      <c r="N439" s="5">
        <v>42786</v>
      </c>
      <c r="O439" s="5">
        <v>42987</v>
      </c>
      <c r="P439" s="2">
        <v>7</v>
      </c>
      <c r="Q439" s="6">
        <v>1</v>
      </c>
      <c r="R439" s="7" t="s">
        <v>3077</v>
      </c>
      <c r="S439" s="7" t="s">
        <v>3078</v>
      </c>
      <c r="T439" s="8" t="s">
        <v>3079</v>
      </c>
      <c r="V439" s="40">
        <v>175</v>
      </c>
      <c r="W439" s="40"/>
      <c r="X439" s="40">
        <v>16</v>
      </c>
      <c r="Y439" s="9"/>
      <c r="Z439" s="2">
        <v>30678613033</v>
      </c>
      <c r="AA439" s="9"/>
      <c r="AB439" s="40"/>
      <c r="AC439" s="40"/>
      <c r="AD439" s="40"/>
      <c r="AE439" s="40"/>
      <c r="AF439" s="8" t="s">
        <v>3080</v>
      </c>
    </row>
    <row r="440" spans="1:33" ht="15" x14ac:dyDescent="0.25">
      <c r="A440" s="2">
        <v>448</v>
      </c>
      <c r="B440" s="3" t="s">
        <v>3059</v>
      </c>
      <c r="C440" s="3" t="s">
        <v>3081</v>
      </c>
      <c r="D440" s="3" t="s">
        <v>3</v>
      </c>
      <c r="E440" s="40">
        <v>2</v>
      </c>
      <c r="F440" s="40">
        <v>5</v>
      </c>
      <c r="G440" s="3" t="s">
        <v>3061</v>
      </c>
      <c r="H440" s="4">
        <v>4997258</v>
      </c>
      <c r="I440" s="4">
        <f>VLOOKUP(Table13[[#This Row],[ID Barrio]],'Tabla 1 BARRIO'!A$2:C$54,3)</f>
        <v>4</v>
      </c>
      <c r="J440" s="40">
        <v>42</v>
      </c>
      <c r="K440" s="3" t="s">
        <v>3082</v>
      </c>
      <c r="L440" s="2">
        <v>-34.653282859999997</v>
      </c>
      <c r="M440" s="2">
        <v>-58.43180564</v>
      </c>
      <c r="N440" s="5">
        <v>42786</v>
      </c>
      <c r="O440" s="5">
        <v>42987</v>
      </c>
      <c r="P440" s="2">
        <v>7</v>
      </c>
      <c r="Q440" s="6">
        <v>1</v>
      </c>
      <c r="R440" s="7" t="s">
        <v>3083</v>
      </c>
      <c r="S440" s="7" t="s">
        <v>3084</v>
      </c>
      <c r="T440" s="7" t="s">
        <v>3085</v>
      </c>
      <c r="U440" s="7" t="s">
        <v>3086</v>
      </c>
      <c r="V440" s="40">
        <v>175</v>
      </c>
      <c r="W440" s="40"/>
      <c r="X440" s="40">
        <v>16</v>
      </c>
      <c r="Y440" s="9"/>
      <c r="Z440" s="2">
        <v>30678613033</v>
      </c>
      <c r="AA440" s="9"/>
      <c r="AB440" s="40">
        <v>10</v>
      </c>
      <c r="AC440" s="40"/>
      <c r="AD440" s="40"/>
      <c r="AE440" s="40"/>
      <c r="AF440" s="8" t="s">
        <v>3066</v>
      </c>
    </row>
    <row r="441" spans="1:33" ht="15" x14ac:dyDescent="0.25">
      <c r="A441" s="2">
        <v>449</v>
      </c>
      <c r="B441" s="3" t="s">
        <v>3087</v>
      </c>
      <c r="C441" s="3" t="s">
        <v>3088</v>
      </c>
      <c r="D441" s="3" t="s">
        <v>3</v>
      </c>
      <c r="E441" s="40">
        <v>2</v>
      </c>
      <c r="F441" s="40">
        <v>5</v>
      </c>
      <c r="G441" s="3" t="s">
        <v>3089</v>
      </c>
      <c r="H441" s="4">
        <v>8007198</v>
      </c>
      <c r="I441" s="4">
        <f>VLOOKUP(Table13[[#This Row],[ID Barrio]],'Tabla 1 BARRIO'!A$2:C$54,3)</f>
        <v>5</v>
      </c>
      <c r="J441" s="40">
        <v>31</v>
      </c>
      <c r="K441" s="3" t="s">
        <v>3090</v>
      </c>
      <c r="L441" s="2">
        <v>-34.598847480000003</v>
      </c>
      <c r="M441" s="2">
        <v>-58.419039820000002</v>
      </c>
      <c r="N441" s="5">
        <v>42522</v>
      </c>
      <c r="O441" s="5">
        <v>43076</v>
      </c>
      <c r="P441" s="2">
        <v>18</v>
      </c>
      <c r="Q441" s="6">
        <v>1</v>
      </c>
      <c r="R441" s="7" t="s">
        <v>3091</v>
      </c>
      <c r="S441" s="7" t="s">
        <v>3092</v>
      </c>
      <c r="T441" s="7" t="s">
        <v>3093</v>
      </c>
      <c r="U441" s="7" t="s">
        <v>3094</v>
      </c>
      <c r="V441" s="40">
        <v>66</v>
      </c>
      <c r="W441" s="40"/>
      <c r="X441" s="40">
        <v>16</v>
      </c>
      <c r="Y441" s="9"/>
      <c r="Z441" s="2">
        <v>33522512279</v>
      </c>
      <c r="AA441" s="9"/>
      <c r="AB441" s="40">
        <v>40</v>
      </c>
      <c r="AC441" s="40"/>
      <c r="AD441" s="40"/>
      <c r="AE441" s="40"/>
      <c r="AF441" s="7" t="s">
        <v>3095</v>
      </c>
      <c r="AG441" s="8" t="s">
        <v>3096</v>
      </c>
    </row>
    <row r="442" spans="1:33" ht="15" x14ac:dyDescent="0.25">
      <c r="A442" s="2">
        <v>450</v>
      </c>
      <c r="B442" s="3" t="s">
        <v>3041</v>
      </c>
      <c r="C442" s="3" t="s">
        <v>3097</v>
      </c>
      <c r="D442" s="3" t="s">
        <v>3</v>
      </c>
      <c r="E442" s="40">
        <v>2</v>
      </c>
      <c r="F442" s="40">
        <v>5</v>
      </c>
      <c r="G442" s="3" t="s">
        <v>3098</v>
      </c>
      <c r="H442" s="4">
        <v>6380743</v>
      </c>
      <c r="I442" s="4">
        <f>VLOOKUP(Table13[[#This Row],[ID Barrio]],'Tabla 1 BARRIO'!A$2:C$54,3)</f>
        <v>11</v>
      </c>
      <c r="J442" s="40">
        <v>30</v>
      </c>
      <c r="K442" s="3" t="s">
        <v>3099</v>
      </c>
      <c r="L442" s="2">
        <v>-34.613013180000003</v>
      </c>
      <c r="M442" s="2">
        <v>-58.496036410000002</v>
      </c>
      <c r="N442" s="5">
        <v>42272</v>
      </c>
      <c r="O442" s="5">
        <v>43100</v>
      </c>
      <c r="P442" s="2">
        <v>27</v>
      </c>
      <c r="Q442" s="6">
        <v>1</v>
      </c>
      <c r="R442" s="7" t="s">
        <v>3100</v>
      </c>
      <c r="S442" s="8" t="s">
        <v>3101</v>
      </c>
      <c r="V442" s="40">
        <v>191</v>
      </c>
      <c r="W442" s="40"/>
      <c r="X442" s="40">
        <v>16</v>
      </c>
      <c r="Y442" s="9"/>
      <c r="Z442" s="2">
        <v>30521147373</v>
      </c>
      <c r="AA442" s="9"/>
      <c r="AB442" s="40">
        <v>24</v>
      </c>
      <c r="AC442" s="40"/>
      <c r="AD442" s="40"/>
      <c r="AE442" s="40"/>
      <c r="AF442" s="7" t="s">
        <v>3047</v>
      </c>
      <c r="AG442" s="8" t="s">
        <v>3103</v>
      </c>
    </row>
    <row r="443" spans="1:33" ht="15" x14ac:dyDescent="0.25">
      <c r="A443" s="2">
        <v>451</v>
      </c>
      <c r="B443" s="3" t="s">
        <v>3067</v>
      </c>
      <c r="C443" s="3" t="s">
        <v>3104</v>
      </c>
      <c r="D443" s="3" t="s">
        <v>3</v>
      </c>
      <c r="E443" s="40">
        <v>2</v>
      </c>
      <c r="F443" s="40">
        <v>5</v>
      </c>
      <c r="G443" s="3" t="s">
        <v>3105</v>
      </c>
      <c r="H443" s="4">
        <v>11919911</v>
      </c>
      <c r="I443" s="4">
        <f>VLOOKUP(Table13[[#This Row],[ID Barrio]],'Tabla 1 BARRIO'!A$2:C$54,3)</f>
        <v>8</v>
      </c>
      <c r="J443" s="40">
        <v>2</v>
      </c>
      <c r="K443" s="3" t="s">
        <v>3106</v>
      </c>
      <c r="L443" s="2">
        <v>-34.685077479999997</v>
      </c>
      <c r="M443" s="2">
        <v>-58.464350670000002</v>
      </c>
      <c r="N443" s="5">
        <v>42884</v>
      </c>
      <c r="O443" s="5">
        <v>42978</v>
      </c>
      <c r="P443" s="2">
        <v>3</v>
      </c>
      <c r="Q443" s="6">
        <v>1</v>
      </c>
      <c r="R443" s="7" t="s">
        <v>3107</v>
      </c>
      <c r="S443" s="8" t="s">
        <v>3108</v>
      </c>
      <c r="V443" s="40">
        <v>192</v>
      </c>
      <c r="W443" s="40"/>
      <c r="X443" s="40">
        <v>16</v>
      </c>
      <c r="Y443" s="9"/>
      <c r="Z443" s="2">
        <v>30696429886</v>
      </c>
      <c r="AA443" s="9"/>
      <c r="AB443" s="40">
        <v>10</v>
      </c>
      <c r="AC443" s="40"/>
      <c r="AD443" s="40"/>
      <c r="AE443" s="40"/>
      <c r="AF443" s="8" t="s">
        <v>3073</v>
      </c>
    </row>
    <row r="444" spans="1:33" ht="15" x14ac:dyDescent="0.25">
      <c r="A444" s="2">
        <v>452</v>
      </c>
      <c r="B444" s="3" t="s">
        <v>3067</v>
      </c>
      <c r="C444" s="3" t="s">
        <v>3110</v>
      </c>
      <c r="D444" s="3" t="s">
        <v>3</v>
      </c>
      <c r="E444" s="40">
        <v>2</v>
      </c>
      <c r="F444" s="40">
        <v>5</v>
      </c>
      <c r="G444" s="3" t="s">
        <v>3111</v>
      </c>
      <c r="H444" s="4">
        <v>7244094</v>
      </c>
      <c r="I444" s="4">
        <f>VLOOKUP(Table13[[#This Row],[ID Barrio]],'Tabla 1 BARRIO'!A$2:C$54,3)</f>
        <v>8</v>
      </c>
      <c r="J444" s="40">
        <v>18</v>
      </c>
      <c r="K444" s="3" t="s">
        <v>3112</v>
      </c>
      <c r="L444" s="2">
        <v>-34.659588100000001</v>
      </c>
      <c r="M444" s="2">
        <v>-58.428935420000002</v>
      </c>
      <c r="N444" s="5">
        <v>42737</v>
      </c>
      <c r="O444" s="5">
        <v>43131</v>
      </c>
      <c r="P444" s="2">
        <v>12</v>
      </c>
      <c r="Q444" s="6">
        <v>1</v>
      </c>
      <c r="R444" s="7" t="s">
        <v>3113</v>
      </c>
      <c r="S444" s="7" t="s">
        <v>3114</v>
      </c>
      <c r="T444" s="7" t="s">
        <v>3115</v>
      </c>
      <c r="U444" s="7" t="s">
        <v>3116</v>
      </c>
      <c r="V444" s="40">
        <v>193</v>
      </c>
      <c r="W444" s="40"/>
      <c r="X444" s="40">
        <v>16</v>
      </c>
      <c r="Y444" s="9"/>
      <c r="Z444" s="2">
        <v>30707443614</v>
      </c>
      <c r="AA444" s="9"/>
      <c r="AB444" s="40">
        <v>10</v>
      </c>
      <c r="AC444" s="40"/>
      <c r="AD444" s="40"/>
      <c r="AE444" s="40"/>
      <c r="AF444" s="7" t="s">
        <v>3073</v>
      </c>
      <c r="AG444" s="8" t="s">
        <v>3118</v>
      </c>
    </row>
    <row r="445" spans="1:33" ht="15" x14ac:dyDescent="0.25">
      <c r="A445" s="2">
        <v>453</v>
      </c>
      <c r="B445" s="3" t="s">
        <v>3119</v>
      </c>
      <c r="C445" s="3" t="s">
        <v>3120</v>
      </c>
      <c r="D445" s="3" t="s">
        <v>3</v>
      </c>
      <c r="E445" s="40">
        <v>2</v>
      </c>
      <c r="F445" s="40">
        <v>5</v>
      </c>
      <c r="G445" s="3" t="s">
        <v>3121</v>
      </c>
      <c r="H445" s="4">
        <v>2577752</v>
      </c>
      <c r="I445" s="4">
        <f>VLOOKUP(Table13[[#This Row],[ID Barrio]],'Tabla 1 BARRIO'!A$2:C$54,3)</f>
        <v>14</v>
      </c>
      <c r="J445" s="40">
        <v>28</v>
      </c>
      <c r="K445" s="3" t="s">
        <v>3122</v>
      </c>
      <c r="L445" s="2">
        <v>-34.592627759999999</v>
      </c>
      <c r="M445" s="2">
        <v>-58.427714250000001</v>
      </c>
      <c r="N445" s="5">
        <v>42873</v>
      </c>
      <c r="O445" s="5">
        <v>43073</v>
      </c>
      <c r="P445" s="2">
        <v>7</v>
      </c>
      <c r="Q445" s="6">
        <v>1</v>
      </c>
      <c r="R445" s="7" t="s">
        <v>3123</v>
      </c>
      <c r="S445" s="8" t="s">
        <v>3124</v>
      </c>
      <c r="V445" s="40">
        <v>192</v>
      </c>
      <c r="W445" s="40"/>
      <c r="X445" s="40">
        <v>16</v>
      </c>
      <c r="Y445" s="9"/>
      <c r="Z445" s="2">
        <v>30696429886</v>
      </c>
      <c r="AA445" s="9"/>
      <c r="AB445" s="40">
        <v>5</v>
      </c>
      <c r="AC445" s="40"/>
      <c r="AD445" s="40"/>
      <c r="AE445" s="40"/>
      <c r="AF445" s="8" t="s">
        <v>3125</v>
      </c>
    </row>
    <row r="446" spans="1:33" ht="15" x14ac:dyDescent="0.25">
      <c r="A446" s="2">
        <v>454</v>
      </c>
      <c r="B446" s="3" t="s">
        <v>3126</v>
      </c>
      <c r="C446" s="3" t="s">
        <v>3127</v>
      </c>
      <c r="D446" s="3" t="s">
        <v>3</v>
      </c>
      <c r="E446" s="40">
        <v>2</v>
      </c>
      <c r="F446" s="40">
        <v>5</v>
      </c>
      <c r="G446" s="3" t="s">
        <v>3128</v>
      </c>
      <c r="H446" s="4">
        <v>1949681</v>
      </c>
      <c r="I446" s="4">
        <f>VLOOKUP(Table13[[#This Row],[ID Barrio]],'Tabla 1 BARRIO'!A$2:C$54,3)</f>
        <v>10</v>
      </c>
      <c r="J446" s="40">
        <v>10</v>
      </c>
      <c r="K446" s="3" t="s">
        <v>3129</v>
      </c>
      <c r="L446" s="2">
        <v>-34.632429139999999</v>
      </c>
      <c r="M446" s="2">
        <v>-58.481853360000002</v>
      </c>
      <c r="N446" s="5">
        <v>43007</v>
      </c>
      <c r="O446" s="5">
        <v>43187</v>
      </c>
      <c r="P446" s="2">
        <v>6</v>
      </c>
      <c r="Q446" s="6">
        <v>1</v>
      </c>
      <c r="R446" s="7" t="s">
        <v>3130</v>
      </c>
      <c r="S446" s="7" t="s">
        <v>3131</v>
      </c>
      <c r="T446" s="7" t="s">
        <v>3132</v>
      </c>
      <c r="U446" s="7" t="s">
        <v>3133</v>
      </c>
      <c r="V446" s="40">
        <v>194</v>
      </c>
      <c r="W446" s="40"/>
      <c r="X446" s="40">
        <v>16</v>
      </c>
      <c r="Y446" s="9"/>
      <c r="Z446" s="2">
        <v>30709309354</v>
      </c>
      <c r="AA446" s="9"/>
      <c r="AB446" s="40">
        <v>2</v>
      </c>
      <c r="AC446" s="40"/>
      <c r="AD446" s="40"/>
      <c r="AE446" s="40"/>
      <c r="AF446" s="8" t="s">
        <v>3135</v>
      </c>
    </row>
    <row r="447" spans="1:33" ht="15" x14ac:dyDescent="0.25">
      <c r="A447" s="2">
        <v>455</v>
      </c>
      <c r="B447" s="3" t="s">
        <v>3067</v>
      </c>
      <c r="C447" s="3" t="s">
        <v>3136</v>
      </c>
      <c r="D447" s="3" t="s">
        <v>3</v>
      </c>
      <c r="E447" s="40">
        <v>2</v>
      </c>
      <c r="F447" s="40">
        <v>5</v>
      </c>
      <c r="G447" s="3" t="s">
        <v>3137</v>
      </c>
      <c r="H447" s="4">
        <v>126511</v>
      </c>
      <c r="I447" s="4">
        <f>VLOOKUP(Table13[[#This Row],[ID Barrio]],'Tabla 1 BARRIO'!A$2:C$54,3)</f>
        <v>8</v>
      </c>
      <c r="J447" s="40">
        <v>18</v>
      </c>
      <c r="K447" s="3" t="s">
        <v>3138</v>
      </c>
      <c r="L447" s="2">
        <v>-34.658328410000003</v>
      </c>
      <c r="M447" s="2">
        <v>-58.444256170000003</v>
      </c>
      <c r="N447" s="5">
        <v>42963</v>
      </c>
      <c r="O447" s="5">
        <v>43038</v>
      </c>
      <c r="P447" s="2">
        <v>2</v>
      </c>
      <c r="Q447" s="6">
        <v>1</v>
      </c>
      <c r="R447" s="7" t="s">
        <v>3139</v>
      </c>
      <c r="S447" s="7" t="s">
        <v>3140</v>
      </c>
      <c r="T447" s="7" t="s">
        <v>3141</v>
      </c>
      <c r="U447" s="7" t="s">
        <v>3142</v>
      </c>
      <c r="V447" s="40">
        <v>195</v>
      </c>
      <c r="W447" s="40"/>
      <c r="X447" s="40">
        <v>16</v>
      </c>
      <c r="Y447" s="9"/>
      <c r="Z447" s="2">
        <v>30712264256</v>
      </c>
      <c r="AA447" s="9"/>
      <c r="AB447" s="40">
        <v>6</v>
      </c>
      <c r="AC447" s="40"/>
      <c r="AD447" s="40"/>
      <c r="AE447" s="40"/>
      <c r="AF447" s="8" t="s">
        <v>3073</v>
      </c>
    </row>
    <row r="448" spans="1:33" ht="15" x14ac:dyDescent="0.25">
      <c r="A448" s="2">
        <v>456</v>
      </c>
      <c r="B448" s="3" t="s">
        <v>2684</v>
      </c>
      <c r="C448" s="3" t="s">
        <v>3143</v>
      </c>
      <c r="D448" s="3" t="s">
        <v>3</v>
      </c>
      <c r="E448" s="40">
        <v>2</v>
      </c>
      <c r="F448" s="40">
        <v>5</v>
      </c>
      <c r="G448" s="3" t="s">
        <v>3144</v>
      </c>
      <c r="H448" s="4">
        <v>14505000</v>
      </c>
      <c r="I448" s="4">
        <f>VLOOKUP(Table13[[#This Row],[ID Barrio]],'Tabla 1 BARRIO'!A$2:C$54,3)</f>
        <v>1</v>
      </c>
      <c r="J448" s="40">
        <v>48</v>
      </c>
      <c r="K448" s="3" t="s">
        <v>3145</v>
      </c>
      <c r="L448" s="2">
        <v>-34.59182139</v>
      </c>
      <c r="M448" s="2">
        <v>-58.377104670000001</v>
      </c>
      <c r="N448" s="5">
        <v>42727</v>
      </c>
      <c r="O448" s="5">
        <v>43191</v>
      </c>
      <c r="P448" s="2">
        <v>16</v>
      </c>
      <c r="Q448" s="6">
        <v>1</v>
      </c>
      <c r="R448" s="7" t="s">
        <v>3146</v>
      </c>
      <c r="S448" s="7" t="s">
        <v>3147</v>
      </c>
      <c r="T448" s="7" t="s">
        <v>3148</v>
      </c>
      <c r="U448" s="7" t="s">
        <v>3149</v>
      </c>
      <c r="V448" s="40">
        <v>196</v>
      </c>
      <c r="W448" s="40"/>
      <c r="X448" s="40">
        <v>16</v>
      </c>
      <c r="Y448" s="9"/>
      <c r="Z448" s="2">
        <v>30643202812</v>
      </c>
      <c r="AA448" s="9"/>
      <c r="AB448" s="40">
        <v>2</v>
      </c>
      <c r="AC448" s="40"/>
      <c r="AD448" s="40"/>
      <c r="AE448" s="40"/>
      <c r="AF448" s="8" t="s">
        <v>2688</v>
      </c>
    </row>
    <row r="449" spans="1:35" ht="15" x14ac:dyDescent="0.25">
      <c r="A449" s="2">
        <v>457</v>
      </c>
      <c r="B449" s="3" t="s">
        <v>3067</v>
      </c>
      <c r="C449" s="3" t="s">
        <v>3151</v>
      </c>
      <c r="D449" s="3" t="s">
        <v>3</v>
      </c>
      <c r="E449" s="40">
        <v>2</v>
      </c>
      <c r="F449" s="40">
        <v>5</v>
      </c>
      <c r="G449" s="3" t="s">
        <v>3152</v>
      </c>
      <c r="H449" s="4">
        <v>3183752</v>
      </c>
      <c r="I449" s="4">
        <f>VLOOKUP(Table13[[#This Row],[ID Barrio]],'Tabla 1 BARRIO'!A$2:C$54,3)</f>
        <v>8</v>
      </c>
      <c r="J449" s="40">
        <v>2</v>
      </c>
      <c r="K449" s="3" t="s">
        <v>3153</v>
      </c>
      <c r="L449" s="2">
        <v>-34.679861170000002</v>
      </c>
      <c r="M449" s="2">
        <v>-58.493601669999997</v>
      </c>
      <c r="N449" s="5">
        <v>42681</v>
      </c>
      <c r="O449" s="5">
        <v>42980</v>
      </c>
      <c r="P449" s="2">
        <v>10</v>
      </c>
      <c r="Q449" s="6">
        <v>1</v>
      </c>
      <c r="R449" s="7" t="s">
        <v>3154</v>
      </c>
      <c r="S449" s="8" t="s">
        <v>3155</v>
      </c>
      <c r="V449" s="40">
        <v>10</v>
      </c>
      <c r="W449" s="40"/>
      <c r="X449" s="40">
        <v>16</v>
      </c>
      <c r="Y449" s="9"/>
      <c r="Z449" s="2">
        <v>30553433564</v>
      </c>
      <c r="AA449" s="9"/>
      <c r="AB449" s="40"/>
      <c r="AC449" s="40"/>
      <c r="AD449" s="40"/>
      <c r="AE449" s="40"/>
      <c r="AF449" s="8" t="s">
        <v>3073</v>
      </c>
    </row>
    <row r="450" spans="1:35" ht="15" x14ac:dyDescent="0.25">
      <c r="A450" s="2">
        <v>458</v>
      </c>
      <c r="B450" s="3" t="s">
        <v>3059</v>
      </c>
      <c r="C450" s="3" t="s">
        <v>3156</v>
      </c>
      <c r="D450" s="3" t="s">
        <v>3</v>
      </c>
      <c r="E450" s="40">
        <v>2</v>
      </c>
      <c r="F450" s="40">
        <v>5</v>
      </c>
      <c r="G450" s="3" t="s">
        <v>3157</v>
      </c>
      <c r="H450" s="4">
        <v>6603217</v>
      </c>
      <c r="I450" s="4">
        <f>VLOOKUP(Table13[[#This Row],[ID Barrio]],'Tabla 1 BARRIO'!A$2:C$54,3)</f>
        <v>4</v>
      </c>
      <c r="J450" s="40">
        <v>27</v>
      </c>
      <c r="K450" s="3" t="s">
        <v>3158</v>
      </c>
      <c r="L450" s="2">
        <v>-34.642099600000002</v>
      </c>
      <c r="M450" s="2">
        <v>-58.380506879999999</v>
      </c>
      <c r="N450" s="5">
        <v>42765</v>
      </c>
      <c r="O450" s="5">
        <v>42971</v>
      </c>
      <c r="P450" s="2">
        <v>7</v>
      </c>
      <c r="Q450" s="6">
        <v>1</v>
      </c>
      <c r="R450" s="7" t="s">
        <v>3159</v>
      </c>
      <c r="S450" s="7" t="s">
        <v>3160</v>
      </c>
      <c r="T450" s="7" t="s">
        <v>3161</v>
      </c>
      <c r="U450" s="7" t="s">
        <v>3162</v>
      </c>
      <c r="V450" s="40">
        <v>187</v>
      </c>
      <c r="W450" s="40"/>
      <c r="X450" s="40">
        <v>16</v>
      </c>
      <c r="Y450" s="9"/>
      <c r="Z450" s="2">
        <v>30708008393</v>
      </c>
      <c r="AA450" s="9"/>
      <c r="AB450" s="40">
        <v>15</v>
      </c>
      <c r="AC450" s="40"/>
      <c r="AD450" s="40"/>
      <c r="AE450" s="40"/>
      <c r="AF450" s="7" t="s">
        <v>3066</v>
      </c>
      <c r="AG450" s="8" t="s">
        <v>3163</v>
      </c>
    </row>
    <row r="451" spans="1:35" ht="15" x14ac:dyDescent="0.25">
      <c r="A451" s="2">
        <v>459</v>
      </c>
      <c r="B451" s="3" t="s">
        <v>3164</v>
      </c>
      <c r="C451" s="3" t="s">
        <v>3165</v>
      </c>
      <c r="D451" s="3" t="s">
        <v>3</v>
      </c>
      <c r="E451" s="40">
        <v>2</v>
      </c>
      <c r="F451" s="40">
        <v>5</v>
      </c>
      <c r="G451" s="3" t="s">
        <v>3166</v>
      </c>
      <c r="H451" s="4">
        <v>1753837</v>
      </c>
      <c r="I451" s="4">
        <f>VLOOKUP(Table13[[#This Row],[ID Barrio]],'Tabla 1 BARRIO'!A$2:C$54,3)</f>
        <v>7</v>
      </c>
      <c r="J451" s="40">
        <v>37</v>
      </c>
      <c r="K451" s="3" t="s">
        <v>3167</v>
      </c>
      <c r="L451" s="2">
        <v>-34.6301591</v>
      </c>
      <c r="M451" s="2">
        <v>-58.454928129999999</v>
      </c>
      <c r="N451" s="5">
        <v>42905</v>
      </c>
      <c r="O451" s="5">
        <v>43016</v>
      </c>
      <c r="P451" s="2">
        <v>4</v>
      </c>
      <c r="Q451" s="6">
        <v>1</v>
      </c>
      <c r="R451" s="7" t="s">
        <v>3168</v>
      </c>
      <c r="S451" s="8" t="s">
        <v>3169</v>
      </c>
      <c r="V451" s="40">
        <v>194</v>
      </c>
      <c r="W451" s="40"/>
      <c r="X451" s="40">
        <v>16</v>
      </c>
      <c r="Y451" s="9"/>
      <c r="Z451" s="2">
        <v>30709309354</v>
      </c>
      <c r="AA451" s="9"/>
      <c r="AB451" s="40"/>
      <c r="AC451" s="40"/>
      <c r="AD451" s="40"/>
      <c r="AE451" s="40"/>
      <c r="AF451" s="8" t="s">
        <v>3170</v>
      </c>
    </row>
    <row r="452" spans="1:35" ht="15" x14ac:dyDescent="0.25">
      <c r="A452" s="2">
        <v>460</v>
      </c>
      <c r="B452" s="3" t="s">
        <v>3164</v>
      </c>
      <c r="C452" s="3" t="s">
        <v>3171</v>
      </c>
      <c r="D452" s="3" t="s">
        <v>3</v>
      </c>
      <c r="E452" s="40">
        <v>2</v>
      </c>
      <c r="F452" s="40">
        <v>5</v>
      </c>
      <c r="G452" s="3" t="s">
        <v>3172</v>
      </c>
      <c r="H452" s="4">
        <v>17492905</v>
      </c>
      <c r="I452" s="4">
        <f>VLOOKUP(Table13[[#This Row],[ID Barrio]],'Tabla 1 BARRIO'!A$2:C$54,3)</f>
        <v>7</v>
      </c>
      <c r="J452" s="40">
        <v>37</v>
      </c>
      <c r="K452" s="3" t="s">
        <v>3167</v>
      </c>
      <c r="L452" s="2">
        <v>-34.6301591</v>
      </c>
      <c r="M452" s="2">
        <v>-58.454928129999999</v>
      </c>
      <c r="N452" s="5">
        <v>42905</v>
      </c>
      <c r="O452" s="5">
        <v>42995</v>
      </c>
      <c r="P452" s="2">
        <v>3</v>
      </c>
      <c r="Q452" s="6">
        <v>1</v>
      </c>
      <c r="R452" s="7" t="s">
        <v>3173</v>
      </c>
      <c r="S452" s="7" t="s">
        <v>3174</v>
      </c>
      <c r="T452" s="7" t="s">
        <v>3175</v>
      </c>
      <c r="U452" s="7" t="s">
        <v>3176</v>
      </c>
      <c r="V452" s="40">
        <v>194</v>
      </c>
      <c r="W452" s="40"/>
      <c r="X452" s="40">
        <v>16</v>
      </c>
      <c r="Y452" s="9"/>
      <c r="Z452" s="2">
        <v>30709309354</v>
      </c>
      <c r="AA452" s="9"/>
      <c r="AB452" s="40"/>
      <c r="AC452" s="40"/>
      <c r="AD452" s="40"/>
      <c r="AE452" s="40"/>
      <c r="AF452" s="8" t="s">
        <v>3170</v>
      </c>
    </row>
    <row r="453" spans="1:35" ht="15" x14ac:dyDescent="0.25">
      <c r="A453" s="2">
        <v>461</v>
      </c>
      <c r="B453" s="3" t="s">
        <v>3067</v>
      </c>
      <c r="C453" s="3" t="s">
        <v>3177</v>
      </c>
      <c r="D453" s="3" t="s">
        <v>3</v>
      </c>
      <c r="E453" s="40">
        <v>2</v>
      </c>
      <c r="F453" s="40">
        <v>5</v>
      </c>
      <c r="G453" s="3" t="s">
        <v>3152</v>
      </c>
      <c r="H453" s="4">
        <v>6495745</v>
      </c>
      <c r="I453" s="4">
        <f>VLOOKUP(Table13[[#This Row],[ID Barrio]],'Tabla 1 BARRIO'!A$2:C$54,3)</f>
        <v>8</v>
      </c>
      <c r="J453" s="40">
        <v>2</v>
      </c>
      <c r="K453" s="3" t="s">
        <v>3178</v>
      </c>
      <c r="L453" s="2">
        <v>-34.676434690000001</v>
      </c>
      <c r="M453" s="2">
        <v>-58.493365539999999</v>
      </c>
      <c r="N453" s="5">
        <v>42681</v>
      </c>
      <c r="O453" s="5">
        <v>43145</v>
      </c>
      <c r="P453" s="2">
        <v>15</v>
      </c>
      <c r="Q453" s="6">
        <v>1</v>
      </c>
      <c r="R453" s="8" t="s">
        <v>3028</v>
      </c>
      <c r="V453" s="40">
        <v>192</v>
      </c>
      <c r="W453" s="40"/>
      <c r="X453" s="40">
        <v>16</v>
      </c>
      <c r="Y453" s="9"/>
      <c r="Z453" s="2">
        <v>30696429886</v>
      </c>
      <c r="AA453" s="9"/>
      <c r="AB453" s="40">
        <v>8</v>
      </c>
      <c r="AC453" s="40"/>
      <c r="AD453" s="40"/>
      <c r="AE453" s="40"/>
      <c r="AF453" s="8" t="s">
        <v>3073</v>
      </c>
    </row>
    <row r="454" spans="1:35" ht="15" x14ac:dyDescent="0.25">
      <c r="A454" s="2">
        <v>462</v>
      </c>
      <c r="B454" s="3" t="s">
        <v>3179</v>
      </c>
      <c r="C454" s="3" t="s">
        <v>3180</v>
      </c>
      <c r="D454" s="3" t="s">
        <v>3</v>
      </c>
      <c r="E454" s="40">
        <v>2</v>
      </c>
      <c r="F454" s="40">
        <v>5</v>
      </c>
      <c r="G454" s="3" t="s">
        <v>3181</v>
      </c>
      <c r="H454" s="4">
        <v>1641553</v>
      </c>
      <c r="I454" s="4">
        <f>VLOOKUP(Table13[[#This Row],[ID Barrio]],'Tabla 1 BARRIO'!A$2:C$54,3)</f>
        <v>1</v>
      </c>
      <c r="J454" s="40">
        <v>48</v>
      </c>
      <c r="K454" s="3" t="s">
        <v>3002</v>
      </c>
      <c r="L454" s="2">
        <v>-34.58921376</v>
      </c>
      <c r="M454" s="2">
        <v>-58.371015249999999</v>
      </c>
      <c r="N454" s="5">
        <v>42933</v>
      </c>
      <c r="O454" s="5">
        <v>43585</v>
      </c>
      <c r="P454" s="2">
        <v>21</v>
      </c>
      <c r="Q454" s="6">
        <v>1</v>
      </c>
      <c r="R454" s="7" t="s">
        <v>3182</v>
      </c>
      <c r="S454" s="7" t="s">
        <v>3183</v>
      </c>
      <c r="T454" s="8" t="s">
        <v>3184</v>
      </c>
      <c r="V454" s="40">
        <v>197</v>
      </c>
      <c r="W454" s="40">
        <v>2017</v>
      </c>
      <c r="X454" s="40">
        <v>16</v>
      </c>
      <c r="Y454" s="9"/>
      <c r="Z454" s="2">
        <v>30714765430</v>
      </c>
      <c r="AA454" s="9"/>
      <c r="AB454" s="40">
        <v>20</v>
      </c>
      <c r="AC454" s="40" t="s">
        <v>14</v>
      </c>
      <c r="AD454" s="40"/>
      <c r="AE454" s="40"/>
      <c r="AF454" s="8" t="s">
        <v>3186</v>
      </c>
      <c r="AI454" s="8" t="s">
        <v>3010</v>
      </c>
    </row>
    <row r="455" spans="1:35" ht="15" x14ac:dyDescent="0.25">
      <c r="A455" s="2">
        <v>463</v>
      </c>
      <c r="B455" s="3" t="s">
        <v>3041</v>
      </c>
      <c r="C455" s="3" t="s">
        <v>3187</v>
      </c>
      <c r="D455" s="3" t="s">
        <v>3</v>
      </c>
      <c r="E455" s="40">
        <v>2</v>
      </c>
      <c r="F455" s="40">
        <v>5</v>
      </c>
      <c r="G455" s="3" t="s">
        <v>3188</v>
      </c>
      <c r="H455" s="4">
        <v>4246602</v>
      </c>
      <c r="I455" s="4">
        <f>VLOOKUP(Table13[[#This Row],[ID Barrio]],'Tabla 1 BARRIO'!A$2:C$54,3)</f>
        <v>11</v>
      </c>
      <c r="J455" s="40">
        <v>30</v>
      </c>
      <c r="K455" s="3" t="s">
        <v>3189</v>
      </c>
      <c r="L455" s="2">
        <v>-34.601162850000001</v>
      </c>
      <c r="M455" s="2">
        <v>-58.503306430000002</v>
      </c>
      <c r="N455" s="5">
        <v>42744</v>
      </c>
      <c r="O455" s="5">
        <v>43100</v>
      </c>
      <c r="P455" s="2">
        <v>11</v>
      </c>
      <c r="Q455" s="6">
        <v>1</v>
      </c>
      <c r="R455" s="7" t="s">
        <v>3190</v>
      </c>
      <c r="S455" s="7" t="s">
        <v>3191</v>
      </c>
      <c r="T455" s="8" t="s">
        <v>3192</v>
      </c>
      <c r="V455" s="40">
        <v>198</v>
      </c>
      <c r="W455" s="40"/>
      <c r="X455" s="40">
        <v>16</v>
      </c>
      <c r="Y455" s="9"/>
      <c r="Z455" s="2">
        <v>30708568240</v>
      </c>
      <c r="AA455" s="9"/>
      <c r="AB455" s="40"/>
      <c r="AC455" s="40"/>
      <c r="AD455" s="40"/>
      <c r="AE455" s="40"/>
      <c r="AF455" s="7" t="s">
        <v>3047</v>
      </c>
      <c r="AG455" s="8" t="s">
        <v>3194</v>
      </c>
    </row>
    <row r="456" spans="1:35" ht="15" x14ac:dyDescent="0.25">
      <c r="A456" s="2">
        <v>464</v>
      </c>
      <c r="B456" s="3" t="s">
        <v>3195</v>
      </c>
      <c r="C456" s="3" t="s">
        <v>3196</v>
      </c>
      <c r="D456" s="3" t="s">
        <v>3</v>
      </c>
      <c r="E456" s="40">
        <v>2</v>
      </c>
      <c r="F456" s="40">
        <v>5</v>
      </c>
      <c r="G456" s="3" t="s">
        <v>3197</v>
      </c>
      <c r="H456" s="4">
        <v>7030271</v>
      </c>
      <c r="I456" s="4">
        <f>VLOOKUP(Table13[[#This Row],[ID Barrio]],'Tabla 1 BARRIO'!A$2:C$54,3)</f>
        <v>13</v>
      </c>
      <c r="J456" s="40">
        <v>25</v>
      </c>
      <c r="K456" s="3" t="s">
        <v>3198</v>
      </c>
      <c r="L456" s="2">
        <v>-34.561556799999998</v>
      </c>
      <c r="M456" s="2">
        <v>-58.45414263</v>
      </c>
      <c r="N456" s="5">
        <v>42774</v>
      </c>
      <c r="O456" s="5">
        <v>42984</v>
      </c>
      <c r="P456" s="2">
        <v>7</v>
      </c>
      <c r="Q456" s="6">
        <v>1</v>
      </c>
      <c r="R456" s="7" t="s">
        <v>3199</v>
      </c>
      <c r="S456" s="8" t="s">
        <v>3200</v>
      </c>
      <c r="V456" s="40">
        <v>190</v>
      </c>
      <c r="W456" s="40"/>
      <c r="X456" s="40">
        <v>16</v>
      </c>
      <c r="Y456" s="9"/>
      <c r="Z456" s="2">
        <v>30615108290</v>
      </c>
      <c r="AA456" s="9"/>
      <c r="AB456" s="40"/>
      <c r="AC456" s="40"/>
      <c r="AD456" s="40"/>
      <c r="AE456" s="40"/>
      <c r="AF456" s="7" t="s">
        <v>3201</v>
      </c>
      <c r="AG456" s="8" t="s">
        <v>3202</v>
      </c>
    </row>
    <row r="457" spans="1:35" ht="15" x14ac:dyDescent="0.25">
      <c r="A457" s="2">
        <v>465</v>
      </c>
      <c r="B457" s="3" t="s">
        <v>3119</v>
      </c>
      <c r="C457" s="3" t="s">
        <v>3203</v>
      </c>
      <c r="D457" s="3" t="s">
        <v>3</v>
      </c>
      <c r="E457" s="40">
        <v>2</v>
      </c>
      <c r="F457" s="40">
        <v>5</v>
      </c>
      <c r="G457" s="3" t="s">
        <v>3204</v>
      </c>
      <c r="H457" s="4">
        <v>16253300</v>
      </c>
      <c r="I457" s="4">
        <f>VLOOKUP(Table13[[#This Row],[ID Barrio]],'Tabla 1 BARRIO'!A$2:C$54,3)</f>
        <v>14</v>
      </c>
      <c r="J457" s="40">
        <v>28</v>
      </c>
      <c r="K457" s="3" t="s">
        <v>3205</v>
      </c>
      <c r="L457" s="2">
        <v>-34.585434169999999</v>
      </c>
      <c r="M457" s="2">
        <v>-58.410129310000002</v>
      </c>
      <c r="N457" s="5">
        <v>42898</v>
      </c>
      <c r="O457" s="5">
        <v>42916</v>
      </c>
      <c r="P457" s="2">
        <v>0</v>
      </c>
      <c r="Q457" s="6">
        <v>1</v>
      </c>
      <c r="R457" s="7" t="s">
        <v>3206</v>
      </c>
      <c r="S457" s="7" t="s">
        <v>3207</v>
      </c>
      <c r="T457" s="7" t="s">
        <v>3208</v>
      </c>
      <c r="U457" s="7" t="s">
        <v>3209</v>
      </c>
      <c r="V457" s="40">
        <v>109</v>
      </c>
      <c r="W457" s="40"/>
      <c r="X457" s="40">
        <v>16</v>
      </c>
      <c r="Y457" s="9"/>
      <c r="Z457" s="2">
        <v>30649820704</v>
      </c>
      <c r="AA457" s="9"/>
      <c r="AB457" s="40">
        <v>12</v>
      </c>
      <c r="AC457" s="40"/>
      <c r="AD457" s="40"/>
      <c r="AE457" s="40"/>
      <c r="AF457" s="7" t="s">
        <v>3125</v>
      </c>
      <c r="AG457" s="8" t="s">
        <v>3210</v>
      </c>
    </row>
    <row r="458" spans="1:35" ht="15" x14ac:dyDescent="0.25">
      <c r="A458" s="2">
        <v>466</v>
      </c>
      <c r="B458" s="3" t="s">
        <v>3059</v>
      </c>
      <c r="C458" s="3" t="s">
        <v>3211</v>
      </c>
      <c r="D458" s="3" t="s">
        <v>3</v>
      </c>
      <c r="E458" s="40">
        <v>2</v>
      </c>
      <c r="F458" s="40">
        <v>5</v>
      </c>
      <c r="G458" s="3" t="s">
        <v>3212</v>
      </c>
      <c r="H458" s="4">
        <v>1338602</v>
      </c>
      <c r="I458" s="4">
        <f>VLOOKUP(Table13[[#This Row],[ID Barrio]],'Tabla 1 BARRIO'!A$2:C$54,3)</f>
        <v>4</v>
      </c>
      <c r="J458" s="40">
        <v>26</v>
      </c>
      <c r="K458" s="3" t="s">
        <v>3213</v>
      </c>
      <c r="L458" s="2">
        <v>-34.639760369999998</v>
      </c>
      <c r="M458" s="2">
        <v>-58.403068900000001</v>
      </c>
      <c r="N458" s="5">
        <v>42935</v>
      </c>
      <c r="O458" s="5">
        <v>42988</v>
      </c>
      <c r="P458" s="2">
        <v>2</v>
      </c>
      <c r="Q458" s="6">
        <v>1</v>
      </c>
      <c r="R458" s="7" t="s">
        <v>3214</v>
      </c>
      <c r="S458" s="8" t="s">
        <v>3215</v>
      </c>
      <c r="V458" s="40">
        <v>199</v>
      </c>
      <c r="W458" s="40"/>
      <c r="X458" s="40">
        <v>16</v>
      </c>
      <c r="Y458" s="9"/>
      <c r="Z458" s="2">
        <v>30700041197</v>
      </c>
      <c r="AA458" s="9"/>
      <c r="AB458" s="40"/>
      <c r="AC458" s="40"/>
      <c r="AD458" s="40"/>
      <c r="AE458" s="40"/>
      <c r="AF458" s="8" t="s">
        <v>3066</v>
      </c>
    </row>
    <row r="459" spans="1:35" ht="15" x14ac:dyDescent="0.25">
      <c r="A459" s="2">
        <v>468</v>
      </c>
      <c r="B459" s="3" t="s">
        <v>3074</v>
      </c>
      <c r="C459" s="3" t="s">
        <v>3217</v>
      </c>
      <c r="D459" s="3" t="s">
        <v>3</v>
      </c>
      <c r="E459" s="40">
        <v>2</v>
      </c>
      <c r="F459" s="40">
        <v>5</v>
      </c>
      <c r="G459" s="3" t="s">
        <v>3218</v>
      </c>
      <c r="H459" s="4">
        <v>1757811</v>
      </c>
      <c r="I459" s="4">
        <f>VLOOKUP(Table13[[#This Row],[ID Barrio]],'Tabla 1 BARRIO'!A$2:C$54,3)</f>
        <v>9</v>
      </c>
      <c r="J459" s="40">
        <v>40</v>
      </c>
      <c r="K459" s="3" t="s">
        <v>3219</v>
      </c>
      <c r="L459" s="2">
        <v>-34.65320981</v>
      </c>
      <c r="M459" s="2">
        <v>-58.505185500000003</v>
      </c>
      <c r="N459" s="5">
        <v>42866</v>
      </c>
      <c r="O459" s="5">
        <v>42976</v>
      </c>
      <c r="P459" s="2">
        <v>3</v>
      </c>
      <c r="Q459" s="6">
        <v>1</v>
      </c>
      <c r="R459" s="7" t="s">
        <v>3220</v>
      </c>
      <c r="S459" s="8" t="s">
        <v>3221</v>
      </c>
      <c r="V459" s="40">
        <v>200</v>
      </c>
      <c r="W459" s="40"/>
      <c r="X459" s="40">
        <v>16</v>
      </c>
      <c r="Y459" s="9"/>
      <c r="Z459" s="2">
        <v>30566480618</v>
      </c>
      <c r="AA459" s="9"/>
      <c r="AB459" s="40">
        <v>3</v>
      </c>
      <c r="AC459" s="40"/>
      <c r="AD459" s="40"/>
      <c r="AE459" s="40"/>
      <c r="AF459" s="8" t="s">
        <v>3080</v>
      </c>
    </row>
    <row r="460" spans="1:35" ht="15" x14ac:dyDescent="0.25">
      <c r="A460" s="2">
        <v>469</v>
      </c>
      <c r="B460" s="3" t="s">
        <v>3119</v>
      </c>
      <c r="C460" s="3" t="s">
        <v>3223</v>
      </c>
      <c r="D460" s="3" t="s">
        <v>3</v>
      </c>
      <c r="E460" s="40">
        <v>2</v>
      </c>
      <c r="F460" s="40">
        <v>5</v>
      </c>
      <c r="G460" s="3" t="s">
        <v>3218</v>
      </c>
      <c r="H460" s="4">
        <v>1716020</v>
      </c>
      <c r="I460" s="4">
        <f>VLOOKUP(Table13[[#This Row],[ID Barrio]],'Tabla 1 BARRIO'!A$2:C$54,3)</f>
        <v>14</v>
      </c>
      <c r="J460" s="40">
        <v>28</v>
      </c>
      <c r="K460" s="3" t="s">
        <v>3224</v>
      </c>
      <c r="L460" s="2">
        <v>-34.564092649999999</v>
      </c>
      <c r="M460" s="2">
        <v>-58.43538264</v>
      </c>
      <c r="N460" s="5">
        <v>42902</v>
      </c>
      <c r="O460" s="5">
        <v>43127</v>
      </c>
      <c r="P460" s="2">
        <v>7</v>
      </c>
      <c r="Q460" s="6">
        <v>1</v>
      </c>
      <c r="R460" s="7" t="s">
        <v>3225</v>
      </c>
      <c r="S460" s="8" t="s">
        <v>3226</v>
      </c>
      <c r="V460" s="40">
        <v>178</v>
      </c>
      <c r="W460" s="40"/>
      <c r="X460" s="40">
        <v>16</v>
      </c>
      <c r="Y460" s="9"/>
      <c r="Z460" s="2">
        <v>30711331847</v>
      </c>
      <c r="AA460" s="9"/>
      <c r="AB460" s="40">
        <v>4</v>
      </c>
      <c r="AC460" s="40"/>
      <c r="AD460" s="40"/>
      <c r="AE460" s="40"/>
      <c r="AF460" s="8" t="s">
        <v>3125</v>
      </c>
    </row>
    <row r="461" spans="1:35" ht="15" x14ac:dyDescent="0.25">
      <c r="A461" s="2">
        <v>470</v>
      </c>
      <c r="B461" s="3" t="s">
        <v>3227</v>
      </c>
      <c r="C461" s="3" t="s">
        <v>3228</v>
      </c>
      <c r="D461" s="3" t="s">
        <v>3</v>
      </c>
      <c r="E461" s="40">
        <v>2</v>
      </c>
      <c r="F461" s="40">
        <v>5</v>
      </c>
      <c r="G461" s="3" t="s">
        <v>3229</v>
      </c>
      <c r="H461" s="4">
        <v>23838357</v>
      </c>
      <c r="I461" s="4">
        <f>VLOOKUP(Table13[[#This Row],[ID Barrio]],'Tabla 1 BARRIO'!A$2:C$54,3)</f>
        <v>6</v>
      </c>
      <c r="J461" s="40">
        <v>4</v>
      </c>
      <c r="K461" s="3" t="s">
        <v>3230</v>
      </c>
      <c r="L461" s="2">
        <v>-34.610170889999999</v>
      </c>
      <c r="M461" s="2">
        <v>-58.438378450000002</v>
      </c>
      <c r="N461" s="5">
        <v>42705</v>
      </c>
      <c r="O461" s="5">
        <v>43130</v>
      </c>
      <c r="P461" s="2">
        <v>13</v>
      </c>
      <c r="Q461" s="6">
        <v>1</v>
      </c>
      <c r="R461" s="7" t="s">
        <v>3231</v>
      </c>
      <c r="S461" s="7" t="s">
        <v>3232</v>
      </c>
      <c r="T461" s="7" t="s">
        <v>3233</v>
      </c>
      <c r="U461" s="7" t="s">
        <v>3234</v>
      </c>
      <c r="V461" s="40">
        <v>166</v>
      </c>
      <c r="W461" s="40"/>
      <c r="X461" s="40">
        <v>16</v>
      </c>
      <c r="Y461" s="9"/>
      <c r="Z461" s="2">
        <v>20044899532</v>
      </c>
      <c r="AA461" s="9"/>
      <c r="AB461" s="40">
        <v>34</v>
      </c>
      <c r="AC461" s="40"/>
      <c r="AD461" s="40"/>
      <c r="AE461" s="40"/>
      <c r="AF461" s="7" t="s">
        <v>3235</v>
      </c>
      <c r="AG461" s="8" t="s">
        <v>3236</v>
      </c>
    </row>
    <row r="462" spans="1:35" ht="15" x14ac:dyDescent="0.25">
      <c r="A462" s="2">
        <v>471</v>
      </c>
      <c r="B462" s="3" t="s">
        <v>3237</v>
      </c>
      <c r="C462" s="3" t="s">
        <v>3238</v>
      </c>
      <c r="D462" s="3" t="s">
        <v>3</v>
      </c>
      <c r="E462" s="40">
        <v>2</v>
      </c>
      <c r="F462" s="40">
        <v>5</v>
      </c>
      <c r="G462" s="3" t="s">
        <v>3239</v>
      </c>
      <c r="H462" s="4">
        <v>2875610</v>
      </c>
      <c r="I462" s="4">
        <f>VLOOKUP(Table13[[#This Row],[ID Barrio]],'Tabla 1 BARRIO'!A$2:C$54,3)</f>
        <v>3</v>
      </c>
      <c r="J462" s="40">
        <v>36</v>
      </c>
      <c r="K462" s="3" t="s">
        <v>3240</v>
      </c>
      <c r="L462" s="2">
        <v>-34.613023920000003</v>
      </c>
      <c r="M462" s="2">
        <v>-58.396398099999999</v>
      </c>
      <c r="N462" s="5">
        <v>42887</v>
      </c>
      <c r="O462" s="5">
        <v>43097</v>
      </c>
      <c r="P462" s="2">
        <v>6</v>
      </c>
      <c r="Q462" s="6">
        <v>1</v>
      </c>
      <c r="R462" s="7" t="s">
        <v>3241</v>
      </c>
      <c r="S462" s="7" t="s">
        <v>3242</v>
      </c>
      <c r="T462" s="7" t="s">
        <v>3243</v>
      </c>
      <c r="U462" s="7" t="s">
        <v>3244</v>
      </c>
      <c r="V462" s="40">
        <v>178</v>
      </c>
      <c r="W462" s="40"/>
      <c r="X462" s="40">
        <v>16</v>
      </c>
      <c r="Y462" s="9"/>
      <c r="Z462" s="2">
        <v>30711331847</v>
      </c>
      <c r="AA462" s="9"/>
      <c r="AB462" s="40">
        <v>6</v>
      </c>
      <c r="AC462" s="40"/>
      <c r="AD462" s="40"/>
      <c r="AE462" s="40"/>
      <c r="AF462" s="8" t="s">
        <v>3245</v>
      </c>
    </row>
    <row r="463" spans="1:35" ht="15" x14ac:dyDescent="0.25">
      <c r="A463" s="2">
        <v>472</v>
      </c>
      <c r="B463" s="3" t="s">
        <v>3195</v>
      </c>
      <c r="C463" s="3" t="s">
        <v>3246</v>
      </c>
      <c r="D463" s="3" t="s">
        <v>3</v>
      </c>
      <c r="E463" s="40">
        <v>2</v>
      </c>
      <c r="F463" s="40">
        <v>5</v>
      </c>
      <c r="G463" s="3" t="s">
        <v>3061</v>
      </c>
      <c r="H463" s="4">
        <v>695486</v>
      </c>
      <c r="I463" s="4">
        <f>VLOOKUP(Table13[[#This Row],[ID Barrio]],'Tabla 1 BARRIO'!A$2:C$54,3)</f>
        <v>13</v>
      </c>
      <c r="J463" s="40">
        <v>53</v>
      </c>
      <c r="K463" s="3" t="s">
        <v>3247</v>
      </c>
      <c r="L463" s="2">
        <v>-34.580223289999999</v>
      </c>
      <c r="M463" s="2">
        <v>-58.445443130000001</v>
      </c>
      <c r="N463" s="5">
        <v>42933</v>
      </c>
      <c r="O463" s="5">
        <v>43028</v>
      </c>
      <c r="P463" s="2">
        <v>3</v>
      </c>
      <c r="Q463" s="6">
        <v>1</v>
      </c>
      <c r="R463" s="7" t="s">
        <v>3248</v>
      </c>
      <c r="S463" s="7" t="s">
        <v>3249</v>
      </c>
      <c r="T463" s="7" t="s">
        <v>3250</v>
      </c>
      <c r="U463" s="7" t="s">
        <v>3251</v>
      </c>
      <c r="V463" s="40">
        <v>4</v>
      </c>
      <c r="W463" s="40"/>
      <c r="X463" s="40">
        <v>16</v>
      </c>
      <c r="Y463" s="9"/>
      <c r="Z463" s="2">
        <v>30604370171</v>
      </c>
      <c r="AA463" s="9"/>
      <c r="AB463" s="40">
        <v>10</v>
      </c>
      <c r="AC463" s="40"/>
      <c r="AD463" s="40"/>
      <c r="AE463" s="40"/>
      <c r="AF463" s="7" t="s">
        <v>3201</v>
      </c>
      <c r="AG463" s="8" t="s">
        <v>3252</v>
      </c>
    </row>
    <row r="464" spans="1:35" ht="15" x14ac:dyDescent="0.25">
      <c r="A464" s="2">
        <v>473</v>
      </c>
      <c r="B464" s="3" t="s">
        <v>3237</v>
      </c>
      <c r="C464" s="3" t="s">
        <v>3253</v>
      </c>
      <c r="D464" s="3" t="s">
        <v>3</v>
      </c>
      <c r="E464" s="40">
        <v>2</v>
      </c>
      <c r="F464" s="40">
        <v>5</v>
      </c>
      <c r="G464" s="3" t="s">
        <v>3061</v>
      </c>
      <c r="H464" s="4">
        <v>1390972</v>
      </c>
      <c r="I464" s="4">
        <f>VLOOKUP(Table13[[#This Row],[ID Barrio]],'Tabla 1 BARRIO'!A$2:C$54,3)</f>
        <v>3</v>
      </c>
      <c r="J464" s="40">
        <v>35</v>
      </c>
      <c r="K464" s="3" t="s">
        <v>3254</v>
      </c>
      <c r="L464" s="2">
        <v>-34.623328999999998</v>
      </c>
      <c r="M464" s="2">
        <v>-58.410139999999998</v>
      </c>
      <c r="N464" s="5">
        <v>42878</v>
      </c>
      <c r="O464" s="5">
        <v>43028</v>
      </c>
      <c r="P464" s="2">
        <v>5</v>
      </c>
      <c r="Q464" s="6">
        <v>1</v>
      </c>
      <c r="R464" s="7" t="s">
        <v>3255</v>
      </c>
      <c r="S464" s="7" t="s">
        <v>3256</v>
      </c>
      <c r="T464" s="8" t="s">
        <v>3257</v>
      </c>
      <c r="V464" s="40">
        <v>4</v>
      </c>
      <c r="W464" s="40"/>
      <c r="X464" s="40">
        <v>16</v>
      </c>
      <c r="Y464" s="9"/>
      <c r="Z464" s="2">
        <v>30604370171</v>
      </c>
      <c r="AA464" s="9"/>
      <c r="AB464" s="40"/>
      <c r="AC464" s="40"/>
      <c r="AD464" s="40"/>
      <c r="AE464" s="40"/>
      <c r="AF464" s="8" t="s">
        <v>3245</v>
      </c>
    </row>
    <row r="465" spans="1:33" ht="15" x14ac:dyDescent="0.25">
      <c r="A465" s="2">
        <v>474</v>
      </c>
      <c r="B465" s="3" t="s">
        <v>3227</v>
      </c>
      <c r="C465" s="3" t="s">
        <v>3258</v>
      </c>
      <c r="D465" s="3" t="s">
        <v>3</v>
      </c>
      <c r="E465" s="40">
        <v>2</v>
      </c>
      <c r="F465" s="40">
        <v>5</v>
      </c>
      <c r="G465" s="3" t="s">
        <v>3259</v>
      </c>
      <c r="H465" s="4">
        <v>2991405</v>
      </c>
      <c r="I465" s="4">
        <f>VLOOKUP(Table13[[#This Row],[ID Barrio]],'Tabla 1 BARRIO'!A$2:C$54,3)</f>
        <v>6</v>
      </c>
      <c r="J465" s="40">
        <v>4</v>
      </c>
      <c r="K465" s="3" t="s">
        <v>3260</v>
      </c>
      <c r="L465" s="2">
        <v>-34.626871049999998</v>
      </c>
      <c r="M465" s="2">
        <v>-58.447217610000003</v>
      </c>
      <c r="N465" s="5">
        <v>42891</v>
      </c>
      <c r="O465" s="5">
        <v>43502</v>
      </c>
      <c r="P465" s="2">
        <v>20</v>
      </c>
      <c r="Q465" s="6">
        <v>1</v>
      </c>
      <c r="R465" s="7" t="s">
        <v>3261</v>
      </c>
      <c r="S465" s="7" t="s">
        <v>3262</v>
      </c>
      <c r="T465" s="8" t="s">
        <v>3263</v>
      </c>
      <c r="V465" s="40">
        <v>4</v>
      </c>
      <c r="W465" s="40"/>
      <c r="X465" s="40">
        <v>16</v>
      </c>
      <c r="Y465" s="9"/>
      <c r="Z465" s="2">
        <v>30604370171</v>
      </c>
      <c r="AA465" s="9"/>
      <c r="AB465" s="40"/>
      <c r="AC465" s="40"/>
      <c r="AD465" s="40"/>
      <c r="AE465" s="40"/>
      <c r="AF465" s="8" t="s">
        <v>3235</v>
      </c>
    </row>
    <row r="466" spans="1:33" ht="15" x14ac:dyDescent="0.25">
      <c r="A466" s="2">
        <v>475</v>
      </c>
      <c r="B466" s="3" t="s">
        <v>3227</v>
      </c>
      <c r="C466" s="3" t="s">
        <v>3264</v>
      </c>
      <c r="D466" s="3" t="s">
        <v>3</v>
      </c>
      <c r="E466" s="40">
        <v>2</v>
      </c>
      <c r="F466" s="40">
        <v>5</v>
      </c>
      <c r="G466" s="3" t="s">
        <v>3061</v>
      </c>
      <c r="H466" s="4">
        <v>695486</v>
      </c>
      <c r="I466" s="4">
        <f>VLOOKUP(Table13[[#This Row],[ID Barrio]],'Tabla 1 BARRIO'!A$2:C$54,3)</f>
        <v>6</v>
      </c>
      <c r="J466" s="40">
        <v>4</v>
      </c>
      <c r="K466" s="3" t="s">
        <v>3265</v>
      </c>
      <c r="L466" s="2">
        <v>-34.624410570000002</v>
      </c>
      <c r="M466" s="2">
        <v>-58.428703630000001</v>
      </c>
      <c r="N466" s="5">
        <v>42933</v>
      </c>
      <c r="O466" s="5">
        <v>43028</v>
      </c>
      <c r="P466" s="2">
        <v>3</v>
      </c>
      <c r="Q466" s="6">
        <v>1</v>
      </c>
      <c r="R466" s="8" t="s">
        <v>3266</v>
      </c>
      <c r="V466" s="40">
        <v>4</v>
      </c>
      <c r="W466" s="40"/>
      <c r="X466" s="40">
        <v>16</v>
      </c>
      <c r="Y466" s="9"/>
      <c r="Z466" s="2">
        <v>30604370171</v>
      </c>
      <c r="AA466" s="9"/>
      <c r="AB466" s="40"/>
      <c r="AC466" s="40"/>
      <c r="AD466" s="40"/>
      <c r="AE466" s="40"/>
      <c r="AF466" s="8" t="s">
        <v>3235</v>
      </c>
    </row>
    <row r="467" spans="1:33" ht="15" x14ac:dyDescent="0.25">
      <c r="A467" s="2">
        <v>476</v>
      </c>
      <c r="B467" s="3" t="s">
        <v>2684</v>
      </c>
      <c r="C467" s="3" t="s">
        <v>3267</v>
      </c>
      <c r="D467" s="3" t="s">
        <v>3</v>
      </c>
      <c r="E467" s="40">
        <v>2</v>
      </c>
      <c r="F467" s="40">
        <v>5</v>
      </c>
      <c r="G467" s="3" t="s">
        <v>3268</v>
      </c>
      <c r="H467" s="4">
        <v>2999056</v>
      </c>
      <c r="I467" s="4">
        <f>VLOOKUP(Table13[[#This Row],[ID Barrio]],'Tabla 1 BARRIO'!A$2:C$54,3)</f>
        <v>1</v>
      </c>
      <c r="J467" s="40">
        <v>49</v>
      </c>
      <c r="K467" s="3" t="s">
        <v>3269</v>
      </c>
      <c r="L467" s="2">
        <v>-34.624629249999998</v>
      </c>
      <c r="M467" s="2">
        <v>-58.371201190000001</v>
      </c>
      <c r="N467" s="5">
        <v>42863</v>
      </c>
      <c r="O467" s="5">
        <v>42968</v>
      </c>
      <c r="P467" s="2">
        <v>3</v>
      </c>
      <c r="Q467" s="6">
        <v>1</v>
      </c>
      <c r="R467" s="8" t="s">
        <v>3270</v>
      </c>
      <c r="V467" s="40">
        <v>54</v>
      </c>
      <c r="W467" s="40"/>
      <c r="X467" s="40">
        <v>16</v>
      </c>
      <c r="Y467" s="9"/>
      <c r="Z467" s="2">
        <v>30677124411</v>
      </c>
      <c r="AA467" s="9"/>
      <c r="AB467" s="40"/>
      <c r="AC467" s="40"/>
      <c r="AD467" s="40"/>
      <c r="AE467" s="40"/>
      <c r="AF467" s="8" t="s">
        <v>2688</v>
      </c>
    </row>
    <row r="468" spans="1:33" ht="15" x14ac:dyDescent="0.25">
      <c r="A468" s="2">
        <v>477</v>
      </c>
      <c r="B468" s="3" t="s">
        <v>3059</v>
      </c>
      <c r="C468" s="3" t="s">
        <v>3271</v>
      </c>
      <c r="D468" s="3" t="s">
        <v>3</v>
      </c>
      <c r="E468" s="40">
        <v>2</v>
      </c>
      <c r="F468" s="40">
        <v>5</v>
      </c>
      <c r="G468" s="3" t="s">
        <v>3272</v>
      </c>
      <c r="H468" s="4">
        <v>39950000</v>
      </c>
      <c r="I468" s="4">
        <f>VLOOKUP(Table13[[#This Row],[ID Barrio]],'Tabla 1 BARRIO'!A$2:C$54,3)</f>
        <v>4</v>
      </c>
      <c r="J468" s="40">
        <v>42</v>
      </c>
      <c r="K468" s="3" t="s">
        <v>3273</v>
      </c>
      <c r="L468" s="2">
        <v>-34.646965999999999</v>
      </c>
      <c r="M468" s="2">
        <v>-58.416300999999997</v>
      </c>
      <c r="N468" s="5">
        <v>42690</v>
      </c>
      <c r="O468" s="5">
        <v>43420</v>
      </c>
      <c r="P468" s="2">
        <v>24</v>
      </c>
      <c r="Q468" s="6">
        <v>1</v>
      </c>
      <c r="R468" s="7" t="s">
        <v>3274</v>
      </c>
      <c r="S468" s="7" t="s">
        <v>3275</v>
      </c>
      <c r="T468" s="8" t="s">
        <v>3276</v>
      </c>
      <c r="V468" s="40">
        <v>201</v>
      </c>
      <c r="W468" s="40"/>
      <c r="X468" s="40">
        <v>16</v>
      </c>
      <c r="Y468" s="9"/>
      <c r="Z468" s="2">
        <v>30712194991</v>
      </c>
      <c r="AA468" s="9"/>
      <c r="AB468" s="40">
        <v>12</v>
      </c>
      <c r="AC468" s="40"/>
      <c r="AD468" s="40"/>
      <c r="AE468" s="40"/>
      <c r="AF468" s="8" t="s">
        <v>3066</v>
      </c>
    </row>
    <row r="469" spans="1:33" ht="15" x14ac:dyDescent="0.25">
      <c r="A469" s="2">
        <v>478</v>
      </c>
      <c r="B469" s="3" t="s">
        <v>3059</v>
      </c>
      <c r="C469" s="3" t="s">
        <v>3278</v>
      </c>
      <c r="D469" s="3" t="s">
        <v>3</v>
      </c>
      <c r="E469" s="40">
        <v>2</v>
      </c>
      <c r="F469" s="40">
        <v>5</v>
      </c>
      <c r="G469" s="3" t="s">
        <v>3061</v>
      </c>
      <c r="H469" s="4">
        <v>2324381</v>
      </c>
      <c r="I469" s="4">
        <f>VLOOKUP(Table13[[#This Row],[ID Barrio]],'Tabla 1 BARRIO'!A$2:C$54,3)</f>
        <v>4</v>
      </c>
      <c r="J469" s="40">
        <v>6</v>
      </c>
      <c r="K469" s="3" t="s">
        <v>3279</v>
      </c>
      <c r="L469" s="2">
        <v>-34.633200559999999</v>
      </c>
      <c r="M469" s="2">
        <v>-58.36133469</v>
      </c>
      <c r="N469" s="5">
        <v>42769</v>
      </c>
      <c r="O469" s="5">
        <v>42948</v>
      </c>
      <c r="P469" s="2">
        <v>6</v>
      </c>
      <c r="Q469" s="6">
        <v>1</v>
      </c>
      <c r="R469" s="7" t="s">
        <v>3280</v>
      </c>
      <c r="S469" s="7" t="s">
        <v>3281</v>
      </c>
      <c r="T469" s="7" t="s">
        <v>3282</v>
      </c>
      <c r="U469" s="7" t="s">
        <v>3283</v>
      </c>
      <c r="V469" s="40">
        <v>202</v>
      </c>
      <c r="W469" s="40"/>
      <c r="X469" s="40">
        <v>16</v>
      </c>
      <c r="Y469" s="9"/>
      <c r="Z469" s="2">
        <v>33709466939</v>
      </c>
      <c r="AA469" s="9"/>
      <c r="AB469" s="40"/>
      <c r="AC469" s="40"/>
      <c r="AD469" s="40"/>
      <c r="AE469" s="40"/>
      <c r="AF469" s="8" t="s">
        <v>3066</v>
      </c>
    </row>
    <row r="470" spans="1:33" ht="15" x14ac:dyDescent="0.25">
      <c r="A470" s="2">
        <v>479</v>
      </c>
      <c r="B470" s="3" t="s">
        <v>3164</v>
      </c>
      <c r="C470" s="3" t="s">
        <v>3285</v>
      </c>
      <c r="D470" s="3" t="s">
        <v>3</v>
      </c>
      <c r="E470" s="40">
        <v>2</v>
      </c>
      <c r="F470" s="40">
        <v>5</v>
      </c>
      <c r="G470" s="3" t="s">
        <v>3286</v>
      </c>
      <c r="H470" s="4">
        <v>1106680</v>
      </c>
      <c r="I470" s="4">
        <f>VLOOKUP(Table13[[#This Row],[ID Barrio]],'Tabla 1 BARRIO'!A$2:C$54,3)</f>
        <v>7</v>
      </c>
      <c r="J470" s="40">
        <v>41</v>
      </c>
      <c r="K470" s="3" t="s">
        <v>3287</v>
      </c>
      <c r="L470" s="2">
        <v>-34.639124719999998</v>
      </c>
      <c r="M470" s="2">
        <v>-58.435851509999999</v>
      </c>
      <c r="N470" s="5">
        <v>42782</v>
      </c>
      <c r="O470" s="5">
        <v>42948</v>
      </c>
      <c r="P470" s="2">
        <v>6</v>
      </c>
      <c r="Q470" s="6">
        <v>1</v>
      </c>
      <c r="R470" s="7" t="s">
        <v>3288</v>
      </c>
      <c r="S470" s="7" t="s">
        <v>3289</v>
      </c>
      <c r="T470" s="8" t="s">
        <v>3290</v>
      </c>
      <c r="V470" s="40">
        <v>202</v>
      </c>
      <c r="W470" s="40"/>
      <c r="X470" s="40">
        <v>16</v>
      </c>
      <c r="Y470" s="9"/>
      <c r="Z470" s="2">
        <v>33709466939</v>
      </c>
      <c r="AA470" s="9"/>
      <c r="AB470" s="40"/>
      <c r="AC470" s="40"/>
      <c r="AD470" s="40"/>
      <c r="AE470" s="40"/>
      <c r="AF470" s="8" t="s">
        <v>3170</v>
      </c>
    </row>
    <row r="471" spans="1:33" ht="15" x14ac:dyDescent="0.25">
      <c r="A471" s="2">
        <v>480</v>
      </c>
      <c r="B471" s="3" t="s">
        <v>3059</v>
      </c>
      <c r="C471" s="3" t="s">
        <v>3291</v>
      </c>
      <c r="D471" s="3" t="s">
        <v>3</v>
      </c>
      <c r="E471" s="40">
        <v>2</v>
      </c>
      <c r="F471" s="40">
        <v>5</v>
      </c>
      <c r="G471" s="3" t="s">
        <v>3292</v>
      </c>
      <c r="H471" s="4">
        <v>2708684</v>
      </c>
      <c r="I471" s="4">
        <f>VLOOKUP(Table13[[#This Row],[ID Barrio]],'Tabla 1 BARRIO'!A$2:C$54,3)</f>
        <v>4</v>
      </c>
      <c r="J471" s="40">
        <v>42</v>
      </c>
      <c r="K471" s="3" t="s">
        <v>3293</v>
      </c>
      <c r="L471" s="2">
        <v>-34.659743769999999</v>
      </c>
      <c r="M471" s="2">
        <v>-58.423503320000002</v>
      </c>
      <c r="N471" s="5">
        <v>42691</v>
      </c>
      <c r="O471" s="5">
        <v>42804</v>
      </c>
      <c r="P471" s="2">
        <v>4</v>
      </c>
      <c r="Q471" s="6">
        <v>1</v>
      </c>
      <c r="R471" s="8" t="s">
        <v>3294</v>
      </c>
      <c r="V471" s="40">
        <v>202</v>
      </c>
      <c r="W471" s="40"/>
      <c r="X471" s="40">
        <v>16</v>
      </c>
      <c r="Y471" s="9"/>
      <c r="Z471" s="2">
        <v>33709466939</v>
      </c>
      <c r="AA471" s="9"/>
      <c r="AB471" s="40"/>
      <c r="AC471" s="40"/>
      <c r="AD471" s="40"/>
      <c r="AE471" s="40"/>
      <c r="AF471" s="8" t="s">
        <v>3066</v>
      </c>
    </row>
    <row r="472" spans="1:33" ht="15" x14ac:dyDescent="0.25">
      <c r="A472" s="2">
        <v>481</v>
      </c>
      <c r="B472" s="3" t="s">
        <v>3126</v>
      </c>
      <c r="C472" s="3" t="s">
        <v>3295</v>
      </c>
      <c r="D472" s="3" t="s">
        <v>3</v>
      </c>
      <c r="E472" s="40">
        <v>2</v>
      </c>
      <c r="F472" s="40">
        <v>5</v>
      </c>
      <c r="G472" s="3" t="s">
        <v>3296</v>
      </c>
      <c r="H472" s="4">
        <v>1369534</v>
      </c>
      <c r="I472" s="4">
        <f>VLOOKUP(Table13[[#This Row],[ID Barrio]],'Tabla 1 BARRIO'!A$2:C$54,3)</f>
        <v>10</v>
      </c>
      <c r="J472" s="40">
        <v>5</v>
      </c>
      <c r="K472" s="3" t="s">
        <v>3297</v>
      </c>
      <c r="L472" s="2">
        <v>-34.627083970000001</v>
      </c>
      <c r="M472" s="2">
        <v>-58.506802499999999</v>
      </c>
      <c r="N472" s="5">
        <v>42846</v>
      </c>
      <c r="O472" s="5">
        <v>42948</v>
      </c>
      <c r="P472" s="2">
        <v>4</v>
      </c>
      <c r="Q472" s="6">
        <v>1</v>
      </c>
      <c r="R472" s="7" t="s">
        <v>3298</v>
      </c>
      <c r="S472" s="7" t="s">
        <v>3299</v>
      </c>
      <c r="T472" s="8" t="s">
        <v>3300</v>
      </c>
      <c r="V472" s="40">
        <v>202</v>
      </c>
      <c r="W472" s="40"/>
      <c r="X472" s="40">
        <v>16</v>
      </c>
      <c r="Y472" s="9"/>
      <c r="Z472" s="2">
        <v>33709466939</v>
      </c>
      <c r="AA472" s="9"/>
      <c r="AB472" s="40"/>
      <c r="AC472" s="40"/>
      <c r="AD472" s="40"/>
      <c r="AE472" s="40"/>
      <c r="AF472" s="8" t="s">
        <v>3135</v>
      </c>
    </row>
    <row r="473" spans="1:33" ht="15" x14ac:dyDescent="0.25">
      <c r="A473" s="2">
        <v>482</v>
      </c>
      <c r="B473" s="3" t="s">
        <v>3059</v>
      </c>
      <c r="C473" s="3" t="s">
        <v>3301</v>
      </c>
      <c r="D473" s="3" t="s">
        <v>3</v>
      </c>
      <c r="E473" s="40">
        <v>2</v>
      </c>
      <c r="F473" s="40">
        <v>5</v>
      </c>
      <c r="G473" s="3" t="s">
        <v>3292</v>
      </c>
      <c r="H473" s="4">
        <v>3281376</v>
      </c>
      <c r="I473" s="4">
        <f>VLOOKUP(Table13[[#This Row],[ID Barrio]],'Tabla 1 BARRIO'!A$2:C$54,3)</f>
        <v>4</v>
      </c>
      <c r="J473" s="40">
        <v>42</v>
      </c>
      <c r="K473" s="3" t="s">
        <v>3302</v>
      </c>
      <c r="L473" s="2">
        <v>-34.644802489999996</v>
      </c>
      <c r="M473" s="2">
        <v>-58.417436780000003</v>
      </c>
      <c r="N473" s="5">
        <v>42772</v>
      </c>
      <c r="O473" s="5">
        <v>42948</v>
      </c>
      <c r="P473" s="2">
        <v>6</v>
      </c>
      <c r="Q473" s="6">
        <v>1</v>
      </c>
      <c r="R473" s="7" t="s">
        <v>3303</v>
      </c>
      <c r="S473" s="7" t="s">
        <v>3304</v>
      </c>
      <c r="T473" s="8" t="s">
        <v>3305</v>
      </c>
      <c r="V473" s="40">
        <v>202</v>
      </c>
      <c r="W473" s="40"/>
      <c r="X473" s="40">
        <v>16</v>
      </c>
      <c r="Y473" s="9"/>
      <c r="Z473" s="2">
        <v>33709466939</v>
      </c>
      <c r="AA473" s="9"/>
      <c r="AB473" s="40">
        <v>12</v>
      </c>
      <c r="AC473" s="40"/>
      <c r="AD473" s="40"/>
      <c r="AE473" s="40"/>
      <c r="AF473" s="8" t="s">
        <v>3066</v>
      </c>
    </row>
    <row r="474" spans="1:33" ht="15" x14ac:dyDescent="0.25">
      <c r="A474" s="2">
        <v>483</v>
      </c>
      <c r="B474" s="3" t="s">
        <v>3041</v>
      </c>
      <c r="C474" s="3" t="s">
        <v>3306</v>
      </c>
      <c r="D474" s="3" t="s">
        <v>3</v>
      </c>
      <c r="E474" s="40">
        <v>2</v>
      </c>
      <c r="F474" s="40">
        <v>5</v>
      </c>
      <c r="G474" s="3" t="s">
        <v>3105</v>
      </c>
      <c r="H474" s="4">
        <v>178799</v>
      </c>
      <c r="I474" s="4">
        <f>VLOOKUP(Table13[[#This Row],[ID Barrio]],'Tabla 1 BARRIO'!A$2:C$54,3)</f>
        <v>11</v>
      </c>
      <c r="J474" s="40">
        <v>14</v>
      </c>
      <c r="K474" s="3" t="s">
        <v>3307</v>
      </c>
      <c r="L474" s="2">
        <v>-34.611653099999998</v>
      </c>
      <c r="M474" s="2">
        <v>-58.46305667</v>
      </c>
      <c r="N474" s="5">
        <v>42936</v>
      </c>
      <c r="O474" s="5">
        <v>42978</v>
      </c>
      <c r="P474" s="2">
        <v>1</v>
      </c>
      <c r="Q474" s="6">
        <v>1</v>
      </c>
      <c r="R474" s="8" t="s">
        <v>3308</v>
      </c>
      <c r="V474" s="40">
        <v>192</v>
      </c>
      <c r="W474" s="40"/>
      <c r="X474" s="40">
        <v>16</v>
      </c>
      <c r="Y474" s="9"/>
      <c r="Z474" s="2">
        <v>30696429886</v>
      </c>
      <c r="AA474" s="9"/>
      <c r="AB474" s="40"/>
      <c r="AC474" s="40"/>
      <c r="AD474" s="40"/>
      <c r="AE474" s="40"/>
      <c r="AF474" s="8" t="s">
        <v>3047</v>
      </c>
    </row>
    <row r="475" spans="1:33" ht="15" x14ac:dyDescent="0.25">
      <c r="A475" s="2">
        <v>484</v>
      </c>
      <c r="B475" s="3" t="s">
        <v>3074</v>
      </c>
      <c r="C475" s="3" t="s">
        <v>3309</v>
      </c>
      <c r="D475" s="3" t="s">
        <v>3</v>
      </c>
      <c r="E475" s="40">
        <v>2</v>
      </c>
      <c r="F475" s="40">
        <v>5</v>
      </c>
      <c r="G475" s="3" t="s">
        <v>3310</v>
      </c>
      <c r="H475" s="4">
        <v>1629592</v>
      </c>
      <c r="I475" s="4">
        <f>VLOOKUP(Table13[[#This Row],[ID Barrio]],'Tabla 1 BARRIO'!A$2:C$54,3)</f>
        <v>9</v>
      </c>
      <c r="J475" s="40">
        <v>43</v>
      </c>
      <c r="K475" s="3" t="s">
        <v>3311</v>
      </c>
      <c r="L475" s="2">
        <v>-34.640487419999999</v>
      </c>
      <c r="M475" s="2">
        <v>-58.483546840000002</v>
      </c>
      <c r="N475" s="5">
        <v>42807</v>
      </c>
      <c r="O475" s="5">
        <v>43521</v>
      </c>
      <c r="P475" s="2">
        <v>23</v>
      </c>
      <c r="Q475" s="6">
        <v>1</v>
      </c>
      <c r="R475" s="7" t="s">
        <v>3312</v>
      </c>
      <c r="S475" s="7" t="s">
        <v>3313</v>
      </c>
      <c r="T475" s="8" t="s">
        <v>3314</v>
      </c>
      <c r="V475" s="40">
        <v>190</v>
      </c>
      <c r="W475" s="40"/>
      <c r="X475" s="40">
        <v>16</v>
      </c>
      <c r="Y475" s="9"/>
      <c r="Z475" s="2">
        <v>30615108290</v>
      </c>
      <c r="AA475" s="9"/>
      <c r="AB475" s="40">
        <v>4</v>
      </c>
      <c r="AC475" s="40"/>
      <c r="AD475" s="40"/>
      <c r="AE475" s="40"/>
      <c r="AF475" s="8" t="s">
        <v>3080</v>
      </c>
    </row>
    <row r="476" spans="1:33" ht="15" x14ac:dyDescent="0.25">
      <c r="A476" s="2">
        <v>485</v>
      </c>
      <c r="B476" s="3" t="s">
        <v>3126</v>
      </c>
      <c r="C476" s="3" t="s">
        <v>3315</v>
      </c>
      <c r="D476" s="3" t="s">
        <v>3</v>
      </c>
      <c r="E476" s="40">
        <v>2</v>
      </c>
      <c r="F476" s="40">
        <v>5</v>
      </c>
      <c r="G476" s="3" t="s">
        <v>3105</v>
      </c>
      <c r="H476" s="4">
        <v>95359</v>
      </c>
      <c r="I476" s="4">
        <f>VLOOKUP(Table13[[#This Row],[ID Barrio]],'Tabla 1 BARRIO'!A$2:C$54,3)</f>
        <v>10</v>
      </c>
      <c r="J476" s="40">
        <v>38</v>
      </c>
      <c r="K476" s="3" t="s">
        <v>3316</v>
      </c>
      <c r="L476" s="2">
        <v>-34.63813494</v>
      </c>
      <c r="M476" s="2">
        <v>-58.495205630000001</v>
      </c>
      <c r="N476" s="5">
        <v>42891</v>
      </c>
      <c r="O476" s="5">
        <v>42959</v>
      </c>
      <c r="P476" s="2">
        <v>2</v>
      </c>
      <c r="Q476" s="6">
        <v>1</v>
      </c>
      <c r="R476" s="8" t="s">
        <v>3317</v>
      </c>
      <c r="V476" s="40">
        <v>192</v>
      </c>
      <c r="W476" s="40"/>
      <c r="X476" s="40">
        <v>16</v>
      </c>
      <c r="Y476" s="9"/>
      <c r="Z476" s="2">
        <v>30696429886</v>
      </c>
      <c r="AA476" s="9"/>
      <c r="AB476" s="40"/>
      <c r="AC476" s="40"/>
      <c r="AD476" s="40"/>
      <c r="AE476" s="40"/>
      <c r="AF476" s="8" t="s">
        <v>3135</v>
      </c>
    </row>
    <row r="477" spans="1:33" ht="15" x14ac:dyDescent="0.25">
      <c r="A477" s="2">
        <v>486</v>
      </c>
      <c r="B477" s="3" t="s">
        <v>3067</v>
      </c>
      <c r="C477" s="3" t="s">
        <v>3318</v>
      </c>
      <c r="D477" s="3" t="s">
        <v>3</v>
      </c>
      <c r="E477" s="40">
        <v>2</v>
      </c>
      <c r="F477" s="40">
        <v>5</v>
      </c>
      <c r="G477" s="3" t="s">
        <v>3319</v>
      </c>
      <c r="H477" s="4">
        <v>2951151</v>
      </c>
      <c r="I477" s="4">
        <f>VLOOKUP(Table13[[#This Row],[ID Barrio]],'Tabla 1 BARRIO'!A$2:C$54,3)</f>
        <v>8</v>
      </c>
      <c r="J477" s="40">
        <v>18</v>
      </c>
      <c r="K477" s="3" t="s">
        <v>3320</v>
      </c>
      <c r="L477" s="2">
        <v>-34.668954079999999</v>
      </c>
      <c r="M477" s="2">
        <v>-58.454322789999999</v>
      </c>
      <c r="N477" s="5">
        <v>42857</v>
      </c>
      <c r="O477" s="5">
        <v>43378</v>
      </c>
      <c r="P477" s="2">
        <v>17</v>
      </c>
      <c r="Q477" s="6">
        <v>1</v>
      </c>
      <c r="R477" s="7" t="s">
        <v>3321</v>
      </c>
      <c r="S477" s="7" t="s">
        <v>3322</v>
      </c>
      <c r="T477" s="8" t="s">
        <v>3323</v>
      </c>
      <c r="V477" s="40">
        <v>203</v>
      </c>
      <c r="W477" s="40"/>
      <c r="X477" s="40">
        <v>16</v>
      </c>
      <c r="Y477" s="9"/>
      <c r="Z477" s="2">
        <v>30711684391</v>
      </c>
      <c r="AA477" s="9"/>
      <c r="AB477" s="40"/>
      <c r="AC477" s="40"/>
      <c r="AD477" s="40"/>
      <c r="AE477" s="40"/>
      <c r="AF477" s="8" t="s">
        <v>3073</v>
      </c>
    </row>
    <row r="478" spans="1:33" ht="15" x14ac:dyDescent="0.25">
      <c r="A478" s="2">
        <v>487</v>
      </c>
      <c r="B478" s="3" t="s">
        <v>3067</v>
      </c>
      <c r="C478" s="3" t="s">
        <v>3325</v>
      </c>
      <c r="D478" s="3" t="s">
        <v>3</v>
      </c>
      <c r="E478" s="40">
        <v>2</v>
      </c>
      <c r="F478" s="40">
        <v>5</v>
      </c>
      <c r="G478" s="3" t="s">
        <v>3326</v>
      </c>
      <c r="H478" s="4">
        <v>1484859</v>
      </c>
      <c r="I478" s="4">
        <f>VLOOKUP(Table13[[#This Row],[ID Barrio]],'Tabla 1 BARRIO'!A$2:C$54,3)</f>
        <v>8</v>
      </c>
      <c r="J478" s="40">
        <v>2</v>
      </c>
      <c r="K478" s="3" t="s">
        <v>3327</v>
      </c>
      <c r="L478" s="2">
        <v>-34.688297849999998</v>
      </c>
      <c r="M478" s="2">
        <v>-58.463126459999998</v>
      </c>
      <c r="N478" s="5">
        <v>42919</v>
      </c>
      <c r="O478" s="5">
        <v>42979</v>
      </c>
      <c r="P478" s="2">
        <v>2</v>
      </c>
      <c r="Q478" s="6">
        <v>1</v>
      </c>
      <c r="R478" s="8" t="s">
        <v>3328</v>
      </c>
      <c r="V478" s="40">
        <v>166</v>
      </c>
      <c r="W478" s="40"/>
      <c r="X478" s="40">
        <v>16</v>
      </c>
      <c r="Y478" s="9"/>
      <c r="Z478" s="2">
        <v>20044899532</v>
      </c>
      <c r="AA478" s="9"/>
      <c r="AB478" s="40"/>
      <c r="AC478" s="40"/>
      <c r="AD478" s="40"/>
      <c r="AE478" s="40"/>
      <c r="AF478" s="8" t="s">
        <v>3073</v>
      </c>
    </row>
    <row r="479" spans="1:33" ht="15" x14ac:dyDescent="0.25">
      <c r="A479" s="2">
        <v>488</v>
      </c>
      <c r="B479" s="3" t="s">
        <v>3041</v>
      </c>
      <c r="C479" s="3" t="s">
        <v>3329</v>
      </c>
      <c r="D479" s="3" t="s">
        <v>3</v>
      </c>
      <c r="E479" s="40">
        <v>2</v>
      </c>
      <c r="F479" s="40">
        <v>5</v>
      </c>
      <c r="G479" s="3" t="s">
        <v>3061</v>
      </c>
      <c r="H479" s="4">
        <v>446922</v>
      </c>
      <c r="I479" s="4">
        <f>VLOOKUP(Table13[[#This Row],[ID Barrio]],'Tabla 1 BARRIO'!A$2:C$54,3)</f>
        <v>11</v>
      </c>
      <c r="J479" s="40">
        <v>32</v>
      </c>
      <c r="K479" s="3" t="s">
        <v>3330</v>
      </c>
      <c r="L479" s="2">
        <v>-34.590942699999999</v>
      </c>
      <c r="M479" s="2">
        <v>-58.507590950000001</v>
      </c>
      <c r="N479" s="5">
        <v>42940</v>
      </c>
      <c r="O479" s="5">
        <v>43066</v>
      </c>
      <c r="P479" s="2">
        <v>4</v>
      </c>
      <c r="Q479" s="6">
        <v>1</v>
      </c>
      <c r="R479" s="7" t="s">
        <v>3331</v>
      </c>
      <c r="S479" s="7" t="s">
        <v>3332</v>
      </c>
      <c r="T479" s="7" t="s">
        <v>3333</v>
      </c>
      <c r="U479" s="7" t="s">
        <v>3334</v>
      </c>
      <c r="V479" s="40">
        <v>200</v>
      </c>
      <c r="W479" s="40"/>
      <c r="X479" s="40">
        <v>16</v>
      </c>
      <c r="Y479" s="9"/>
      <c r="Z479" s="2">
        <v>30566480618</v>
      </c>
      <c r="AA479" s="9"/>
      <c r="AB479" s="40">
        <v>2</v>
      </c>
      <c r="AC479" s="40"/>
      <c r="AD479" s="40"/>
      <c r="AE479" s="40"/>
      <c r="AF479" s="7" t="s">
        <v>3047</v>
      </c>
      <c r="AG479" s="8" t="s">
        <v>3335</v>
      </c>
    </row>
    <row r="480" spans="1:33" ht="15" x14ac:dyDescent="0.25">
      <c r="A480" s="2">
        <v>489</v>
      </c>
      <c r="B480" s="3" t="s">
        <v>2684</v>
      </c>
      <c r="C480" s="3" t="s">
        <v>3336</v>
      </c>
      <c r="D480" s="3" t="s">
        <v>3</v>
      </c>
      <c r="E480" s="40">
        <v>2</v>
      </c>
      <c r="F480" s="40">
        <v>5</v>
      </c>
      <c r="G480" s="3" t="s">
        <v>3337</v>
      </c>
      <c r="H480" s="4">
        <v>2979477</v>
      </c>
      <c r="I480" s="4">
        <f>VLOOKUP(Table13[[#This Row],[ID Barrio]],'Tabla 1 BARRIO'!A$2:C$54,3)</f>
        <v>1</v>
      </c>
      <c r="J480" s="40">
        <v>47</v>
      </c>
      <c r="K480" s="3" t="s">
        <v>3338</v>
      </c>
      <c r="L480" s="2">
        <v>-34.615206999999998</v>
      </c>
      <c r="M480" s="2">
        <v>-58.368265999999998</v>
      </c>
      <c r="N480" s="5">
        <v>42871</v>
      </c>
      <c r="O480" s="5">
        <v>43084</v>
      </c>
      <c r="P480" s="2">
        <v>7</v>
      </c>
      <c r="Q480" s="6">
        <v>1</v>
      </c>
      <c r="R480" s="7" t="s">
        <v>3339</v>
      </c>
      <c r="S480" s="7" t="s">
        <v>3340</v>
      </c>
      <c r="T480" s="8" t="s">
        <v>3341</v>
      </c>
      <c r="V480" s="40">
        <v>200</v>
      </c>
      <c r="W480" s="40"/>
      <c r="X480" s="40">
        <v>16</v>
      </c>
      <c r="Y480" s="9"/>
      <c r="Z480" s="2">
        <v>30566480618</v>
      </c>
      <c r="AA480" s="9"/>
      <c r="AB480" s="40">
        <v>5</v>
      </c>
      <c r="AC480" s="40"/>
      <c r="AD480" s="40"/>
      <c r="AE480" s="40"/>
      <c r="AF480" s="7" t="s">
        <v>2688</v>
      </c>
      <c r="AG480" s="8" t="s">
        <v>3335</v>
      </c>
    </row>
    <row r="481" spans="1:33" ht="15" x14ac:dyDescent="0.25">
      <c r="A481" s="2">
        <v>490</v>
      </c>
      <c r="B481" s="3" t="s">
        <v>3164</v>
      </c>
      <c r="C481" s="3" t="s">
        <v>3342</v>
      </c>
      <c r="D481" s="3" t="s">
        <v>3</v>
      </c>
      <c r="E481" s="40">
        <v>2</v>
      </c>
      <c r="F481" s="40">
        <v>5</v>
      </c>
      <c r="G481" s="3" t="s">
        <v>3337</v>
      </c>
      <c r="H481" s="4">
        <v>30144882</v>
      </c>
      <c r="I481" s="4">
        <f>VLOOKUP(Table13[[#This Row],[ID Barrio]],'Tabla 1 BARRIO'!A$2:C$54,3)</f>
        <v>7</v>
      </c>
      <c r="J481" s="40">
        <v>37</v>
      </c>
      <c r="K481" s="3" t="s">
        <v>3343</v>
      </c>
      <c r="L481" s="2">
        <v>-34.632395449999997</v>
      </c>
      <c r="M481" s="2">
        <v>-58.469615159999996</v>
      </c>
      <c r="N481" s="5">
        <v>42824</v>
      </c>
      <c r="O481" s="5">
        <v>43032</v>
      </c>
      <c r="P481" s="2">
        <v>7</v>
      </c>
      <c r="Q481" s="6">
        <v>1</v>
      </c>
      <c r="R481" s="7" t="s">
        <v>3344</v>
      </c>
      <c r="S481" s="7" t="s">
        <v>3345</v>
      </c>
      <c r="T481" s="7" t="s">
        <v>3346</v>
      </c>
      <c r="U481" s="7" t="s">
        <v>3347</v>
      </c>
      <c r="V481" s="40">
        <v>175</v>
      </c>
      <c r="W481" s="40"/>
      <c r="X481" s="40">
        <v>16</v>
      </c>
      <c r="Y481" s="9"/>
      <c r="Z481" s="2">
        <v>30678613033</v>
      </c>
      <c r="AA481" s="9"/>
      <c r="AB481" s="40">
        <v>5</v>
      </c>
      <c r="AC481" s="40"/>
      <c r="AD481" s="40"/>
      <c r="AE481" s="40"/>
      <c r="AF481" s="8" t="s">
        <v>3170</v>
      </c>
    </row>
    <row r="482" spans="1:33" ht="15" x14ac:dyDescent="0.25">
      <c r="A482" s="2">
        <v>491</v>
      </c>
      <c r="B482" s="3" t="s">
        <v>3126</v>
      </c>
      <c r="C482" s="3" t="s">
        <v>3348</v>
      </c>
      <c r="D482" s="3" t="s">
        <v>3</v>
      </c>
      <c r="E482" s="40">
        <v>2</v>
      </c>
      <c r="F482" s="40">
        <v>5</v>
      </c>
      <c r="G482" s="3" t="s">
        <v>3349</v>
      </c>
      <c r="H482" s="4">
        <v>1582695</v>
      </c>
      <c r="I482" s="4">
        <f>VLOOKUP(Table13[[#This Row],[ID Barrio]],'Tabla 1 BARRIO'!A$2:C$54,3)</f>
        <v>10</v>
      </c>
      <c r="J482" s="40">
        <v>38</v>
      </c>
      <c r="K482" s="3" t="s">
        <v>3350</v>
      </c>
      <c r="L482" s="2">
        <v>-34.630591289999998</v>
      </c>
      <c r="M482" s="2">
        <v>-58.508889629999999</v>
      </c>
      <c r="N482" s="5">
        <v>42828</v>
      </c>
      <c r="O482" s="5">
        <v>43032</v>
      </c>
      <c r="P482" s="2">
        <v>6</v>
      </c>
      <c r="Q482" s="6">
        <v>1</v>
      </c>
      <c r="R482" s="7" t="s">
        <v>3351</v>
      </c>
      <c r="S482" s="7" t="s">
        <v>3352</v>
      </c>
      <c r="T482" s="8" t="s">
        <v>3353</v>
      </c>
      <c r="V482" s="40">
        <v>175</v>
      </c>
      <c r="W482" s="40"/>
      <c r="X482" s="40">
        <v>16</v>
      </c>
      <c r="Y482" s="9"/>
      <c r="Z482" s="2">
        <v>30678613033</v>
      </c>
      <c r="AA482" s="9"/>
      <c r="AB482" s="40">
        <v>5</v>
      </c>
      <c r="AC482" s="40"/>
      <c r="AD482" s="40"/>
      <c r="AE482" s="40"/>
      <c r="AF482" s="8" t="s">
        <v>3135</v>
      </c>
    </row>
    <row r="483" spans="1:33" ht="15" x14ac:dyDescent="0.25">
      <c r="A483" s="2">
        <v>492</v>
      </c>
      <c r="B483" s="3" t="s">
        <v>3074</v>
      </c>
      <c r="C483" s="3" t="s">
        <v>3354</v>
      </c>
      <c r="D483" s="3" t="s">
        <v>3</v>
      </c>
      <c r="E483" s="40">
        <v>2</v>
      </c>
      <c r="F483" s="40">
        <v>5</v>
      </c>
      <c r="G483" s="3" t="s">
        <v>3337</v>
      </c>
      <c r="H483" s="4">
        <v>2198571</v>
      </c>
      <c r="I483" s="4">
        <f>VLOOKUP(Table13[[#This Row],[ID Barrio]],'Tabla 1 BARRIO'!A$2:C$54,3)</f>
        <v>9</v>
      </c>
      <c r="J483" s="40">
        <v>40</v>
      </c>
      <c r="K483" s="3" t="s">
        <v>3355</v>
      </c>
      <c r="L483" s="2">
        <v>-34.66248607</v>
      </c>
      <c r="M483" s="2">
        <v>-58.502976220000001</v>
      </c>
      <c r="N483" s="5">
        <v>42800</v>
      </c>
      <c r="O483" s="5">
        <v>43032</v>
      </c>
      <c r="P483" s="2">
        <v>7</v>
      </c>
      <c r="Q483" s="6">
        <v>1</v>
      </c>
      <c r="R483" s="7" t="s">
        <v>3356</v>
      </c>
      <c r="S483" s="7" t="s">
        <v>3357</v>
      </c>
      <c r="T483" s="8" t="s">
        <v>3358</v>
      </c>
      <c r="V483" s="40">
        <v>175</v>
      </c>
      <c r="W483" s="40"/>
      <c r="X483" s="40">
        <v>16</v>
      </c>
      <c r="Y483" s="9"/>
      <c r="Z483" s="2">
        <v>30678613033</v>
      </c>
      <c r="AA483" s="9"/>
      <c r="AB483" s="40">
        <v>5</v>
      </c>
      <c r="AC483" s="40"/>
      <c r="AD483" s="40"/>
      <c r="AE483" s="40"/>
      <c r="AF483" s="7" t="s">
        <v>3080</v>
      </c>
      <c r="AG483" s="8" t="s">
        <v>3359</v>
      </c>
    </row>
    <row r="484" spans="1:33" ht="15" x14ac:dyDescent="0.25">
      <c r="A484" s="2">
        <v>493</v>
      </c>
      <c r="B484" s="3" t="s">
        <v>3237</v>
      </c>
      <c r="C484" s="3" t="s">
        <v>3360</v>
      </c>
      <c r="D484" s="3" t="s">
        <v>3</v>
      </c>
      <c r="E484" s="40">
        <v>2</v>
      </c>
      <c r="F484" s="40">
        <v>5</v>
      </c>
      <c r="G484" s="3" t="s">
        <v>3361</v>
      </c>
      <c r="H484" s="4">
        <v>2583611</v>
      </c>
      <c r="I484" s="4">
        <f>VLOOKUP(Table13[[#This Row],[ID Barrio]],'Tabla 1 BARRIO'!A$2:C$54,3)</f>
        <v>3</v>
      </c>
      <c r="J484" s="40">
        <v>36</v>
      </c>
      <c r="K484" s="3" t="s">
        <v>3362</v>
      </c>
      <c r="L484" s="2">
        <v>-34.600324720000003</v>
      </c>
      <c r="M484" s="2">
        <v>-58.411615859999998</v>
      </c>
      <c r="N484" s="5">
        <v>42807</v>
      </c>
      <c r="O484" s="5">
        <v>42962</v>
      </c>
      <c r="P484" s="2">
        <v>5</v>
      </c>
      <c r="Q484" s="6">
        <v>1</v>
      </c>
      <c r="R484" s="7" t="s">
        <v>3363</v>
      </c>
      <c r="S484" s="7" t="s">
        <v>3364</v>
      </c>
      <c r="T484" s="8" t="s">
        <v>3365</v>
      </c>
      <c r="V484" s="40">
        <v>202</v>
      </c>
      <c r="W484" s="40"/>
      <c r="X484" s="40">
        <v>16</v>
      </c>
      <c r="Y484" s="9"/>
      <c r="Z484" s="2">
        <v>33709466939</v>
      </c>
      <c r="AA484" s="9"/>
      <c r="AB484" s="40"/>
      <c r="AC484" s="40"/>
      <c r="AD484" s="40"/>
      <c r="AE484" s="40"/>
      <c r="AF484" s="8" t="s">
        <v>3245</v>
      </c>
    </row>
    <row r="485" spans="1:33" ht="15" x14ac:dyDescent="0.25">
      <c r="A485" s="2">
        <v>494</v>
      </c>
      <c r="B485" s="3" t="s">
        <v>3041</v>
      </c>
      <c r="C485" s="3" t="s">
        <v>3366</v>
      </c>
      <c r="D485" s="3" t="s">
        <v>3</v>
      </c>
      <c r="E485" s="40">
        <v>2</v>
      </c>
      <c r="F485" s="40">
        <v>5</v>
      </c>
      <c r="G485" s="3" t="s">
        <v>3367</v>
      </c>
      <c r="H485" s="4">
        <v>5600000</v>
      </c>
      <c r="I485" s="4">
        <f>VLOOKUP(Table13[[#This Row],[ID Barrio]],'Tabla 1 BARRIO'!A$2:C$54,3)</f>
        <v>11</v>
      </c>
      <c r="J485" s="40">
        <v>44</v>
      </c>
      <c r="K485" s="3" t="s">
        <v>3369</v>
      </c>
      <c r="L485" s="2">
        <v>-34.610942659999999</v>
      </c>
      <c r="M485" s="2">
        <v>-58.488196619999997</v>
      </c>
      <c r="N485" s="5">
        <v>42649</v>
      </c>
      <c r="O485" s="5">
        <v>42884</v>
      </c>
      <c r="P485" s="2">
        <v>7</v>
      </c>
      <c r="Q485" s="6">
        <v>1</v>
      </c>
      <c r="R485" s="7" t="s">
        <v>3370</v>
      </c>
      <c r="S485" s="8" t="s">
        <v>3371</v>
      </c>
      <c r="V485" s="40">
        <v>86</v>
      </c>
      <c r="W485" s="40"/>
      <c r="X485" s="40">
        <v>16</v>
      </c>
      <c r="Y485" s="9"/>
      <c r="Z485" s="2">
        <v>30707041990</v>
      </c>
      <c r="AA485" s="9"/>
      <c r="AB485" s="40"/>
      <c r="AC485" s="40"/>
      <c r="AD485" s="40"/>
      <c r="AE485" s="40"/>
      <c r="AF485" s="7" t="s">
        <v>3047</v>
      </c>
      <c r="AG485" s="8" t="s">
        <v>3372</v>
      </c>
    </row>
    <row r="486" spans="1:33" ht="15" x14ac:dyDescent="0.25">
      <c r="A486" s="2">
        <v>495</v>
      </c>
      <c r="B486" s="3" t="s">
        <v>3059</v>
      </c>
      <c r="C486" s="3" t="s">
        <v>3373</v>
      </c>
      <c r="D486" s="3" t="s">
        <v>3</v>
      </c>
      <c r="E486" s="40">
        <v>2</v>
      </c>
      <c r="F486" s="40">
        <v>5</v>
      </c>
      <c r="G486" s="3" t="s">
        <v>3374</v>
      </c>
      <c r="H486" s="4">
        <v>574615</v>
      </c>
      <c r="I486" s="4">
        <f>VLOOKUP(Table13[[#This Row],[ID Barrio]],'Tabla 1 BARRIO'!A$2:C$54,3)</f>
        <v>4</v>
      </c>
      <c r="J486" s="40">
        <v>6</v>
      </c>
      <c r="K486" s="3" t="s">
        <v>3375</v>
      </c>
      <c r="L486" s="2">
        <v>-34.632603000000003</v>
      </c>
      <c r="M486" s="2">
        <v>-58.362383999999999</v>
      </c>
      <c r="N486" s="5">
        <v>42954</v>
      </c>
      <c r="O486" s="5">
        <v>42999</v>
      </c>
      <c r="P486" s="2">
        <v>1</v>
      </c>
      <c r="Q486" s="6">
        <v>1</v>
      </c>
      <c r="R486" s="7" t="s">
        <v>3376</v>
      </c>
      <c r="S486" s="8" t="s">
        <v>3377</v>
      </c>
      <c r="V486" s="40">
        <v>176</v>
      </c>
      <c r="W486" s="40"/>
      <c r="X486" s="40">
        <v>16</v>
      </c>
      <c r="Y486" s="9"/>
      <c r="Z486" s="2">
        <v>30640087257</v>
      </c>
      <c r="AA486" s="9"/>
      <c r="AB486" s="40"/>
      <c r="AC486" s="40"/>
      <c r="AD486" s="40"/>
      <c r="AE486" s="40"/>
      <c r="AF486" s="7" t="s">
        <v>3066</v>
      </c>
      <c r="AG486" s="8" t="s">
        <v>3378</v>
      </c>
    </row>
    <row r="487" spans="1:33" ht="15" x14ac:dyDescent="0.25">
      <c r="A487" s="2">
        <v>496</v>
      </c>
      <c r="B487" s="3" t="s">
        <v>3227</v>
      </c>
      <c r="C487" s="3" t="s">
        <v>3379</v>
      </c>
      <c r="D487" s="3" t="s">
        <v>3</v>
      </c>
      <c r="E487" s="40">
        <v>2</v>
      </c>
      <c r="F487" s="40">
        <v>5</v>
      </c>
      <c r="G487" s="3" t="s">
        <v>3380</v>
      </c>
      <c r="H487" s="4">
        <v>3292976</v>
      </c>
      <c r="I487" s="4">
        <f>VLOOKUP(Table13[[#This Row],[ID Barrio]],'Tabla 1 BARRIO'!A$2:C$54,3)</f>
        <v>6</v>
      </c>
      <c r="J487" s="40">
        <v>4</v>
      </c>
      <c r="K487" s="3" t="s">
        <v>3381</v>
      </c>
      <c r="L487" s="2">
        <v>-34.612839909999998</v>
      </c>
      <c r="M487" s="2">
        <v>-58.436311590000003</v>
      </c>
      <c r="N487" s="5">
        <v>42896</v>
      </c>
      <c r="O487" s="5">
        <v>43008</v>
      </c>
      <c r="P487" s="2">
        <v>3</v>
      </c>
      <c r="Q487" s="6">
        <v>1</v>
      </c>
      <c r="R487" s="7" t="s">
        <v>3382</v>
      </c>
      <c r="S487" s="7" t="s">
        <v>3383</v>
      </c>
      <c r="T487" s="8" t="s">
        <v>3384</v>
      </c>
      <c r="V487" s="40">
        <v>198</v>
      </c>
      <c r="W487" s="40"/>
      <c r="X487" s="40">
        <v>16</v>
      </c>
      <c r="Y487" s="9"/>
      <c r="Z487" s="2">
        <v>30708568240</v>
      </c>
      <c r="AA487" s="9"/>
      <c r="AB487" s="40">
        <v>5</v>
      </c>
      <c r="AC487" s="40"/>
      <c r="AD487" s="40"/>
      <c r="AE487" s="40"/>
      <c r="AF487" s="8" t="s">
        <v>3235</v>
      </c>
    </row>
    <row r="488" spans="1:33" ht="15" x14ac:dyDescent="0.25">
      <c r="A488" s="2">
        <v>497</v>
      </c>
      <c r="B488" s="3" t="s">
        <v>3074</v>
      </c>
      <c r="C488" s="3" t="s">
        <v>3385</v>
      </c>
      <c r="D488" s="3" t="s">
        <v>3</v>
      </c>
      <c r="E488" s="40">
        <v>2</v>
      </c>
      <c r="F488" s="40">
        <v>5</v>
      </c>
      <c r="G488" s="3" t="s">
        <v>3386</v>
      </c>
      <c r="H488" s="4">
        <v>2626095</v>
      </c>
      <c r="I488" s="4">
        <f>VLOOKUP(Table13[[#This Row],[ID Barrio]],'Tabla 1 BARRIO'!A$2:C$54,3)</f>
        <v>9</v>
      </c>
      <c r="J488" s="40">
        <v>21</v>
      </c>
      <c r="K488" s="3" t="s">
        <v>3387</v>
      </c>
      <c r="L488" s="2">
        <v>-34.636348329999997</v>
      </c>
      <c r="M488" s="2">
        <v>-58.52287089</v>
      </c>
      <c r="N488" s="5">
        <v>42807</v>
      </c>
      <c r="O488" s="5">
        <v>42845</v>
      </c>
      <c r="P488" s="2">
        <v>1</v>
      </c>
      <c r="Q488" s="6">
        <v>1</v>
      </c>
      <c r="R488" s="7" t="s">
        <v>3388</v>
      </c>
      <c r="S488" s="8" t="s">
        <v>3389</v>
      </c>
      <c r="V488" s="40">
        <v>199</v>
      </c>
      <c r="W488" s="40"/>
      <c r="X488" s="40">
        <v>16</v>
      </c>
      <c r="Y488" s="9"/>
      <c r="Z488" s="2">
        <v>30700041197</v>
      </c>
      <c r="AA488" s="9"/>
      <c r="AB488" s="40"/>
      <c r="AC488" s="40"/>
      <c r="AD488" s="40"/>
      <c r="AE488" s="40"/>
      <c r="AF488" s="8" t="s">
        <v>3080</v>
      </c>
    </row>
    <row r="489" spans="1:33" ht="15" x14ac:dyDescent="0.25">
      <c r="A489" s="2">
        <v>498</v>
      </c>
      <c r="B489" s="3" t="s">
        <v>3227</v>
      </c>
      <c r="C489" s="3" t="s">
        <v>3390</v>
      </c>
      <c r="D489" s="3" t="s">
        <v>3</v>
      </c>
      <c r="E489" s="40">
        <v>2</v>
      </c>
      <c r="F489" s="40">
        <v>5</v>
      </c>
      <c r="G489" s="3" t="s">
        <v>3268</v>
      </c>
      <c r="H489" s="4">
        <v>2044025</v>
      </c>
      <c r="I489" s="4">
        <f>VLOOKUP(Table13[[#This Row],[ID Barrio]],'Tabla 1 BARRIO'!A$2:C$54,3)</f>
        <v>6</v>
      </c>
      <c r="J489" s="40">
        <v>4</v>
      </c>
      <c r="K489" s="3" t="s">
        <v>3391</v>
      </c>
      <c r="L489" s="2">
        <v>-34.615641340000003</v>
      </c>
      <c r="M489" s="2">
        <v>-58.433398580000002</v>
      </c>
      <c r="N489" s="5">
        <v>42807</v>
      </c>
      <c r="O489" s="5">
        <v>42932</v>
      </c>
      <c r="P489" s="2">
        <v>4</v>
      </c>
      <c r="Q489" s="6">
        <v>1</v>
      </c>
      <c r="R489" s="8" t="s">
        <v>3392</v>
      </c>
      <c r="V489" s="40">
        <v>197</v>
      </c>
      <c r="W489" s="40"/>
      <c r="X489" s="40">
        <v>16</v>
      </c>
      <c r="Y489" s="9"/>
      <c r="Z489" s="2">
        <v>30714765430</v>
      </c>
      <c r="AA489" s="9"/>
      <c r="AB489" s="40">
        <v>5</v>
      </c>
      <c r="AC489" s="40"/>
      <c r="AD489" s="40"/>
      <c r="AE489" s="40"/>
      <c r="AF489" s="8" t="s">
        <v>3235</v>
      </c>
    </row>
    <row r="490" spans="1:33" ht="15" x14ac:dyDescent="0.25">
      <c r="A490" s="2">
        <v>499</v>
      </c>
      <c r="B490" s="3" t="s">
        <v>3126</v>
      </c>
      <c r="C490" s="3" t="s">
        <v>3393</v>
      </c>
      <c r="D490" s="3" t="s">
        <v>3</v>
      </c>
      <c r="E490" s="40">
        <v>2</v>
      </c>
      <c r="F490" s="40">
        <v>5</v>
      </c>
      <c r="G490" s="3" t="s">
        <v>3268</v>
      </c>
      <c r="H490" s="4">
        <v>2992583</v>
      </c>
      <c r="I490" s="4">
        <f>VLOOKUP(Table13[[#This Row],[ID Barrio]],'Tabla 1 BARRIO'!A$2:C$54,3)</f>
        <v>10</v>
      </c>
      <c r="J490" s="40">
        <v>12</v>
      </c>
      <c r="K490" s="3" t="s">
        <v>3394</v>
      </c>
      <c r="L490" s="2">
        <v>-34.630970769999998</v>
      </c>
      <c r="M490" s="2">
        <v>-58.500634570000003</v>
      </c>
      <c r="N490" s="5">
        <v>42870</v>
      </c>
      <c r="O490" s="5">
        <v>43020</v>
      </c>
      <c r="P490" s="2">
        <v>5</v>
      </c>
      <c r="Q490" s="6">
        <v>1</v>
      </c>
      <c r="R490" s="7" t="s">
        <v>3395</v>
      </c>
      <c r="S490" s="7" t="s">
        <v>3396</v>
      </c>
      <c r="T490" s="8" t="s">
        <v>3397</v>
      </c>
      <c r="V490" s="40">
        <v>204</v>
      </c>
      <c r="W490" s="40"/>
      <c r="X490" s="40">
        <v>16</v>
      </c>
      <c r="Y490" s="9"/>
      <c r="Z490" s="2">
        <v>30708896019</v>
      </c>
      <c r="AA490" s="9"/>
      <c r="AB490" s="40">
        <v>5</v>
      </c>
      <c r="AC490" s="40"/>
      <c r="AD490" s="40"/>
      <c r="AE490" s="40"/>
      <c r="AF490" s="8" t="s">
        <v>3135</v>
      </c>
    </row>
    <row r="491" spans="1:33" ht="15" x14ac:dyDescent="0.25">
      <c r="A491" s="2">
        <v>500</v>
      </c>
      <c r="B491" s="3" t="s">
        <v>3399</v>
      </c>
      <c r="C491" s="3" t="s">
        <v>3400</v>
      </c>
      <c r="D491" s="3" t="s">
        <v>3</v>
      </c>
      <c r="E491" s="40">
        <v>8</v>
      </c>
      <c r="F491" s="40">
        <v>2</v>
      </c>
      <c r="G491" s="3" t="s">
        <v>3401</v>
      </c>
      <c r="H491" s="4">
        <v>60912546</v>
      </c>
      <c r="I491" s="4">
        <f>VLOOKUP(Table13[[#This Row],[ID Barrio]],'Tabla 1 BARRIO'!A$2:C$54,3)</f>
        <v>4</v>
      </c>
      <c r="J491" s="40">
        <v>42</v>
      </c>
      <c r="K491" s="3" t="s">
        <v>3402</v>
      </c>
      <c r="L491" s="2">
        <v>-34.658200800000003</v>
      </c>
      <c r="M491" s="2">
        <v>-58.401838769999998</v>
      </c>
      <c r="N491" s="5">
        <v>42716</v>
      </c>
      <c r="O491" s="5">
        <v>43555</v>
      </c>
      <c r="P491" s="2">
        <v>27</v>
      </c>
      <c r="Q491" s="6">
        <v>1</v>
      </c>
      <c r="R491" s="7" t="s">
        <v>3403</v>
      </c>
      <c r="S491" s="7" t="s">
        <v>3404</v>
      </c>
      <c r="T491" s="7" t="s">
        <v>3405</v>
      </c>
      <c r="U491" s="7" t="s">
        <v>3406</v>
      </c>
      <c r="V491" s="40">
        <v>205</v>
      </c>
      <c r="W491" s="40">
        <v>2014</v>
      </c>
      <c r="X491" s="40">
        <v>16</v>
      </c>
      <c r="Y491" s="9"/>
      <c r="Z491" s="2">
        <v>30504418649</v>
      </c>
      <c r="AA491" s="2">
        <v>256</v>
      </c>
      <c r="AB491" s="40">
        <v>120</v>
      </c>
      <c r="AC491" s="40" t="s">
        <v>14</v>
      </c>
      <c r="AD491" s="40"/>
      <c r="AE491" s="40"/>
      <c r="AF491" s="7" t="s">
        <v>3408</v>
      </c>
      <c r="AG491" s="8" t="s">
        <v>3409</v>
      </c>
    </row>
    <row r="492" spans="1:33" ht="15" x14ac:dyDescent="0.25">
      <c r="A492" s="2">
        <v>501</v>
      </c>
      <c r="B492" s="3" t="s">
        <v>3399</v>
      </c>
      <c r="C492" s="3" t="s">
        <v>3410</v>
      </c>
      <c r="D492" s="3" t="s">
        <v>3</v>
      </c>
      <c r="E492" s="40">
        <v>8</v>
      </c>
      <c r="F492" s="40">
        <v>2</v>
      </c>
      <c r="G492" s="3" t="s">
        <v>3401</v>
      </c>
      <c r="H492" s="4">
        <v>60821903</v>
      </c>
      <c r="I492" s="4">
        <f>VLOOKUP(Table13[[#This Row],[ID Barrio]],'Tabla 1 BARRIO'!A$2:C$54,3)</f>
        <v>4</v>
      </c>
      <c r="J492" s="40">
        <v>42</v>
      </c>
      <c r="K492" s="3" t="s">
        <v>3402</v>
      </c>
      <c r="L492" s="2">
        <v>-34.658200800000003</v>
      </c>
      <c r="M492" s="2">
        <v>-58.401838769999998</v>
      </c>
      <c r="N492" s="5">
        <v>42736</v>
      </c>
      <c r="O492" s="5">
        <v>43555</v>
      </c>
      <c r="P492" s="2">
        <v>26</v>
      </c>
      <c r="Q492" s="6">
        <v>1</v>
      </c>
      <c r="R492" s="7" t="s">
        <v>3411</v>
      </c>
      <c r="S492" s="8" t="s">
        <v>3412</v>
      </c>
      <c r="V492" s="40">
        <v>6</v>
      </c>
      <c r="W492" s="40">
        <v>2014</v>
      </c>
      <c r="X492" s="40">
        <v>16</v>
      </c>
      <c r="Y492" s="9"/>
      <c r="Z492" s="2">
        <v>30541068151</v>
      </c>
      <c r="AA492" s="2">
        <v>256</v>
      </c>
      <c r="AB492" s="40">
        <v>120</v>
      </c>
      <c r="AC492" s="40" t="s">
        <v>14</v>
      </c>
      <c r="AD492" s="40"/>
      <c r="AE492" s="40"/>
      <c r="AF492" s="7" t="s">
        <v>3408</v>
      </c>
      <c r="AG492" s="8" t="s">
        <v>3409</v>
      </c>
    </row>
    <row r="493" spans="1:33" ht="15" x14ac:dyDescent="0.25">
      <c r="A493" s="2">
        <v>502</v>
      </c>
      <c r="B493" s="3" t="s">
        <v>3399</v>
      </c>
      <c r="C493" s="3" t="s">
        <v>3413</v>
      </c>
      <c r="D493" s="3" t="s">
        <v>3</v>
      </c>
      <c r="E493" s="40">
        <v>8</v>
      </c>
      <c r="F493" s="40">
        <v>2</v>
      </c>
      <c r="G493" s="3" t="s">
        <v>3401</v>
      </c>
      <c r="H493" s="4">
        <v>58590234</v>
      </c>
      <c r="I493" s="4">
        <f>VLOOKUP(Table13[[#This Row],[ID Barrio]],'Tabla 1 BARRIO'!A$2:C$54,3)</f>
        <v>4</v>
      </c>
      <c r="J493" s="40">
        <v>42</v>
      </c>
      <c r="K493" s="3" t="s">
        <v>3402</v>
      </c>
      <c r="L493" s="2">
        <v>-34.658200800000003</v>
      </c>
      <c r="M493" s="2">
        <v>-58.401838769999998</v>
      </c>
      <c r="N493" s="5">
        <v>42716</v>
      </c>
      <c r="O493" s="5">
        <v>43555</v>
      </c>
      <c r="P493" s="2">
        <v>27</v>
      </c>
      <c r="Q493" s="6">
        <v>1</v>
      </c>
      <c r="R493" s="7" t="s">
        <v>3414</v>
      </c>
      <c r="S493" s="8" t="s">
        <v>3415</v>
      </c>
      <c r="V493" s="40">
        <v>8</v>
      </c>
      <c r="W493" s="40">
        <v>2014</v>
      </c>
      <c r="X493" s="40">
        <v>16</v>
      </c>
      <c r="Y493" s="9"/>
      <c r="Z493" s="2">
        <v>30615748036</v>
      </c>
      <c r="AA493" s="2">
        <v>256</v>
      </c>
      <c r="AB493" s="40">
        <v>120</v>
      </c>
      <c r="AC493" s="40" t="s">
        <v>14</v>
      </c>
      <c r="AD493" s="40"/>
      <c r="AE493" s="40"/>
      <c r="AF493" s="7" t="s">
        <v>3408</v>
      </c>
      <c r="AG493" s="8" t="s">
        <v>3409</v>
      </c>
    </row>
    <row r="494" spans="1:33" ht="15" x14ac:dyDescent="0.25">
      <c r="A494" s="2">
        <v>503</v>
      </c>
      <c r="B494" s="3" t="s">
        <v>3399</v>
      </c>
      <c r="C494" s="3" t="s">
        <v>3416</v>
      </c>
      <c r="D494" s="3" t="s">
        <v>3</v>
      </c>
      <c r="E494" s="40">
        <v>4</v>
      </c>
      <c r="F494" s="40">
        <v>2</v>
      </c>
      <c r="G494" s="3" t="s">
        <v>3417</v>
      </c>
      <c r="H494" s="4">
        <v>48880000</v>
      </c>
      <c r="I494" s="4">
        <f>VLOOKUP(Table13[[#This Row],[ID Barrio]],'Tabla 1 BARRIO'!A$2:C$54,3)</f>
        <v>4</v>
      </c>
      <c r="J494" s="40">
        <v>42</v>
      </c>
      <c r="K494" s="3" t="s">
        <v>3402</v>
      </c>
      <c r="L494" s="2">
        <v>-34.658200800000003</v>
      </c>
      <c r="M494" s="2">
        <v>-58.401838769999998</v>
      </c>
      <c r="N494" s="5">
        <v>43132</v>
      </c>
      <c r="O494" s="5">
        <v>43402</v>
      </c>
      <c r="P494" s="2">
        <v>8</v>
      </c>
      <c r="Q494" s="6">
        <v>1</v>
      </c>
      <c r="R494" s="8" t="s">
        <v>3418</v>
      </c>
      <c r="V494" s="40">
        <v>35</v>
      </c>
      <c r="W494" s="40">
        <v>2014</v>
      </c>
      <c r="X494" s="40">
        <v>16</v>
      </c>
      <c r="Y494" s="9"/>
      <c r="Z494" s="2">
        <v>30677303863</v>
      </c>
      <c r="AA494" s="2">
        <v>1088</v>
      </c>
      <c r="AB494" s="40">
        <v>60</v>
      </c>
      <c r="AC494" s="40" t="s">
        <v>14</v>
      </c>
      <c r="AD494" s="40"/>
      <c r="AE494" s="40"/>
      <c r="AF494" s="7" t="s">
        <v>3408</v>
      </c>
      <c r="AG494" s="8" t="s">
        <v>3419</v>
      </c>
    </row>
    <row r="495" spans="1:33" ht="15" x14ac:dyDescent="0.25">
      <c r="A495" s="2">
        <v>504</v>
      </c>
      <c r="B495" s="3" t="s">
        <v>3399</v>
      </c>
      <c r="C495" s="3" t="s">
        <v>3420</v>
      </c>
      <c r="D495" s="3" t="s">
        <v>3</v>
      </c>
      <c r="E495" s="40">
        <v>8</v>
      </c>
      <c r="F495" s="40">
        <v>2</v>
      </c>
      <c r="G495" s="3" t="s">
        <v>3421</v>
      </c>
      <c r="H495" s="4">
        <v>123693088</v>
      </c>
      <c r="I495" s="4">
        <f>VLOOKUP(Table13[[#This Row],[ID Barrio]],'Tabla 1 BARRIO'!A$2:C$54,3)</f>
        <v>4</v>
      </c>
      <c r="J495" s="40">
        <v>42</v>
      </c>
      <c r="K495" s="3" t="s">
        <v>3402</v>
      </c>
      <c r="L495" s="2">
        <v>-34.658200800000003</v>
      </c>
      <c r="M495" s="2">
        <v>-58.401838769999998</v>
      </c>
      <c r="N495" s="5">
        <v>42736</v>
      </c>
      <c r="O495" s="5">
        <v>43402</v>
      </c>
      <c r="P495" s="2">
        <v>21</v>
      </c>
      <c r="Q495" s="6">
        <v>1</v>
      </c>
      <c r="R495" s="7" t="s">
        <v>3422</v>
      </c>
      <c r="S495" s="8" t="s">
        <v>3423</v>
      </c>
      <c r="V495" s="40">
        <v>205</v>
      </c>
      <c r="W495" s="40">
        <v>2014</v>
      </c>
      <c r="X495" s="40">
        <v>16</v>
      </c>
      <c r="Y495" s="9"/>
      <c r="Z495" s="2">
        <v>30504418649</v>
      </c>
      <c r="AA495" s="2">
        <v>512</v>
      </c>
      <c r="AB495" s="40">
        <v>85</v>
      </c>
      <c r="AC495" s="40" t="s">
        <v>14</v>
      </c>
      <c r="AD495" s="40"/>
      <c r="AE495" s="40"/>
      <c r="AF495" s="7" t="s">
        <v>3408</v>
      </c>
      <c r="AG495" s="8" t="s">
        <v>3424</v>
      </c>
    </row>
    <row r="496" spans="1:33" ht="15" x14ac:dyDescent="0.25">
      <c r="A496" s="2">
        <v>505</v>
      </c>
      <c r="B496" s="3" t="s">
        <v>408</v>
      </c>
      <c r="C496" s="3" t="s">
        <v>3425</v>
      </c>
      <c r="D496" s="3" t="s">
        <v>3</v>
      </c>
      <c r="E496" s="40">
        <v>1</v>
      </c>
      <c r="F496" s="40">
        <v>3</v>
      </c>
      <c r="G496" s="3" t="s">
        <v>3426</v>
      </c>
      <c r="H496" s="4">
        <v>739347</v>
      </c>
      <c r="I496" s="4">
        <f>VLOOKUP(Table13[[#This Row],[ID Barrio]],'Tabla 1 BARRIO'!A$2:C$54,3)</f>
        <v>15</v>
      </c>
      <c r="J496" s="40">
        <v>39</v>
      </c>
      <c r="K496" s="3" t="s">
        <v>3427</v>
      </c>
      <c r="L496" s="2">
        <v>-34.581637929999999</v>
      </c>
      <c r="M496" s="2">
        <v>-58.457071640000002</v>
      </c>
      <c r="N496" s="5">
        <v>42737</v>
      </c>
      <c r="O496" s="5">
        <v>42740</v>
      </c>
      <c r="P496" s="2">
        <v>0</v>
      </c>
      <c r="Q496" s="6">
        <v>1</v>
      </c>
      <c r="R496" s="8" t="s">
        <v>539</v>
      </c>
      <c r="V496" s="40">
        <v>206</v>
      </c>
      <c r="W496" s="40"/>
      <c r="X496" s="40">
        <v>16</v>
      </c>
      <c r="Y496" s="9"/>
      <c r="Z496" s="2">
        <v>30714577170</v>
      </c>
      <c r="AA496" s="9"/>
      <c r="AB496" s="40"/>
      <c r="AC496" s="40"/>
      <c r="AD496" s="40"/>
      <c r="AE496" s="40"/>
      <c r="AF496" s="8" t="s">
        <v>415</v>
      </c>
    </row>
    <row r="497" spans="1:36" ht="15" x14ac:dyDescent="0.25">
      <c r="A497" s="2">
        <v>506</v>
      </c>
      <c r="B497" s="3" t="s">
        <v>408</v>
      </c>
      <c r="C497" s="3" t="s">
        <v>3429</v>
      </c>
      <c r="D497" s="3" t="s">
        <v>3</v>
      </c>
      <c r="E497" s="40">
        <v>1</v>
      </c>
      <c r="F497" s="40">
        <v>3</v>
      </c>
      <c r="G497" s="3" t="s">
        <v>3430</v>
      </c>
      <c r="H497" s="4">
        <v>547000</v>
      </c>
      <c r="I497" s="4">
        <f>VLOOKUP(Table13[[#This Row],[ID Barrio]],'Tabla 1 BARRIO'!A$2:C$54,3)</f>
        <v>5</v>
      </c>
      <c r="J497" s="40">
        <v>31</v>
      </c>
      <c r="K497" s="3" t="s">
        <v>3431</v>
      </c>
      <c r="L497" s="2">
        <v>-34.606017039999998</v>
      </c>
      <c r="M497" s="2">
        <v>-58.41388422</v>
      </c>
      <c r="N497" s="5">
        <v>42739</v>
      </c>
      <c r="O497" s="5">
        <v>43120</v>
      </c>
      <c r="P497" s="2">
        <v>12</v>
      </c>
      <c r="Q497" s="6">
        <v>1</v>
      </c>
      <c r="R497" s="7" t="s">
        <v>3432</v>
      </c>
      <c r="S497" s="7" t="s">
        <v>3433</v>
      </c>
      <c r="T497" s="8" t="s">
        <v>3434</v>
      </c>
      <c r="V497" s="40">
        <v>207</v>
      </c>
      <c r="W497" s="40"/>
      <c r="X497" s="40">
        <v>16</v>
      </c>
      <c r="Y497" s="9"/>
      <c r="Z497" s="2">
        <v>30715347098</v>
      </c>
      <c r="AA497" s="9"/>
      <c r="AB497" s="40"/>
      <c r="AC497" s="40"/>
      <c r="AD497" s="40"/>
      <c r="AE497" s="40"/>
      <c r="AF497" s="8" t="s">
        <v>415</v>
      </c>
    </row>
    <row r="498" spans="1:36" ht="15" x14ac:dyDescent="0.25">
      <c r="A498" s="2">
        <v>507</v>
      </c>
      <c r="B498" s="3" t="s">
        <v>408</v>
      </c>
      <c r="C498" s="3" t="s">
        <v>3436</v>
      </c>
      <c r="D498" s="3" t="s">
        <v>3</v>
      </c>
      <c r="E498" s="40">
        <v>1</v>
      </c>
      <c r="F498" s="40">
        <v>3</v>
      </c>
      <c r="G498" s="3" t="s">
        <v>3437</v>
      </c>
      <c r="H498" s="4">
        <v>450000</v>
      </c>
      <c r="I498" s="4">
        <f>VLOOKUP(Table13[[#This Row],[ID Barrio]],'Tabla 1 BARRIO'!A$2:C$54,3)</f>
        <v>9</v>
      </c>
      <c r="J498" s="40">
        <v>43</v>
      </c>
      <c r="K498" s="3" t="s">
        <v>3438</v>
      </c>
      <c r="L498" s="2">
        <v>-34.640487419999999</v>
      </c>
      <c r="M498" s="2">
        <v>-58.483546840000002</v>
      </c>
      <c r="N498" s="5">
        <v>42743</v>
      </c>
      <c r="O498" s="5">
        <v>42745</v>
      </c>
      <c r="P498" s="2">
        <v>0</v>
      </c>
      <c r="Q498" s="6">
        <v>1</v>
      </c>
      <c r="R498" s="7" t="s">
        <v>3439</v>
      </c>
      <c r="S498" s="8" t="s">
        <v>3440</v>
      </c>
      <c r="V498" s="40">
        <v>208</v>
      </c>
      <c r="W498" s="40"/>
      <c r="X498" s="40">
        <v>16</v>
      </c>
      <c r="Y498" s="9"/>
      <c r="Z498" s="2">
        <v>30711557071</v>
      </c>
      <c r="AA498" s="9"/>
      <c r="AB498" s="40"/>
      <c r="AC498" s="40"/>
      <c r="AD498" s="40"/>
      <c r="AE498" s="40"/>
      <c r="AF498" s="8" t="s">
        <v>415</v>
      </c>
    </row>
    <row r="499" spans="1:36" ht="15" x14ac:dyDescent="0.25">
      <c r="A499" s="2">
        <v>508</v>
      </c>
      <c r="B499" s="3" t="s">
        <v>2863</v>
      </c>
      <c r="C499" s="3" t="s">
        <v>3442</v>
      </c>
      <c r="D499" s="3" t="s">
        <v>3</v>
      </c>
      <c r="E499" s="40">
        <v>4</v>
      </c>
      <c r="F499" s="40">
        <v>2</v>
      </c>
      <c r="G499" s="3" t="s">
        <v>3443</v>
      </c>
      <c r="H499" s="4">
        <v>38000000</v>
      </c>
      <c r="I499" s="4">
        <f>VLOOKUP(Table13[[#This Row],[ID Barrio]],'Tabla 1 BARRIO'!A$2:C$54,3)</f>
        <v>4</v>
      </c>
      <c r="J499" s="40">
        <v>6</v>
      </c>
      <c r="K499" s="3" t="s">
        <v>2866</v>
      </c>
      <c r="L499" s="2">
        <v>-34.618658089999997</v>
      </c>
      <c r="M499" s="2">
        <v>-58.355824159999997</v>
      </c>
      <c r="N499" s="5">
        <v>42835</v>
      </c>
      <c r="O499" s="5">
        <v>43108</v>
      </c>
      <c r="P499" s="2">
        <v>9</v>
      </c>
      <c r="Q499" s="6">
        <v>1</v>
      </c>
      <c r="R499" s="7" t="s">
        <v>3444</v>
      </c>
      <c r="S499" s="7" t="s">
        <v>3445</v>
      </c>
      <c r="T499" s="8" t="s">
        <v>3446</v>
      </c>
      <c r="V499" s="40">
        <v>209</v>
      </c>
      <c r="W499" s="40">
        <v>2017</v>
      </c>
      <c r="X499" s="40">
        <v>11</v>
      </c>
      <c r="Y499" s="3" t="s">
        <v>3448</v>
      </c>
      <c r="Z499" s="2">
        <v>30711831955</v>
      </c>
      <c r="AA499" s="2">
        <v>0</v>
      </c>
      <c r="AB499" s="40">
        <v>50</v>
      </c>
      <c r="AC499" s="40" t="s">
        <v>14</v>
      </c>
      <c r="AD499" s="40"/>
      <c r="AE499" s="40"/>
      <c r="AF499" s="7" t="s">
        <v>2869</v>
      </c>
      <c r="AG499" s="7" t="s">
        <v>3449</v>
      </c>
      <c r="AH499" s="9" t="s">
        <v>3450</v>
      </c>
      <c r="AJ499" s="9"/>
    </row>
    <row r="500" spans="1:36" ht="15" x14ac:dyDescent="0.25">
      <c r="A500" s="2">
        <v>509</v>
      </c>
      <c r="B500" s="3" t="s">
        <v>2863</v>
      </c>
      <c r="C500" s="3" t="s">
        <v>3451</v>
      </c>
      <c r="D500" s="3" t="s">
        <v>3</v>
      </c>
      <c r="E500" s="40">
        <v>4</v>
      </c>
      <c r="F500" s="40">
        <v>2</v>
      </c>
      <c r="G500" s="3" t="s">
        <v>3452</v>
      </c>
      <c r="H500" s="4">
        <v>185641917</v>
      </c>
      <c r="I500" s="4">
        <f>VLOOKUP(Table13[[#This Row],[ID Barrio]],'Tabla 1 BARRIO'!A$2:C$54,3)</f>
        <v>4</v>
      </c>
      <c r="J500" s="40">
        <v>6</v>
      </c>
      <c r="K500" s="3" t="s">
        <v>2866</v>
      </c>
      <c r="L500" s="2">
        <v>-34.618658089999997</v>
      </c>
      <c r="M500" s="2">
        <v>-58.355824159999997</v>
      </c>
      <c r="N500" s="5">
        <v>43273</v>
      </c>
      <c r="O500" s="5">
        <v>43555</v>
      </c>
      <c r="P500" s="2">
        <v>9</v>
      </c>
      <c r="Q500" s="6">
        <v>1</v>
      </c>
      <c r="R500" s="8" t="s">
        <v>3453</v>
      </c>
      <c r="V500" s="40">
        <v>156</v>
      </c>
      <c r="W500" s="40">
        <v>2017</v>
      </c>
      <c r="X500" s="40">
        <v>11</v>
      </c>
      <c r="Y500" s="3" t="s">
        <v>3454</v>
      </c>
      <c r="Z500" s="2">
        <v>30693811860</v>
      </c>
      <c r="AA500" s="2">
        <v>2087.6</v>
      </c>
      <c r="AB500" s="40">
        <v>6</v>
      </c>
      <c r="AC500" s="40" t="s">
        <v>14</v>
      </c>
      <c r="AD500" s="40"/>
      <c r="AE500" s="40"/>
      <c r="AF500" s="7" t="s">
        <v>2869</v>
      </c>
      <c r="AG500" s="7" t="s">
        <v>3455</v>
      </c>
      <c r="AH500" s="9" t="s">
        <v>3456</v>
      </c>
      <c r="AJ500" s="9"/>
    </row>
    <row r="501" spans="1:36" ht="15" x14ac:dyDescent="0.25">
      <c r="A501" s="2">
        <v>510</v>
      </c>
      <c r="B501" s="11" t="s">
        <v>344</v>
      </c>
      <c r="C501" s="11" t="s">
        <v>3457</v>
      </c>
      <c r="D501" s="11" t="s">
        <v>3</v>
      </c>
      <c r="E501" s="40">
        <v>4</v>
      </c>
      <c r="F501" s="40">
        <v>2</v>
      </c>
      <c r="G501" s="11" t="s">
        <v>3458</v>
      </c>
      <c r="H501" s="12">
        <v>32952446</v>
      </c>
      <c r="I501" s="12">
        <f>VLOOKUP(Table13[[#This Row],[ID Barrio]],'Tabla 1 BARRIO'!A$2:C$54,3)</f>
        <v>4</v>
      </c>
      <c r="J501" s="40">
        <v>27</v>
      </c>
      <c r="K501" s="11" t="s">
        <v>2809</v>
      </c>
      <c r="L501" s="13">
        <v>-34.609280149999996</v>
      </c>
      <c r="M501" s="13">
        <v>-58.390380819999997</v>
      </c>
      <c r="N501" s="14">
        <v>43299</v>
      </c>
      <c r="O501" s="14">
        <v>43921</v>
      </c>
      <c r="P501" s="13">
        <v>12</v>
      </c>
      <c r="Q501" s="6">
        <v>1</v>
      </c>
      <c r="R501" s="17" t="s">
        <v>3459</v>
      </c>
      <c r="V501" s="40">
        <v>32</v>
      </c>
      <c r="W501" s="45">
        <v>2017</v>
      </c>
      <c r="X501" s="40">
        <v>11</v>
      </c>
      <c r="Y501" s="11" t="s">
        <v>3460</v>
      </c>
      <c r="Z501" s="13">
        <v>30710393881</v>
      </c>
      <c r="AA501" s="13">
        <v>785</v>
      </c>
      <c r="AB501" s="45"/>
      <c r="AC501" s="45" t="s">
        <v>14</v>
      </c>
      <c r="AD501" s="40"/>
      <c r="AE501" s="40"/>
      <c r="AF501" s="7" t="s">
        <v>353</v>
      </c>
      <c r="AG501" s="7" t="s">
        <v>3461</v>
      </c>
      <c r="AH501" s="9" t="s">
        <v>3462</v>
      </c>
      <c r="AJ501" s="9"/>
    </row>
    <row r="502" spans="1:36" ht="15" x14ac:dyDescent="0.25">
      <c r="A502" s="2">
        <v>511</v>
      </c>
      <c r="B502" s="3" t="s">
        <v>2872</v>
      </c>
      <c r="C502" s="3" t="s">
        <v>3463</v>
      </c>
      <c r="D502" s="3" t="s">
        <v>3</v>
      </c>
      <c r="E502" s="40">
        <v>4</v>
      </c>
      <c r="F502" s="40">
        <v>2</v>
      </c>
      <c r="G502" s="3" t="s">
        <v>3464</v>
      </c>
      <c r="H502" s="4">
        <v>9444494</v>
      </c>
      <c r="I502" s="4">
        <f>VLOOKUP(Table13[[#This Row],[ID Barrio]],'Tabla 1 BARRIO'!A$2:C$54,3)</f>
        <v>15</v>
      </c>
      <c r="J502" s="40">
        <v>39</v>
      </c>
      <c r="K502" s="3" t="s">
        <v>2875</v>
      </c>
      <c r="L502" s="2">
        <v>-34.583846209999997</v>
      </c>
      <c r="M502" s="2">
        <v>-58.45458627</v>
      </c>
      <c r="N502" s="5">
        <v>42897</v>
      </c>
      <c r="O502" s="5">
        <v>43115</v>
      </c>
      <c r="P502" s="2">
        <v>7</v>
      </c>
      <c r="Q502" s="6">
        <v>1</v>
      </c>
      <c r="R502" s="8" t="s">
        <v>3465</v>
      </c>
      <c r="V502" s="40">
        <v>210</v>
      </c>
      <c r="W502" s="40">
        <v>2017</v>
      </c>
      <c r="X502" s="40">
        <v>4</v>
      </c>
      <c r="Y502" s="3" t="s">
        <v>3466</v>
      </c>
      <c r="Z502" s="2">
        <v>30657536551</v>
      </c>
      <c r="AA502" s="2">
        <v>0</v>
      </c>
      <c r="AB502" s="40">
        <v>20</v>
      </c>
      <c r="AC502" s="40" t="s">
        <v>14</v>
      </c>
      <c r="AD502" s="40"/>
      <c r="AE502" s="40"/>
      <c r="AF502" s="7" t="s">
        <v>2879</v>
      </c>
      <c r="AG502" s="7" t="s">
        <v>3467</v>
      </c>
      <c r="AH502" s="9" t="s">
        <v>3468</v>
      </c>
      <c r="AJ502" s="9"/>
    </row>
    <row r="503" spans="1:36" ht="15" x14ac:dyDescent="0.25">
      <c r="A503" s="2">
        <v>512</v>
      </c>
      <c r="B503" s="11" t="s">
        <v>2872</v>
      </c>
      <c r="C503" s="11" t="s">
        <v>3469</v>
      </c>
      <c r="D503" s="11" t="s">
        <v>3</v>
      </c>
      <c r="E503" s="40">
        <v>4</v>
      </c>
      <c r="F503" s="40">
        <v>2</v>
      </c>
      <c r="G503" s="11" t="s">
        <v>3470</v>
      </c>
      <c r="H503" s="12">
        <v>90928480</v>
      </c>
      <c r="I503" s="12">
        <f>VLOOKUP(Table13[[#This Row],[ID Barrio]],'Tabla 1 BARRIO'!A$2:C$54,3)</f>
        <v>15</v>
      </c>
      <c r="J503" s="40">
        <v>39</v>
      </c>
      <c r="K503" s="11" t="s">
        <v>2875</v>
      </c>
      <c r="L503" s="13">
        <v>-34.583846209999997</v>
      </c>
      <c r="M503" s="13">
        <v>-58.45458627</v>
      </c>
      <c r="N503" s="14">
        <v>43313</v>
      </c>
      <c r="O503" s="14">
        <v>43921</v>
      </c>
      <c r="P503" s="13">
        <v>9</v>
      </c>
      <c r="Q503" s="6">
        <v>1</v>
      </c>
      <c r="R503" s="17" t="s">
        <v>3471</v>
      </c>
      <c r="V503" s="40">
        <v>211</v>
      </c>
      <c r="W503" s="45">
        <v>2017</v>
      </c>
      <c r="X503" s="40">
        <v>11</v>
      </c>
      <c r="Y503" s="11" t="s">
        <v>3472</v>
      </c>
      <c r="Z503" s="13">
        <v>30574875796</v>
      </c>
      <c r="AA503" s="13">
        <v>2284.8000000000002</v>
      </c>
      <c r="AB503" s="45"/>
      <c r="AC503" s="45" t="s">
        <v>14</v>
      </c>
      <c r="AD503" s="40"/>
      <c r="AE503" s="40"/>
      <c r="AF503" s="7" t="s">
        <v>2879</v>
      </c>
      <c r="AG503" s="7" t="s">
        <v>3473</v>
      </c>
      <c r="AH503" s="9" t="s">
        <v>3474</v>
      </c>
      <c r="AJ503" s="9"/>
    </row>
    <row r="504" spans="1:36" ht="15" x14ac:dyDescent="0.25">
      <c r="A504" s="2">
        <v>513</v>
      </c>
      <c r="B504" s="3" t="s">
        <v>2438</v>
      </c>
      <c r="C504" s="3" t="s">
        <v>3475</v>
      </c>
      <c r="D504" s="3" t="s">
        <v>3</v>
      </c>
      <c r="E504" s="40">
        <v>3</v>
      </c>
      <c r="F504" s="40">
        <v>6</v>
      </c>
      <c r="G504" s="3" t="s">
        <v>3476</v>
      </c>
      <c r="H504" s="4">
        <v>59248641</v>
      </c>
      <c r="I504" s="4">
        <f>VLOOKUP(Table13[[#This Row],[ID Barrio]],'Tabla 1 BARRIO'!A$2:C$54,3)</f>
        <v>1</v>
      </c>
      <c r="J504" s="40">
        <v>47</v>
      </c>
      <c r="K504" s="3" t="s">
        <v>3477</v>
      </c>
      <c r="L504" s="2">
        <v>-34.609277249999998</v>
      </c>
      <c r="M504" s="2">
        <v>-58.390380149999999</v>
      </c>
      <c r="N504" s="5">
        <v>42873</v>
      </c>
      <c r="O504" s="5">
        <v>42974</v>
      </c>
      <c r="P504" s="2">
        <v>3</v>
      </c>
      <c r="Q504" s="6">
        <v>1</v>
      </c>
      <c r="R504" s="7" t="s">
        <v>3478</v>
      </c>
      <c r="S504" s="7" t="s">
        <v>3479</v>
      </c>
      <c r="T504" s="7" t="s">
        <v>3480</v>
      </c>
      <c r="U504" s="7" t="s">
        <v>3481</v>
      </c>
      <c r="V504" s="40">
        <v>44</v>
      </c>
      <c r="W504" s="40">
        <v>2017</v>
      </c>
      <c r="X504" s="40">
        <v>16</v>
      </c>
      <c r="Y504" s="9"/>
      <c r="Z504" s="2">
        <v>30714682489</v>
      </c>
      <c r="AA504" s="9"/>
      <c r="AB504" s="40"/>
      <c r="AC504" s="40" t="s">
        <v>14</v>
      </c>
      <c r="AD504" s="40"/>
      <c r="AE504" s="40"/>
      <c r="AF504" s="7" t="s">
        <v>2443</v>
      </c>
      <c r="AG504" s="8" t="s">
        <v>3482</v>
      </c>
    </row>
    <row r="505" spans="1:36" ht="15" x14ac:dyDescent="0.25">
      <c r="A505" s="2">
        <v>515</v>
      </c>
      <c r="B505" s="3" t="s">
        <v>1328</v>
      </c>
      <c r="C505" s="3" t="s">
        <v>3483</v>
      </c>
      <c r="D505" s="3" t="s">
        <v>3</v>
      </c>
      <c r="E505" s="40">
        <v>3</v>
      </c>
      <c r="F505" s="40">
        <v>6</v>
      </c>
      <c r="G505" s="3" t="s">
        <v>3484</v>
      </c>
      <c r="H505" s="4">
        <v>23597417</v>
      </c>
      <c r="I505" s="4">
        <f>VLOOKUP(Table13[[#This Row],[ID Barrio]],'Tabla 1 BARRIO'!A$2:C$54,3)</f>
        <v>1</v>
      </c>
      <c r="J505" s="40">
        <v>11</v>
      </c>
      <c r="K505" s="3" t="s">
        <v>3485</v>
      </c>
      <c r="L505" s="2">
        <v>-34.627720840000002</v>
      </c>
      <c r="M505" s="2">
        <v>-58.380916409999998</v>
      </c>
      <c r="N505" s="5">
        <v>42767</v>
      </c>
      <c r="O505" s="5">
        <v>42824</v>
      </c>
      <c r="P505" s="2">
        <v>1</v>
      </c>
      <c r="Q505" s="6">
        <v>1</v>
      </c>
      <c r="R505" s="7" t="s">
        <v>3486</v>
      </c>
      <c r="S505" s="7" t="s">
        <v>3487</v>
      </c>
      <c r="T505" s="7" t="s">
        <v>3488</v>
      </c>
      <c r="U505" s="7" t="s">
        <v>3489</v>
      </c>
      <c r="V505" s="40">
        <v>44</v>
      </c>
      <c r="W505" s="40">
        <v>2017</v>
      </c>
      <c r="X505" s="40">
        <v>16</v>
      </c>
      <c r="Y505" s="9"/>
      <c r="Z505" s="2">
        <v>30714682489</v>
      </c>
      <c r="AA505" s="9"/>
      <c r="AB505" s="40"/>
      <c r="AC505" s="40"/>
      <c r="AD505" s="40"/>
      <c r="AE505" s="40"/>
      <c r="AF505" s="7" t="s">
        <v>1338</v>
      </c>
      <c r="AG505" s="8" t="s">
        <v>3490</v>
      </c>
    </row>
    <row r="506" spans="1:36" ht="15" x14ac:dyDescent="0.25">
      <c r="A506" s="2">
        <v>516</v>
      </c>
      <c r="B506" s="3" t="s">
        <v>926</v>
      </c>
      <c r="C506" s="3" t="s">
        <v>3491</v>
      </c>
      <c r="D506" s="3" t="s">
        <v>3</v>
      </c>
      <c r="E506" s="40">
        <v>3</v>
      </c>
      <c r="F506" s="40">
        <v>6</v>
      </c>
      <c r="G506" s="3" t="s">
        <v>3492</v>
      </c>
      <c r="H506" s="4">
        <v>3453493</v>
      </c>
      <c r="I506" s="4">
        <f>VLOOKUP(Table13[[#This Row],[ID Barrio]],'Tabla 1 BARRIO'!A$2:C$54,3)</f>
        <v>14</v>
      </c>
      <c r="J506" s="40">
        <v>28</v>
      </c>
      <c r="K506" s="3" t="s">
        <v>3493</v>
      </c>
      <c r="L506" s="2">
        <v>-34.58373108</v>
      </c>
      <c r="M506" s="2">
        <v>-58.41788399</v>
      </c>
      <c r="N506" s="5">
        <v>42661</v>
      </c>
      <c r="O506" s="5">
        <v>42855</v>
      </c>
      <c r="P506" s="2">
        <v>6</v>
      </c>
      <c r="Q506" s="6">
        <v>1</v>
      </c>
      <c r="R506" s="8" t="s">
        <v>3494</v>
      </c>
      <c r="V506" s="40">
        <v>122</v>
      </c>
      <c r="W506" s="40">
        <v>2016</v>
      </c>
      <c r="X506" s="40">
        <v>16</v>
      </c>
      <c r="Y506" s="9"/>
      <c r="Z506" s="2">
        <v>30714318337</v>
      </c>
      <c r="AA506" s="9"/>
      <c r="AB506" s="40"/>
      <c r="AC506" s="40"/>
      <c r="AD506" s="40"/>
      <c r="AE506" s="40"/>
      <c r="AF506" s="7" t="s">
        <v>934</v>
      </c>
      <c r="AG506" s="8" t="s">
        <v>3495</v>
      </c>
    </row>
    <row r="507" spans="1:36" ht="15" x14ac:dyDescent="0.25">
      <c r="A507" s="2">
        <v>517</v>
      </c>
      <c r="B507" s="3" t="s">
        <v>926</v>
      </c>
      <c r="C507" s="3" t="s">
        <v>3496</v>
      </c>
      <c r="D507" s="3" t="s">
        <v>3</v>
      </c>
      <c r="E507" s="40">
        <v>3</v>
      </c>
      <c r="F507" s="40">
        <v>6</v>
      </c>
      <c r="G507" s="3" t="s">
        <v>3497</v>
      </c>
      <c r="H507" s="4">
        <v>10000000</v>
      </c>
      <c r="I507" s="4">
        <f>VLOOKUP(Table13[[#This Row],[ID Barrio]],'Tabla 1 BARRIO'!A$2:C$54,3)</f>
        <v>14</v>
      </c>
      <c r="J507" s="40">
        <v>28</v>
      </c>
      <c r="K507" s="3" t="s">
        <v>3498</v>
      </c>
      <c r="L507" s="2">
        <v>-34.572094659999998</v>
      </c>
      <c r="M507" s="2">
        <v>-58.413733579999999</v>
      </c>
      <c r="N507" s="5">
        <v>42649</v>
      </c>
      <c r="O507" s="5">
        <v>42724</v>
      </c>
      <c r="P507" s="2">
        <v>2</v>
      </c>
      <c r="Q507" s="6">
        <v>1</v>
      </c>
      <c r="R507" s="7" t="s">
        <v>3499</v>
      </c>
      <c r="S507" s="7" t="s">
        <v>3500</v>
      </c>
      <c r="T507" s="8" t="s">
        <v>3501</v>
      </c>
      <c r="V507" s="40">
        <v>212</v>
      </c>
      <c r="W507" s="40">
        <v>2016</v>
      </c>
      <c r="X507" s="40">
        <v>16</v>
      </c>
      <c r="Y507" s="9"/>
      <c r="Z507" s="2">
        <v>33714746559</v>
      </c>
      <c r="AA507" s="9"/>
      <c r="AB507" s="40"/>
      <c r="AC507" s="40"/>
      <c r="AD507" s="40"/>
      <c r="AE507" s="40"/>
      <c r="AF507" s="7" t="s">
        <v>934</v>
      </c>
      <c r="AG507" s="8" t="s">
        <v>3490</v>
      </c>
    </row>
    <row r="508" spans="1:36" ht="15" x14ac:dyDescent="0.25">
      <c r="A508" s="2">
        <v>518</v>
      </c>
      <c r="B508" s="3" t="s">
        <v>1740</v>
      </c>
      <c r="C508" s="3" t="s">
        <v>3502</v>
      </c>
      <c r="D508" s="3" t="s">
        <v>3</v>
      </c>
      <c r="E508" s="40">
        <v>3</v>
      </c>
      <c r="F508" s="40">
        <v>6</v>
      </c>
      <c r="G508" s="3" t="s">
        <v>3484</v>
      </c>
      <c r="H508" s="4">
        <v>36640851</v>
      </c>
      <c r="I508" s="4">
        <f>VLOOKUP(Table13[[#This Row],[ID Barrio]],'Tabla 1 BARRIO'!A$2:C$54,3)</f>
        <v>7</v>
      </c>
      <c r="J508" s="40">
        <v>41</v>
      </c>
      <c r="K508" s="3" t="s">
        <v>3503</v>
      </c>
      <c r="L508" s="2">
        <v>-34.63476094</v>
      </c>
      <c r="M508" s="2">
        <v>-58.447298250000003</v>
      </c>
      <c r="N508" s="5">
        <v>42853</v>
      </c>
      <c r="O508" s="5">
        <v>43036</v>
      </c>
      <c r="P508" s="2">
        <v>6</v>
      </c>
      <c r="Q508" s="6">
        <v>1</v>
      </c>
      <c r="R508" s="7" t="s">
        <v>3504</v>
      </c>
      <c r="S508" s="7" t="s">
        <v>3505</v>
      </c>
      <c r="T508" s="7" t="s">
        <v>3506</v>
      </c>
      <c r="U508" s="7" t="s">
        <v>3507</v>
      </c>
      <c r="V508" s="40">
        <v>95</v>
      </c>
      <c r="W508" s="40">
        <v>2017</v>
      </c>
      <c r="X508" s="40">
        <v>16</v>
      </c>
      <c r="Y508" s="9"/>
      <c r="Z508" s="2">
        <v>30707328505</v>
      </c>
      <c r="AA508" s="9"/>
      <c r="AB508" s="40"/>
      <c r="AC508" s="40" t="s">
        <v>14</v>
      </c>
      <c r="AD508" s="40"/>
      <c r="AE508" s="40"/>
      <c r="AF508" s="7" t="s">
        <v>1748</v>
      </c>
      <c r="AG508" s="8" t="s">
        <v>3508</v>
      </c>
    </row>
    <row r="509" spans="1:36" ht="15" x14ac:dyDescent="0.25">
      <c r="A509" s="2">
        <v>519</v>
      </c>
      <c r="B509" s="3" t="s">
        <v>1740</v>
      </c>
      <c r="C509" s="3" t="s">
        <v>3509</v>
      </c>
      <c r="D509" s="3" t="s">
        <v>3</v>
      </c>
      <c r="E509" s="40">
        <v>3</v>
      </c>
      <c r="F509" s="40">
        <v>6</v>
      </c>
      <c r="G509" s="3" t="s">
        <v>3484</v>
      </c>
      <c r="H509" s="4">
        <v>1534678</v>
      </c>
      <c r="I509" s="4">
        <f>VLOOKUP(Table13[[#This Row],[ID Barrio]],'Tabla 1 BARRIO'!A$2:C$54,3)</f>
        <v>7</v>
      </c>
      <c r="J509" s="40">
        <v>41</v>
      </c>
      <c r="K509" s="3" t="s">
        <v>3510</v>
      </c>
      <c r="L509" s="2">
        <v>-34.631188430000002</v>
      </c>
      <c r="M509" s="2">
        <v>-58.442423239999997</v>
      </c>
      <c r="N509" s="5">
        <v>42896</v>
      </c>
      <c r="O509" s="5">
        <v>42926</v>
      </c>
      <c r="P509" s="2">
        <v>1</v>
      </c>
      <c r="Q509" s="6">
        <v>1</v>
      </c>
      <c r="R509" s="8" t="s">
        <v>3511</v>
      </c>
      <c r="V509" s="40">
        <v>74</v>
      </c>
      <c r="W509" s="40">
        <v>2017</v>
      </c>
      <c r="X509" s="40">
        <v>16</v>
      </c>
      <c r="Y509" s="9"/>
      <c r="Z509" s="2">
        <v>30608125201</v>
      </c>
      <c r="AA509" s="9"/>
      <c r="AB509" s="40"/>
      <c r="AC509" s="40"/>
      <c r="AD509" s="40"/>
      <c r="AE509" s="40"/>
      <c r="AF509" s="7" t="s">
        <v>1748</v>
      </c>
      <c r="AG509" s="8" t="s">
        <v>3490</v>
      </c>
    </row>
    <row r="510" spans="1:36" ht="15" x14ac:dyDescent="0.25">
      <c r="A510" s="2">
        <v>520</v>
      </c>
      <c r="B510" s="3" t="s">
        <v>1339</v>
      </c>
      <c r="C510" s="3" t="s">
        <v>3512</v>
      </c>
      <c r="D510" s="3" t="s">
        <v>3</v>
      </c>
      <c r="E510" s="40">
        <v>3</v>
      </c>
      <c r="F510" s="40">
        <v>6</v>
      </c>
      <c r="G510" s="3" t="s">
        <v>3484</v>
      </c>
      <c r="H510" s="4">
        <v>12058570</v>
      </c>
      <c r="I510" s="4">
        <f>VLOOKUP(Table13[[#This Row],[ID Barrio]],'Tabla 1 BARRIO'!A$2:C$54,3)</f>
        <v>9</v>
      </c>
      <c r="J510" s="40">
        <v>43</v>
      </c>
      <c r="K510" s="3" t="s">
        <v>3513</v>
      </c>
      <c r="L510" s="2">
        <v>-34.641297549999997</v>
      </c>
      <c r="M510" s="2">
        <v>-58.479927719999999</v>
      </c>
      <c r="N510" s="5">
        <v>42870</v>
      </c>
      <c r="O510" s="5">
        <v>43018</v>
      </c>
      <c r="P510" s="2">
        <v>5</v>
      </c>
      <c r="Q510" s="6">
        <v>1</v>
      </c>
      <c r="R510" s="8" t="s">
        <v>3514</v>
      </c>
      <c r="V510" s="40">
        <v>44</v>
      </c>
      <c r="W510" s="40">
        <v>2017</v>
      </c>
      <c r="X510" s="40">
        <v>16</v>
      </c>
      <c r="Y510" s="9"/>
      <c r="Z510" s="2">
        <v>30714682489</v>
      </c>
      <c r="AA510" s="9"/>
      <c r="AB510" s="40"/>
      <c r="AC510" s="40"/>
      <c r="AD510" s="40"/>
      <c r="AE510" s="40"/>
      <c r="AF510" s="7" t="s">
        <v>1347</v>
      </c>
      <c r="AG510" s="8" t="s">
        <v>3490</v>
      </c>
    </row>
    <row r="511" spans="1:36" ht="15" x14ac:dyDescent="0.25">
      <c r="A511" s="2">
        <v>521</v>
      </c>
      <c r="B511" s="3" t="s">
        <v>926</v>
      </c>
      <c r="C511" s="3" t="s">
        <v>3515</v>
      </c>
      <c r="D511" s="3" t="s">
        <v>3</v>
      </c>
      <c r="E511" s="40">
        <v>3</v>
      </c>
      <c r="F511" s="40">
        <v>6</v>
      </c>
      <c r="G511" s="3" t="s">
        <v>3516</v>
      </c>
      <c r="H511" s="4">
        <v>9332604</v>
      </c>
      <c r="I511" s="4">
        <f>VLOOKUP(Table13[[#This Row],[ID Barrio]],'Tabla 1 BARRIO'!A$2:C$54,3)</f>
        <v>14</v>
      </c>
      <c r="J511" s="40">
        <v>28</v>
      </c>
      <c r="K511" s="3" t="s">
        <v>3498</v>
      </c>
      <c r="L511" s="2">
        <v>-34.572094659999998</v>
      </c>
      <c r="M511" s="2">
        <v>-58.413733579999999</v>
      </c>
      <c r="N511" s="5">
        <v>42807</v>
      </c>
      <c r="O511" s="5">
        <v>42978</v>
      </c>
      <c r="P511" s="2">
        <v>5</v>
      </c>
      <c r="Q511" s="6">
        <v>1</v>
      </c>
      <c r="R511" s="8" t="s">
        <v>3517</v>
      </c>
      <c r="V511" s="40">
        <v>95</v>
      </c>
      <c r="W511" s="40">
        <v>2017</v>
      </c>
      <c r="X511" s="40">
        <v>16</v>
      </c>
      <c r="Y511" s="9"/>
      <c r="Z511" s="2">
        <v>30707328505</v>
      </c>
      <c r="AA511" s="9"/>
      <c r="AB511" s="40"/>
      <c r="AC511" s="40" t="s">
        <v>14</v>
      </c>
      <c r="AD511" s="40"/>
      <c r="AE511" s="40"/>
      <c r="AF511" s="7" t="s">
        <v>934</v>
      </c>
      <c r="AG511" s="8" t="s">
        <v>3518</v>
      </c>
    </row>
    <row r="512" spans="1:36" ht="15" x14ac:dyDescent="0.25">
      <c r="A512" s="2">
        <v>522</v>
      </c>
      <c r="B512" s="3" t="s">
        <v>1215</v>
      </c>
      <c r="C512" s="3" t="s">
        <v>3519</v>
      </c>
      <c r="D512" s="3" t="s">
        <v>3</v>
      </c>
      <c r="E512" s="40">
        <v>3</v>
      </c>
      <c r="F512" s="40">
        <v>6</v>
      </c>
      <c r="G512" s="3" t="s">
        <v>3484</v>
      </c>
      <c r="H512" s="4">
        <v>19348537</v>
      </c>
      <c r="I512" s="4">
        <f>VLOOKUP(Table13[[#This Row],[ID Barrio]],'Tabla 1 BARRIO'!A$2:C$54,3)</f>
        <v>1</v>
      </c>
      <c r="J512" s="40">
        <v>48</v>
      </c>
      <c r="K512" s="3" t="s">
        <v>3520</v>
      </c>
      <c r="L512" s="2">
        <v>-34.584207589999998</v>
      </c>
      <c r="M512" s="2">
        <v>-58.373280569999999</v>
      </c>
      <c r="N512" s="5">
        <v>42821</v>
      </c>
      <c r="O512" s="5">
        <v>42931</v>
      </c>
      <c r="P512" s="2">
        <v>4</v>
      </c>
      <c r="Q512" s="6">
        <v>1</v>
      </c>
      <c r="R512" s="7" t="s">
        <v>3521</v>
      </c>
      <c r="S512" s="7" t="s">
        <v>3522</v>
      </c>
      <c r="T512" s="7" t="s">
        <v>3523</v>
      </c>
      <c r="U512" s="7" t="s">
        <v>3524</v>
      </c>
      <c r="V512" s="40">
        <v>126</v>
      </c>
      <c r="W512" s="40">
        <v>2017</v>
      </c>
      <c r="X512" s="40">
        <v>11</v>
      </c>
      <c r="Y512" s="3" t="s">
        <v>3525</v>
      </c>
      <c r="Z512" s="2">
        <v>30699339810</v>
      </c>
      <c r="AA512" s="2">
        <v>43190</v>
      </c>
      <c r="AB512" s="40"/>
      <c r="AC512" s="40" t="s">
        <v>14</v>
      </c>
      <c r="AD512" s="40"/>
      <c r="AE512" s="40"/>
      <c r="AF512" s="7" t="s">
        <v>1222</v>
      </c>
      <c r="AG512" s="7" t="s">
        <v>3490</v>
      </c>
      <c r="AH512" s="9" t="s">
        <v>3526</v>
      </c>
    </row>
    <row r="513" spans="1:33" ht="15" x14ac:dyDescent="0.25">
      <c r="A513" s="2">
        <v>523</v>
      </c>
      <c r="B513" s="3" t="s">
        <v>3527</v>
      </c>
      <c r="C513" s="3" t="s">
        <v>3528</v>
      </c>
      <c r="D513" s="3" t="s">
        <v>3</v>
      </c>
      <c r="E513" s="40">
        <v>3</v>
      </c>
      <c r="F513" s="40">
        <v>6</v>
      </c>
      <c r="G513" s="3" t="s">
        <v>3484</v>
      </c>
      <c r="H513" s="4">
        <v>3538475</v>
      </c>
      <c r="I513" s="4">
        <f>VLOOKUP(Table13[[#This Row],[ID Barrio]],'Tabla 1 BARRIO'!A$2:C$54,3)</f>
        <v>1</v>
      </c>
      <c r="J513" s="40">
        <v>11</v>
      </c>
      <c r="K513" s="3" t="s">
        <v>3529</v>
      </c>
      <c r="L513" s="2">
        <v>-34.622998840000001</v>
      </c>
      <c r="M513" s="2">
        <v>-58.379770190000002</v>
      </c>
      <c r="N513" s="5">
        <v>42843</v>
      </c>
      <c r="O513" s="5">
        <v>42904</v>
      </c>
      <c r="P513" s="2">
        <v>2</v>
      </c>
      <c r="Q513" s="6">
        <v>1</v>
      </c>
      <c r="R513" s="8" t="s">
        <v>3530</v>
      </c>
      <c r="V513" s="40">
        <v>44</v>
      </c>
      <c r="W513" s="40">
        <v>2017</v>
      </c>
      <c r="X513" s="40">
        <v>16</v>
      </c>
      <c r="Y513" s="9"/>
      <c r="Z513" s="2">
        <v>30714682489</v>
      </c>
      <c r="AA513" s="9"/>
      <c r="AB513" s="40"/>
      <c r="AC513" s="40"/>
      <c r="AD513" s="40"/>
      <c r="AE513" s="40"/>
      <c r="AF513" s="7" t="s">
        <v>3531</v>
      </c>
      <c r="AG513" s="8" t="s">
        <v>3490</v>
      </c>
    </row>
    <row r="514" spans="1:33" ht="15" x14ac:dyDescent="0.25">
      <c r="A514" s="2">
        <v>524</v>
      </c>
      <c r="B514" s="3" t="s">
        <v>2438</v>
      </c>
      <c r="C514" s="3" t="s">
        <v>3532</v>
      </c>
      <c r="D514" s="3" t="s">
        <v>3</v>
      </c>
      <c r="E514" s="40">
        <v>3</v>
      </c>
      <c r="F514" s="40">
        <v>6</v>
      </c>
      <c r="G514" s="3" t="s">
        <v>3484</v>
      </c>
      <c r="H514" s="4">
        <v>4095482</v>
      </c>
      <c r="I514" s="4">
        <f>VLOOKUP(Table13[[#This Row],[ID Barrio]],'Tabla 1 BARRIO'!A$2:C$54,3)</f>
        <v>1</v>
      </c>
      <c r="J514" s="40">
        <v>47</v>
      </c>
      <c r="K514" s="3" t="s">
        <v>3533</v>
      </c>
      <c r="L514" s="2">
        <v>-34.608033429999999</v>
      </c>
      <c r="M514" s="2">
        <v>-58.372221840000002</v>
      </c>
      <c r="N514" s="5">
        <v>42671</v>
      </c>
      <c r="O514" s="5">
        <v>42766</v>
      </c>
      <c r="P514" s="2">
        <v>3</v>
      </c>
      <c r="Q514" s="6">
        <v>1</v>
      </c>
      <c r="R514" s="8" t="s">
        <v>3534</v>
      </c>
      <c r="V514" s="40">
        <v>213</v>
      </c>
      <c r="W514" s="40">
        <v>2017</v>
      </c>
      <c r="X514" s="40">
        <v>16</v>
      </c>
      <c r="Y514" s="9"/>
      <c r="Z514" s="9"/>
      <c r="AA514" s="9"/>
      <c r="AB514" s="40"/>
      <c r="AC514" s="40"/>
      <c r="AD514" s="40"/>
      <c r="AE514" s="40"/>
      <c r="AF514" s="7" t="s">
        <v>2443</v>
      </c>
      <c r="AG514" s="8" t="s">
        <v>3536</v>
      </c>
    </row>
    <row r="515" spans="1:33" ht="15" x14ac:dyDescent="0.25">
      <c r="A515" s="2">
        <v>525</v>
      </c>
      <c r="B515" s="3" t="s">
        <v>3527</v>
      </c>
      <c r="C515" s="3" t="s">
        <v>3537</v>
      </c>
      <c r="D515" s="3" t="s">
        <v>3</v>
      </c>
      <c r="E515" s="40">
        <v>3</v>
      </c>
      <c r="F515" s="40">
        <v>6</v>
      </c>
      <c r="G515" s="3" t="s">
        <v>3484</v>
      </c>
      <c r="H515" s="4">
        <v>1200000</v>
      </c>
      <c r="I515" s="4">
        <f>VLOOKUP(Table13[[#This Row],[ID Barrio]],'Tabla 1 BARRIO'!A$2:C$54,3)</f>
        <v>1</v>
      </c>
      <c r="J515" s="40">
        <v>11</v>
      </c>
      <c r="K515" s="3" t="s">
        <v>3538</v>
      </c>
      <c r="L515" s="2">
        <v>-34.622145240000002</v>
      </c>
      <c r="M515" s="2">
        <v>-58.381001249999997</v>
      </c>
      <c r="N515" s="5">
        <v>42809</v>
      </c>
      <c r="O515" s="5">
        <v>43014</v>
      </c>
      <c r="P515" s="2">
        <v>7</v>
      </c>
      <c r="Q515" s="6">
        <v>1</v>
      </c>
      <c r="R515" s="7" t="s">
        <v>3539</v>
      </c>
      <c r="S515" s="8" t="s">
        <v>3540</v>
      </c>
      <c r="V515" s="40">
        <v>44</v>
      </c>
      <c r="W515" s="40">
        <v>2017</v>
      </c>
      <c r="X515" s="40">
        <v>16</v>
      </c>
      <c r="Y515" s="9"/>
      <c r="Z515" s="2">
        <v>30714682489</v>
      </c>
      <c r="AA515" s="9"/>
      <c r="AB515" s="40"/>
      <c r="AC515" s="40"/>
      <c r="AD515" s="40"/>
      <c r="AE515" s="40"/>
      <c r="AF515" s="7" t="s">
        <v>3531</v>
      </c>
      <c r="AG515" s="8" t="s">
        <v>3490</v>
      </c>
    </row>
    <row r="516" spans="1:33" ht="15" x14ac:dyDescent="0.25">
      <c r="A516" s="2">
        <v>526</v>
      </c>
      <c r="B516" s="3" t="s">
        <v>687</v>
      </c>
      <c r="C516" s="3" t="s">
        <v>3541</v>
      </c>
      <c r="D516" s="3" t="s">
        <v>3</v>
      </c>
      <c r="E516" s="40">
        <v>3</v>
      </c>
      <c r="F516" s="40">
        <v>6</v>
      </c>
      <c r="G516" s="3" t="s">
        <v>3484</v>
      </c>
      <c r="H516" s="4">
        <v>15000000</v>
      </c>
      <c r="I516" s="4">
        <f>VLOOKUP(Table13[[#This Row],[ID Barrio]],'Tabla 1 BARRIO'!A$2:C$54,3)</f>
        <v>15</v>
      </c>
      <c r="J516" s="40">
        <v>39</v>
      </c>
      <c r="K516" s="3" t="s">
        <v>3542</v>
      </c>
      <c r="L516" s="2">
        <v>-34.587335680000002</v>
      </c>
      <c r="M516" s="2">
        <v>-58.45531012</v>
      </c>
      <c r="N516" s="5">
        <v>42552</v>
      </c>
      <c r="O516" s="5">
        <v>42826</v>
      </c>
      <c r="P516" s="2">
        <v>9</v>
      </c>
      <c r="Q516" s="6">
        <v>1</v>
      </c>
      <c r="R516" s="8" t="s">
        <v>3543</v>
      </c>
      <c r="V516" s="40">
        <v>214</v>
      </c>
      <c r="W516" s="40"/>
      <c r="X516" s="40">
        <v>16</v>
      </c>
      <c r="Y516" s="9"/>
      <c r="Z516" s="9"/>
      <c r="AA516" s="9"/>
      <c r="AB516" s="40"/>
      <c r="AC516" s="40"/>
      <c r="AD516" s="40"/>
      <c r="AE516" s="40"/>
      <c r="AF516" s="7" t="s">
        <v>694</v>
      </c>
      <c r="AG516" s="8" t="s">
        <v>3490</v>
      </c>
    </row>
    <row r="517" spans="1:33" ht="15" x14ac:dyDescent="0.25">
      <c r="A517" s="2">
        <v>527</v>
      </c>
      <c r="B517" s="3" t="s">
        <v>3544</v>
      </c>
      <c r="C517" s="3" t="s">
        <v>3545</v>
      </c>
      <c r="D517" s="3" t="s">
        <v>3</v>
      </c>
      <c r="E517" s="40">
        <v>3</v>
      </c>
      <c r="F517" s="40">
        <v>6</v>
      </c>
      <c r="G517" s="3" t="s">
        <v>3484</v>
      </c>
      <c r="H517" s="4">
        <v>45157084</v>
      </c>
      <c r="I517" s="4">
        <f>VLOOKUP(Table13[[#This Row],[ID Barrio]],'Tabla 1 BARRIO'!A$2:C$54,3)</f>
        <v>15</v>
      </c>
      <c r="J517" s="40">
        <v>39</v>
      </c>
      <c r="K517" s="3" t="s">
        <v>3546</v>
      </c>
      <c r="L517" s="2">
        <v>-34.591067000000002</v>
      </c>
      <c r="M517" s="2">
        <v>-58.459097</v>
      </c>
      <c r="N517" s="5">
        <v>42406</v>
      </c>
      <c r="O517" s="5">
        <v>42768</v>
      </c>
      <c r="P517" s="2">
        <v>12</v>
      </c>
      <c r="Q517" s="6">
        <v>1</v>
      </c>
      <c r="R517" s="8" t="s">
        <v>3547</v>
      </c>
      <c r="V517" s="40">
        <v>13</v>
      </c>
      <c r="W517" s="40">
        <v>2016</v>
      </c>
      <c r="X517" s="40">
        <v>16</v>
      </c>
      <c r="Y517" s="9"/>
      <c r="Z517" s="2">
        <v>30512700124</v>
      </c>
      <c r="AA517" s="9"/>
      <c r="AB517" s="40"/>
      <c r="AC517" s="40" t="s">
        <v>14</v>
      </c>
      <c r="AD517" s="40"/>
      <c r="AE517" s="40"/>
      <c r="AF517" s="7" t="s">
        <v>3548</v>
      </c>
      <c r="AG517" s="8" t="s">
        <v>3490</v>
      </c>
    </row>
    <row r="518" spans="1:33" ht="15" x14ac:dyDescent="0.25">
      <c r="A518" s="2">
        <v>528</v>
      </c>
      <c r="B518" s="3" t="s">
        <v>926</v>
      </c>
      <c r="C518" s="3" t="s">
        <v>3549</v>
      </c>
      <c r="D518" s="3" t="s">
        <v>3</v>
      </c>
      <c r="E518" s="40">
        <v>3</v>
      </c>
      <c r="F518" s="40">
        <v>6</v>
      </c>
      <c r="G518" s="3" t="s">
        <v>3484</v>
      </c>
      <c r="H518" s="4">
        <v>10143489</v>
      </c>
      <c r="I518" s="4">
        <f>VLOOKUP(Table13[[#This Row],[ID Barrio]],'Tabla 1 BARRIO'!A$2:C$54,3)</f>
        <v>14</v>
      </c>
      <c r="J518" s="40">
        <v>28</v>
      </c>
      <c r="K518" s="3" t="s">
        <v>3550</v>
      </c>
      <c r="L518" s="2">
        <v>-34.581268139999999</v>
      </c>
      <c r="M518" s="2">
        <v>-58.420813979999998</v>
      </c>
      <c r="N518" s="5">
        <v>42760</v>
      </c>
      <c r="O518" s="5">
        <v>42825</v>
      </c>
      <c r="P518" s="2">
        <v>2</v>
      </c>
      <c r="Q518" s="6">
        <v>1</v>
      </c>
      <c r="R518" s="7" t="s">
        <v>3551</v>
      </c>
      <c r="S518" s="7" t="s">
        <v>3552</v>
      </c>
      <c r="T518" s="8" t="s">
        <v>3553</v>
      </c>
      <c r="V518" s="40">
        <v>212</v>
      </c>
      <c r="W518" s="40">
        <v>2017</v>
      </c>
      <c r="X518" s="40">
        <v>16</v>
      </c>
      <c r="Y518" s="9"/>
      <c r="Z518" s="2">
        <v>33714746559</v>
      </c>
      <c r="AA518" s="9"/>
      <c r="AB518" s="40"/>
      <c r="AC518" s="40"/>
      <c r="AD518" s="40"/>
      <c r="AE518" s="40"/>
      <c r="AF518" s="7" t="s">
        <v>934</v>
      </c>
      <c r="AG518" s="8" t="s">
        <v>3490</v>
      </c>
    </row>
    <row r="519" spans="1:33" ht="15" x14ac:dyDescent="0.25">
      <c r="A519" s="2">
        <v>529</v>
      </c>
      <c r="B519" s="3" t="s">
        <v>3554</v>
      </c>
      <c r="C519" s="3" t="s">
        <v>3555</v>
      </c>
      <c r="D519" s="3" t="s">
        <v>3</v>
      </c>
      <c r="E519" s="40">
        <v>3</v>
      </c>
      <c r="F519" s="40">
        <v>6</v>
      </c>
      <c r="G519" s="3" t="s">
        <v>3556</v>
      </c>
      <c r="H519" s="4">
        <v>3180476</v>
      </c>
      <c r="I519" s="4">
        <f>VLOOKUP(Table13[[#This Row],[ID Barrio]],'Tabla 1 BARRIO'!A$2:C$54,3)</f>
        <v>13</v>
      </c>
      <c r="J519" s="40">
        <v>53</v>
      </c>
      <c r="K519" s="3" t="s">
        <v>3557</v>
      </c>
      <c r="L519" s="2">
        <v>-34.580929419999997</v>
      </c>
      <c r="M519" s="2">
        <v>-58.445839030000002</v>
      </c>
      <c r="N519" s="5">
        <v>42662</v>
      </c>
      <c r="O519" s="5">
        <v>42825</v>
      </c>
      <c r="P519" s="2">
        <v>5</v>
      </c>
      <c r="Q519" s="6">
        <v>1</v>
      </c>
      <c r="R519" s="7" t="s">
        <v>3558</v>
      </c>
      <c r="S519" s="8" t="s">
        <v>3559</v>
      </c>
      <c r="V519" s="40">
        <v>121</v>
      </c>
      <c r="W519" s="40">
        <v>2017</v>
      </c>
      <c r="X519" s="40">
        <v>16</v>
      </c>
      <c r="Y519" s="9"/>
      <c r="Z519" s="2">
        <v>20221477651</v>
      </c>
      <c r="AA519" s="9"/>
      <c r="AB519" s="40"/>
      <c r="AC519" s="40"/>
      <c r="AD519" s="40"/>
      <c r="AE519" s="40"/>
      <c r="AF519" s="7" t="s">
        <v>3560</v>
      </c>
      <c r="AG519" s="8" t="s">
        <v>3561</v>
      </c>
    </row>
    <row r="520" spans="1:33" ht="15" x14ac:dyDescent="0.25">
      <c r="A520" s="2">
        <v>530</v>
      </c>
      <c r="B520" s="3" t="s">
        <v>3554</v>
      </c>
      <c r="C520" s="3" t="s">
        <v>3562</v>
      </c>
      <c r="D520" s="3" t="s">
        <v>3</v>
      </c>
      <c r="E520" s="40">
        <v>3</v>
      </c>
      <c r="F520" s="40">
        <v>6</v>
      </c>
      <c r="G520" s="3" t="s">
        <v>3556</v>
      </c>
      <c r="H520" s="4">
        <v>3180476</v>
      </c>
      <c r="I520" s="4">
        <f>VLOOKUP(Table13[[#This Row],[ID Barrio]],'Tabla 1 BARRIO'!A$2:C$54,3)</f>
        <v>11</v>
      </c>
      <c r="J520" s="40">
        <v>30</v>
      </c>
      <c r="K520" s="3" t="s">
        <v>3563</v>
      </c>
      <c r="L520" s="2">
        <v>-34.60563166</v>
      </c>
      <c r="M520" s="2">
        <v>-58.491849700000003</v>
      </c>
      <c r="N520" s="5">
        <v>42662</v>
      </c>
      <c r="O520" s="5">
        <v>42825</v>
      </c>
      <c r="P520" s="2">
        <v>5</v>
      </c>
      <c r="Q520" s="6">
        <v>1</v>
      </c>
      <c r="R520" s="7" t="s">
        <v>3564</v>
      </c>
      <c r="S520" s="8" t="s">
        <v>3565</v>
      </c>
      <c r="V520" s="40">
        <v>121</v>
      </c>
      <c r="W520" s="40">
        <v>2017</v>
      </c>
      <c r="X520" s="40">
        <v>16</v>
      </c>
      <c r="Y520" s="9"/>
      <c r="Z520" s="2">
        <v>20221477651</v>
      </c>
      <c r="AA520" s="9"/>
      <c r="AB520" s="40"/>
      <c r="AC520" s="40"/>
      <c r="AD520" s="40"/>
      <c r="AE520" s="40"/>
      <c r="AF520" s="7" t="s">
        <v>3560</v>
      </c>
      <c r="AG520" s="8" t="s">
        <v>3561</v>
      </c>
    </row>
    <row r="521" spans="1:33" ht="15" x14ac:dyDescent="0.25">
      <c r="A521" s="2">
        <v>531</v>
      </c>
      <c r="B521" s="3" t="s">
        <v>3554</v>
      </c>
      <c r="C521" s="3" t="s">
        <v>3566</v>
      </c>
      <c r="D521" s="3" t="s">
        <v>3</v>
      </c>
      <c r="E521" s="40">
        <v>3</v>
      </c>
      <c r="F521" s="40">
        <v>6</v>
      </c>
      <c r="G521" s="3" t="s">
        <v>3567</v>
      </c>
      <c r="H521" s="4">
        <v>3180476</v>
      </c>
      <c r="I521" s="4">
        <f>VLOOKUP(Table13[[#This Row],[ID Barrio]],'Tabla 1 BARRIO'!A$2:C$54,3)</f>
        <v>2</v>
      </c>
      <c r="J521" s="40">
        <v>20</v>
      </c>
      <c r="K521" s="3" t="s">
        <v>3568</v>
      </c>
      <c r="L521" s="2">
        <v>-34.589214679999998</v>
      </c>
      <c r="M521" s="2">
        <v>-58.39299596</v>
      </c>
      <c r="N521" s="5">
        <v>42662</v>
      </c>
      <c r="O521" s="5">
        <v>42800</v>
      </c>
      <c r="P521" s="2">
        <v>5</v>
      </c>
      <c r="Q521" s="6">
        <v>1</v>
      </c>
      <c r="R521" s="7" t="s">
        <v>3569</v>
      </c>
      <c r="S521" s="7" t="s">
        <v>3570</v>
      </c>
      <c r="T521" s="7" t="s">
        <v>3571</v>
      </c>
      <c r="U521" s="7" t="s">
        <v>3572</v>
      </c>
      <c r="V521" s="40">
        <v>121</v>
      </c>
      <c r="W521" s="40">
        <v>2017</v>
      </c>
      <c r="X521" s="40">
        <v>16</v>
      </c>
      <c r="Y521" s="9"/>
      <c r="Z521" s="2">
        <v>20221477651</v>
      </c>
      <c r="AA521" s="9"/>
      <c r="AB521" s="40"/>
      <c r="AC521" s="40"/>
      <c r="AD521" s="40"/>
      <c r="AE521" s="40"/>
      <c r="AF521" s="7" t="s">
        <v>3560</v>
      </c>
      <c r="AG521" s="8" t="s">
        <v>3561</v>
      </c>
    </row>
    <row r="522" spans="1:33" ht="15" x14ac:dyDescent="0.25">
      <c r="A522" s="2">
        <v>532</v>
      </c>
      <c r="B522" s="3" t="s">
        <v>3554</v>
      </c>
      <c r="C522" s="3" t="s">
        <v>3573</v>
      </c>
      <c r="D522" s="3" t="s">
        <v>3</v>
      </c>
      <c r="E522" s="40">
        <v>3</v>
      </c>
      <c r="F522" s="40">
        <v>6</v>
      </c>
      <c r="G522" s="3" t="s">
        <v>3567</v>
      </c>
      <c r="H522" s="4">
        <v>2467045</v>
      </c>
      <c r="I522" s="4">
        <f>VLOOKUP(Table13[[#This Row],[ID Barrio]],'Tabla 1 BARRIO'!A$2:C$54,3)</f>
        <v>3</v>
      </c>
      <c r="J522" s="40">
        <v>36</v>
      </c>
      <c r="K522" s="3" t="s">
        <v>1761</v>
      </c>
      <c r="L522" s="2">
        <v>-34.611868469999997</v>
      </c>
      <c r="M522" s="2">
        <v>-58.397441690000001</v>
      </c>
      <c r="N522" s="5">
        <v>42667</v>
      </c>
      <c r="O522" s="5">
        <v>42825</v>
      </c>
      <c r="P522" s="2">
        <v>5</v>
      </c>
      <c r="Q522" s="6">
        <v>1</v>
      </c>
      <c r="R522" s="7" t="s">
        <v>3574</v>
      </c>
      <c r="S522" s="8" t="s">
        <v>3575</v>
      </c>
      <c r="V522" s="40">
        <v>122</v>
      </c>
      <c r="W522" s="40">
        <v>2017</v>
      </c>
      <c r="X522" s="40">
        <v>16</v>
      </c>
      <c r="Y522" s="9"/>
      <c r="Z522" s="2">
        <v>30714318337</v>
      </c>
      <c r="AA522" s="9"/>
      <c r="AB522" s="40"/>
      <c r="AC522" s="40"/>
      <c r="AD522" s="40"/>
      <c r="AE522" s="40"/>
      <c r="AF522" s="7" t="s">
        <v>3560</v>
      </c>
      <c r="AG522" s="8" t="s">
        <v>3576</v>
      </c>
    </row>
    <row r="523" spans="1:33" ht="15" x14ac:dyDescent="0.25">
      <c r="A523" s="2">
        <v>533</v>
      </c>
      <c r="B523" s="3" t="s">
        <v>3554</v>
      </c>
      <c r="C523" s="3" t="s">
        <v>3577</v>
      </c>
      <c r="D523" s="3" t="s">
        <v>3</v>
      </c>
      <c r="E523" s="40">
        <v>3</v>
      </c>
      <c r="F523" s="40">
        <v>6</v>
      </c>
      <c r="G523" s="3" t="s">
        <v>3567</v>
      </c>
      <c r="H523" s="4">
        <v>5007884</v>
      </c>
      <c r="I523" s="4">
        <f>VLOOKUP(Table13[[#This Row],[ID Barrio]],'Tabla 1 BARRIO'!A$2:C$54,3)</f>
        <v>3</v>
      </c>
      <c r="J523" s="40">
        <v>36</v>
      </c>
      <c r="K523" s="3" t="s">
        <v>1761</v>
      </c>
      <c r="L523" s="2">
        <v>-34.611868469999997</v>
      </c>
      <c r="M523" s="2">
        <v>-58.397441690000001</v>
      </c>
      <c r="N523" s="5">
        <v>42667</v>
      </c>
      <c r="O523" s="5">
        <v>42825</v>
      </c>
      <c r="P523" s="2">
        <v>5</v>
      </c>
      <c r="Q523" s="6">
        <v>1</v>
      </c>
      <c r="R523" s="7" t="s">
        <v>3578</v>
      </c>
      <c r="S523" s="8" t="s">
        <v>3579</v>
      </c>
      <c r="V523" s="40">
        <v>122</v>
      </c>
      <c r="W523" s="40">
        <v>2017</v>
      </c>
      <c r="X523" s="40">
        <v>16</v>
      </c>
      <c r="Y523" s="9"/>
      <c r="Z523" s="2">
        <v>30714318337</v>
      </c>
      <c r="AA523" s="9"/>
      <c r="AB523" s="40"/>
      <c r="AC523" s="40"/>
      <c r="AD523" s="40"/>
      <c r="AE523" s="40"/>
      <c r="AF523" s="7" t="s">
        <v>3560</v>
      </c>
      <c r="AG523" s="8" t="s">
        <v>3576</v>
      </c>
    </row>
    <row r="524" spans="1:33" ht="15" x14ac:dyDescent="0.25">
      <c r="A524" s="2">
        <v>534</v>
      </c>
      <c r="B524" s="3" t="s">
        <v>3554</v>
      </c>
      <c r="C524" s="3" t="s">
        <v>3580</v>
      </c>
      <c r="D524" s="3" t="s">
        <v>3</v>
      </c>
      <c r="E524" s="40">
        <v>3</v>
      </c>
      <c r="F524" s="40">
        <v>6</v>
      </c>
      <c r="G524" s="3" t="s">
        <v>3567</v>
      </c>
      <c r="H524" s="4">
        <v>2279262</v>
      </c>
      <c r="I524" s="4">
        <f>VLOOKUP(Table13[[#This Row],[ID Barrio]],'Tabla 1 BARRIO'!A$2:C$54,3)</f>
        <v>9</v>
      </c>
      <c r="J524" s="40">
        <v>21</v>
      </c>
      <c r="K524" s="3" t="s">
        <v>3581</v>
      </c>
      <c r="L524" s="2">
        <v>-34.649547429999998</v>
      </c>
      <c r="M524" s="2">
        <v>-58.517096799999997</v>
      </c>
      <c r="N524" s="5">
        <v>42667</v>
      </c>
      <c r="O524" s="5">
        <v>42825</v>
      </c>
      <c r="P524" s="2">
        <v>5</v>
      </c>
      <c r="Q524" s="6">
        <v>1</v>
      </c>
      <c r="R524" s="7" t="s">
        <v>3582</v>
      </c>
      <c r="S524" s="8" t="s">
        <v>3583</v>
      </c>
      <c r="V524" s="40">
        <v>122</v>
      </c>
      <c r="W524" s="40">
        <v>2017</v>
      </c>
      <c r="X524" s="40">
        <v>16</v>
      </c>
      <c r="Y524" s="9"/>
      <c r="Z524" s="2">
        <v>30714318337</v>
      </c>
      <c r="AA524" s="9"/>
      <c r="AB524" s="40"/>
      <c r="AC524" s="40"/>
      <c r="AD524" s="40"/>
      <c r="AE524" s="40"/>
      <c r="AF524" s="7" t="s">
        <v>3560</v>
      </c>
      <c r="AG524" s="8" t="s">
        <v>3576</v>
      </c>
    </row>
    <row r="525" spans="1:33" ht="15" x14ac:dyDescent="0.25">
      <c r="A525" s="2">
        <v>535</v>
      </c>
      <c r="B525" s="3" t="s">
        <v>3554</v>
      </c>
      <c r="C525" s="3" t="s">
        <v>3584</v>
      </c>
      <c r="D525" s="3" t="s">
        <v>3</v>
      </c>
      <c r="E525" s="40">
        <v>3</v>
      </c>
      <c r="F525" s="40">
        <v>6</v>
      </c>
      <c r="G525" s="3" t="s">
        <v>3567</v>
      </c>
      <c r="H525" s="4">
        <v>4603543</v>
      </c>
      <c r="I525" s="4">
        <f>VLOOKUP(Table13[[#This Row],[ID Barrio]],'Tabla 1 BARRIO'!A$2:C$54,3)</f>
        <v>1</v>
      </c>
      <c r="J525" s="40">
        <v>1</v>
      </c>
      <c r="K525" s="3" t="s">
        <v>3585</v>
      </c>
      <c r="L525" s="2">
        <v>-34.601931010000001</v>
      </c>
      <c r="M525" s="2">
        <v>-58.383956580000003</v>
      </c>
      <c r="N525" s="5">
        <v>42798</v>
      </c>
      <c r="O525" s="5">
        <v>42901</v>
      </c>
      <c r="P525" s="2">
        <v>3</v>
      </c>
      <c r="Q525" s="6">
        <v>1</v>
      </c>
      <c r="R525" s="7" t="s">
        <v>3586</v>
      </c>
      <c r="S525" s="8" t="s">
        <v>3587</v>
      </c>
      <c r="V525" s="40">
        <v>126</v>
      </c>
      <c r="W525" s="40">
        <v>2017</v>
      </c>
      <c r="X525" s="40">
        <v>16</v>
      </c>
      <c r="Y525" s="9"/>
      <c r="Z525" s="2">
        <v>30699339810</v>
      </c>
      <c r="AA525" s="9"/>
      <c r="AB525" s="40"/>
      <c r="AC525" s="40"/>
      <c r="AD525" s="40"/>
      <c r="AE525" s="40"/>
      <c r="AF525" s="7" t="s">
        <v>3560</v>
      </c>
      <c r="AG525" s="8" t="s">
        <v>3490</v>
      </c>
    </row>
    <row r="526" spans="1:33" ht="15" x14ac:dyDescent="0.25">
      <c r="A526" s="2">
        <v>537</v>
      </c>
      <c r="B526" s="3" t="s">
        <v>1161</v>
      </c>
      <c r="C526" s="3" t="s">
        <v>3588</v>
      </c>
      <c r="D526" s="3" t="s">
        <v>3</v>
      </c>
      <c r="E526" s="40">
        <v>3</v>
      </c>
      <c r="F526" s="40">
        <v>6</v>
      </c>
      <c r="G526" s="3" t="s">
        <v>3484</v>
      </c>
      <c r="H526" s="4">
        <v>6102826</v>
      </c>
      <c r="I526" s="4">
        <f>VLOOKUP(Table13[[#This Row],[ID Barrio]],'Tabla 1 BARRIO'!A$2:C$54,3)</f>
        <v>6</v>
      </c>
      <c r="J526" s="40">
        <v>4</v>
      </c>
      <c r="K526" s="3" t="s">
        <v>3589</v>
      </c>
      <c r="L526" s="2">
        <v>-34.616411810000002</v>
      </c>
      <c r="M526" s="2">
        <v>-58.432214039999998</v>
      </c>
      <c r="N526" s="5">
        <v>42884</v>
      </c>
      <c r="O526" s="5">
        <v>43000</v>
      </c>
      <c r="P526" s="2">
        <v>4</v>
      </c>
      <c r="Q526" s="6">
        <v>1</v>
      </c>
      <c r="R526" s="7" t="s">
        <v>3590</v>
      </c>
      <c r="S526" s="8" t="s">
        <v>3591</v>
      </c>
      <c r="V526" s="40">
        <v>74</v>
      </c>
      <c r="W526" s="40">
        <v>2017</v>
      </c>
      <c r="X526" s="40">
        <v>16</v>
      </c>
      <c r="Y526" s="9"/>
      <c r="Z526" s="2">
        <v>30608125201</v>
      </c>
      <c r="AA526" s="9"/>
      <c r="AB526" s="40"/>
      <c r="AC526" s="40"/>
      <c r="AD526" s="40"/>
      <c r="AE526" s="40"/>
      <c r="AF526" s="7" t="s">
        <v>1169</v>
      </c>
      <c r="AG526" s="8" t="s">
        <v>3490</v>
      </c>
    </row>
    <row r="527" spans="1:33" ht="15" x14ac:dyDescent="0.25">
      <c r="A527" s="2">
        <v>538</v>
      </c>
      <c r="B527" s="3" t="s">
        <v>3544</v>
      </c>
      <c r="C527" s="3" t="s">
        <v>3592</v>
      </c>
      <c r="D527" s="3" t="s">
        <v>3</v>
      </c>
      <c r="E527" s="40">
        <v>3</v>
      </c>
      <c r="F527" s="40">
        <v>6</v>
      </c>
      <c r="G527" s="3" t="s">
        <v>3484</v>
      </c>
      <c r="H527" s="4">
        <v>9582241</v>
      </c>
      <c r="I527" s="4">
        <f>VLOOKUP(Table13[[#This Row],[ID Barrio]],'Tabla 1 BARRIO'!A$2:C$54,3)</f>
        <v>15</v>
      </c>
      <c r="J527" s="40">
        <v>39</v>
      </c>
      <c r="K527" s="3" t="s">
        <v>3593</v>
      </c>
      <c r="L527" s="2">
        <v>-34.591699439999999</v>
      </c>
      <c r="M527" s="2">
        <v>-58.447600600000001</v>
      </c>
      <c r="N527" s="5">
        <v>42884</v>
      </c>
      <c r="O527" s="5">
        <v>42947</v>
      </c>
      <c r="P527" s="2">
        <v>2</v>
      </c>
      <c r="Q527" s="6">
        <v>1</v>
      </c>
      <c r="R527" s="7" t="s">
        <v>3594</v>
      </c>
      <c r="S527" s="8" t="s">
        <v>3595</v>
      </c>
      <c r="V527" s="40">
        <v>13</v>
      </c>
      <c r="W527" s="40">
        <v>2017</v>
      </c>
      <c r="X527" s="40">
        <v>16</v>
      </c>
      <c r="Y527" s="9"/>
      <c r="Z527" s="2">
        <v>30512700124</v>
      </c>
      <c r="AA527" s="9"/>
      <c r="AB527" s="40"/>
      <c r="AC527" s="40"/>
      <c r="AD527" s="40"/>
      <c r="AE527" s="40"/>
      <c r="AF527" s="7" t="s">
        <v>3548</v>
      </c>
      <c r="AG527" s="8" t="s">
        <v>3490</v>
      </c>
    </row>
    <row r="528" spans="1:33" ht="15" x14ac:dyDescent="0.25">
      <c r="A528" s="2">
        <v>541</v>
      </c>
      <c r="B528" s="3" t="s">
        <v>3596</v>
      </c>
      <c r="C528" s="3" t="s">
        <v>3597</v>
      </c>
      <c r="D528" s="3" t="s">
        <v>3</v>
      </c>
      <c r="E528" s="40">
        <v>1</v>
      </c>
      <c r="F528" s="40">
        <v>6</v>
      </c>
      <c r="G528" s="3" t="s">
        <v>3598</v>
      </c>
      <c r="H528" s="4">
        <v>33095135</v>
      </c>
      <c r="I528" s="4">
        <f>VLOOKUP(Table13[[#This Row],[ID Barrio]],'Tabla 1 BARRIO'!A$2:C$54,3)</f>
        <v>1</v>
      </c>
      <c r="J528" s="40">
        <v>49</v>
      </c>
      <c r="K528" s="3" t="s">
        <v>3599</v>
      </c>
      <c r="L528" s="2">
        <v>-34.620704160000003</v>
      </c>
      <c r="M528" s="2">
        <v>-58.369701069999998</v>
      </c>
      <c r="N528" s="5">
        <v>43012</v>
      </c>
      <c r="O528" s="5">
        <v>43375</v>
      </c>
      <c r="P528" s="2">
        <v>12</v>
      </c>
      <c r="Q528" s="6">
        <v>1</v>
      </c>
      <c r="R528" s="7" t="s">
        <v>3600</v>
      </c>
      <c r="S528" s="7" t="s">
        <v>3601</v>
      </c>
      <c r="T528" s="8" t="s">
        <v>3602</v>
      </c>
      <c r="V528" s="40">
        <v>122</v>
      </c>
      <c r="W528" s="40">
        <v>2017</v>
      </c>
      <c r="X528" s="40">
        <v>16</v>
      </c>
      <c r="Y528" s="9"/>
      <c r="Z528" s="2">
        <v>30714318337</v>
      </c>
      <c r="AA528" s="9"/>
      <c r="AB528" s="40"/>
      <c r="AC528" s="40"/>
      <c r="AD528" s="40"/>
      <c r="AE528" s="40"/>
      <c r="AF528" s="7" t="s">
        <v>3603</v>
      </c>
      <c r="AG528" s="8" t="s">
        <v>3604</v>
      </c>
    </row>
    <row r="529" spans="1:34" ht="15" x14ac:dyDescent="0.25">
      <c r="A529" s="2">
        <v>542</v>
      </c>
      <c r="B529" s="3" t="s">
        <v>3596</v>
      </c>
      <c r="C529" s="3" t="s">
        <v>3605</v>
      </c>
      <c r="D529" s="3" t="s">
        <v>3</v>
      </c>
      <c r="E529" s="40">
        <v>1</v>
      </c>
      <c r="F529" s="40">
        <v>6</v>
      </c>
      <c r="G529" s="3" t="s">
        <v>3484</v>
      </c>
      <c r="H529" s="4">
        <v>8940014</v>
      </c>
      <c r="I529" s="4">
        <f>VLOOKUP(Table13[[#This Row],[ID Barrio]],'Tabla 1 BARRIO'!A$2:C$54,3)</f>
        <v>1</v>
      </c>
      <c r="J529" s="40">
        <v>49</v>
      </c>
      <c r="K529" s="3" t="s">
        <v>3599</v>
      </c>
      <c r="L529" s="2">
        <v>-34.620704160000003</v>
      </c>
      <c r="M529" s="2">
        <v>-58.369701069999998</v>
      </c>
      <c r="N529" s="5">
        <v>42862</v>
      </c>
      <c r="O529" s="5">
        <v>43130</v>
      </c>
      <c r="P529" s="2">
        <v>8</v>
      </c>
      <c r="Q529" s="6">
        <v>1</v>
      </c>
      <c r="R529" s="8" t="s">
        <v>3606</v>
      </c>
      <c r="V529" s="40">
        <v>164</v>
      </c>
      <c r="W529" s="40">
        <v>2017</v>
      </c>
      <c r="X529" s="40">
        <v>16</v>
      </c>
      <c r="Y529" s="9"/>
      <c r="Z529" s="2">
        <v>30709605158</v>
      </c>
      <c r="AA529" s="9"/>
      <c r="AB529" s="40"/>
      <c r="AC529" s="40"/>
      <c r="AD529" s="40"/>
      <c r="AE529" s="40"/>
      <c r="AF529" s="7" t="s">
        <v>3603</v>
      </c>
      <c r="AG529" s="8" t="s">
        <v>3607</v>
      </c>
    </row>
    <row r="530" spans="1:34" ht="15" x14ac:dyDescent="0.25">
      <c r="A530" s="2">
        <v>543</v>
      </c>
      <c r="B530" s="3" t="s">
        <v>926</v>
      </c>
      <c r="C530" s="3" t="s">
        <v>3608</v>
      </c>
      <c r="D530" s="3" t="s">
        <v>3</v>
      </c>
      <c r="E530" s="40">
        <v>3</v>
      </c>
      <c r="F530" s="40">
        <v>6</v>
      </c>
      <c r="G530" s="3" t="s">
        <v>3609</v>
      </c>
      <c r="H530" s="4">
        <v>24707027</v>
      </c>
      <c r="I530" s="4">
        <f>VLOOKUP(Table13[[#This Row],[ID Barrio]],'Tabla 1 BARRIO'!A$2:C$54,3)</f>
        <v>14</v>
      </c>
      <c r="J530" s="40">
        <v>28</v>
      </c>
      <c r="K530" s="3" t="s">
        <v>3498</v>
      </c>
      <c r="L530" s="2">
        <v>-34.572094659999998</v>
      </c>
      <c r="M530" s="2">
        <v>-58.413733579999999</v>
      </c>
      <c r="N530" s="5">
        <v>42798</v>
      </c>
      <c r="O530" s="5">
        <v>42803</v>
      </c>
      <c r="P530" s="2">
        <v>0</v>
      </c>
      <c r="Q530" s="6">
        <v>1</v>
      </c>
      <c r="R530" s="7" t="s">
        <v>3610</v>
      </c>
      <c r="S530" s="7" t="s">
        <v>3611</v>
      </c>
      <c r="T530" s="7" t="s">
        <v>3612</v>
      </c>
      <c r="U530" s="7" t="s">
        <v>3613</v>
      </c>
      <c r="V530" s="40">
        <v>95</v>
      </c>
      <c r="W530" s="40">
        <v>2017</v>
      </c>
      <c r="X530" s="40">
        <v>16</v>
      </c>
      <c r="Y530" s="9"/>
      <c r="Z530" s="2">
        <v>30707328505</v>
      </c>
      <c r="AA530" s="9"/>
      <c r="AB530" s="40"/>
      <c r="AC530" s="40"/>
      <c r="AD530" s="40"/>
      <c r="AE530" s="40"/>
      <c r="AF530" s="7" t="s">
        <v>934</v>
      </c>
      <c r="AG530" s="8" t="s">
        <v>3614</v>
      </c>
    </row>
    <row r="531" spans="1:34" ht="15" x14ac:dyDescent="0.25">
      <c r="A531" s="2">
        <v>544</v>
      </c>
      <c r="B531" s="3" t="s">
        <v>926</v>
      </c>
      <c r="C531" s="3" t="s">
        <v>3615</v>
      </c>
      <c r="D531" s="3" t="s">
        <v>3</v>
      </c>
      <c r="E531" s="40">
        <v>3</v>
      </c>
      <c r="F531" s="40">
        <v>6</v>
      </c>
      <c r="G531" s="3" t="s">
        <v>3616</v>
      </c>
      <c r="H531" s="4">
        <v>11581546</v>
      </c>
      <c r="I531" s="4">
        <f>VLOOKUP(Table13[[#This Row],[ID Barrio]],'Tabla 1 BARRIO'!A$2:C$54,3)</f>
        <v>14</v>
      </c>
      <c r="J531" s="40">
        <v>28</v>
      </c>
      <c r="K531" s="3" t="s">
        <v>3617</v>
      </c>
      <c r="L531" s="2">
        <v>-34.583456089999999</v>
      </c>
      <c r="M531" s="2">
        <v>-58.406177630000002</v>
      </c>
      <c r="N531" s="5">
        <v>42922</v>
      </c>
      <c r="O531" s="5">
        <v>43028</v>
      </c>
      <c r="P531" s="2">
        <v>3</v>
      </c>
      <c r="Q531" s="6">
        <v>1</v>
      </c>
      <c r="R531" s="7" t="s">
        <v>3618</v>
      </c>
      <c r="S531" s="7" t="s">
        <v>3619</v>
      </c>
      <c r="T531" s="8" t="s">
        <v>3620</v>
      </c>
      <c r="V531" s="40">
        <v>13</v>
      </c>
      <c r="W531" s="40">
        <v>2017</v>
      </c>
      <c r="X531" s="40">
        <v>16</v>
      </c>
      <c r="Y531" s="9"/>
      <c r="Z531" s="2">
        <v>30512700124</v>
      </c>
      <c r="AA531" s="9"/>
      <c r="AB531" s="40"/>
      <c r="AC531" s="40"/>
      <c r="AD531" s="40"/>
      <c r="AE531" s="40"/>
      <c r="AF531" s="7" t="s">
        <v>934</v>
      </c>
      <c r="AG531" s="8" t="s">
        <v>3621</v>
      </c>
    </row>
    <row r="532" spans="1:34" ht="15" x14ac:dyDescent="0.25">
      <c r="A532" s="2">
        <v>545</v>
      </c>
      <c r="B532" s="3" t="s">
        <v>918</v>
      </c>
      <c r="C532" s="3" t="s">
        <v>3622</v>
      </c>
      <c r="D532" s="3" t="s">
        <v>3</v>
      </c>
      <c r="E532" s="40">
        <v>3</v>
      </c>
      <c r="F532" s="40">
        <v>6</v>
      </c>
      <c r="G532" s="3" t="s">
        <v>3616</v>
      </c>
      <c r="H532" s="4">
        <v>5846323</v>
      </c>
      <c r="I532" s="4">
        <f>VLOOKUP(Table13[[#This Row],[ID Barrio]],'Tabla 1 BARRIO'!A$2:C$54,3)</f>
        <v>10</v>
      </c>
      <c r="J532" s="40">
        <v>12</v>
      </c>
      <c r="K532" s="3" t="s">
        <v>3623</v>
      </c>
      <c r="L532" s="2">
        <v>-34.636520419999997</v>
      </c>
      <c r="M532" s="2">
        <v>-58.48727873</v>
      </c>
      <c r="N532" s="5">
        <v>43015</v>
      </c>
      <c r="O532" s="5">
        <v>43018</v>
      </c>
      <c r="P532" s="2">
        <v>0</v>
      </c>
      <c r="Q532" s="6">
        <v>1</v>
      </c>
      <c r="R532" s="8" t="s">
        <v>3624</v>
      </c>
      <c r="V532" s="40">
        <v>126</v>
      </c>
      <c r="W532" s="40">
        <v>2017</v>
      </c>
      <c r="X532" s="40">
        <v>11</v>
      </c>
      <c r="Y532" s="3" t="s">
        <v>3625</v>
      </c>
      <c r="Z532" s="2">
        <v>30699339810</v>
      </c>
      <c r="AA532" s="9"/>
      <c r="AB532" s="40"/>
      <c r="AC532" s="40"/>
      <c r="AD532" s="40"/>
      <c r="AE532" s="40"/>
      <c r="AF532" s="7" t="s">
        <v>925</v>
      </c>
      <c r="AG532" s="7" t="s">
        <v>3490</v>
      </c>
      <c r="AH532" s="9" t="s">
        <v>3526</v>
      </c>
    </row>
    <row r="533" spans="1:34" ht="15" x14ac:dyDescent="0.25">
      <c r="A533" s="2">
        <v>547</v>
      </c>
      <c r="B533" s="3" t="s">
        <v>1339</v>
      </c>
      <c r="C533" s="3" t="s">
        <v>3626</v>
      </c>
      <c r="D533" s="3" t="s">
        <v>3</v>
      </c>
      <c r="E533" s="40">
        <v>3</v>
      </c>
      <c r="F533" s="40">
        <v>6</v>
      </c>
      <c r="G533" s="3" t="s">
        <v>3616</v>
      </c>
      <c r="H533" s="4">
        <v>29748651</v>
      </c>
      <c r="I533" s="4">
        <f>VLOOKUP(Table13[[#This Row],[ID Barrio]],'Tabla 1 BARRIO'!A$2:C$54,3)</f>
        <v>9</v>
      </c>
      <c r="J533" s="40">
        <v>40</v>
      </c>
      <c r="K533" s="3" t="s">
        <v>3627</v>
      </c>
      <c r="L533" s="2">
        <v>-34.660129769999998</v>
      </c>
      <c r="M533" s="2">
        <v>-58.503109029999997</v>
      </c>
      <c r="N533" s="5">
        <v>42952</v>
      </c>
      <c r="O533" s="5">
        <v>43023</v>
      </c>
      <c r="P533" s="2">
        <v>2</v>
      </c>
      <c r="Q533" s="6">
        <v>1</v>
      </c>
      <c r="R533" s="7" t="s">
        <v>3628</v>
      </c>
      <c r="S533" s="7" t="s">
        <v>3629</v>
      </c>
      <c r="T533" s="7" t="s">
        <v>3630</v>
      </c>
      <c r="U533" s="7" t="s">
        <v>3631</v>
      </c>
      <c r="V533" s="40">
        <v>93</v>
      </c>
      <c r="W533" s="40">
        <v>2017</v>
      </c>
      <c r="X533" s="40">
        <v>16</v>
      </c>
      <c r="Y533" s="9"/>
      <c r="Z533" s="2">
        <v>30710137621</v>
      </c>
      <c r="AA533" s="9"/>
      <c r="AB533" s="40"/>
      <c r="AC533" s="40"/>
      <c r="AD533" s="40"/>
      <c r="AE533" s="40"/>
      <c r="AF533" s="7" t="s">
        <v>1347</v>
      </c>
      <c r="AG533" s="8" t="s">
        <v>3632</v>
      </c>
    </row>
    <row r="534" spans="1:34" ht="15" x14ac:dyDescent="0.25">
      <c r="A534" s="2">
        <v>548</v>
      </c>
      <c r="B534" s="3" t="s">
        <v>926</v>
      </c>
      <c r="C534" s="3" t="s">
        <v>3633</v>
      </c>
      <c r="D534" s="3" t="s">
        <v>3</v>
      </c>
      <c r="E534" s="40">
        <v>3</v>
      </c>
      <c r="F534" s="40">
        <v>6</v>
      </c>
      <c r="G534" s="3" t="s">
        <v>3616</v>
      </c>
      <c r="H534" s="4">
        <v>30549556</v>
      </c>
      <c r="I534" s="4">
        <f>VLOOKUP(Table13[[#This Row],[ID Barrio]],'Tabla 1 BARRIO'!A$2:C$54,3)</f>
        <v>14</v>
      </c>
      <c r="J534" s="40">
        <v>28</v>
      </c>
      <c r="K534" s="3" t="s">
        <v>3634</v>
      </c>
      <c r="L534" s="2">
        <v>-34.57016239</v>
      </c>
      <c r="M534" s="2">
        <v>-58.410734490000003</v>
      </c>
      <c r="N534" s="5">
        <v>42816</v>
      </c>
      <c r="O534" s="5">
        <v>43033</v>
      </c>
      <c r="P534" s="2">
        <v>7</v>
      </c>
      <c r="Q534" s="6">
        <v>1</v>
      </c>
      <c r="R534" s="7" t="s">
        <v>3635</v>
      </c>
      <c r="S534" s="7" t="s">
        <v>3636</v>
      </c>
      <c r="T534" s="7" t="s">
        <v>3637</v>
      </c>
      <c r="U534" s="7" t="s">
        <v>3638</v>
      </c>
      <c r="V534" s="40">
        <v>212</v>
      </c>
      <c r="W534" s="40">
        <v>2017</v>
      </c>
      <c r="X534" s="40">
        <v>16</v>
      </c>
      <c r="Y534" s="9"/>
      <c r="Z534" s="2">
        <v>33714746559</v>
      </c>
      <c r="AA534" s="9"/>
      <c r="AB534" s="40"/>
      <c r="AC534" s="40"/>
      <c r="AD534" s="40"/>
      <c r="AE534" s="40"/>
      <c r="AF534" s="7" t="s">
        <v>934</v>
      </c>
      <c r="AG534" s="8" t="s">
        <v>3490</v>
      </c>
    </row>
    <row r="535" spans="1:34" ht="15" x14ac:dyDescent="0.25">
      <c r="A535" s="2">
        <v>549</v>
      </c>
      <c r="B535" s="3" t="s">
        <v>1725</v>
      </c>
      <c r="C535" s="3" t="s">
        <v>3639</v>
      </c>
      <c r="D535" s="3" t="s">
        <v>3</v>
      </c>
      <c r="E535" s="40">
        <v>3</v>
      </c>
      <c r="F535" s="40">
        <v>6</v>
      </c>
      <c r="G535" s="3" t="s">
        <v>3616</v>
      </c>
      <c r="H535" s="4">
        <v>8549578</v>
      </c>
      <c r="I535" s="4">
        <f>VLOOKUP(Table13[[#This Row],[ID Barrio]],'Tabla 1 BARRIO'!A$2:C$54,3)</f>
        <v>10</v>
      </c>
      <c r="J535" s="40">
        <v>17</v>
      </c>
      <c r="K535" s="3" t="s">
        <v>3641</v>
      </c>
      <c r="L535" s="2">
        <v>-34.634811059999997</v>
      </c>
      <c r="M535" s="2">
        <v>-58.528968390000003</v>
      </c>
      <c r="N535" s="5">
        <v>42879</v>
      </c>
      <c r="O535" s="5">
        <v>43023</v>
      </c>
      <c r="P535" s="2">
        <v>5</v>
      </c>
      <c r="Q535" s="6">
        <v>1</v>
      </c>
      <c r="R535" s="7" t="s">
        <v>3642</v>
      </c>
      <c r="S535" s="8" t="s">
        <v>3643</v>
      </c>
      <c r="V535" s="40">
        <v>44</v>
      </c>
      <c r="W535" s="40">
        <v>2017</v>
      </c>
      <c r="X535" s="40">
        <v>16</v>
      </c>
      <c r="Y535" s="9"/>
      <c r="Z535" s="2">
        <v>30714682489</v>
      </c>
      <c r="AA535" s="9"/>
      <c r="AB535" s="40"/>
      <c r="AC535" s="40"/>
      <c r="AD535" s="40"/>
      <c r="AE535" s="40"/>
      <c r="AF535" s="7" t="s">
        <v>1733</v>
      </c>
      <c r="AG535" s="8" t="s">
        <v>3490</v>
      </c>
    </row>
    <row r="536" spans="1:34" ht="15" x14ac:dyDescent="0.25">
      <c r="A536" s="2">
        <v>550</v>
      </c>
      <c r="B536" s="3" t="s">
        <v>1318</v>
      </c>
      <c r="C536" s="3" t="s">
        <v>3644</v>
      </c>
      <c r="D536" s="3" t="s">
        <v>3</v>
      </c>
      <c r="E536" s="40">
        <v>3</v>
      </c>
      <c r="F536" s="40">
        <v>6</v>
      </c>
      <c r="G536" s="3" t="s">
        <v>3616</v>
      </c>
      <c r="H536" s="4">
        <v>6549517</v>
      </c>
      <c r="I536" s="4">
        <f>VLOOKUP(Table13[[#This Row],[ID Barrio]],'Tabla 1 BARRIO'!A$2:C$54,3)</f>
        <v>2</v>
      </c>
      <c r="J536" s="40">
        <v>20</v>
      </c>
      <c r="K536" s="3" t="s">
        <v>3645</v>
      </c>
      <c r="L536" s="2">
        <v>-34.581158909999999</v>
      </c>
      <c r="M536" s="2">
        <v>-58.396867069999999</v>
      </c>
      <c r="N536" s="5">
        <v>42947</v>
      </c>
      <c r="O536" s="5">
        <v>43028</v>
      </c>
      <c r="P536" s="2">
        <v>3</v>
      </c>
      <c r="Q536" s="6">
        <v>1</v>
      </c>
      <c r="R536" s="7" t="s">
        <v>3646</v>
      </c>
      <c r="S536" s="7" t="s">
        <v>3647</v>
      </c>
      <c r="T536" s="8" t="s">
        <v>3648</v>
      </c>
      <c r="V536" s="40">
        <v>13</v>
      </c>
      <c r="W536" s="40">
        <v>2017</v>
      </c>
      <c r="X536" s="40">
        <v>16</v>
      </c>
      <c r="Y536" s="9"/>
      <c r="Z536" s="2">
        <v>30512700124</v>
      </c>
      <c r="AA536" s="9"/>
      <c r="AB536" s="40"/>
      <c r="AC536" s="40"/>
      <c r="AD536" s="40"/>
      <c r="AE536" s="40"/>
      <c r="AF536" s="7" t="s">
        <v>1326</v>
      </c>
      <c r="AG536" s="8" t="s">
        <v>3490</v>
      </c>
    </row>
    <row r="537" spans="1:34" ht="15" x14ac:dyDescent="0.25">
      <c r="A537" s="2">
        <v>551</v>
      </c>
      <c r="B537" s="3" t="s">
        <v>926</v>
      </c>
      <c r="C537" s="3" t="s">
        <v>3649</v>
      </c>
      <c r="D537" s="3" t="s">
        <v>3</v>
      </c>
      <c r="E537" s="40">
        <v>3</v>
      </c>
      <c r="F537" s="40">
        <v>6</v>
      </c>
      <c r="G537" s="3" t="s">
        <v>3616</v>
      </c>
      <c r="H537" s="4">
        <v>56809263</v>
      </c>
      <c r="I537" s="4">
        <f>VLOOKUP(Table13[[#This Row],[ID Barrio]],'Tabla 1 BARRIO'!A$2:C$54,3)</f>
        <v>14</v>
      </c>
      <c r="J537" s="40">
        <v>28</v>
      </c>
      <c r="K537" s="3" t="s">
        <v>3617</v>
      </c>
      <c r="L537" s="2">
        <v>-34.583456089999999</v>
      </c>
      <c r="M537" s="2">
        <v>-58.406177630000002</v>
      </c>
      <c r="N537" s="5">
        <v>42771</v>
      </c>
      <c r="O537" s="5">
        <v>43052</v>
      </c>
      <c r="P537" s="2">
        <v>9</v>
      </c>
      <c r="Q537" s="6">
        <v>1</v>
      </c>
      <c r="R537" s="7" t="s">
        <v>3650</v>
      </c>
      <c r="S537" s="7" t="s">
        <v>3651</v>
      </c>
      <c r="T537" s="7" t="s">
        <v>3652</v>
      </c>
      <c r="U537" s="7" t="s">
        <v>3653</v>
      </c>
      <c r="V537" s="40">
        <v>13</v>
      </c>
      <c r="W537" s="40">
        <v>2017</v>
      </c>
      <c r="X537" s="40">
        <v>16</v>
      </c>
      <c r="Y537" s="9"/>
      <c r="Z537" s="2">
        <v>30512700124</v>
      </c>
      <c r="AA537" s="9"/>
      <c r="AB537" s="40"/>
      <c r="AC537" s="40"/>
      <c r="AD537" s="40"/>
      <c r="AE537" s="40"/>
      <c r="AF537" s="7" t="s">
        <v>934</v>
      </c>
      <c r="AG537" s="8" t="s">
        <v>3621</v>
      </c>
    </row>
    <row r="538" spans="1:34" ht="15" x14ac:dyDescent="0.25">
      <c r="A538" s="2">
        <v>552</v>
      </c>
      <c r="B538" s="3" t="s">
        <v>3527</v>
      </c>
      <c r="C538" s="3" t="s">
        <v>3654</v>
      </c>
      <c r="D538" s="3" t="s">
        <v>3</v>
      </c>
      <c r="E538" s="40">
        <v>3</v>
      </c>
      <c r="F538" s="40">
        <v>6</v>
      </c>
      <c r="G538" s="3" t="s">
        <v>3616</v>
      </c>
      <c r="H538" s="4">
        <v>6500000</v>
      </c>
      <c r="I538" s="4">
        <f>VLOOKUP(Table13[[#This Row],[ID Barrio]],'Tabla 1 BARRIO'!A$2:C$54,3)</f>
        <v>1</v>
      </c>
      <c r="J538" s="40">
        <v>19</v>
      </c>
      <c r="K538" s="3" t="s">
        <v>3655</v>
      </c>
      <c r="L538" s="2">
        <v>-34.617569000000003</v>
      </c>
      <c r="M538" s="2">
        <v>-58.362887999999998</v>
      </c>
      <c r="N538" s="5">
        <v>42835</v>
      </c>
      <c r="O538" s="5">
        <v>43056</v>
      </c>
      <c r="P538" s="2">
        <v>7</v>
      </c>
      <c r="Q538" s="6">
        <v>1</v>
      </c>
      <c r="R538" s="8" t="s">
        <v>3656</v>
      </c>
      <c r="V538" s="40">
        <v>126</v>
      </c>
      <c r="W538" s="40">
        <v>2017</v>
      </c>
      <c r="X538" s="40">
        <v>16</v>
      </c>
      <c r="Y538" s="9"/>
      <c r="Z538" s="2">
        <v>30699339810</v>
      </c>
      <c r="AA538" s="9"/>
      <c r="AB538" s="40"/>
      <c r="AC538" s="40"/>
      <c r="AD538" s="40"/>
      <c r="AE538" s="40"/>
      <c r="AF538" s="7" t="s">
        <v>3531</v>
      </c>
      <c r="AG538" s="8" t="s">
        <v>3490</v>
      </c>
    </row>
    <row r="539" spans="1:34" ht="15" x14ac:dyDescent="0.25">
      <c r="A539" s="2">
        <v>553</v>
      </c>
      <c r="B539" s="3" t="s">
        <v>3657</v>
      </c>
      <c r="C539" s="3" t="s">
        <v>3658</v>
      </c>
      <c r="D539" s="3" t="s">
        <v>3</v>
      </c>
      <c r="E539" s="40">
        <v>3</v>
      </c>
      <c r="F539" s="40">
        <v>6</v>
      </c>
      <c r="G539" s="3" t="s">
        <v>3616</v>
      </c>
      <c r="H539" s="4">
        <v>2500000</v>
      </c>
      <c r="I539" s="4">
        <f>VLOOKUP(Table13[[#This Row],[ID Barrio]],'Tabla 1 BARRIO'!A$2:C$54,3)</f>
        <v>4</v>
      </c>
      <c r="J539" s="40">
        <v>6</v>
      </c>
      <c r="K539" s="3" t="s">
        <v>3659</v>
      </c>
      <c r="L539" s="2">
        <v>-34.629599560000003</v>
      </c>
      <c r="M539" s="2">
        <v>-58.364811639999999</v>
      </c>
      <c r="N539" s="5">
        <v>42804</v>
      </c>
      <c r="O539" s="5">
        <v>43084</v>
      </c>
      <c r="P539" s="2">
        <v>9</v>
      </c>
      <c r="Q539" s="6">
        <v>1</v>
      </c>
      <c r="R539" s="7" t="s">
        <v>3660</v>
      </c>
      <c r="S539" s="8" t="s">
        <v>3661</v>
      </c>
      <c r="V539" s="40">
        <v>215</v>
      </c>
      <c r="W539" s="40">
        <v>2018</v>
      </c>
      <c r="X539" s="40">
        <v>16</v>
      </c>
      <c r="Y539" s="9"/>
      <c r="Z539" s="2">
        <v>30712217487</v>
      </c>
      <c r="AA539" s="9"/>
      <c r="AB539" s="40"/>
      <c r="AC539" s="40"/>
      <c r="AD539" s="40"/>
      <c r="AE539" s="40"/>
      <c r="AF539" s="7" t="s">
        <v>3662</v>
      </c>
      <c r="AG539" s="8" t="s">
        <v>3490</v>
      </c>
    </row>
    <row r="540" spans="1:34" ht="15" x14ac:dyDescent="0.25">
      <c r="A540" s="2">
        <v>554</v>
      </c>
      <c r="B540" s="3" t="s">
        <v>975</v>
      </c>
      <c r="C540" s="3" t="s">
        <v>3663</v>
      </c>
      <c r="D540" s="3" t="s">
        <v>3</v>
      </c>
      <c r="E540" s="40">
        <v>4</v>
      </c>
      <c r="F540" s="40">
        <v>4</v>
      </c>
      <c r="G540" s="3" t="s">
        <v>3664</v>
      </c>
      <c r="H540" s="4">
        <v>2251194</v>
      </c>
      <c r="I540" s="4">
        <f>VLOOKUP(Table13[[#This Row],[ID Barrio]],'Tabla 1 BARRIO'!A$2:C$54,3)</f>
        <v>9</v>
      </c>
      <c r="J540" s="40">
        <v>43</v>
      </c>
      <c r="K540" s="3" t="s">
        <v>3665</v>
      </c>
      <c r="L540" s="2">
        <v>-34.658146709999997</v>
      </c>
      <c r="M540" s="2">
        <v>-58.472037540000002</v>
      </c>
      <c r="N540" s="5">
        <v>42931</v>
      </c>
      <c r="O540" s="5">
        <v>43054</v>
      </c>
      <c r="P540" s="2">
        <v>4</v>
      </c>
      <c r="Q540" s="6">
        <v>1</v>
      </c>
      <c r="R540" s="7" t="s">
        <v>3666</v>
      </c>
      <c r="S540" s="7" t="s">
        <v>3667</v>
      </c>
      <c r="T540" s="7" t="s">
        <v>3668</v>
      </c>
      <c r="U540" s="7" t="s">
        <v>3669</v>
      </c>
      <c r="V540" s="40">
        <v>78</v>
      </c>
      <c r="W540" s="40">
        <v>2017</v>
      </c>
      <c r="X540" s="40">
        <v>16</v>
      </c>
      <c r="Y540" s="9"/>
      <c r="Z540" s="9"/>
      <c r="AA540" s="2">
        <v>1687</v>
      </c>
      <c r="AB540" s="40">
        <v>37</v>
      </c>
      <c r="AC540" s="40"/>
      <c r="AD540" s="40"/>
      <c r="AE540" s="40"/>
      <c r="AF540" s="8" t="s">
        <v>983</v>
      </c>
    </row>
    <row r="541" spans="1:34" ht="15" x14ac:dyDescent="0.25">
      <c r="A541" s="2">
        <v>555</v>
      </c>
      <c r="B541" s="3" t="s">
        <v>3670</v>
      </c>
      <c r="C541" s="3" t="s">
        <v>3671</v>
      </c>
      <c r="D541" s="3" t="s">
        <v>3</v>
      </c>
      <c r="E541" s="40">
        <v>3</v>
      </c>
      <c r="F541" s="40">
        <v>4</v>
      </c>
      <c r="G541" s="3" t="s">
        <v>3672</v>
      </c>
      <c r="H541" s="4">
        <v>2380554</v>
      </c>
      <c r="I541" s="4">
        <f>VLOOKUP(Table13[[#This Row],[ID Barrio]],'Tabla 1 BARRIO'!A$2:C$54,3)</f>
        <v>8</v>
      </c>
      <c r="J541" s="40">
        <v>18</v>
      </c>
      <c r="K541" s="3" t="s">
        <v>3673</v>
      </c>
      <c r="L541" s="2">
        <v>-34.650728999999998</v>
      </c>
      <c r="M541" s="2">
        <v>-58.445462999999997</v>
      </c>
      <c r="N541" s="5">
        <v>43031</v>
      </c>
      <c r="O541" s="5">
        <v>43252</v>
      </c>
      <c r="P541" s="2">
        <v>8</v>
      </c>
      <c r="Q541" s="6">
        <v>1</v>
      </c>
      <c r="R541" s="7" t="s">
        <v>3674</v>
      </c>
      <c r="S541" s="7" t="s">
        <v>3675</v>
      </c>
      <c r="T541" s="8" t="s">
        <v>3676</v>
      </c>
      <c r="V541" s="40">
        <v>78</v>
      </c>
      <c r="W541" s="40">
        <v>2017</v>
      </c>
      <c r="X541" s="40">
        <v>16</v>
      </c>
      <c r="Y541" s="9"/>
      <c r="Z541" s="9"/>
      <c r="AA541" s="2">
        <v>4597</v>
      </c>
      <c r="AB541" s="40">
        <v>42</v>
      </c>
      <c r="AC541" s="40"/>
      <c r="AD541" s="40"/>
      <c r="AE541" s="40"/>
      <c r="AF541" s="8" t="s">
        <v>3677</v>
      </c>
    </row>
    <row r="542" spans="1:34" ht="15" x14ac:dyDescent="0.25">
      <c r="A542" s="2">
        <v>556</v>
      </c>
      <c r="B542" s="3" t="s">
        <v>1142</v>
      </c>
      <c r="C542" s="3" t="s">
        <v>3678</v>
      </c>
      <c r="D542" s="3" t="s">
        <v>3</v>
      </c>
      <c r="E542" s="40">
        <v>4</v>
      </c>
      <c r="F542" s="40">
        <v>4</v>
      </c>
      <c r="G542" s="3" t="s">
        <v>3679</v>
      </c>
      <c r="H542" s="4">
        <v>2675563</v>
      </c>
      <c r="I542" s="4">
        <f>VLOOKUP(Table13[[#This Row],[ID Barrio]],'Tabla 1 BARRIO'!A$2:C$54,3)</f>
        <v>7</v>
      </c>
      <c r="J542" s="40">
        <v>41</v>
      </c>
      <c r="K542" s="3" t="s">
        <v>3680</v>
      </c>
      <c r="L542" s="2">
        <v>-34.64734593</v>
      </c>
      <c r="M542" s="2">
        <v>-58.437424300000004</v>
      </c>
      <c r="N542" s="5">
        <v>42975</v>
      </c>
      <c r="O542" s="5">
        <v>43032</v>
      </c>
      <c r="P542" s="2">
        <v>2</v>
      </c>
      <c r="Q542" s="6">
        <v>1</v>
      </c>
      <c r="R542" s="7" t="s">
        <v>3681</v>
      </c>
      <c r="S542" s="7" t="s">
        <v>3682</v>
      </c>
      <c r="T542" s="8" t="s">
        <v>3683</v>
      </c>
      <c r="V542" s="40">
        <v>78</v>
      </c>
      <c r="W542" s="40">
        <v>2017</v>
      </c>
      <c r="X542" s="40">
        <v>16</v>
      </c>
      <c r="Y542" s="9"/>
      <c r="Z542" s="9"/>
      <c r="AA542" s="2">
        <v>5768</v>
      </c>
      <c r="AB542" s="40">
        <v>42</v>
      </c>
      <c r="AC542" s="40" t="s">
        <v>14</v>
      </c>
      <c r="AD542" s="40"/>
      <c r="AE542" s="40"/>
      <c r="AF542" s="8" t="s">
        <v>1148</v>
      </c>
    </row>
    <row r="543" spans="1:34" ht="15" x14ac:dyDescent="0.25">
      <c r="A543" s="2">
        <v>557</v>
      </c>
      <c r="B543" s="3" t="s">
        <v>1142</v>
      </c>
      <c r="C543" s="3" t="s">
        <v>3684</v>
      </c>
      <c r="D543" s="3" t="s">
        <v>3</v>
      </c>
      <c r="E543" s="40">
        <v>4</v>
      </c>
      <c r="F543" s="40">
        <v>4</v>
      </c>
      <c r="G543" s="3" t="s">
        <v>3685</v>
      </c>
      <c r="H543" s="4">
        <v>4500081</v>
      </c>
      <c r="I543" s="4">
        <f>VLOOKUP(Table13[[#This Row],[ID Barrio]],'Tabla 1 BARRIO'!A$2:C$54,3)</f>
        <v>4</v>
      </c>
      <c r="J543" s="40">
        <v>42</v>
      </c>
      <c r="K543" s="3" t="s">
        <v>3686</v>
      </c>
      <c r="L543" s="2">
        <v>-34.64786797</v>
      </c>
      <c r="M543" s="2">
        <v>-58.432969309999997</v>
      </c>
      <c r="N543" s="5">
        <v>42956</v>
      </c>
      <c r="O543" s="5">
        <v>43097</v>
      </c>
      <c r="P543" s="2">
        <v>4</v>
      </c>
      <c r="Q543" s="6">
        <v>1</v>
      </c>
      <c r="R543" s="8" t="s">
        <v>3687</v>
      </c>
      <c r="V543" s="40">
        <v>78</v>
      </c>
      <c r="W543" s="40">
        <v>2017</v>
      </c>
      <c r="X543" s="40">
        <v>16</v>
      </c>
      <c r="Y543" s="9"/>
      <c r="Z543" s="9"/>
      <c r="AA543" s="2">
        <v>4444</v>
      </c>
      <c r="AB543" s="40">
        <v>48</v>
      </c>
      <c r="AC543" s="40" t="s">
        <v>14</v>
      </c>
      <c r="AD543" s="40"/>
      <c r="AE543" s="40"/>
      <c r="AF543" s="8" t="s">
        <v>1148</v>
      </c>
    </row>
    <row r="544" spans="1:34" ht="15" x14ac:dyDescent="0.25">
      <c r="A544" s="2">
        <v>558</v>
      </c>
      <c r="B544" s="3" t="s">
        <v>722</v>
      </c>
      <c r="C544" s="3" t="s">
        <v>3688</v>
      </c>
      <c r="D544" s="3" t="s">
        <v>3</v>
      </c>
      <c r="E544" s="40">
        <v>3</v>
      </c>
      <c r="F544" s="40">
        <v>4</v>
      </c>
      <c r="G544" s="3" t="s">
        <v>3689</v>
      </c>
      <c r="H544" s="4">
        <v>5521581</v>
      </c>
      <c r="I544" s="4">
        <f>VLOOKUP(Table13[[#This Row],[ID Barrio]],'Tabla 1 BARRIO'!A$2:C$54,3)</f>
        <v>8</v>
      </c>
      <c r="J544" s="40">
        <v>2</v>
      </c>
      <c r="K544" s="3" t="s">
        <v>3690</v>
      </c>
      <c r="L544" s="2">
        <v>-34.576706219999998</v>
      </c>
      <c r="M544" s="2">
        <v>-58.43080552</v>
      </c>
      <c r="N544" s="5">
        <v>42979</v>
      </c>
      <c r="O544" s="5">
        <v>43463</v>
      </c>
      <c r="P544" s="2">
        <v>15</v>
      </c>
      <c r="Q544" s="6">
        <v>1</v>
      </c>
      <c r="R544" s="7" t="s">
        <v>3691</v>
      </c>
      <c r="S544" s="8" t="s">
        <v>3692</v>
      </c>
      <c r="V544" s="40">
        <v>78</v>
      </c>
      <c r="W544" s="40">
        <v>2017</v>
      </c>
      <c r="X544" s="40">
        <v>16</v>
      </c>
      <c r="Y544" s="9"/>
      <c r="Z544" s="9"/>
      <c r="AA544" s="2">
        <v>15421</v>
      </c>
      <c r="AB544" s="40">
        <v>49</v>
      </c>
      <c r="AC544" s="40" t="s">
        <v>14</v>
      </c>
      <c r="AD544" s="40"/>
      <c r="AE544" s="40"/>
      <c r="AF544" s="7" t="s">
        <v>1976</v>
      </c>
      <c r="AG544" s="8" t="s">
        <v>3693</v>
      </c>
    </row>
    <row r="545" spans="1:33" ht="15" x14ac:dyDescent="0.25">
      <c r="A545" s="2">
        <v>559</v>
      </c>
      <c r="B545" s="3" t="s">
        <v>1142</v>
      </c>
      <c r="C545" s="3" t="s">
        <v>3694</v>
      </c>
      <c r="D545" s="3" t="s">
        <v>3</v>
      </c>
      <c r="E545" s="40">
        <v>3</v>
      </c>
      <c r="F545" s="40">
        <v>4</v>
      </c>
      <c r="G545" s="3" t="s">
        <v>3695</v>
      </c>
      <c r="H545" s="4">
        <v>5928273</v>
      </c>
      <c r="I545" s="4">
        <f>VLOOKUP(Table13[[#This Row],[ID Barrio]],'Tabla 1 BARRIO'!A$2:C$54,3)</f>
        <v>7</v>
      </c>
      <c r="J545" s="40">
        <v>37</v>
      </c>
      <c r="K545" s="3" t="s">
        <v>3696</v>
      </c>
      <c r="L545" s="2">
        <v>-34.65118331</v>
      </c>
      <c r="M545" s="2">
        <v>-58.443325440000002</v>
      </c>
      <c r="N545" s="5">
        <v>42835</v>
      </c>
      <c r="O545" s="5">
        <v>43084</v>
      </c>
      <c r="P545" s="2">
        <v>8</v>
      </c>
      <c r="Q545" s="6">
        <v>1</v>
      </c>
      <c r="R545" s="7" t="s">
        <v>3697</v>
      </c>
      <c r="S545" s="8" t="s">
        <v>3698</v>
      </c>
      <c r="V545" s="40">
        <v>56</v>
      </c>
      <c r="W545" s="40">
        <v>2016</v>
      </c>
      <c r="X545" s="40">
        <v>16</v>
      </c>
      <c r="Y545" s="9"/>
      <c r="Z545" s="2">
        <v>30628970714</v>
      </c>
      <c r="AA545" s="2">
        <v>14386</v>
      </c>
      <c r="AB545" s="40"/>
      <c r="AC545" s="40" t="s">
        <v>14</v>
      </c>
      <c r="AD545" s="40"/>
      <c r="AE545" s="40"/>
      <c r="AF545" s="7" t="s">
        <v>1148</v>
      </c>
      <c r="AG545" s="8" t="s">
        <v>3699</v>
      </c>
    </row>
    <row r="546" spans="1:33" ht="15" x14ac:dyDescent="0.25">
      <c r="A546" s="2">
        <v>560</v>
      </c>
      <c r="B546" s="3" t="s">
        <v>3059</v>
      </c>
      <c r="C546" s="3" t="s">
        <v>3700</v>
      </c>
      <c r="D546" s="3" t="s">
        <v>3</v>
      </c>
      <c r="E546" s="40">
        <v>2</v>
      </c>
      <c r="F546" s="40">
        <v>5</v>
      </c>
      <c r="G546" s="3" t="s">
        <v>3701</v>
      </c>
      <c r="H546" s="4">
        <v>883167</v>
      </c>
      <c r="I546" s="4">
        <f>VLOOKUP(Table13[[#This Row],[ID Barrio]],'Tabla 1 BARRIO'!A$2:C$54,3)</f>
        <v>4</v>
      </c>
      <c r="J546" s="40">
        <v>42</v>
      </c>
      <c r="K546" s="3" t="s">
        <v>3702</v>
      </c>
      <c r="L546" s="2">
        <v>-34.651695349999997</v>
      </c>
      <c r="M546" s="2">
        <v>-58.414844049999999</v>
      </c>
      <c r="N546" s="5">
        <v>42854</v>
      </c>
      <c r="O546" s="5">
        <v>42901</v>
      </c>
      <c r="P546" s="2">
        <v>2</v>
      </c>
      <c r="Q546" s="6">
        <v>1</v>
      </c>
      <c r="R546" s="7" t="s">
        <v>3703</v>
      </c>
      <c r="S546" s="8" t="s">
        <v>3704</v>
      </c>
      <c r="V546" s="40">
        <v>198</v>
      </c>
      <c r="W546" s="40"/>
      <c r="X546" s="40">
        <v>16</v>
      </c>
      <c r="Y546" s="9"/>
      <c r="Z546" s="2">
        <v>30708568240</v>
      </c>
      <c r="AA546" s="9"/>
      <c r="AB546" s="40"/>
      <c r="AC546" s="40"/>
      <c r="AD546" s="40"/>
      <c r="AE546" s="40"/>
      <c r="AF546" s="8" t="s">
        <v>3066</v>
      </c>
    </row>
    <row r="547" spans="1:33" ht="15" x14ac:dyDescent="0.25">
      <c r="A547" s="2">
        <v>561</v>
      </c>
      <c r="B547" s="3" t="s">
        <v>3087</v>
      </c>
      <c r="C547" s="3" t="s">
        <v>3705</v>
      </c>
      <c r="D547" s="3" t="s">
        <v>3</v>
      </c>
      <c r="E547" s="40">
        <v>2</v>
      </c>
      <c r="F547" s="40">
        <v>5</v>
      </c>
      <c r="G547" s="3" t="s">
        <v>3706</v>
      </c>
      <c r="H547" s="4">
        <v>508696</v>
      </c>
      <c r="I547" s="4">
        <f>VLOOKUP(Table13[[#This Row],[ID Barrio]],'Tabla 1 BARRIO'!A$2:C$54,3)</f>
        <v>5</v>
      </c>
      <c r="J547" s="40">
        <v>51</v>
      </c>
      <c r="K547" s="3" t="s">
        <v>3707</v>
      </c>
      <c r="L547" s="2">
        <v>-34.639105999999998</v>
      </c>
      <c r="M547" s="2">
        <v>-58.422338000000003</v>
      </c>
      <c r="N547" s="5">
        <v>42835</v>
      </c>
      <c r="O547" s="5">
        <v>42925</v>
      </c>
      <c r="P547" s="2">
        <v>3</v>
      </c>
      <c r="Q547" s="6">
        <v>1</v>
      </c>
      <c r="R547" s="8" t="s">
        <v>3708</v>
      </c>
      <c r="V547" s="40">
        <v>198</v>
      </c>
      <c r="W547" s="40"/>
      <c r="X547" s="40">
        <v>16</v>
      </c>
      <c r="Y547" s="9"/>
      <c r="Z547" s="2">
        <v>30708568240</v>
      </c>
      <c r="AA547" s="9"/>
      <c r="AB547" s="40"/>
      <c r="AC547" s="40"/>
      <c r="AD547" s="40"/>
      <c r="AE547" s="40"/>
      <c r="AF547" s="8" t="s">
        <v>3095</v>
      </c>
    </row>
    <row r="548" spans="1:33" ht="15" x14ac:dyDescent="0.25">
      <c r="A548" s="2">
        <v>562</v>
      </c>
      <c r="B548" s="3" t="s">
        <v>3119</v>
      </c>
      <c r="C548" s="3" t="s">
        <v>3709</v>
      </c>
      <c r="D548" s="3" t="s">
        <v>3</v>
      </c>
      <c r="E548" s="40">
        <v>2</v>
      </c>
      <c r="F548" s="40">
        <v>5</v>
      </c>
      <c r="G548" s="3" t="s">
        <v>3710</v>
      </c>
      <c r="H548" s="4">
        <v>201654</v>
      </c>
      <c r="I548" s="4">
        <f>VLOOKUP(Table13[[#This Row],[ID Barrio]],'Tabla 1 BARRIO'!A$2:C$54,3)</f>
        <v>14</v>
      </c>
      <c r="J548" s="40">
        <v>28</v>
      </c>
      <c r="K548" s="3" t="s">
        <v>3711</v>
      </c>
      <c r="L548" s="2">
        <v>-34.576703649999999</v>
      </c>
      <c r="M548" s="2">
        <v>-58.430805220000003</v>
      </c>
      <c r="N548" s="5">
        <v>42727</v>
      </c>
      <c r="O548" s="5">
        <v>42889</v>
      </c>
      <c r="P548" s="2">
        <v>6</v>
      </c>
      <c r="Q548" s="6">
        <v>1</v>
      </c>
      <c r="R548" s="8" t="s">
        <v>3028</v>
      </c>
      <c r="V548" s="40">
        <v>216</v>
      </c>
      <c r="W548" s="40"/>
      <c r="X548" s="40">
        <v>16</v>
      </c>
      <c r="Y548" s="9"/>
      <c r="Z548" s="2">
        <v>30708268093</v>
      </c>
      <c r="AA548" s="9"/>
      <c r="AB548" s="40"/>
      <c r="AC548" s="40"/>
      <c r="AD548" s="40"/>
      <c r="AE548" s="40"/>
      <c r="AF548" s="8" t="s">
        <v>3125</v>
      </c>
    </row>
    <row r="549" spans="1:33" ht="15" x14ac:dyDescent="0.25">
      <c r="A549" s="2">
        <v>563</v>
      </c>
      <c r="B549" s="3" t="s">
        <v>3227</v>
      </c>
      <c r="C549" s="3" t="s">
        <v>3713</v>
      </c>
      <c r="D549" s="3" t="s">
        <v>3</v>
      </c>
      <c r="E549" s="40">
        <v>2</v>
      </c>
      <c r="F549" s="40">
        <v>5</v>
      </c>
      <c r="G549" s="3" t="s">
        <v>3714</v>
      </c>
      <c r="H549" s="4">
        <v>149556</v>
      </c>
      <c r="I549" s="4">
        <f>VLOOKUP(Table13[[#This Row],[ID Barrio]],'Tabla 1 BARRIO'!A$2:C$54,3)</f>
        <v>6</v>
      </c>
      <c r="J549" s="40">
        <v>4</v>
      </c>
      <c r="K549" s="3" t="s">
        <v>3715</v>
      </c>
      <c r="L549" s="2">
        <v>-34.617641220000003</v>
      </c>
      <c r="M549" s="2">
        <v>-58.454510599999999</v>
      </c>
      <c r="N549" s="5">
        <v>42868</v>
      </c>
      <c r="O549" s="5">
        <v>42925</v>
      </c>
      <c r="P549" s="2">
        <v>2</v>
      </c>
      <c r="Q549" s="6">
        <v>1</v>
      </c>
      <c r="R549" s="7" t="s">
        <v>3716</v>
      </c>
      <c r="S549" s="8" t="s">
        <v>3717</v>
      </c>
      <c r="V549" s="40">
        <v>198</v>
      </c>
      <c r="W549" s="40"/>
      <c r="X549" s="40">
        <v>16</v>
      </c>
      <c r="Y549" s="9"/>
      <c r="Z549" s="2">
        <v>30708568240</v>
      </c>
      <c r="AA549" s="9"/>
      <c r="AB549" s="40"/>
      <c r="AC549" s="40"/>
      <c r="AD549" s="40"/>
      <c r="AE549" s="40"/>
      <c r="AF549" s="8" t="s">
        <v>3235</v>
      </c>
    </row>
    <row r="550" spans="1:33" ht="15" x14ac:dyDescent="0.25">
      <c r="A550" s="2">
        <v>564</v>
      </c>
      <c r="B550" s="3" t="s">
        <v>3718</v>
      </c>
      <c r="C550" s="3" t="s">
        <v>3719</v>
      </c>
      <c r="D550" s="3" t="s">
        <v>3</v>
      </c>
      <c r="E550" s="40">
        <v>2</v>
      </c>
      <c r="F550" s="40">
        <v>5</v>
      </c>
      <c r="G550" s="3" t="s">
        <v>3706</v>
      </c>
      <c r="H550" s="4">
        <v>2929698</v>
      </c>
      <c r="I550" s="4">
        <f>VLOOKUP(Table13[[#This Row],[ID Barrio]],'Tabla 1 BARRIO'!A$2:C$54,3)</f>
        <v>12</v>
      </c>
      <c r="J550" s="40">
        <v>46</v>
      </c>
      <c r="K550" s="3" t="s">
        <v>3720</v>
      </c>
      <c r="L550" s="2">
        <v>-34.580083459999997</v>
      </c>
      <c r="M550" s="2">
        <v>-58.484430330000002</v>
      </c>
      <c r="N550" s="5">
        <v>42800</v>
      </c>
      <c r="O550" s="5">
        <v>42987</v>
      </c>
      <c r="P550" s="2">
        <v>6</v>
      </c>
      <c r="Q550" s="6">
        <v>1</v>
      </c>
      <c r="R550" s="7" t="s">
        <v>3721</v>
      </c>
      <c r="S550" s="7" t="s">
        <v>3722</v>
      </c>
      <c r="T550" s="8" t="s">
        <v>3723</v>
      </c>
      <c r="V550" s="40">
        <v>175</v>
      </c>
      <c r="W550" s="40"/>
      <c r="X550" s="40">
        <v>16</v>
      </c>
      <c r="Y550" s="9"/>
      <c r="Z550" s="2">
        <v>30678613033</v>
      </c>
      <c r="AA550" s="9"/>
      <c r="AB550" s="40"/>
      <c r="AC550" s="40"/>
      <c r="AD550" s="40"/>
      <c r="AE550" s="40"/>
      <c r="AF550" s="8" t="s">
        <v>3724</v>
      </c>
    </row>
    <row r="551" spans="1:33" ht="15" x14ac:dyDescent="0.25">
      <c r="A551" s="2">
        <v>565</v>
      </c>
      <c r="B551" s="3" t="s">
        <v>3195</v>
      </c>
      <c r="C551" s="3" t="s">
        <v>3725</v>
      </c>
      <c r="D551" s="3" t="s">
        <v>3</v>
      </c>
      <c r="E551" s="40">
        <v>2</v>
      </c>
      <c r="F551" s="40">
        <v>5</v>
      </c>
      <c r="G551" s="3" t="s">
        <v>3706</v>
      </c>
      <c r="H551" s="4">
        <v>776730</v>
      </c>
      <c r="I551" s="4">
        <f>VLOOKUP(Table13[[#This Row],[ID Barrio]],'Tabla 1 BARRIO'!A$2:C$54,3)</f>
        <v>13</v>
      </c>
      <c r="J551" s="40">
        <v>25</v>
      </c>
      <c r="K551" s="3" t="s">
        <v>3726</v>
      </c>
      <c r="L551" s="2">
        <v>-34.569204999999997</v>
      </c>
      <c r="M551" s="2">
        <v>-58.459781999999997</v>
      </c>
      <c r="N551" s="5">
        <v>42752</v>
      </c>
      <c r="O551" s="5">
        <v>42847</v>
      </c>
      <c r="P551" s="2">
        <v>3</v>
      </c>
      <c r="Q551" s="6">
        <v>1</v>
      </c>
      <c r="R551" s="7" t="s">
        <v>3727</v>
      </c>
      <c r="S551" s="7" t="s">
        <v>3728</v>
      </c>
      <c r="T551" s="8" t="s">
        <v>3729</v>
      </c>
      <c r="V551" s="40">
        <v>175</v>
      </c>
      <c r="W551" s="40"/>
      <c r="X551" s="40">
        <v>16</v>
      </c>
      <c r="Y551" s="9"/>
      <c r="Z551" s="2">
        <v>30678613033</v>
      </c>
      <c r="AA551" s="9"/>
      <c r="AB551" s="40"/>
      <c r="AC551" s="40"/>
      <c r="AD551" s="40"/>
      <c r="AE551" s="40"/>
      <c r="AF551" s="8" t="s">
        <v>3201</v>
      </c>
    </row>
    <row r="552" spans="1:33" ht="15" x14ac:dyDescent="0.25">
      <c r="A552" s="2">
        <v>566</v>
      </c>
      <c r="B552" s="3" t="s">
        <v>3718</v>
      </c>
      <c r="C552" s="3" t="s">
        <v>3730</v>
      </c>
      <c r="D552" s="3" t="s">
        <v>3</v>
      </c>
      <c r="E552" s="40">
        <v>2</v>
      </c>
      <c r="F552" s="40">
        <v>5</v>
      </c>
      <c r="G552" s="3" t="s">
        <v>3706</v>
      </c>
      <c r="H552" s="4">
        <v>712437</v>
      </c>
      <c r="I552" s="4">
        <f>VLOOKUP(Table13[[#This Row],[ID Barrio]],'Tabla 1 BARRIO'!A$2:C$54,3)</f>
        <v>12</v>
      </c>
      <c r="J552" s="40">
        <v>46</v>
      </c>
      <c r="K552" s="3" t="s">
        <v>3731</v>
      </c>
      <c r="L552" s="2">
        <v>-34.575792569999997</v>
      </c>
      <c r="M552" s="2">
        <v>-58.480005810000002</v>
      </c>
      <c r="N552" s="5">
        <v>42752</v>
      </c>
      <c r="O552" s="5">
        <v>42847</v>
      </c>
      <c r="P552" s="2">
        <v>3</v>
      </c>
      <c r="Q552" s="6">
        <v>1</v>
      </c>
      <c r="R552" s="7" t="s">
        <v>3732</v>
      </c>
      <c r="S552" s="8" t="s">
        <v>3733</v>
      </c>
      <c r="V552" s="40">
        <v>175</v>
      </c>
      <c r="W552" s="40"/>
      <c r="X552" s="40">
        <v>16</v>
      </c>
      <c r="Y552" s="9"/>
      <c r="Z552" s="2">
        <v>30678613033</v>
      </c>
      <c r="AA552" s="9"/>
      <c r="AB552" s="40"/>
      <c r="AC552" s="40"/>
      <c r="AD552" s="40"/>
      <c r="AE552" s="40"/>
      <c r="AF552" s="8" t="s">
        <v>3724</v>
      </c>
    </row>
    <row r="553" spans="1:33" ht="15" x14ac:dyDescent="0.25">
      <c r="A553" s="2">
        <v>567</v>
      </c>
      <c r="B553" s="3" t="s">
        <v>3734</v>
      </c>
      <c r="C553" s="3" t="s">
        <v>3735</v>
      </c>
      <c r="D553" s="3" t="s">
        <v>3</v>
      </c>
      <c r="E553" s="40">
        <v>2</v>
      </c>
      <c r="F553" s="40">
        <v>5</v>
      </c>
      <c r="G553" s="3" t="s">
        <v>3736</v>
      </c>
      <c r="H553" s="4">
        <v>1015751</v>
      </c>
      <c r="I553" s="4">
        <f>VLOOKUP(Table13[[#This Row],[ID Barrio]],'Tabla 1 BARRIO'!A$2:C$54,3)</f>
        <v>2</v>
      </c>
      <c r="J553" s="40">
        <v>20</v>
      </c>
      <c r="K553" s="3" t="s">
        <v>3737</v>
      </c>
      <c r="L553" s="2">
        <v>-34.583566990000001</v>
      </c>
      <c r="M553" s="2">
        <v>-58.405351520000004</v>
      </c>
      <c r="N553" s="5">
        <v>42724</v>
      </c>
      <c r="O553" s="5">
        <v>42894</v>
      </c>
      <c r="P553" s="2">
        <v>6</v>
      </c>
      <c r="Q553" s="6">
        <v>1</v>
      </c>
      <c r="R553" s="7" t="s">
        <v>3738</v>
      </c>
      <c r="S553" s="8" t="s">
        <v>3739</v>
      </c>
      <c r="V553" s="40">
        <v>166</v>
      </c>
      <c r="W553" s="40"/>
      <c r="X553" s="40">
        <v>16</v>
      </c>
      <c r="Y553" s="9"/>
      <c r="Z553" s="2">
        <v>20044899532</v>
      </c>
      <c r="AA553" s="9"/>
      <c r="AB553" s="40"/>
      <c r="AC553" s="40"/>
      <c r="AD553" s="40"/>
      <c r="AE553" s="40"/>
      <c r="AF553" s="8" t="s">
        <v>3740</v>
      </c>
    </row>
    <row r="554" spans="1:33" ht="15" x14ac:dyDescent="0.25">
      <c r="A554" s="2">
        <v>568</v>
      </c>
      <c r="B554" s="3" t="s">
        <v>3734</v>
      </c>
      <c r="C554" s="3" t="s">
        <v>3741</v>
      </c>
      <c r="D554" s="3" t="s">
        <v>3</v>
      </c>
      <c r="E554" s="40">
        <v>2</v>
      </c>
      <c r="F554" s="40">
        <v>5</v>
      </c>
      <c r="G554" s="3" t="s">
        <v>3742</v>
      </c>
      <c r="H554" s="4">
        <v>516130</v>
      </c>
      <c r="I554" s="4">
        <f>VLOOKUP(Table13[[#This Row],[ID Barrio]],'Tabla 1 BARRIO'!A$2:C$54,3)</f>
        <v>2</v>
      </c>
      <c r="J554" s="40">
        <v>20</v>
      </c>
      <c r="K554" s="3" t="s">
        <v>3743</v>
      </c>
      <c r="L554" s="2">
        <v>-34.588358999999997</v>
      </c>
      <c r="M554" s="2">
        <v>-58.401764</v>
      </c>
      <c r="N554" s="5">
        <v>42795</v>
      </c>
      <c r="O554" s="5">
        <v>42825</v>
      </c>
      <c r="P554" s="2">
        <v>0</v>
      </c>
      <c r="Q554" s="6">
        <v>1</v>
      </c>
      <c r="R554" s="7" t="s">
        <v>3744</v>
      </c>
      <c r="S554" s="7" t="s">
        <v>3745</v>
      </c>
      <c r="T554" s="8" t="s">
        <v>3746</v>
      </c>
      <c r="V554" s="40">
        <v>166</v>
      </c>
      <c r="W554" s="40"/>
      <c r="X554" s="40">
        <v>16</v>
      </c>
      <c r="Y554" s="9"/>
      <c r="Z554" s="2">
        <v>20044899532</v>
      </c>
      <c r="AA554" s="9"/>
      <c r="AB554" s="40"/>
      <c r="AC554" s="40"/>
      <c r="AD554" s="40"/>
      <c r="AE554" s="40"/>
      <c r="AF554" s="8" t="s">
        <v>3740</v>
      </c>
    </row>
    <row r="555" spans="1:33" ht="15" x14ac:dyDescent="0.25">
      <c r="A555" s="2">
        <v>569</v>
      </c>
      <c r="B555" s="3" t="s">
        <v>3237</v>
      </c>
      <c r="C555" s="3" t="s">
        <v>3747</v>
      </c>
      <c r="D555" s="3" t="s">
        <v>3</v>
      </c>
      <c r="E555" s="40">
        <v>2</v>
      </c>
      <c r="F555" s="40">
        <v>5</v>
      </c>
      <c r="G555" s="3" t="s">
        <v>3748</v>
      </c>
      <c r="H555" s="4">
        <v>145564</v>
      </c>
      <c r="I555" s="4">
        <f>VLOOKUP(Table13[[#This Row],[ID Barrio]],'Tabla 1 BARRIO'!A$2:C$54,3)</f>
        <v>3</v>
      </c>
      <c r="J555" s="40">
        <v>36</v>
      </c>
      <c r="K555" s="3" t="s">
        <v>3749</v>
      </c>
      <c r="L555" s="2">
        <v>-34.617517120000002</v>
      </c>
      <c r="M555" s="2">
        <v>-58.391792080000002</v>
      </c>
      <c r="N555" s="5">
        <v>42760</v>
      </c>
      <c r="O555" s="5">
        <v>42856</v>
      </c>
      <c r="P555" s="2">
        <v>4</v>
      </c>
      <c r="Q555" s="6">
        <v>1</v>
      </c>
      <c r="R555" s="7" t="s">
        <v>3750</v>
      </c>
      <c r="S555" s="7" t="s">
        <v>3751</v>
      </c>
      <c r="T555" s="8" t="s">
        <v>3752</v>
      </c>
      <c r="V555" s="40">
        <v>166</v>
      </c>
      <c r="W555" s="40"/>
      <c r="X555" s="40">
        <v>16</v>
      </c>
      <c r="Y555" s="9"/>
      <c r="Z555" s="2">
        <v>20044899532</v>
      </c>
      <c r="AA555" s="9"/>
      <c r="AB555" s="40"/>
      <c r="AC555" s="40"/>
      <c r="AD555" s="40"/>
      <c r="AE555" s="40"/>
      <c r="AF555" s="8" t="s">
        <v>3245</v>
      </c>
    </row>
    <row r="556" spans="1:33" ht="15" x14ac:dyDescent="0.25">
      <c r="A556" s="2">
        <v>570</v>
      </c>
      <c r="B556" s="3" t="s">
        <v>3067</v>
      </c>
      <c r="C556" s="3" t="s">
        <v>3753</v>
      </c>
      <c r="D556" s="3" t="s">
        <v>3</v>
      </c>
      <c r="E556" s="40">
        <v>2</v>
      </c>
      <c r="F556" s="40">
        <v>5</v>
      </c>
      <c r="G556" s="3" t="s">
        <v>3710</v>
      </c>
      <c r="H556" s="4">
        <v>883167</v>
      </c>
      <c r="I556" s="4">
        <f>VLOOKUP(Table13[[#This Row],[ID Barrio]],'Tabla 1 BARRIO'!A$2:C$54,3)</f>
        <v>8</v>
      </c>
      <c r="J556" s="40">
        <v>18</v>
      </c>
      <c r="K556" s="3" t="s">
        <v>3754</v>
      </c>
      <c r="L556" s="2">
        <v>-34.660796230000003</v>
      </c>
      <c r="M556" s="2">
        <v>-58.428148819999997</v>
      </c>
      <c r="N556" s="5">
        <v>42667</v>
      </c>
      <c r="O556" s="5">
        <v>42902</v>
      </c>
      <c r="P556" s="2">
        <v>8</v>
      </c>
      <c r="Q556" s="6">
        <v>1</v>
      </c>
      <c r="R556" s="7" t="s">
        <v>3755</v>
      </c>
      <c r="S556" s="7" t="s">
        <v>3756</v>
      </c>
      <c r="T556" s="7" t="s">
        <v>3757</v>
      </c>
      <c r="U556" s="7" t="s">
        <v>3758</v>
      </c>
      <c r="V556" s="40">
        <v>166</v>
      </c>
      <c r="W556" s="40"/>
      <c r="X556" s="40">
        <v>16</v>
      </c>
      <c r="Y556" s="9"/>
      <c r="Z556" s="2">
        <v>20044899532</v>
      </c>
      <c r="AA556" s="9"/>
      <c r="AB556" s="40"/>
      <c r="AC556" s="40"/>
      <c r="AD556" s="40"/>
      <c r="AE556" s="40"/>
      <c r="AF556" s="8" t="s">
        <v>3073</v>
      </c>
    </row>
    <row r="557" spans="1:33" ht="15" x14ac:dyDescent="0.25">
      <c r="A557" s="2">
        <v>571</v>
      </c>
      <c r="B557" s="3" t="s">
        <v>3067</v>
      </c>
      <c r="C557" s="3" t="s">
        <v>3759</v>
      </c>
      <c r="D557" s="3" t="s">
        <v>3</v>
      </c>
      <c r="E557" s="40">
        <v>2</v>
      </c>
      <c r="F557" s="40">
        <v>5</v>
      </c>
      <c r="G557" s="3" t="s">
        <v>3710</v>
      </c>
      <c r="H557" s="4">
        <v>1176216</v>
      </c>
      <c r="I557" s="4">
        <f>VLOOKUP(Table13[[#This Row],[ID Barrio]],'Tabla 1 BARRIO'!A$2:C$54,3)</f>
        <v>8</v>
      </c>
      <c r="J557" s="40">
        <v>2</v>
      </c>
      <c r="K557" s="3" t="s">
        <v>3760</v>
      </c>
      <c r="L557" s="2">
        <v>-34.664876329999998</v>
      </c>
      <c r="M557" s="2">
        <v>-58.489528350000001</v>
      </c>
      <c r="N557" s="5">
        <v>42667</v>
      </c>
      <c r="O557" s="5">
        <v>42902</v>
      </c>
      <c r="P557" s="2">
        <v>8</v>
      </c>
      <c r="Q557" s="6">
        <v>1</v>
      </c>
      <c r="R557" s="8" t="s">
        <v>3761</v>
      </c>
      <c r="V557" s="40">
        <v>166</v>
      </c>
      <c r="W557" s="40"/>
      <c r="X557" s="40">
        <v>16</v>
      </c>
      <c r="Y557" s="9"/>
      <c r="Z557" s="2">
        <v>20044899532</v>
      </c>
      <c r="AA557" s="9"/>
      <c r="AB557" s="40"/>
      <c r="AC557" s="40"/>
      <c r="AD557" s="40"/>
      <c r="AE557" s="40"/>
      <c r="AF557" s="8" t="s">
        <v>3073</v>
      </c>
    </row>
    <row r="558" spans="1:33" ht="15" x14ac:dyDescent="0.25">
      <c r="A558" s="2">
        <v>572</v>
      </c>
      <c r="B558" s="3" t="s">
        <v>3164</v>
      </c>
      <c r="C558" s="3" t="s">
        <v>3762</v>
      </c>
      <c r="D558" s="3" t="s">
        <v>3</v>
      </c>
      <c r="E558" s="40">
        <v>2</v>
      </c>
      <c r="F558" s="40">
        <v>5</v>
      </c>
      <c r="G558" s="3" t="s">
        <v>3710</v>
      </c>
      <c r="H558" s="4">
        <v>174274</v>
      </c>
      <c r="I558" s="4">
        <f>VLOOKUP(Table13[[#This Row],[ID Barrio]],'Tabla 1 BARRIO'!A$2:C$54,3)</f>
        <v>7</v>
      </c>
      <c r="J558" s="40">
        <v>41</v>
      </c>
      <c r="K558" s="3" t="s">
        <v>3763</v>
      </c>
      <c r="L558" s="2">
        <v>-34.640224629999999</v>
      </c>
      <c r="M558" s="2">
        <v>-58.438639930000001</v>
      </c>
      <c r="N558" s="5">
        <v>42667</v>
      </c>
      <c r="O558" s="5">
        <v>42902</v>
      </c>
      <c r="P558" s="2">
        <v>8</v>
      </c>
      <c r="Q558" s="6">
        <v>1</v>
      </c>
      <c r="R558" s="7" t="s">
        <v>3764</v>
      </c>
      <c r="S558" s="7" t="s">
        <v>3765</v>
      </c>
      <c r="T558" s="8" t="s">
        <v>3766</v>
      </c>
      <c r="V558" s="40">
        <v>166</v>
      </c>
      <c r="W558" s="40"/>
      <c r="X558" s="40">
        <v>16</v>
      </c>
      <c r="Y558" s="9"/>
      <c r="Z558" s="2">
        <v>20044899532</v>
      </c>
      <c r="AA558" s="9"/>
      <c r="AB558" s="40"/>
      <c r="AC558" s="40"/>
      <c r="AD558" s="40"/>
      <c r="AE558" s="40"/>
      <c r="AF558" s="8" t="s">
        <v>3170</v>
      </c>
    </row>
    <row r="559" spans="1:33" ht="15" x14ac:dyDescent="0.25">
      <c r="A559" s="2">
        <v>573</v>
      </c>
      <c r="B559" s="3" t="s">
        <v>3059</v>
      </c>
      <c r="C559" s="3" t="s">
        <v>3767</v>
      </c>
      <c r="D559" s="3" t="s">
        <v>3</v>
      </c>
      <c r="E559" s="40">
        <v>2</v>
      </c>
      <c r="F559" s="40">
        <v>5</v>
      </c>
      <c r="G559" s="3" t="s">
        <v>3710</v>
      </c>
      <c r="H559" s="4">
        <v>47514</v>
      </c>
      <c r="I559" s="4">
        <f>VLOOKUP(Table13[[#This Row],[ID Barrio]],'Tabla 1 BARRIO'!A$2:C$54,3)</f>
        <v>4</v>
      </c>
      <c r="J559" s="40">
        <v>27</v>
      </c>
      <c r="K559" s="3" t="s">
        <v>3768</v>
      </c>
      <c r="L559" s="2">
        <v>-34.650119459999999</v>
      </c>
      <c r="M559" s="2">
        <v>-58.377777809999998</v>
      </c>
      <c r="N559" s="5">
        <v>42782</v>
      </c>
      <c r="O559" s="5">
        <v>42804</v>
      </c>
      <c r="P559" s="2">
        <v>1</v>
      </c>
      <c r="Q559" s="6">
        <v>1</v>
      </c>
      <c r="R559" s="8" t="s">
        <v>3769</v>
      </c>
      <c r="V559" s="40">
        <v>166</v>
      </c>
      <c r="W559" s="40"/>
      <c r="X559" s="40">
        <v>16</v>
      </c>
      <c r="Y559" s="9"/>
      <c r="Z559" s="2">
        <v>20044899532</v>
      </c>
      <c r="AA559" s="9"/>
      <c r="AB559" s="40"/>
      <c r="AC559" s="40"/>
      <c r="AD559" s="40"/>
      <c r="AE559" s="40"/>
      <c r="AF559" s="8" t="s">
        <v>3066</v>
      </c>
    </row>
    <row r="560" spans="1:33" ht="15" x14ac:dyDescent="0.25">
      <c r="A560" s="2">
        <v>574</v>
      </c>
      <c r="B560" s="3" t="s">
        <v>2684</v>
      </c>
      <c r="C560" s="3" t="s">
        <v>3770</v>
      </c>
      <c r="D560" s="3" t="s">
        <v>3</v>
      </c>
      <c r="E560" s="40">
        <v>2</v>
      </c>
      <c r="F560" s="40">
        <v>5</v>
      </c>
      <c r="G560" s="3" t="s">
        <v>3710</v>
      </c>
      <c r="H560" s="4">
        <v>132465</v>
      </c>
      <c r="I560" s="4">
        <f>VLOOKUP(Table13[[#This Row],[ID Barrio]],'Tabla 1 BARRIO'!A$2:C$54,3)</f>
        <v>1</v>
      </c>
      <c r="J560" s="40">
        <v>11</v>
      </c>
      <c r="K560" s="3" t="s">
        <v>3771</v>
      </c>
      <c r="L560" s="2">
        <v>-34.61979221</v>
      </c>
      <c r="M560" s="2">
        <v>-58.382190510000001</v>
      </c>
      <c r="N560" s="5">
        <v>42801</v>
      </c>
      <c r="O560" s="5">
        <v>42804</v>
      </c>
      <c r="P560" s="2">
        <v>0</v>
      </c>
      <c r="Q560" s="6">
        <v>1</v>
      </c>
      <c r="R560" s="8" t="s">
        <v>3772</v>
      </c>
      <c r="V560" s="40">
        <v>166</v>
      </c>
      <c r="W560" s="40"/>
      <c r="X560" s="40">
        <v>16</v>
      </c>
      <c r="Y560" s="9"/>
      <c r="Z560" s="2">
        <v>20044899532</v>
      </c>
      <c r="AA560" s="9"/>
      <c r="AB560" s="40"/>
      <c r="AC560" s="40"/>
      <c r="AD560" s="40"/>
      <c r="AE560" s="40"/>
      <c r="AF560" s="8" t="s">
        <v>2688</v>
      </c>
    </row>
    <row r="561" spans="1:32" ht="15" x14ac:dyDescent="0.25">
      <c r="A561" s="2">
        <v>575</v>
      </c>
      <c r="B561" s="3" t="s">
        <v>3067</v>
      </c>
      <c r="C561" s="3" t="s">
        <v>3773</v>
      </c>
      <c r="D561" s="3" t="s">
        <v>3</v>
      </c>
      <c r="E561" s="40">
        <v>2</v>
      </c>
      <c r="F561" s="40">
        <v>5</v>
      </c>
      <c r="G561" s="3" t="s">
        <v>3710</v>
      </c>
      <c r="H561" s="4">
        <v>160446</v>
      </c>
      <c r="I561" s="4">
        <f>VLOOKUP(Table13[[#This Row],[ID Barrio]],'Tabla 1 BARRIO'!A$2:C$54,3)</f>
        <v>8</v>
      </c>
      <c r="J561" s="40">
        <v>18</v>
      </c>
      <c r="K561" s="3" t="s">
        <v>3774</v>
      </c>
      <c r="L561" s="2">
        <v>-34.665501939999999</v>
      </c>
      <c r="M561" s="2">
        <v>-58.4439159</v>
      </c>
      <c r="N561" s="5">
        <v>42667</v>
      </c>
      <c r="O561" s="5">
        <v>42902</v>
      </c>
      <c r="P561" s="2">
        <v>8</v>
      </c>
      <c r="Q561" s="6">
        <v>1</v>
      </c>
      <c r="R561" s="8" t="s">
        <v>3028</v>
      </c>
      <c r="V561" s="40">
        <v>166</v>
      </c>
      <c r="W561" s="40"/>
      <c r="X561" s="40">
        <v>16</v>
      </c>
      <c r="Y561" s="9"/>
      <c r="Z561" s="2">
        <v>20044899532</v>
      </c>
      <c r="AA561" s="9"/>
      <c r="AB561" s="40"/>
      <c r="AC561" s="40"/>
      <c r="AD561" s="40"/>
      <c r="AE561" s="40"/>
      <c r="AF561" s="8" t="s">
        <v>3073</v>
      </c>
    </row>
    <row r="562" spans="1:32" ht="15" x14ac:dyDescent="0.25">
      <c r="A562" s="2">
        <v>576</v>
      </c>
      <c r="B562" s="3" t="s">
        <v>3067</v>
      </c>
      <c r="C562" s="3" t="s">
        <v>3775</v>
      </c>
      <c r="D562" s="3" t="s">
        <v>3</v>
      </c>
      <c r="E562" s="40">
        <v>2</v>
      </c>
      <c r="F562" s="40">
        <v>5</v>
      </c>
      <c r="G562" s="3" t="s">
        <v>3710</v>
      </c>
      <c r="H562" s="4">
        <v>688681</v>
      </c>
      <c r="I562" s="4">
        <f>VLOOKUP(Table13[[#This Row],[ID Barrio]],'Tabla 1 BARRIO'!A$2:C$54,3)</f>
        <v>8</v>
      </c>
      <c r="J562" s="40">
        <v>18</v>
      </c>
      <c r="K562" s="3" t="s">
        <v>3776</v>
      </c>
      <c r="L562" s="2">
        <v>-34.662280850000002</v>
      </c>
      <c r="M562" s="2">
        <v>-58.448704909999996</v>
      </c>
      <c r="N562" s="5">
        <v>42667</v>
      </c>
      <c r="O562" s="5">
        <v>42902</v>
      </c>
      <c r="P562" s="2">
        <v>8</v>
      </c>
      <c r="Q562" s="6">
        <v>1</v>
      </c>
      <c r="R562" s="7" t="s">
        <v>3777</v>
      </c>
      <c r="S562" s="8" t="s">
        <v>3778</v>
      </c>
      <c r="V562" s="40">
        <v>166</v>
      </c>
      <c r="W562" s="40"/>
      <c r="X562" s="40">
        <v>16</v>
      </c>
      <c r="Y562" s="9"/>
      <c r="Z562" s="2">
        <v>20044899532</v>
      </c>
      <c r="AA562" s="9"/>
      <c r="AB562" s="40"/>
      <c r="AC562" s="40"/>
      <c r="AD562" s="40"/>
      <c r="AE562" s="40"/>
      <c r="AF562" s="8" t="s">
        <v>3073</v>
      </c>
    </row>
    <row r="563" spans="1:32" ht="15" x14ac:dyDescent="0.25">
      <c r="A563" s="2">
        <v>577</v>
      </c>
      <c r="B563" s="3" t="s">
        <v>3087</v>
      </c>
      <c r="C563" s="3" t="s">
        <v>3779</v>
      </c>
      <c r="D563" s="3" t="s">
        <v>3</v>
      </c>
      <c r="E563" s="40">
        <v>2</v>
      </c>
      <c r="F563" s="40">
        <v>5</v>
      </c>
      <c r="G563" s="3" t="s">
        <v>3710</v>
      </c>
      <c r="H563" s="4">
        <v>360499</v>
      </c>
      <c r="I563" s="4">
        <f>VLOOKUP(Table13[[#This Row],[ID Barrio]],'Tabla 1 BARRIO'!A$2:C$54,3)</f>
        <v>5</v>
      </c>
      <c r="J563" s="40">
        <v>51</v>
      </c>
      <c r="K563" s="3" t="s">
        <v>3780</v>
      </c>
      <c r="L563" s="2">
        <v>-34.620790030000002</v>
      </c>
      <c r="M563" s="2">
        <v>-58.413319710000003</v>
      </c>
      <c r="N563" s="5">
        <v>42667</v>
      </c>
      <c r="O563" s="5">
        <v>42902</v>
      </c>
      <c r="P563" s="2">
        <v>8</v>
      </c>
      <c r="Q563" s="6">
        <v>1</v>
      </c>
      <c r="R563" s="8" t="s">
        <v>3781</v>
      </c>
      <c r="V563" s="40">
        <v>166</v>
      </c>
      <c r="W563" s="40"/>
      <c r="X563" s="40">
        <v>16</v>
      </c>
      <c r="Y563" s="9"/>
      <c r="Z563" s="2">
        <v>20044899532</v>
      </c>
      <c r="AA563" s="9"/>
      <c r="AB563" s="40"/>
      <c r="AC563" s="40"/>
      <c r="AD563" s="40"/>
      <c r="AE563" s="40"/>
      <c r="AF563" s="8" t="s">
        <v>3095</v>
      </c>
    </row>
    <row r="564" spans="1:32" ht="15" x14ac:dyDescent="0.25">
      <c r="A564" s="2">
        <v>578</v>
      </c>
      <c r="B564" s="3" t="s">
        <v>3164</v>
      </c>
      <c r="C564" s="3" t="s">
        <v>3782</v>
      </c>
      <c r="D564" s="3" t="s">
        <v>3</v>
      </c>
      <c r="E564" s="40">
        <v>2</v>
      </c>
      <c r="F564" s="40">
        <v>5</v>
      </c>
      <c r="G564" s="3" t="s">
        <v>3710</v>
      </c>
      <c r="H564" s="4">
        <v>624752</v>
      </c>
      <c r="I564" s="4">
        <f>VLOOKUP(Table13[[#This Row],[ID Barrio]],'Tabla 1 BARRIO'!A$2:C$54,3)</f>
        <v>7</v>
      </c>
      <c r="J564" s="40">
        <v>37</v>
      </c>
      <c r="K564" s="3" t="s">
        <v>3783</v>
      </c>
      <c r="L564" s="2">
        <v>-34.640636899999997</v>
      </c>
      <c r="M564" s="2">
        <v>-58.45725041</v>
      </c>
      <c r="N564" s="5">
        <v>42667</v>
      </c>
      <c r="O564" s="5">
        <v>42902</v>
      </c>
      <c r="P564" s="2">
        <v>8</v>
      </c>
      <c r="Q564" s="6">
        <v>1</v>
      </c>
      <c r="R564" s="8" t="s">
        <v>3784</v>
      </c>
      <c r="V564" s="40">
        <v>166</v>
      </c>
      <c r="W564" s="40"/>
      <c r="X564" s="40">
        <v>16</v>
      </c>
      <c r="Y564" s="9"/>
      <c r="Z564" s="2">
        <v>20044899532</v>
      </c>
      <c r="AA564" s="9"/>
      <c r="AB564" s="40"/>
      <c r="AC564" s="40"/>
      <c r="AD564" s="40"/>
      <c r="AE564" s="40"/>
      <c r="AF564" s="8" t="s">
        <v>3170</v>
      </c>
    </row>
    <row r="565" spans="1:32" ht="15" x14ac:dyDescent="0.25">
      <c r="A565" s="2">
        <v>579</v>
      </c>
      <c r="B565" s="3" t="s">
        <v>3067</v>
      </c>
      <c r="C565" s="3" t="s">
        <v>3785</v>
      </c>
      <c r="D565" s="3" t="s">
        <v>3</v>
      </c>
      <c r="E565" s="40">
        <v>2</v>
      </c>
      <c r="F565" s="40">
        <v>5</v>
      </c>
      <c r="G565" s="3" t="s">
        <v>3742</v>
      </c>
      <c r="H565" s="4">
        <v>92787</v>
      </c>
      <c r="I565" s="4">
        <f>VLOOKUP(Table13[[#This Row],[ID Barrio]],'Tabla 1 BARRIO'!A$2:C$54,3)</f>
        <v>8</v>
      </c>
      <c r="J565" s="40">
        <v>2</v>
      </c>
      <c r="K565" s="3" t="s">
        <v>3786</v>
      </c>
      <c r="L565" s="2">
        <v>-34.671801289999998</v>
      </c>
      <c r="M565" s="2">
        <v>-58.469381300000002</v>
      </c>
      <c r="N565" s="5">
        <v>42667</v>
      </c>
      <c r="O565" s="5">
        <v>42902</v>
      </c>
      <c r="P565" s="2">
        <v>8</v>
      </c>
      <c r="Q565" s="6">
        <v>1</v>
      </c>
      <c r="R565" s="8" t="s">
        <v>3787</v>
      </c>
      <c r="V565" s="40">
        <v>166</v>
      </c>
      <c r="W565" s="40"/>
      <c r="X565" s="40">
        <v>16</v>
      </c>
      <c r="Y565" s="9"/>
      <c r="Z565" s="2">
        <v>20044899532</v>
      </c>
      <c r="AA565" s="9"/>
      <c r="AB565" s="40"/>
      <c r="AC565" s="40"/>
      <c r="AD565" s="40"/>
      <c r="AE565" s="40"/>
      <c r="AF565" s="8" t="s">
        <v>3073</v>
      </c>
    </row>
    <row r="566" spans="1:32" ht="15" x14ac:dyDescent="0.25">
      <c r="A566" s="2">
        <v>580</v>
      </c>
      <c r="B566" s="3" t="s">
        <v>3059</v>
      </c>
      <c r="C566" s="3" t="s">
        <v>3788</v>
      </c>
      <c r="D566" s="3" t="s">
        <v>3</v>
      </c>
      <c r="E566" s="40">
        <v>2</v>
      </c>
      <c r="F566" s="40">
        <v>5</v>
      </c>
      <c r="G566" s="3" t="s">
        <v>3789</v>
      </c>
      <c r="H566" s="4">
        <v>728807</v>
      </c>
      <c r="I566" s="4">
        <f>VLOOKUP(Table13[[#This Row],[ID Barrio]],'Tabla 1 BARRIO'!A$2:C$54,3)</f>
        <v>4</v>
      </c>
      <c r="J566" s="40">
        <v>27</v>
      </c>
      <c r="K566" s="3" t="s">
        <v>3790</v>
      </c>
      <c r="L566" s="2">
        <v>-34.627119479999998</v>
      </c>
      <c r="M566" s="2">
        <v>-58.374968889999998</v>
      </c>
      <c r="N566" s="5">
        <v>42765</v>
      </c>
      <c r="O566" s="5">
        <v>42913</v>
      </c>
      <c r="P566" s="2">
        <v>5</v>
      </c>
      <c r="Q566" s="6">
        <v>1</v>
      </c>
      <c r="R566" s="7" t="s">
        <v>3791</v>
      </c>
      <c r="S566" s="7" t="s">
        <v>3792</v>
      </c>
      <c r="T566" s="8" t="s">
        <v>3793</v>
      </c>
      <c r="V566" s="40">
        <v>178</v>
      </c>
      <c r="W566" s="40"/>
      <c r="X566" s="40">
        <v>16</v>
      </c>
      <c r="Y566" s="9"/>
      <c r="Z566" s="2">
        <v>30711331847</v>
      </c>
      <c r="AA566" s="9"/>
      <c r="AB566" s="40"/>
      <c r="AC566" s="40"/>
      <c r="AD566" s="40"/>
      <c r="AE566" s="40"/>
      <c r="AF566" s="8" t="s">
        <v>3066</v>
      </c>
    </row>
    <row r="567" spans="1:32" ht="15" x14ac:dyDescent="0.25">
      <c r="A567" s="2">
        <v>581</v>
      </c>
      <c r="B567" s="3" t="s">
        <v>3718</v>
      </c>
      <c r="C567" s="3" t="s">
        <v>3794</v>
      </c>
      <c r="D567" s="3" t="s">
        <v>3</v>
      </c>
      <c r="E567" s="40">
        <v>2</v>
      </c>
      <c r="F567" s="40">
        <v>5</v>
      </c>
      <c r="G567" s="3" t="s">
        <v>3710</v>
      </c>
      <c r="H567" s="4">
        <v>532955</v>
      </c>
      <c r="I567" s="4">
        <f>VLOOKUP(Table13[[#This Row],[ID Barrio]],'Tabla 1 BARRIO'!A$2:C$54,3)</f>
        <v>12</v>
      </c>
      <c r="J567" s="40">
        <v>46</v>
      </c>
      <c r="K567" s="3" t="s">
        <v>3795</v>
      </c>
      <c r="L567" s="2">
        <v>-34.575373749999997</v>
      </c>
      <c r="M567" s="2">
        <v>-58.496251880000003</v>
      </c>
      <c r="N567" s="5">
        <v>42727</v>
      </c>
      <c r="O567" s="5">
        <v>42889</v>
      </c>
      <c r="P567" s="2">
        <v>6</v>
      </c>
      <c r="Q567" s="6">
        <v>1</v>
      </c>
      <c r="R567" s="7" t="s">
        <v>3796</v>
      </c>
      <c r="S567" s="7" t="s">
        <v>3797</v>
      </c>
      <c r="T567" s="8" t="s">
        <v>3798</v>
      </c>
      <c r="V567" s="40">
        <v>216</v>
      </c>
      <c r="W567" s="40"/>
      <c r="X567" s="40">
        <v>16</v>
      </c>
      <c r="Y567" s="9"/>
      <c r="Z567" s="2">
        <v>30708268093</v>
      </c>
      <c r="AA567" s="9"/>
      <c r="AB567" s="40"/>
      <c r="AC567" s="40"/>
      <c r="AD567" s="40"/>
      <c r="AE567" s="40"/>
      <c r="AF567" s="8" t="s">
        <v>3724</v>
      </c>
    </row>
    <row r="568" spans="1:32" ht="15" x14ac:dyDescent="0.25">
      <c r="A568" s="2">
        <v>582</v>
      </c>
      <c r="B568" s="3" t="s">
        <v>3718</v>
      </c>
      <c r="C568" s="3" t="s">
        <v>3799</v>
      </c>
      <c r="D568" s="3" t="s">
        <v>3</v>
      </c>
      <c r="E568" s="40">
        <v>2</v>
      </c>
      <c r="F568" s="40">
        <v>5</v>
      </c>
      <c r="G568" s="3" t="s">
        <v>3710</v>
      </c>
      <c r="H568" s="4">
        <v>621780</v>
      </c>
      <c r="I568" s="4">
        <f>VLOOKUP(Table13[[#This Row],[ID Barrio]],'Tabla 1 BARRIO'!A$2:C$54,3)</f>
        <v>12</v>
      </c>
      <c r="J568" s="40">
        <v>46</v>
      </c>
      <c r="K568" s="3" t="s">
        <v>3800</v>
      </c>
      <c r="L568" s="2">
        <v>-34.582014829999999</v>
      </c>
      <c r="M568" s="2">
        <v>-58.489566400000001</v>
      </c>
      <c r="N568" s="5">
        <v>42727</v>
      </c>
      <c r="O568" s="5">
        <v>42889</v>
      </c>
      <c r="P568" s="2">
        <v>6</v>
      </c>
      <c r="Q568" s="6">
        <v>1</v>
      </c>
      <c r="R568" s="7" t="s">
        <v>3801</v>
      </c>
      <c r="S568" s="8" t="s">
        <v>3802</v>
      </c>
      <c r="V568" s="40">
        <v>216</v>
      </c>
      <c r="W568" s="40"/>
      <c r="X568" s="40">
        <v>16</v>
      </c>
      <c r="Y568" s="9"/>
      <c r="Z568" s="2">
        <v>30708268093</v>
      </c>
      <c r="AA568" s="9"/>
      <c r="AB568" s="40"/>
      <c r="AC568" s="40"/>
      <c r="AD568" s="40"/>
      <c r="AE568" s="40"/>
      <c r="AF568" s="8" t="s">
        <v>3724</v>
      </c>
    </row>
    <row r="569" spans="1:32" ht="15" x14ac:dyDescent="0.25">
      <c r="A569" s="2">
        <v>583</v>
      </c>
      <c r="B569" s="3" t="s">
        <v>3803</v>
      </c>
      <c r="C569" s="3" t="s">
        <v>3804</v>
      </c>
      <c r="D569" s="3" t="s">
        <v>3</v>
      </c>
      <c r="E569" s="40">
        <v>2</v>
      </c>
      <c r="F569" s="40">
        <v>5</v>
      </c>
      <c r="G569" s="3" t="s">
        <v>3710</v>
      </c>
      <c r="H569" s="4">
        <v>444129</v>
      </c>
      <c r="I569" s="4">
        <f>VLOOKUP(Table13[[#This Row],[ID Barrio]],'Tabla 1 BARRIO'!A$2:C$54,3)</f>
        <v>15</v>
      </c>
      <c r="J569" s="40">
        <v>52</v>
      </c>
      <c r="K569" s="3" t="s">
        <v>3805</v>
      </c>
      <c r="L569" s="2">
        <v>-34.602965439999998</v>
      </c>
      <c r="M569" s="2">
        <v>-58.446379</v>
      </c>
      <c r="N569" s="5">
        <v>42727</v>
      </c>
      <c r="O569" s="5">
        <v>42889</v>
      </c>
      <c r="P569" s="2">
        <v>6</v>
      </c>
      <c r="Q569" s="6">
        <v>1</v>
      </c>
      <c r="R569" s="8" t="s">
        <v>3806</v>
      </c>
      <c r="V569" s="40">
        <v>216</v>
      </c>
      <c r="W569" s="40"/>
      <c r="X569" s="40">
        <v>16</v>
      </c>
      <c r="Y569" s="9"/>
      <c r="Z569" s="2">
        <v>30708268093</v>
      </c>
      <c r="AA569" s="9"/>
      <c r="AB569" s="40"/>
      <c r="AC569" s="40"/>
      <c r="AD569" s="40"/>
      <c r="AE569" s="40"/>
      <c r="AF569" s="8" t="s">
        <v>3807</v>
      </c>
    </row>
    <row r="570" spans="1:32" ht="15" x14ac:dyDescent="0.25">
      <c r="A570" s="2">
        <v>584</v>
      </c>
      <c r="B570" s="3" t="s">
        <v>3718</v>
      </c>
      <c r="C570" s="3" t="s">
        <v>3808</v>
      </c>
      <c r="D570" s="3" t="s">
        <v>3</v>
      </c>
      <c r="E570" s="40">
        <v>2</v>
      </c>
      <c r="F570" s="40">
        <v>5</v>
      </c>
      <c r="G570" s="3" t="s">
        <v>3710</v>
      </c>
      <c r="H570" s="4">
        <v>710606</v>
      </c>
      <c r="I570" s="4">
        <f>VLOOKUP(Table13[[#This Row],[ID Barrio]],'Tabla 1 BARRIO'!A$2:C$54,3)</f>
        <v>12</v>
      </c>
      <c r="J570" s="40">
        <v>46</v>
      </c>
      <c r="K570" s="3" t="s">
        <v>3809</v>
      </c>
      <c r="L570" s="2">
        <v>-34.56821807</v>
      </c>
      <c r="M570" s="2">
        <v>-58.491550510000003</v>
      </c>
      <c r="N570" s="5">
        <v>42727</v>
      </c>
      <c r="O570" s="5">
        <v>42889</v>
      </c>
      <c r="P570" s="2">
        <v>6</v>
      </c>
      <c r="Q570" s="6">
        <v>1</v>
      </c>
      <c r="R570" s="7" t="s">
        <v>3810</v>
      </c>
      <c r="S570" s="8" t="s">
        <v>3811</v>
      </c>
      <c r="V570" s="40">
        <v>216</v>
      </c>
      <c r="W570" s="40"/>
      <c r="X570" s="40">
        <v>16</v>
      </c>
      <c r="Y570" s="9"/>
      <c r="Z570" s="2">
        <v>30708268093</v>
      </c>
      <c r="AA570" s="9"/>
      <c r="AB570" s="40">
        <v>5</v>
      </c>
      <c r="AC570" s="40"/>
      <c r="AD570" s="40"/>
      <c r="AE570" s="40"/>
      <c r="AF570" s="8" t="s">
        <v>3724</v>
      </c>
    </row>
    <row r="571" spans="1:32" ht="15" x14ac:dyDescent="0.25">
      <c r="A571" s="2">
        <v>585</v>
      </c>
      <c r="B571" s="3" t="s">
        <v>3074</v>
      </c>
      <c r="C571" s="3" t="s">
        <v>3812</v>
      </c>
      <c r="D571" s="3" t="s">
        <v>3</v>
      </c>
      <c r="E571" s="40">
        <v>2</v>
      </c>
      <c r="F571" s="40">
        <v>5</v>
      </c>
      <c r="G571" s="3" t="s">
        <v>3710</v>
      </c>
      <c r="H571" s="4">
        <v>201654</v>
      </c>
      <c r="I571" s="4">
        <f>VLOOKUP(Table13[[#This Row],[ID Barrio]],'Tabla 1 BARRIO'!A$2:C$54,3)</f>
        <v>9</v>
      </c>
      <c r="J571" s="40">
        <v>21</v>
      </c>
      <c r="K571" s="3" t="s">
        <v>3813</v>
      </c>
      <c r="L571" s="2">
        <v>-34.640981949999997</v>
      </c>
      <c r="M571" s="2">
        <v>-58.526345720000002</v>
      </c>
      <c r="N571" s="5">
        <v>42844</v>
      </c>
      <c r="O571" s="5">
        <v>42951</v>
      </c>
      <c r="P571" s="2">
        <v>4</v>
      </c>
      <c r="Q571" s="6">
        <v>1</v>
      </c>
      <c r="R571" s="7" t="s">
        <v>3814</v>
      </c>
      <c r="S571" s="8" t="s">
        <v>3811</v>
      </c>
      <c r="V571" s="40">
        <v>192</v>
      </c>
      <c r="W571" s="40"/>
      <c r="X571" s="40">
        <v>16</v>
      </c>
      <c r="Y571" s="9"/>
      <c r="Z571" s="2">
        <v>30696429886</v>
      </c>
      <c r="AA571" s="9"/>
      <c r="AB571" s="40"/>
      <c r="AC571" s="40"/>
      <c r="AD571" s="40"/>
      <c r="AE571" s="40"/>
      <c r="AF571" s="8" t="s">
        <v>3080</v>
      </c>
    </row>
    <row r="572" spans="1:32" ht="15" x14ac:dyDescent="0.25">
      <c r="A572" s="2">
        <v>586</v>
      </c>
      <c r="B572" s="3" t="s">
        <v>3126</v>
      </c>
      <c r="C572" s="3" t="s">
        <v>3815</v>
      </c>
      <c r="D572" s="3" t="s">
        <v>3</v>
      </c>
      <c r="E572" s="40">
        <v>2</v>
      </c>
      <c r="F572" s="40">
        <v>5</v>
      </c>
      <c r="G572" s="3" t="s">
        <v>3706</v>
      </c>
      <c r="H572" s="4">
        <v>357597</v>
      </c>
      <c r="I572" s="4">
        <f>VLOOKUP(Table13[[#This Row],[ID Barrio]],'Tabla 1 BARRIO'!A$2:C$54,3)</f>
        <v>10</v>
      </c>
      <c r="J572" s="40">
        <v>10</v>
      </c>
      <c r="K572" s="3" t="s">
        <v>3816</v>
      </c>
      <c r="L572" s="2">
        <v>-34.627388150000002</v>
      </c>
      <c r="M572" s="2">
        <v>-58.489698879999999</v>
      </c>
      <c r="N572" s="5">
        <v>42799</v>
      </c>
      <c r="O572" s="5">
        <v>42947</v>
      </c>
      <c r="P572" s="2">
        <v>4</v>
      </c>
      <c r="Q572" s="6">
        <v>1</v>
      </c>
      <c r="R572" s="7" t="s">
        <v>3817</v>
      </c>
      <c r="S572" s="8" t="s">
        <v>3818</v>
      </c>
      <c r="V572" s="40">
        <v>192</v>
      </c>
      <c r="W572" s="40"/>
      <c r="X572" s="40">
        <v>16</v>
      </c>
      <c r="Y572" s="9"/>
      <c r="Z572" s="2">
        <v>30696429886</v>
      </c>
      <c r="AA572" s="9"/>
      <c r="AB572" s="40"/>
      <c r="AC572" s="40"/>
      <c r="AD572" s="40"/>
      <c r="AE572" s="40"/>
      <c r="AF572" s="8" t="s">
        <v>3135</v>
      </c>
    </row>
    <row r="573" spans="1:32" ht="15" x14ac:dyDescent="0.25">
      <c r="A573" s="2">
        <v>587</v>
      </c>
      <c r="B573" s="3" t="s">
        <v>3126</v>
      </c>
      <c r="C573" s="3" t="s">
        <v>3819</v>
      </c>
      <c r="D573" s="3" t="s">
        <v>3</v>
      </c>
      <c r="E573" s="40">
        <v>2</v>
      </c>
      <c r="F573" s="40">
        <v>5</v>
      </c>
      <c r="G573" s="3" t="s">
        <v>3710</v>
      </c>
      <c r="H573" s="4">
        <v>1787987</v>
      </c>
      <c r="I573" s="4">
        <f>VLOOKUP(Table13[[#This Row],[ID Barrio]],'Tabla 1 BARRIO'!A$2:C$54,3)</f>
        <v>10</v>
      </c>
      <c r="J573" s="40">
        <v>38</v>
      </c>
      <c r="K573" s="3" t="s">
        <v>3820</v>
      </c>
      <c r="L573" s="2">
        <v>-34.640011370000003</v>
      </c>
      <c r="M573" s="2">
        <v>-58.499813379999999</v>
      </c>
      <c r="N573" s="5">
        <v>42882</v>
      </c>
      <c r="O573" s="5">
        <v>42889</v>
      </c>
      <c r="P573" s="2">
        <v>1</v>
      </c>
      <c r="Q573" s="6">
        <v>1</v>
      </c>
      <c r="R573" s="8" t="s">
        <v>3821</v>
      </c>
      <c r="V573" s="40">
        <v>192</v>
      </c>
      <c r="W573" s="40"/>
      <c r="X573" s="40">
        <v>16</v>
      </c>
      <c r="Y573" s="9"/>
      <c r="Z573" s="2">
        <v>30696429886</v>
      </c>
      <c r="AA573" s="9"/>
      <c r="AB573" s="40"/>
      <c r="AC573" s="40"/>
      <c r="AD573" s="40"/>
      <c r="AE573" s="40"/>
      <c r="AF573" s="8" t="s">
        <v>3135</v>
      </c>
    </row>
    <row r="574" spans="1:32" ht="15" x14ac:dyDescent="0.25">
      <c r="A574" s="2">
        <v>588</v>
      </c>
      <c r="B574" s="3" t="s">
        <v>3041</v>
      </c>
      <c r="C574" s="3" t="s">
        <v>3822</v>
      </c>
      <c r="D574" s="3" t="s">
        <v>3</v>
      </c>
      <c r="E574" s="40">
        <v>2</v>
      </c>
      <c r="F574" s="40">
        <v>5</v>
      </c>
      <c r="G574" s="3" t="s">
        <v>3710</v>
      </c>
      <c r="H574" s="4">
        <v>1191991</v>
      </c>
      <c r="I574" s="4">
        <f>VLOOKUP(Table13[[#This Row],[ID Barrio]],'Tabla 1 BARRIO'!A$2:C$54,3)</f>
        <v>11</v>
      </c>
      <c r="J574" s="40">
        <v>30</v>
      </c>
      <c r="K574" s="3" t="s">
        <v>3823</v>
      </c>
      <c r="L574" s="2">
        <v>-34.599572930000001</v>
      </c>
      <c r="M574" s="2">
        <v>-58.49475829</v>
      </c>
      <c r="N574" s="5">
        <v>42814</v>
      </c>
      <c r="O574" s="5">
        <v>42889</v>
      </c>
      <c r="P574" s="2">
        <v>3</v>
      </c>
      <c r="Q574" s="6">
        <v>1</v>
      </c>
      <c r="R574" s="8" t="s">
        <v>3824</v>
      </c>
      <c r="V574" s="40">
        <v>192</v>
      </c>
      <c r="W574" s="40"/>
      <c r="X574" s="40">
        <v>16</v>
      </c>
      <c r="Y574" s="9"/>
      <c r="Z574" s="2">
        <v>30696429886</v>
      </c>
      <c r="AA574" s="9"/>
      <c r="AB574" s="40"/>
      <c r="AC574" s="40"/>
      <c r="AD574" s="40"/>
      <c r="AE574" s="40"/>
      <c r="AF574" s="8" t="s">
        <v>3047</v>
      </c>
    </row>
    <row r="575" spans="1:32" ht="15" x14ac:dyDescent="0.25">
      <c r="A575" s="2">
        <v>589</v>
      </c>
      <c r="B575" s="3" t="s">
        <v>3126</v>
      </c>
      <c r="C575" s="3" t="s">
        <v>3825</v>
      </c>
      <c r="D575" s="3" t="s">
        <v>3</v>
      </c>
      <c r="E575" s="40">
        <v>2</v>
      </c>
      <c r="F575" s="40">
        <v>5</v>
      </c>
      <c r="G575" s="3" t="s">
        <v>3826</v>
      </c>
      <c r="H575" s="4">
        <v>238398</v>
      </c>
      <c r="I575" s="4">
        <f>VLOOKUP(Table13[[#This Row],[ID Barrio]],'Tabla 1 BARRIO'!A$2:C$54,3)</f>
        <v>10</v>
      </c>
      <c r="J575" s="40">
        <v>10</v>
      </c>
      <c r="K575" s="3" t="s">
        <v>3827</v>
      </c>
      <c r="L575" s="2">
        <v>-34.631075959999997</v>
      </c>
      <c r="M575" s="2">
        <v>-58.479902150000001</v>
      </c>
      <c r="N575" s="5">
        <v>42781</v>
      </c>
      <c r="O575" s="5">
        <v>42901</v>
      </c>
      <c r="P575" s="2">
        <v>4</v>
      </c>
      <c r="Q575" s="6">
        <v>1</v>
      </c>
      <c r="R575" s="8" t="s">
        <v>3828</v>
      </c>
      <c r="V575" s="40">
        <v>192</v>
      </c>
      <c r="W575" s="40"/>
      <c r="X575" s="40">
        <v>16</v>
      </c>
      <c r="Y575" s="9"/>
      <c r="Z575" s="2">
        <v>30696429886</v>
      </c>
      <c r="AA575" s="9"/>
      <c r="AB575" s="40"/>
      <c r="AC575" s="40"/>
      <c r="AD575" s="40"/>
      <c r="AE575" s="40"/>
      <c r="AF575" s="8" t="s">
        <v>3135</v>
      </c>
    </row>
    <row r="576" spans="1:32" ht="15" x14ac:dyDescent="0.25">
      <c r="A576" s="2">
        <v>590</v>
      </c>
      <c r="B576" s="3" t="s">
        <v>2684</v>
      </c>
      <c r="C576" s="3" t="s">
        <v>3829</v>
      </c>
      <c r="D576" s="3" t="s">
        <v>3</v>
      </c>
      <c r="E576" s="40">
        <v>2</v>
      </c>
      <c r="F576" s="40">
        <v>5</v>
      </c>
      <c r="G576" s="3" t="s">
        <v>3830</v>
      </c>
      <c r="H576" s="4">
        <v>1495632</v>
      </c>
      <c r="I576" s="4">
        <f>VLOOKUP(Table13[[#This Row],[ID Barrio]],'Tabla 1 BARRIO'!A$2:C$54,3)</f>
        <v>1</v>
      </c>
      <c r="J576" s="40">
        <v>11</v>
      </c>
      <c r="K576" s="3" t="s">
        <v>3831</v>
      </c>
      <c r="L576" s="2">
        <v>-34.629366750000003</v>
      </c>
      <c r="M576" s="2">
        <v>-58.389311890000002</v>
      </c>
      <c r="N576" s="5">
        <v>42766</v>
      </c>
      <c r="O576" s="5">
        <v>42910</v>
      </c>
      <c r="P576" s="2">
        <v>5</v>
      </c>
      <c r="Q576" s="6">
        <v>1</v>
      </c>
      <c r="R576" s="7" t="s">
        <v>3832</v>
      </c>
      <c r="S576" s="7" t="s">
        <v>3833</v>
      </c>
      <c r="T576" s="8" t="s">
        <v>3834</v>
      </c>
      <c r="V576" s="40">
        <v>204</v>
      </c>
      <c r="W576" s="40"/>
      <c r="X576" s="40">
        <v>16</v>
      </c>
      <c r="Y576" s="9"/>
      <c r="Z576" s="2">
        <v>30708896019</v>
      </c>
      <c r="AA576" s="9"/>
      <c r="AB576" s="40"/>
      <c r="AC576" s="40"/>
      <c r="AD576" s="40"/>
      <c r="AE576" s="40"/>
      <c r="AF576" s="8" t="s">
        <v>2688</v>
      </c>
    </row>
    <row r="577" spans="1:33" ht="15" x14ac:dyDescent="0.25">
      <c r="A577" s="2">
        <v>591</v>
      </c>
      <c r="B577" s="3" t="s">
        <v>3195</v>
      </c>
      <c r="C577" s="3" t="s">
        <v>3835</v>
      </c>
      <c r="D577" s="3" t="s">
        <v>3</v>
      </c>
      <c r="E577" s="40">
        <v>2</v>
      </c>
      <c r="F577" s="40">
        <v>5</v>
      </c>
      <c r="G577" s="3" t="s">
        <v>3706</v>
      </c>
      <c r="H577" s="4">
        <v>989750</v>
      </c>
      <c r="I577" s="4">
        <f>VLOOKUP(Table13[[#This Row],[ID Barrio]],'Tabla 1 BARRIO'!A$2:C$54,3)</f>
        <v>13</v>
      </c>
      <c r="J577" s="40">
        <v>53</v>
      </c>
      <c r="K577" s="3" t="s">
        <v>3836</v>
      </c>
      <c r="L577" s="2">
        <v>-34.576539310000001</v>
      </c>
      <c r="M577" s="2">
        <v>-58.452344949999997</v>
      </c>
      <c r="N577" s="5">
        <v>42828</v>
      </c>
      <c r="O577" s="5">
        <v>42948</v>
      </c>
      <c r="P577" s="2">
        <v>4</v>
      </c>
      <c r="Q577" s="6">
        <v>1</v>
      </c>
      <c r="R577" s="7" t="s">
        <v>3837</v>
      </c>
      <c r="S577" s="8" t="s">
        <v>3838</v>
      </c>
      <c r="V577" s="40">
        <v>200</v>
      </c>
      <c r="W577" s="40"/>
      <c r="X577" s="40">
        <v>16</v>
      </c>
      <c r="Y577" s="9"/>
      <c r="Z577" s="2">
        <v>30566480618</v>
      </c>
      <c r="AA577" s="9"/>
      <c r="AB577" s="40"/>
      <c r="AC577" s="40"/>
      <c r="AD577" s="40"/>
      <c r="AE577" s="40"/>
      <c r="AF577" s="8" t="s">
        <v>3201</v>
      </c>
    </row>
    <row r="578" spans="1:33" ht="15" x14ac:dyDescent="0.25">
      <c r="A578" s="2">
        <v>592</v>
      </c>
      <c r="B578" s="3" t="s">
        <v>3059</v>
      </c>
      <c r="C578" s="3" t="s">
        <v>3839</v>
      </c>
      <c r="D578" s="3" t="s">
        <v>3</v>
      </c>
      <c r="E578" s="40">
        <v>2</v>
      </c>
      <c r="F578" s="40">
        <v>5</v>
      </c>
      <c r="G578" s="3" t="s">
        <v>3706</v>
      </c>
      <c r="H578" s="4">
        <v>449321</v>
      </c>
      <c r="I578" s="4">
        <f>VLOOKUP(Table13[[#This Row],[ID Barrio]],'Tabla 1 BARRIO'!A$2:C$54,3)</f>
        <v>4</v>
      </c>
      <c r="J578" s="40">
        <v>27</v>
      </c>
      <c r="K578" s="3" t="s">
        <v>3840</v>
      </c>
      <c r="L578" s="2">
        <v>-34.628694529999997</v>
      </c>
      <c r="M578" s="2">
        <v>-58.377742679999997</v>
      </c>
      <c r="N578" s="5">
        <v>42776</v>
      </c>
      <c r="O578" s="5">
        <v>42948</v>
      </c>
      <c r="P578" s="2">
        <v>6</v>
      </c>
      <c r="Q578" s="6">
        <v>1</v>
      </c>
      <c r="R578" s="8" t="s">
        <v>3028</v>
      </c>
      <c r="V578" s="40">
        <v>202</v>
      </c>
      <c r="W578" s="40"/>
      <c r="X578" s="40">
        <v>16</v>
      </c>
      <c r="Y578" s="9"/>
      <c r="Z578" s="2">
        <v>33709466939</v>
      </c>
      <c r="AA578" s="9"/>
      <c r="AB578" s="40"/>
      <c r="AC578" s="40"/>
      <c r="AD578" s="40"/>
      <c r="AE578" s="40"/>
      <c r="AF578" s="8" t="s">
        <v>3066</v>
      </c>
    </row>
    <row r="579" spans="1:33" ht="15" x14ac:dyDescent="0.25">
      <c r="A579" s="2">
        <v>593</v>
      </c>
      <c r="B579" s="3" t="s">
        <v>3059</v>
      </c>
      <c r="C579" s="3" t="s">
        <v>3841</v>
      </c>
      <c r="D579" s="3" t="s">
        <v>3</v>
      </c>
      <c r="E579" s="40">
        <v>2</v>
      </c>
      <c r="F579" s="40">
        <v>5</v>
      </c>
      <c r="G579" s="3" t="s">
        <v>3706</v>
      </c>
      <c r="H579" s="4">
        <v>7750834</v>
      </c>
      <c r="I579" s="4">
        <f>VLOOKUP(Table13[[#This Row],[ID Barrio]],'Tabla 1 BARRIO'!A$2:C$54,3)</f>
        <v>4</v>
      </c>
      <c r="J579" s="40">
        <v>6</v>
      </c>
      <c r="K579" s="3" t="s">
        <v>3842</v>
      </c>
      <c r="L579" s="2">
        <v>-34.641828230000002</v>
      </c>
      <c r="M579" s="2">
        <v>-58.367951689999998</v>
      </c>
      <c r="N579" s="5">
        <v>42807</v>
      </c>
      <c r="O579" s="5">
        <v>42927</v>
      </c>
      <c r="P579" s="2">
        <v>4</v>
      </c>
      <c r="Q579" s="6">
        <v>1</v>
      </c>
      <c r="R579" s="7" t="s">
        <v>3843</v>
      </c>
      <c r="S579" s="7" t="s">
        <v>3844</v>
      </c>
      <c r="T579" s="8" t="s">
        <v>3845</v>
      </c>
      <c r="V579" s="40">
        <v>202</v>
      </c>
      <c r="W579" s="40"/>
      <c r="X579" s="40">
        <v>16</v>
      </c>
      <c r="Y579" s="9"/>
      <c r="Z579" s="2">
        <v>33709466939</v>
      </c>
      <c r="AA579" s="9"/>
      <c r="AB579" s="40"/>
      <c r="AC579" s="40"/>
      <c r="AD579" s="40"/>
      <c r="AE579" s="40"/>
      <c r="AF579" s="8" t="s">
        <v>3066</v>
      </c>
    </row>
    <row r="580" spans="1:33" ht="15" x14ac:dyDescent="0.25">
      <c r="A580" s="2">
        <v>594</v>
      </c>
      <c r="B580" s="3" t="s">
        <v>3059</v>
      </c>
      <c r="C580" s="3" t="s">
        <v>3846</v>
      </c>
      <c r="D580" s="3" t="s">
        <v>3</v>
      </c>
      <c r="E580" s="40">
        <v>2</v>
      </c>
      <c r="F580" s="40">
        <v>5</v>
      </c>
      <c r="G580" s="3" t="s">
        <v>3706</v>
      </c>
      <c r="H580" s="4">
        <v>208937</v>
      </c>
      <c r="I580" s="4">
        <f>VLOOKUP(Table13[[#This Row],[ID Barrio]],'Tabla 1 BARRIO'!A$2:C$54,3)</f>
        <v>4</v>
      </c>
      <c r="J580" s="40">
        <v>27</v>
      </c>
      <c r="K580" s="3" t="s">
        <v>3847</v>
      </c>
      <c r="L580" s="2">
        <v>-34.637219899999998</v>
      </c>
      <c r="M580" s="2">
        <v>-58.374965230000001</v>
      </c>
      <c r="N580" s="5">
        <v>42776</v>
      </c>
      <c r="O580" s="5">
        <v>42948</v>
      </c>
      <c r="P580" s="2">
        <v>6</v>
      </c>
      <c r="Q580" s="6">
        <v>1</v>
      </c>
      <c r="R580" s="8" t="s">
        <v>3028</v>
      </c>
      <c r="V580" s="40">
        <v>202</v>
      </c>
      <c r="W580" s="40"/>
      <c r="X580" s="40">
        <v>16</v>
      </c>
      <c r="Y580" s="9"/>
      <c r="Z580" s="2">
        <v>33709466939</v>
      </c>
      <c r="AA580" s="9"/>
      <c r="AB580" s="40"/>
      <c r="AC580" s="40"/>
      <c r="AD580" s="40"/>
      <c r="AE580" s="40"/>
      <c r="AF580" s="8" t="s">
        <v>3066</v>
      </c>
    </row>
    <row r="581" spans="1:33" ht="15" x14ac:dyDescent="0.25">
      <c r="A581" s="2">
        <v>595</v>
      </c>
      <c r="B581" s="3" t="s">
        <v>3164</v>
      </c>
      <c r="C581" s="3" t="s">
        <v>3848</v>
      </c>
      <c r="D581" s="3" t="s">
        <v>3</v>
      </c>
      <c r="E581" s="40">
        <v>2</v>
      </c>
      <c r="F581" s="40">
        <v>5</v>
      </c>
      <c r="G581" s="3" t="s">
        <v>3710</v>
      </c>
      <c r="H581" s="4">
        <v>589409</v>
      </c>
      <c r="I581" s="4">
        <f>VLOOKUP(Table13[[#This Row],[ID Barrio]],'Tabla 1 BARRIO'!A$2:C$54,3)</f>
        <v>7</v>
      </c>
      <c r="J581" s="40">
        <v>37</v>
      </c>
      <c r="K581" s="3" t="s">
        <v>3849</v>
      </c>
      <c r="L581" s="2">
        <v>-34.629422560000002</v>
      </c>
      <c r="M581" s="2">
        <v>-58.45991291</v>
      </c>
      <c r="N581" s="5">
        <v>42828</v>
      </c>
      <c r="O581" s="5">
        <v>42948</v>
      </c>
      <c r="P581" s="2">
        <v>4</v>
      </c>
      <c r="Q581" s="6">
        <v>1</v>
      </c>
      <c r="R581" s="7" t="s">
        <v>3850</v>
      </c>
      <c r="S581" s="7" t="s">
        <v>3851</v>
      </c>
      <c r="T581" s="8" t="s">
        <v>3852</v>
      </c>
      <c r="V581" s="40">
        <v>202</v>
      </c>
      <c r="W581" s="40"/>
      <c r="X581" s="40">
        <v>16</v>
      </c>
      <c r="Y581" s="9"/>
      <c r="Z581" s="2">
        <v>33709466939</v>
      </c>
      <c r="AA581" s="9"/>
      <c r="AB581" s="40"/>
      <c r="AC581" s="40"/>
      <c r="AD581" s="40"/>
      <c r="AE581" s="40"/>
      <c r="AF581" s="8" t="s">
        <v>3170</v>
      </c>
    </row>
    <row r="582" spans="1:33" ht="15" x14ac:dyDescent="0.25">
      <c r="A582" s="2">
        <v>596</v>
      </c>
      <c r="B582" s="3" t="s">
        <v>3059</v>
      </c>
      <c r="C582" s="3" t="s">
        <v>3853</v>
      </c>
      <c r="D582" s="3" t="s">
        <v>3</v>
      </c>
      <c r="E582" s="40">
        <v>2</v>
      </c>
      <c r="F582" s="40">
        <v>5</v>
      </c>
      <c r="G582" s="3" t="s">
        <v>3710</v>
      </c>
      <c r="H582" s="4">
        <v>1036524</v>
      </c>
      <c r="I582" s="4">
        <f>VLOOKUP(Table13[[#This Row],[ID Barrio]],'Tabla 1 BARRIO'!A$2:C$54,3)</f>
        <v>4</v>
      </c>
      <c r="J582" s="40">
        <v>6</v>
      </c>
      <c r="K582" s="3" t="s">
        <v>3854</v>
      </c>
      <c r="L582" s="2">
        <v>-34.642396359999999</v>
      </c>
      <c r="M582" s="2">
        <v>-58.365535090000002</v>
      </c>
      <c r="N582" s="5">
        <v>42657</v>
      </c>
      <c r="O582" s="5">
        <v>42743</v>
      </c>
      <c r="P582" s="2">
        <v>3</v>
      </c>
      <c r="Q582" s="6">
        <v>1</v>
      </c>
      <c r="R582" s="8" t="s">
        <v>3855</v>
      </c>
      <c r="V582" s="40">
        <v>202</v>
      </c>
      <c r="W582" s="40"/>
      <c r="X582" s="40">
        <v>16</v>
      </c>
      <c r="Y582" s="9"/>
      <c r="Z582" s="2">
        <v>33709466939</v>
      </c>
      <c r="AA582" s="9"/>
      <c r="AB582" s="40"/>
      <c r="AC582" s="40"/>
      <c r="AD582" s="40"/>
      <c r="AE582" s="40"/>
      <c r="AF582" s="8" t="s">
        <v>3066</v>
      </c>
    </row>
    <row r="583" spans="1:33" ht="15" x14ac:dyDescent="0.25">
      <c r="A583" s="2">
        <v>597</v>
      </c>
      <c r="B583" s="3" t="s">
        <v>3059</v>
      </c>
      <c r="C583" s="3" t="s">
        <v>3856</v>
      </c>
      <c r="D583" s="3" t="s">
        <v>3</v>
      </c>
      <c r="E583" s="40">
        <v>2</v>
      </c>
      <c r="F583" s="40">
        <v>5</v>
      </c>
      <c r="G583" s="3" t="s">
        <v>3710</v>
      </c>
      <c r="H583" s="4">
        <v>1243828</v>
      </c>
      <c r="I583" s="4">
        <f>VLOOKUP(Table13[[#This Row],[ID Barrio]],'Tabla 1 BARRIO'!A$2:C$54,3)</f>
        <v>4</v>
      </c>
      <c r="J583" s="40">
        <v>6</v>
      </c>
      <c r="K583" s="3" t="s">
        <v>3857</v>
      </c>
      <c r="L583" s="2">
        <v>-34.638407520000001</v>
      </c>
      <c r="M583" s="2">
        <v>-58.361453750000003</v>
      </c>
      <c r="N583" s="5">
        <v>42657</v>
      </c>
      <c r="O583" s="5">
        <v>42807</v>
      </c>
      <c r="P583" s="2">
        <v>5</v>
      </c>
      <c r="Q583" s="6">
        <v>1</v>
      </c>
      <c r="R583" s="8" t="s">
        <v>3858</v>
      </c>
      <c r="V583" s="40">
        <v>202</v>
      </c>
      <c r="W583" s="40"/>
      <c r="X583" s="40">
        <v>16</v>
      </c>
      <c r="Y583" s="9"/>
      <c r="Z583" s="2">
        <v>33709466939</v>
      </c>
      <c r="AA583" s="9"/>
      <c r="AB583" s="40"/>
      <c r="AC583" s="40"/>
      <c r="AD583" s="40"/>
      <c r="AE583" s="40"/>
      <c r="AF583" s="8" t="s">
        <v>3066</v>
      </c>
    </row>
    <row r="584" spans="1:33" ht="15" x14ac:dyDescent="0.25">
      <c r="A584" s="2">
        <v>598</v>
      </c>
      <c r="B584" s="3" t="s">
        <v>3059</v>
      </c>
      <c r="C584" s="3" t="s">
        <v>3859</v>
      </c>
      <c r="D584" s="3" t="s">
        <v>3</v>
      </c>
      <c r="E584" s="40">
        <v>2</v>
      </c>
      <c r="F584" s="40">
        <v>5</v>
      </c>
      <c r="G584" s="3" t="s">
        <v>3710</v>
      </c>
      <c r="H584" s="4">
        <v>829219</v>
      </c>
      <c r="I584" s="4">
        <f>VLOOKUP(Table13[[#This Row],[ID Barrio]],'Tabla 1 BARRIO'!A$2:C$54,3)</f>
        <v>4</v>
      </c>
      <c r="J584" s="40">
        <v>27</v>
      </c>
      <c r="K584" s="3" t="s">
        <v>3860</v>
      </c>
      <c r="L584" s="2">
        <v>-34.644070470000003</v>
      </c>
      <c r="M584" s="2">
        <v>-58.37772631</v>
      </c>
      <c r="N584" s="5">
        <v>42657</v>
      </c>
      <c r="O584" s="5">
        <v>42807</v>
      </c>
      <c r="P584" s="2">
        <v>5</v>
      </c>
      <c r="Q584" s="6">
        <v>1</v>
      </c>
      <c r="R584" s="8" t="s">
        <v>3861</v>
      </c>
      <c r="V584" s="40">
        <v>202</v>
      </c>
      <c r="W584" s="40"/>
      <c r="X584" s="40">
        <v>16</v>
      </c>
      <c r="Y584" s="9"/>
      <c r="Z584" s="2">
        <v>33709466939</v>
      </c>
      <c r="AA584" s="9"/>
      <c r="AB584" s="40"/>
      <c r="AC584" s="40"/>
      <c r="AD584" s="40"/>
      <c r="AE584" s="40"/>
      <c r="AF584" s="8" t="s">
        <v>3066</v>
      </c>
    </row>
    <row r="585" spans="1:33" ht="15" x14ac:dyDescent="0.25">
      <c r="A585" s="2">
        <v>599</v>
      </c>
      <c r="B585" s="3" t="s">
        <v>3059</v>
      </c>
      <c r="C585" s="3" t="s">
        <v>3862</v>
      </c>
      <c r="D585" s="3" t="s">
        <v>3</v>
      </c>
      <c r="E585" s="40">
        <v>2</v>
      </c>
      <c r="F585" s="40">
        <v>5</v>
      </c>
      <c r="G585" s="3" t="s">
        <v>3706</v>
      </c>
      <c r="H585" s="4">
        <v>688681</v>
      </c>
      <c r="I585" s="4">
        <f>VLOOKUP(Table13[[#This Row],[ID Barrio]],'Tabla 1 BARRIO'!A$2:C$54,3)</f>
        <v>4</v>
      </c>
      <c r="J585" s="40">
        <v>27</v>
      </c>
      <c r="K585" s="3" t="s">
        <v>3863</v>
      </c>
      <c r="L585" s="2">
        <v>-34.630199879999999</v>
      </c>
      <c r="M585" s="2">
        <v>-58.377138119999998</v>
      </c>
      <c r="N585" s="5">
        <v>42800</v>
      </c>
      <c r="O585" s="5">
        <v>42948</v>
      </c>
      <c r="P585" s="2">
        <v>5</v>
      </c>
      <c r="Q585" s="6">
        <v>1</v>
      </c>
      <c r="R585" s="7" t="s">
        <v>3864</v>
      </c>
      <c r="S585" s="7" t="s">
        <v>3865</v>
      </c>
      <c r="T585" s="8" t="s">
        <v>3866</v>
      </c>
      <c r="V585" s="40">
        <v>202</v>
      </c>
      <c r="W585" s="40"/>
      <c r="X585" s="40">
        <v>16</v>
      </c>
      <c r="Y585" s="9"/>
      <c r="Z585" s="2">
        <v>33709466939</v>
      </c>
      <c r="AA585" s="9"/>
      <c r="AB585" s="40"/>
      <c r="AC585" s="40"/>
      <c r="AD585" s="40"/>
      <c r="AE585" s="40"/>
      <c r="AF585" s="8" t="s">
        <v>3066</v>
      </c>
    </row>
    <row r="586" spans="1:33" ht="15" x14ac:dyDescent="0.25">
      <c r="A586" s="2">
        <v>600</v>
      </c>
      <c r="B586" s="3" t="s">
        <v>1</v>
      </c>
      <c r="C586" s="3" t="s">
        <v>3867</v>
      </c>
      <c r="D586" s="3" t="s">
        <v>3</v>
      </c>
      <c r="E586" s="40">
        <v>2</v>
      </c>
      <c r="F586" s="40">
        <v>5</v>
      </c>
      <c r="G586" s="3" t="s">
        <v>6</v>
      </c>
      <c r="H586" s="4">
        <v>73276173</v>
      </c>
      <c r="I586" s="4">
        <f>VLOOKUP(Table13[[#This Row],[ID Barrio]],'Tabla 1 BARRIO'!A$2:C$54,3)</f>
        <v>10</v>
      </c>
      <c r="J586" s="40">
        <v>7</v>
      </c>
      <c r="K586" s="3" t="s">
        <v>3869</v>
      </c>
      <c r="L586" s="2">
        <v>-34.615918989999997</v>
      </c>
      <c r="M586" s="2">
        <v>-58.525696809999999</v>
      </c>
      <c r="N586" s="5">
        <v>43289</v>
      </c>
      <c r="O586" s="5">
        <v>43745</v>
      </c>
      <c r="P586" s="2">
        <v>13</v>
      </c>
      <c r="Q586" s="6">
        <v>1</v>
      </c>
      <c r="R586" s="7" t="s">
        <v>3870</v>
      </c>
      <c r="S586" s="7" t="s">
        <v>3871</v>
      </c>
      <c r="T586" s="7" t="s">
        <v>3872</v>
      </c>
      <c r="U586" s="7" t="s">
        <v>3873</v>
      </c>
      <c r="V586" s="40">
        <v>199</v>
      </c>
      <c r="W586" s="40"/>
      <c r="X586" s="40">
        <v>16</v>
      </c>
      <c r="Y586" s="9"/>
      <c r="Z586" s="9"/>
      <c r="AA586" s="9"/>
      <c r="AB586" s="40"/>
      <c r="AC586" s="40" t="s">
        <v>14</v>
      </c>
      <c r="AD586" s="40"/>
      <c r="AE586" s="40"/>
      <c r="AF586" s="8" t="s">
        <v>15</v>
      </c>
    </row>
    <row r="587" spans="1:33" ht="15" x14ac:dyDescent="0.25">
      <c r="A587" s="2">
        <v>601</v>
      </c>
      <c r="B587" s="3" t="s">
        <v>1</v>
      </c>
      <c r="C587" s="3" t="s">
        <v>3874</v>
      </c>
      <c r="D587" s="3" t="s">
        <v>3</v>
      </c>
      <c r="E587" s="40">
        <v>2</v>
      </c>
      <c r="F587" s="40">
        <v>5</v>
      </c>
      <c r="G587" s="3" t="s">
        <v>2980</v>
      </c>
      <c r="H587" s="4">
        <v>100913601</v>
      </c>
      <c r="I587" s="4">
        <f>VLOOKUP(Table13[[#This Row],[ID Barrio]],'Tabla 1 BARRIO'!A$2:C$54,3)</f>
        <v>10</v>
      </c>
      <c r="J587" s="40">
        <v>12</v>
      </c>
      <c r="K587" s="3" t="s">
        <v>3875</v>
      </c>
      <c r="L587" s="2">
        <v>-34.639362130000002</v>
      </c>
      <c r="M587" s="2">
        <v>-58.483920230000003</v>
      </c>
      <c r="N587" s="5">
        <v>42998</v>
      </c>
      <c r="O587" s="5">
        <v>43524</v>
      </c>
      <c r="P587" s="2">
        <v>17</v>
      </c>
      <c r="Q587" s="6">
        <v>1</v>
      </c>
      <c r="R587" s="7" t="s">
        <v>3876</v>
      </c>
      <c r="S587" s="7" t="s">
        <v>3877</v>
      </c>
      <c r="T587" s="7" t="s">
        <v>3878</v>
      </c>
      <c r="U587" s="7" t="s">
        <v>3879</v>
      </c>
      <c r="V587" s="40">
        <v>10</v>
      </c>
      <c r="W587" s="40"/>
      <c r="X587" s="40">
        <v>16</v>
      </c>
      <c r="Y587" s="9"/>
      <c r="Z587" s="2">
        <v>30553433564</v>
      </c>
      <c r="AA587" s="9"/>
      <c r="AB587" s="40">
        <v>35</v>
      </c>
      <c r="AC587" s="40"/>
      <c r="AD587" s="40"/>
      <c r="AE587" s="40"/>
      <c r="AF587" s="7" t="s">
        <v>15</v>
      </c>
      <c r="AG587" s="8" t="s">
        <v>3880</v>
      </c>
    </row>
    <row r="588" spans="1:33" ht="15" x14ac:dyDescent="0.25">
      <c r="A588" s="2">
        <v>602</v>
      </c>
      <c r="B588" s="3" t="s">
        <v>3074</v>
      </c>
      <c r="C588" s="3" t="s">
        <v>3881</v>
      </c>
      <c r="D588" s="3" t="s">
        <v>3</v>
      </c>
      <c r="E588" s="40">
        <v>2</v>
      </c>
      <c r="F588" s="40">
        <v>5</v>
      </c>
      <c r="G588" s="3" t="s">
        <v>3706</v>
      </c>
      <c r="H588" s="4">
        <v>21360626</v>
      </c>
      <c r="I588" s="4">
        <f>VLOOKUP(Table13[[#This Row],[ID Barrio]],'Tabla 1 BARRIO'!A$2:C$54,3)</f>
        <v>9</v>
      </c>
      <c r="J588" s="40">
        <v>43</v>
      </c>
      <c r="K588" s="3" t="s">
        <v>3311</v>
      </c>
      <c r="L588" s="2">
        <v>-34.640487419999999</v>
      </c>
      <c r="M588" s="2">
        <v>-58.483546840000002</v>
      </c>
      <c r="N588" s="5">
        <v>43097</v>
      </c>
      <c r="O588" s="5">
        <v>43521</v>
      </c>
      <c r="P588" s="2">
        <v>14</v>
      </c>
      <c r="Q588" s="6">
        <v>1</v>
      </c>
      <c r="R588" s="8" t="s">
        <v>3028</v>
      </c>
      <c r="V588" s="40">
        <v>66</v>
      </c>
      <c r="W588" s="40"/>
      <c r="X588" s="40">
        <v>16</v>
      </c>
      <c r="Y588" s="9"/>
      <c r="Z588" s="9"/>
      <c r="AA588" s="9"/>
      <c r="AB588" s="40">
        <v>5</v>
      </c>
      <c r="AC588" s="40"/>
      <c r="AD588" s="40"/>
      <c r="AE588" s="40"/>
      <c r="AF588" s="7" t="s">
        <v>3080</v>
      </c>
      <c r="AG588" s="8" t="s">
        <v>3882</v>
      </c>
    </row>
    <row r="589" spans="1:33" ht="15" x14ac:dyDescent="0.25">
      <c r="A589" s="2">
        <v>603</v>
      </c>
      <c r="B589" s="3" t="s">
        <v>2684</v>
      </c>
      <c r="C589" s="3" t="s">
        <v>3883</v>
      </c>
      <c r="D589" s="3" t="s">
        <v>3</v>
      </c>
      <c r="E589" s="40">
        <v>2</v>
      </c>
      <c r="F589" s="40">
        <v>5</v>
      </c>
      <c r="G589" s="3" t="s">
        <v>3884</v>
      </c>
      <c r="H589" s="4">
        <v>3400429</v>
      </c>
      <c r="I589" s="4">
        <f>VLOOKUP(Table13[[#This Row],[ID Barrio]],'Tabla 1 BARRIO'!A$2:C$54,3)</f>
        <v>1</v>
      </c>
      <c r="J589" s="40">
        <v>49</v>
      </c>
      <c r="K589" s="3" t="s">
        <v>3885</v>
      </c>
      <c r="L589" s="2">
        <v>-34.618099139999998</v>
      </c>
      <c r="M589" s="2">
        <v>-58.37729075</v>
      </c>
      <c r="N589" s="5">
        <v>43060</v>
      </c>
      <c r="O589" s="5">
        <v>43240</v>
      </c>
      <c r="P589" s="2">
        <v>6</v>
      </c>
      <c r="Q589" s="6">
        <v>1</v>
      </c>
      <c r="R589" s="8" t="s">
        <v>3028</v>
      </c>
      <c r="V589" s="40">
        <v>196</v>
      </c>
      <c r="W589" s="40"/>
      <c r="X589" s="40">
        <v>16</v>
      </c>
      <c r="Y589" s="9"/>
      <c r="Z589" s="2">
        <v>30643202812</v>
      </c>
      <c r="AA589" s="9"/>
      <c r="AB589" s="40">
        <v>5</v>
      </c>
      <c r="AC589" s="40"/>
      <c r="AD589" s="40"/>
      <c r="AE589" s="40"/>
      <c r="AF589" s="7" t="s">
        <v>2688</v>
      </c>
      <c r="AG589" s="8" t="s">
        <v>3886</v>
      </c>
    </row>
    <row r="590" spans="1:33" ht="15" x14ac:dyDescent="0.25">
      <c r="A590" s="2">
        <v>604</v>
      </c>
      <c r="B590" s="3" t="s">
        <v>3195</v>
      </c>
      <c r="C590" s="3" t="s">
        <v>3887</v>
      </c>
      <c r="D590" s="3" t="s">
        <v>3</v>
      </c>
      <c r="E590" s="40">
        <v>2</v>
      </c>
      <c r="F590" s="40">
        <v>5</v>
      </c>
      <c r="G590" s="3" t="s">
        <v>3888</v>
      </c>
      <c r="H590" s="4">
        <v>3407517</v>
      </c>
      <c r="I590" s="4">
        <f>VLOOKUP(Table13[[#This Row],[ID Barrio]],'Tabla 1 BARRIO'!A$2:C$54,3)</f>
        <v>13</v>
      </c>
      <c r="J590" s="40">
        <v>15</v>
      </c>
      <c r="K590" s="3" t="s">
        <v>3889</v>
      </c>
      <c r="L590" s="2">
        <v>-34.550857090000001</v>
      </c>
      <c r="M590" s="2">
        <v>-58.453804650000002</v>
      </c>
      <c r="N590" s="5">
        <v>43089</v>
      </c>
      <c r="O590" s="5">
        <v>43209</v>
      </c>
      <c r="P590" s="2">
        <v>4</v>
      </c>
      <c r="Q590" s="6">
        <v>1</v>
      </c>
      <c r="R590" s="8" t="s">
        <v>3028</v>
      </c>
      <c r="V590" s="40">
        <v>187</v>
      </c>
      <c r="W590" s="40"/>
      <c r="X590" s="40">
        <v>16</v>
      </c>
      <c r="Y590" s="9"/>
      <c r="Z590" s="2">
        <v>30708008393</v>
      </c>
      <c r="AA590" s="9"/>
      <c r="AB590" s="40"/>
      <c r="AC590" s="40"/>
      <c r="AD590" s="40"/>
      <c r="AE590" s="40"/>
      <c r="AF590" s="7" t="s">
        <v>3201</v>
      </c>
      <c r="AG590" s="8" t="s">
        <v>3890</v>
      </c>
    </row>
    <row r="591" spans="1:33" ht="15" x14ac:dyDescent="0.25">
      <c r="A591" s="2">
        <v>605</v>
      </c>
      <c r="B591" s="3" t="s">
        <v>3718</v>
      </c>
      <c r="C591" s="3" t="s">
        <v>3891</v>
      </c>
      <c r="D591" s="3" t="s">
        <v>3</v>
      </c>
      <c r="E591" s="40">
        <v>2</v>
      </c>
      <c r="F591" s="40">
        <v>5</v>
      </c>
      <c r="G591" s="3" t="s">
        <v>3892</v>
      </c>
      <c r="H591" s="4">
        <v>41278923</v>
      </c>
      <c r="I591" s="4">
        <f>VLOOKUP(Table13[[#This Row],[ID Barrio]],'Tabla 1 BARRIO'!A$2:C$54,3)</f>
        <v>12</v>
      </c>
      <c r="J591" s="40">
        <v>23</v>
      </c>
      <c r="K591" s="3" t="s">
        <v>3893</v>
      </c>
      <c r="L591" s="2">
        <v>-34.556334</v>
      </c>
      <c r="M591" s="2">
        <v>-58.477997999999999</v>
      </c>
      <c r="N591" s="5">
        <v>43062</v>
      </c>
      <c r="O591" s="5">
        <v>43602</v>
      </c>
      <c r="P591" s="2">
        <v>18</v>
      </c>
      <c r="Q591" s="6">
        <v>1</v>
      </c>
      <c r="R591" s="8" t="s">
        <v>3894</v>
      </c>
      <c r="V591" s="40">
        <v>217</v>
      </c>
      <c r="W591" s="40"/>
      <c r="X591" s="40">
        <v>16</v>
      </c>
      <c r="Y591" s="9"/>
      <c r="Z591" s="2">
        <v>30683399333</v>
      </c>
      <c r="AA591" s="9"/>
      <c r="AB591" s="40">
        <v>12</v>
      </c>
      <c r="AC591" s="40"/>
      <c r="AD591" s="40"/>
      <c r="AE591" s="40"/>
      <c r="AF591" s="7" t="s">
        <v>3724</v>
      </c>
      <c r="AG591" s="8" t="s">
        <v>3896</v>
      </c>
    </row>
    <row r="592" spans="1:33" ht="15" x14ac:dyDescent="0.25">
      <c r="A592" s="2">
        <v>606</v>
      </c>
      <c r="B592" s="3" t="s">
        <v>3059</v>
      </c>
      <c r="C592" s="3" t="s">
        <v>3897</v>
      </c>
      <c r="D592" s="3" t="s">
        <v>3</v>
      </c>
      <c r="E592" s="40">
        <v>2</v>
      </c>
      <c r="F592" s="40">
        <v>5</v>
      </c>
      <c r="G592" s="3" t="s">
        <v>3898</v>
      </c>
      <c r="H592" s="4">
        <v>3028051</v>
      </c>
      <c r="I592" s="4">
        <f>VLOOKUP(Table13[[#This Row],[ID Barrio]],'Tabla 1 BARRIO'!A$2:C$54,3)</f>
        <v>4</v>
      </c>
      <c r="J592" s="40">
        <v>42</v>
      </c>
      <c r="K592" s="3" t="s">
        <v>3899</v>
      </c>
      <c r="L592" s="2">
        <v>-34.651943230000001</v>
      </c>
      <c r="M592" s="2">
        <v>-58.409790870000002</v>
      </c>
      <c r="N592" s="5">
        <v>43087</v>
      </c>
      <c r="O592" s="5">
        <v>43207</v>
      </c>
      <c r="P592" s="2">
        <v>4</v>
      </c>
      <c r="Q592" s="6">
        <v>1</v>
      </c>
      <c r="R592" s="8" t="s">
        <v>3028</v>
      </c>
      <c r="V592" s="40">
        <v>192</v>
      </c>
      <c r="W592" s="40"/>
      <c r="X592" s="40">
        <v>16</v>
      </c>
      <c r="Y592" s="9"/>
      <c r="Z592" s="2">
        <v>30696429886</v>
      </c>
      <c r="AA592" s="9"/>
      <c r="AB592" s="40"/>
      <c r="AC592" s="40"/>
      <c r="AD592" s="40"/>
      <c r="AE592" s="40"/>
      <c r="AF592" s="7" t="s">
        <v>3066</v>
      </c>
      <c r="AG592" s="8" t="s">
        <v>3900</v>
      </c>
    </row>
    <row r="593" spans="1:33" ht="15" x14ac:dyDescent="0.25">
      <c r="A593" s="2">
        <v>607</v>
      </c>
      <c r="B593" s="3" t="s">
        <v>3074</v>
      </c>
      <c r="C593" s="3" t="s">
        <v>3901</v>
      </c>
      <c r="D593" s="3" t="s">
        <v>3</v>
      </c>
      <c r="E593" s="40">
        <v>2</v>
      </c>
      <c r="F593" s="40">
        <v>5</v>
      </c>
      <c r="G593" s="3" t="s">
        <v>3706</v>
      </c>
      <c r="H593" s="4">
        <v>2990253</v>
      </c>
      <c r="I593" s="4">
        <f>VLOOKUP(Table13[[#This Row],[ID Barrio]],'Tabla 1 BARRIO'!A$2:C$54,3)</f>
        <v>9</v>
      </c>
      <c r="J593" s="40">
        <v>40</v>
      </c>
      <c r="K593" s="3" t="s">
        <v>3902</v>
      </c>
      <c r="L593" s="2">
        <v>-34.653915419999997</v>
      </c>
      <c r="M593" s="2">
        <v>-58.496567730000002</v>
      </c>
      <c r="N593" s="5">
        <v>43095</v>
      </c>
      <c r="O593" s="5">
        <v>43185</v>
      </c>
      <c r="P593" s="2">
        <v>3</v>
      </c>
      <c r="Q593" s="6">
        <v>1</v>
      </c>
      <c r="R593" s="8" t="s">
        <v>3903</v>
      </c>
      <c r="V593" s="40">
        <v>204</v>
      </c>
      <c r="W593" s="40"/>
      <c r="X593" s="40">
        <v>16</v>
      </c>
      <c r="Y593" s="9"/>
      <c r="Z593" s="2">
        <v>30708896019</v>
      </c>
      <c r="AA593" s="9"/>
      <c r="AB593" s="40"/>
      <c r="AC593" s="40"/>
      <c r="AD593" s="40"/>
      <c r="AE593" s="40"/>
      <c r="AF593" s="8" t="s">
        <v>3080</v>
      </c>
    </row>
    <row r="594" spans="1:33" ht="15" x14ac:dyDescent="0.25">
      <c r="A594" s="2">
        <v>608</v>
      </c>
      <c r="B594" s="3" t="s">
        <v>3074</v>
      </c>
      <c r="C594" s="3" t="s">
        <v>3904</v>
      </c>
      <c r="D594" s="3" t="s">
        <v>3</v>
      </c>
      <c r="E594" s="40">
        <v>2</v>
      </c>
      <c r="F594" s="40">
        <v>5</v>
      </c>
      <c r="G594" s="3" t="s">
        <v>3826</v>
      </c>
      <c r="H594" s="4">
        <v>3466165</v>
      </c>
      <c r="I594" s="4">
        <f>VLOOKUP(Table13[[#This Row],[ID Barrio]],'Tabla 1 BARRIO'!A$2:C$54,3)</f>
        <v>9</v>
      </c>
      <c r="J594" s="40">
        <v>40</v>
      </c>
      <c r="K594" s="3" t="s">
        <v>3905</v>
      </c>
      <c r="L594" s="2">
        <v>-34.66620855</v>
      </c>
      <c r="M594" s="2">
        <v>-58.504429829999999</v>
      </c>
      <c r="N594" s="5">
        <v>43055</v>
      </c>
      <c r="O594" s="5">
        <v>43175</v>
      </c>
      <c r="P594" s="2">
        <v>4</v>
      </c>
      <c r="Q594" s="6">
        <v>1</v>
      </c>
      <c r="R594" s="7" t="s">
        <v>3906</v>
      </c>
      <c r="S594" s="8" t="s">
        <v>3907</v>
      </c>
      <c r="V594" s="40">
        <v>11</v>
      </c>
      <c r="W594" s="40"/>
      <c r="X594" s="40">
        <v>16</v>
      </c>
      <c r="Y594" s="9"/>
      <c r="Z594" s="2">
        <v>33707292259</v>
      </c>
      <c r="AA594" s="9"/>
      <c r="AB594" s="40">
        <v>4</v>
      </c>
      <c r="AC594" s="40"/>
      <c r="AD594" s="40"/>
      <c r="AE594" s="40"/>
      <c r="AF594" s="7" t="s">
        <v>3080</v>
      </c>
      <c r="AG594" s="8" t="s">
        <v>3908</v>
      </c>
    </row>
    <row r="595" spans="1:33" ht="15" x14ac:dyDescent="0.25">
      <c r="A595" s="2">
        <v>609</v>
      </c>
      <c r="B595" s="3" t="s">
        <v>3126</v>
      </c>
      <c r="C595" s="3" t="s">
        <v>3909</v>
      </c>
      <c r="D595" s="3" t="s">
        <v>3</v>
      </c>
      <c r="E595" s="40">
        <v>2</v>
      </c>
      <c r="F595" s="40">
        <v>5</v>
      </c>
      <c r="G595" s="3" t="s">
        <v>3910</v>
      </c>
      <c r="H595" s="4">
        <v>304241</v>
      </c>
      <c r="I595" s="4">
        <f>VLOOKUP(Table13[[#This Row],[ID Barrio]],'Tabla 1 BARRIO'!A$2:C$54,3)</f>
        <v>10</v>
      </c>
      <c r="J595" s="40">
        <v>5</v>
      </c>
      <c r="K595" s="3" t="s">
        <v>3911</v>
      </c>
      <c r="L595" s="2">
        <v>-34.61546594</v>
      </c>
      <c r="M595" s="2">
        <v>-58.503222600000001</v>
      </c>
      <c r="N595" s="5">
        <v>42879</v>
      </c>
      <c r="O595" s="5">
        <v>42894</v>
      </c>
      <c r="P595" s="2">
        <v>1</v>
      </c>
      <c r="Q595" s="6">
        <v>1</v>
      </c>
      <c r="R595" s="8" t="s">
        <v>3028</v>
      </c>
      <c r="V595" s="40">
        <v>175</v>
      </c>
      <c r="W595" s="40"/>
      <c r="X595" s="40">
        <v>16</v>
      </c>
      <c r="Y595" s="9"/>
      <c r="Z595" s="2">
        <v>30678613033</v>
      </c>
      <c r="AA595" s="9"/>
      <c r="AB595" s="40"/>
      <c r="AC595" s="40"/>
      <c r="AD595" s="40"/>
      <c r="AE595" s="40"/>
      <c r="AF595" s="7" t="s">
        <v>3135</v>
      </c>
      <c r="AG595" s="8" t="s">
        <v>3359</v>
      </c>
    </row>
    <row r="596" spans="1:33" ht="15" x14ac:dyDescent="0.25">
      <c r="A596" s="2">
        <v>610</v>
      </c>
      <c r="B596" s="3" t="s">
        <v>3126</v>
      </c>
      <c r="C596" s="3" t="s">
        <v>3912</v>
      </c>
      <c r="D596" s="3" t="s">
        <v>3</v>
      </c>
      <c r="E596" s="40">
        <v>2</v>
      </c>
      <c r="F596" s="40">
        <v>5</v>
      </c>
      <c r="G596" s="3" t="s">
        <v>3913</v>
      </c>
      <c r="H596" s="4">
        <v>762905</v>
      </c>
      <c r="I596" s="4">
        <f>VLOOKUP(Table13[[#This Row],[ID Barrio]],'Tabla 1 BARRIO'!A$2:C$54,3)</f>
        <v>10</v>
      </c>
      <c r="J596" s="40">
        <v>38</v>
      </c>
      <c r="K596" s="3" t="s">
        <v>3914</v>
      </c>
      <c r="L596" s="2">
        <v>-34.637671150000003</v>
      </c>
      <c r="M596" s="2">
        <v>-58.501875490000003</v>
      </c>
      <c r="N596" s="5">
        <v>42646</v>
      </c>
      <c r="O596" s="5">
        <v>42884</v>
      </c>
      <c r="P596" s="2">
        <v>7</v>
      </c>
      <c r="Q596" s="6">
        <v>1</v>
      </c>
      <c r="R596" s="7" t="s">
        <v>3915</v>
      </c>
      <c r="S596" s="8" t="s">
        <v>3916</v>
      </c>
      <c r="V596" s="40">
        <v>88</v>
      </c>
      <c r="W596" s="40"/>
      <c r="X596" s="40">
        <v>16</v>
      </c>
      <c r="Y596" s="9"/>
      <c r="Z596" s="2">
        <v>30712255249</v>
      </c>
      <c r="AA596" s="9"/>
      <c r="AB596" s="40"/>
      <c r="AC596" s="40"/>
      <c r="AD596" s="40"/>
      <c r="AE596" s="40"/>
      <c r="AF596" s="8" t="s">
        <v>3135</v>
      </c>
    </row>
    <row r="597" spans="1:33" ht="15" x14ac:dyDescent="0.25">
      <c r="A597" s="2">
        <v>611</v>
      </c>
      <c r="B597" s="3" t="s">
        <v>3126</v>
      </c>
      <c r="C597" s="3" t="s">
        <v>3917</v>
      </c>
      <c r="D597" s="3" t="s">
        <v>3</v>
      </c>
      <c r="E597" s="40">
        <v>2</v>
      </c>
      <c r="F597" s="40">
        <v>5</v>
      </c>
      <c r="G597" s="3" t="s">
        <v>3918</v>
      </c>
      <c r="H597" s="4">
        <v>823125</v>
      </c>
      <c r="I597" s="4">
        <f>VLOOKUP(Table13[[#This Row],[ID Barrio]],'Tabla 1 BARRIO'!A$2:C$54,3)</f>
        <v>10</v>
      </c>
      <c r="J597" s="40">
        <v>12</v>
      </c>
      <c r="K597" s="3" t="s">
        <v>3919</v>
      </c>
      <c r="L597" s="2">
        <v>-34.63107179</v>
      </c>
      <c r="M597" s="2">
        <v>-58.498971189999999</v>
      </c>
      <c r="N597" s="5">
        <v>42787</v>
      </c>
      <c r="O597" s="5">
        <v>42847</v>
      </c>
      <c r="P597" s="2">
        <v>2</v>
      </c>
      <c r="Q597" s="6">
        <v>1</v>
      </c>
      <c r="R597" s="8" t="s">
        <v>3920</v>
      </c>
      <c r="V597" s="40">
        <v>194</v>
      </c>
      <c r="W597" s="40"/>
      <c r="X597" s="40">
        <v>16</v>
      </c>
      <c r="Y597" s="9"/>
      <c r="Z597" s="2">
        <v>30709309354</v>
      </c>
      <c r="AA597" s="9"/>
      <c r="AB597" s="40"/>
      <c r="AC597" s="40"/>
      <c r="AD597" s="40"/>
      <c r="AE597" s="40"/>
      <c r="AF597" s="8" t="s">
        <v>3135</v>
      </c>
    </row>
    <row r="598" spans="1:33" ht="15" x14ac:dyDescent="0.25">
      <c r="A598" s="2">
        <v>612</v>
      </c>
      <c r="B598" s="3" t="s">
        <v>3074</v>
      </c>
      <c r="C598" s="3" t="s">
        <v>3921</v>
      </c>
      <c r="D598" s="3" t="s">
        <v>3</v>
      </c>
      <c r="E598" s="40">
        <v>2</v>
      </c>
      <c r="F598" s="40">
        <v>5</v>
      </c>
      <c r="G598" s="3" t="s">
        <v>3922</v>
      </c>
      <c r="H598" s="4">
        <v>901100</v>
      </c>
      <c r="I598" s="4">
        <f>VLOOKUP(Table13[[#This Row],[ID Barrio]],'Tabla 1 BARRIO'!A$2:C$54,3)</f>
        <v>9</v>
      </c>
      <c r="J598" s="40">
        <v>21</v>
      </c>
      <c r="K598" s="3" t="s">
        <v>3923</v>
      </c>
      <c r="L598" s="2">
        <v>-34.6376943</v>
      </c>
      <c r="M598" s="2">
        <v>-58.523797739999999</v>
      </c>
      <c r="N598" s="5">
        <v>42675</v>
      </c>
      <c r="O598" s="5">
        <v>42765</v>
      </c>
      <c r="P598" s="2">
        <v>2</v>
      </c>
      <c r="Q598" s="6">
        <v>1</v>
      </c>
      <c r="R598" s="7" t="s">
        <v>3924</v>
      </c>
      <c r="S598" s="7" t="s">
        <v>3925</v>
      </c>
      <c r="T598" s="7" t="s">
        <v>3926</v>
      </c>
      <c r="U598" s="7" t="s">
        <v>3927</v>
      </c>
      <c r="V598" s="40">
        <v>194</v>
      </c>
      <c r="W598" s="40"/>
      <c r="X598" s="40">
        <v>16</v>
      </c>
      <c r="Y598" s="9"/>
      <c r="Z598" s="2">
        <v>30709309354</v>
      </c>
      <c r="AA598" s="9"/>
      <c r="AB598" s="40"/>
      <c r="AC598" s="40"/>
      <c r="AD598" s="40"/>
      <c r="AE598" s="40"/>
      <c r="AF598" s="8" t="s">
        <v>3080</v>
      </c>
    </row>
    <row r="599" spans="1:33" ht="15" x14ac:dyDescent="0.25">
      <c r="A599" s="2">
        <v>613</v>
      </c>
      <c r="B599" s="3" t="s">
        <v>2684</v>
      </c>
      <c r="C599" s="3" t="s">
        <v>3928</v>
      </c>
      <c r="D599" s="3" t="s">
        <v>3</v>
      </c>
      <c r="E599" s="40">
        <v>2</v>
      </c>
      <c r="F599" s="40">
        <v>5</v>
      </c>
      <c r="G599" s="3" t="s">
        <v>3929</v>
      </c>
      <c r="H599" s="4">
        <v>1062622</v>
      </c>
      <c r="I599" s="4">
        <f>VLOOKUP(Table13[[#This Row],[ID Barrio]],'Tabla 1 BARRIO'!A$2:C$54,3)</f>
        <v>1</v>
      </c>
      <c r="J599" s="40">
        <v>49</v>
      </c>
      <c r="K599" s="3" t="s">
        <v>3930</v>
      </c>
      <c r="L599" s="2">
        <v>-34.623881480000001</v>
      </c>
      <c r="M599" s="2">
        <v>-58.374130440000002</v>
      </c>
      <c r="N599" s="5">
        <v>42530</v>
      </c>
      <c r="O599" s="5">
        <v>42551</v>
      </c>
      <c r="P599" s="2">
        <v>0</v>
      </c>
      <c r="Q599" s="6">
        <v>1</v>
      </c>
      <c r="R599" s="8" t="s">
        <v>3028</v>
      </c>
      <c r="V599" s="40">
        <v>218</v>
      </c>
      <c r="W599" s="40"/>
      <c r="X599" s="40">
        <v>16</v>
      </c>
      <c r="Y599" s="9"/>
      <c r="Z599" s="2">
        <v>30710573030</v>
      </c>
      <c r="AA599" s="9"/>
      <c r="AB599" s="40"/>
      <c r="AC599" s="40"/>
      <c r="AD599" s="40"/>
      <c r="AE599" s="40"/>
      <c r="AF599" s="8" t="s">
        <v>2688</v>
      </c>
    </row>
    <row r="600" spans="1:33" ht="15" x14ac:dyDescent="0.25">
      <c r="A600" s="2">
        <v>614</v>
      </c>
      <c r="B600" s="3" t="s">
        <v>3067</v>
      </c>
      <c r="C600" s="3" t="s">
        <v>3932</v>
      </c>
      <c r="D600" s="3" t="s">
        <v>3</v>
      </c>
      <c r="E600" s="40">
        <v>2</v>
      </c>
      <c r="F600" s="40">
        <v>5</v>
      </c>
      <c r="G600" s="3" t="s">
        <v>3933</v>
      </c>
      <c r="H600" s="4">
        <v>1132387</v>
      </c>
      <c r="I600" s="4">
        <f>VLOOKUP(Table13[[#This Row],[ID Barrio]],'Tabla 1 BARRIO'!A$2:C$54,3)</f>
        <v>8</v>
      </c>
      <c r="J600" s="40">
        <v>2</v>
      </c>
      <c r="K600" s="3" t="s">
        <v>3934</v>
      </c>
      <c r="L600" s="2">
        <v>-34.662833640000002</v>
      </c>
      <c r="M600" s="2">
        <v>-58.482075270000003</v>
      </c>
      <c r="N600" s="5">
        <v>42593</v>
      </c>
      <c r="O600" s="5">
        <v>42708</v>
      </c>
      <c r="P600" s="2">
        <v>4</v>
      </c>
      <c r="Q600" s="6">
        <v>1</v>
      </c>
      <c r="R600" s="7" t="s">
        <v>3935</v>
      </c>
      <c r="S600" s="7" t="s">
        <v>3936</v>
      </c>
      <c r="T600" s="8" t="s">
        <v>3937</v>
      </c>
      <c r="V600" s="40">
        <v>10</v>
      </c>
      <c r="W600" s="40"/>
      <c r="X600" s="40">
        <v>16</v>
      </c>
      <c r="Y600" s="9"/>
      <c r="Z600" s="2">
        <v>30553433564</v>
      </c>
      <c r="AA600" s="9"/>
      <c r="AB600" s="40"/>
      <c r="AC600" s="40"/>
      <c r="AD600" s="40"/>
      <c r="AE600" s="40"/>
      <c r="AF600" s="8" t="s">
        <v>3073</v>
      </c>
    </row>
    <row r="601" spans="1:33" ht="15" x14ac:dyDescent="0.25">
      <c r="A601" s="2">
        <v>615</v>
      </c>
      <c r="B601" s="3" t="s">
        <v>3126</v>
      </c>
      <c r="C601" s="3" t="s">
        <v>3938</v>
      </c>
      <c r="D601" s="3" t="s">
        <v>3</v>
      </c>
      <c r="E601" s="40">
        <v>2</v>
      </c>
      <c r="F601" s="40">
        <v>5</v>
      </c>
      <c r="G601" s="3" t="s">
        <v>3939</v>
      </c>
      <c r="H601" s="4">
        <v>1493450</v>
      </c>
      <c r="I601" s="4">
        <f>VLOOKUP(Table13[[#This Row],[ID Barrio]],'Tabla 1 BARRIO'!A$2:C$54,3)</f>
        <v>10</v>
      </c>
      <c r="J601" s="40">
        <v>5</v>
      </c>
      <c r="K601" s="3" t="s">
        <v>3940</v>
      </c>
      <c r="L601" s="2">
        <v>-34.62146293</v>
      </c>
      <c r="M601" s="2">
        <v>-58.51745794</v>
      </c>
      <c r="N601" s="5">
        <v>42773</v>
      </c>
      <c r="O601" s="5">
        <v>42875</v>
      </c>
      <c r="P601" s="2">
        <v>3</v>
      </c>
      <c r="Q601" s="6">
        <v>1</v>
      </c>
      <c r="R601" s="8" t="s">
        <v>3941</v>
      </c>
      <c r="V601" s="40">
        <v>219</v>
      </c>
      <c r="W601" s="40"/>
      <c r="X601" s="40">
        <v>16</v>
      </c>
      <c r="Y601" s="9"/>
      <c r="Z601" s="2">
        <v>30715184156</v>
      </c>
      <c r="AA601" s="9"/>
      <c r="AB601" s="40"/>
      <c r="AC601" s="40"/>
      <c r="AD601" s="40"/>
      <c r="AE601" s="40"/>
      <c r="AF601" s="8" t="s">
        <v>3135</v>
      </c>
    </row>
    <row r="602" spans="1:33" ht="15" x14ac:dyDescent="0.25">
      <c r="A602" s="2">
        <v>616</v>
      </c>
      <c r="B602" s="3" t="s">
        <v>3734</v>
      </c>
      <c r="C602" s="3" t="s">
        <v>3943</v>
      </c>
      <c r="D602" s="3" t="s">
        <v>3</v>
      </c>
      <c r="E602" s="40">
        <v>2</v>
      </c>
      <c r="F602" s="40">
        <v>5</v>
      </c>
      <c r="G602" s="3" t="s">
        <v>3944</v>
      </c>
      <c r="H602" s="4">
        <v>1498959</v>
      </c>
      <c r="I602" s="4">
        <f>VLOOKUP(Table13[[#This Row],[ID Barrio]],'Tabla 1 BARRIO'!A$2:C$54,3)</f>
        <v>2</v>
      </c>
      <c r="J602" s="40">
        <v>20</v>
      </c>
      <c r="K602" s="3" t="s">
        <v>3945</v>
      </c>
      <c r="L602" s="2">
        <v>-34.596600219999999</v>
      </c>
      <c r="M602" s="2">
        <v>-58.404904500000001</v>
      </c>
      <c r="N602" s="5">
        <v>42989</v>
      </c>
      <c r="O602" s="5">
        <v>43049</v>
      </c>
      <c r="P602" s="2">
        <v>2</v>
      </c>
      <c r="Q602" s="6">
        <v>1</v>
      </c>
      <c r="R602" s="7" t="s">
        <v>3946</v>
      </c>
      <c r="S602" s="7" t="s">
        <v>3947</v>
      </c>
      <c r="T602" s="8" t="s">
        <v>3948</v>
      </c>
      <c r="V602" s="40">
        <v>187</v>
      </c>
      <c r="W602" s="40"/>
      <c r="X602" s="40">
        <v>16</v>
      </c>
      <c r="Y602" s="9"/>
      <c r="Z602" s="2">
        <v>30708008393</v>
      </c>
      <c r="AA602" s="9"/>
      <c r="AB602" s="40"/>
      <c r="AC602" s="40"/>
      <c r="AD602" s="40"/>
      <c r="AE602" s="40"/>
      <c r="AF602" s="8" t="s">
        <v>3740</v>
      </c>
    </row>
    <row r="603" spans="1:33" ht="15" x14ac:dyDescent="0.25">
      <c r="A603" s="2">
        <v>617</v>
      </c>
      <c r="B603" s="3" t="s">
        <v>3126</v>
      </c>
      <c r="C603" s="3" t="s">
        <v>3949</v>
      </c>
      <c r="D603" s="3" t="s">
        <v>3</v>
      </c>
      <c r="E603" s="40">
        <v>2</v>
      </c>
      <c r="F603" s="40">
        <v>5</v>
      </c>
      <c r="G603" s="3" t="s">
        <v>3706</v>
      </c>
      <c r="H603" s="4">
        <v>1573000</v>
      </c>
      <c r="I603" s="4">
        <f>VLOOKUP(Table13[[#This Row],[ID Barrio]],'Tabla 1 BARRIO'!A$2:C$54,3)</f>
        <v>10</v>
      </c>
      <c r="J603" s="40">
        <v>38</v>
      </c>
      <c r="K603" s="3" t="s">
        <v>3950</v>
      </c>
      <c r="L603" s="2">
        <v>-34.63196439</v>
      </c>
      <c r="M603" s="2">
        <v>-58.50747724</v>
      </c>
      <c r="N603" s="5">
        <v>42439</v>
      </c>
      <c r="O603" s="5">
        <v>42580</v>
      </c>
      <c r="P603" s="2">
        <v>4</v>
      </c>
      <c r="Q603" s="6">
        <v>1</v>
      </c>
      <c r="R603" s="7" t="s">
        <v>3951</v>
      </c>
      <c r="S603" s="7" t="s">
        <v>3952</v>
      </c>
      <c r="T603" s="7" t="s">
        <v>3953</v>
      </c>
      <c r="U603" s="7" t="s">
        <v>3954</v>
      </c>
      <c r="V603" s="40">
        <v>10</v>
      </c>
      <c r="W603" s="40"/>
      <c r="X603" s="40">
        <v>16</v>
      </c>
      <c r="Y603" s="9"/>
      <c r="Z603" s="2">
        <v>30553433564</v>
      </c>
      <c r="AA603" s="9"/>
      <c r="AB603" s="40"/>
      <c r="AC603" s="40"/>
      <c r="AD603" s="40"/>
      <c r="AE603" s="40"/>
      <c r="AF603" s="8" t="s">
        <v>3135</v>
      </c>
    </row>
    <row r="604" spans="1:33" ht="15" x14ac:dyDescent="0.25">
      <c r="A604" s="2">
        <v>618</v>
      </c>
      <c r="B604" s="3" t="s">
        <v>3067</v>
      </c>
      <c r="C604" s="3" t="s">
        <v>3955</v>
      </c>
      <c r="D604" s="3" t="s">
        <v>3</v>
      </c>
      <c r="E604" s="40">
        <v>2</v>
      </c>
      <c r="F604" s="40">
        <v>5</v>
      </c>
      <c r="G604" s="3" t="s">
        <v>3956</v>
      </c>
      <c r="H604" s="4">
        <v>1644438</v>
      </c>
      <c r="I604" s="4">
        <f>VLOOKUP(Table13[[#This Row],[ID Barrio]],'Tabla 1 BARRIO'!A$2:C$54,3)</f>
        <v>8</v>
      </c>
      <c r="J604" s="40">
        <v>2</v>
      </c>
      <c r="K604" s="3" t="s">
        <v>3957</v>
      </c>
      <c r="L604" s="2">
        <v>-34.675956999999997</v>
      </c>
      <c r="M604" s="2">
        <v>-58.486362</v>
      </c>
      <c r="N604" s="5">
        <v>42671</v>
      </c>
      <c r="O604" s="5">
        <v>42851</v>
      </c>
      <c r="P604" s="2">
        <v>6</v>
      </c>
      <c r="Q604" s="6">
        <v>1</v>
      </c>
      <c r="R604" s="8" t="s">
        <v>3958</v>
      </c>
      <c r="V604" s="40">
        <v>10</v>
      </c>
      <c r="W604" s="40"/>
      <c r="X604" s="40">
        <v>16</v>
      </c>
      <c r="Y604" s="9"/>
      <c r="Z604" s="2">
        <v>30553433564</v>
      </c>
      <c r="AA604" s="9"/>
      <c r="AB604" s="40"/>
      <c r="AC604" s="40"/>
      <c r="AD604" s="40"/>
      <c r="AE604" s="40"/>
      <c r="AF604" s="8" t="s">
        <v>3073</v>
      </c>
    </row>
    <row r="605" spans="1:33" ht="15" x14ac:dyDescent="0.25">
      <c r="A605" s="2">
        <v>619</v>
      </c>
      <c r="B605" s="3" t="s">
        <v>3074</v>
      </c>
      <c r="C605" s="3" t="s">
        <v>3959</v>
      </c>
      <c r="D605" s="3" t="s">
        <v>3</v>
      </c>
      <c r="E605" s="40">
        <v>2</v>
      </c>
      <c r="F605" s="40">
        <v>5</v>
      </c>
      <c r="G605" s="3" t="s">
        <v>3826</v>
      </c>
      <c r="H605" s="4">
        <v>1724982</v>
      </c>
      <c r="I605" s="4">
        <f>VLOOKUP(Table13[[#This Row],[ID Barrio]],'Tabla 1 BARRIO'!A$2:C$54,3)</f>
        <v>9</v>
      </c>
      <c r="J605" s="40">
        <v>21</v>
      </c>
      <c r="K605" s="3" t="s">
        <v>3960</v>
      </c>
      <c r="L605" s="2">
        <v>-34.640024490000002</v>
      </c>
      <c r="M605" s="2">
        <v>-58.518622739999998</v>
      </c>
      <c r="N605" s="5">
        <v>42654</v>
      </c>
      <c r="O605" s="5">
        <v>42789</v>
      </c>
      <c r="P605" s="2">
        <v>4</v>
      </c>
      <c r="Q605" s="6">
        <v>1</v>
      </c>
      <c r="R605" s="8" t="s">
        <v>3961</v>
      </c>
      <c r="V605" s="40">
        <v>220</v>
      </c>
      <c r="W605" s="40"/>
      <c r="X605" s="40">
        <v>16</v>
      </c>
      <c r="Y605" s="9"/>
      <c r="Z605" s="9"/>
      <c r="AA605" s="9"/>
      <c r="AB605" s="40"/>
      <c r="AC605" s="40"/>
      <c r="AD605" s="40"/>
      <c r="AE605" s="40"/>
      <c r="AF605" s="8" t="s">
        <v>3080</v>
      </c>
    </row>
    <row r="606" spans="1:33" ht="15" x14ac:dyDescent="0.25">
      <c r="A606" s="2">
        <v>620</v>
      </c>
      <c r="B606" s="3" t="s">
        <v>3119</v>
      </c>
      <c r="C606" s="3" t="s">
        <v>3963</v>
      </c>
      <c r="D606" s="3" t="s">
        <v>3</v>
      </c>
      <c r="E606" s="40">
        <v>2</v>
      </c>
      <c r="F606" s="40">
        <v>5</v>
      </c>
      <c r="G606" s="3" t="s">
        <v>3964</v>
      </c>
      <c r="H606" s="4">
        <v>1757009</v>
      </c>
      <c r="I606" s="4">
        <f>VLOOKUP(Table13[[#This Row],[ID Barrio]],'Tabla 1 BARRIO'!A$2:C$54,3)</f>
        <v>14</v>
      </c>
      <c r="J606" s="40">
        <v>28</v>
      </c>
      <c r="K606" s="3" t="s">
        <v>3965</v>
      </c>
      <c r="L606" s="2">
        <v>-34.564749630000001</v>
      </c>
      <c r="M606" s="2">
        <v>-58.419179219999997</v>
      </c>
      <c r="N606" s="5">
        <v>42604</v>
      </c>
      <c r="O606" s="5">
        <v>42884</v>
      </c>
      <c r="P606" s="2">
        <v>9</v>
      </c>
      <c r="Q606" s="6">
        <v>1</v>
      </c>
      <c r="R606" s="8" t="s">
        <v>3966</v>
      </c>
      <c r="V606" s="40">
        <v>194</v>
      </c>
      <c r="W606" s="40"/>
      <c r="X606" s="40">
        <v>16</v>
      </c>
      <c r="Y606" s="9"/>
      <c r="Z606" s="2">
        <v>30709309354</v>
      </c>
      <c r="AA606" s="9"/>
      <c r="AB606" s="40"/>
      <c r="AC606" s="40"/>
      <c r="AD606" s="40"/>
      <c r="AE606" s="40"/>
      <c r="AF606" s="8" t="s">
        <v>3125</v>
      </c>
    </row>
    <row r="607" spans="1:33" ht="15" x14ac:dyDescent="0.25">
      <c r="A607" s="2">
        <v>621</v>
      </c>
      <c r="B607" s="3" t="s">
        <v>3087</v>
      </c>
      <c r="C607" s="3" t="s">
        <v>3967</v>
      </c>
      <c r="D607" s="3" t="s">
        <v>3</v>
      </c>
      <c r="E607" s="40">
        <v>2</v>
      </c>
      <c r="F607" s="40">
        <v>5</v>
      </c>
      <c r="G607" s="3" t="s">
        <v>3898</v>
      </c>
      <c r="H607" s="4">
        <v>1814036</v>
      </c>
      <c r="I607" s="4">
        <f>VLOOKUP(Table13[[#This Row],[ID Barrio]],'Tabla 1 BARRIO'!A$2:C$54,3)</f>
        <v>5</v>
      </c>
      <c r="J607" s="40">
        <v>31</v>
      </c>
      <c r="K607" s="3" t="s">
        <v>3968</v>
      </c>
      <c r="L607" s="2">
        <v>-34.620365020000001</v>
      </c>
      <c r="M607" s="2">
        <v>-58.416495070000003</v>
      </c>
      <c r="N607" s="5">
        <v>42891</v>
      </c>
      <c r="O607" s="5">
        <v>42995</v>
      </c>
      <c r="P607" s="2">
        <v>3</v>
      </c>
      <c r="Q607" s="6">
        <v>1</v>
      </c>
      <c r="R607" s="7" t="s">
        <v>3969</v>
      </c>
      <c r="S607" s="7" t="s">
        <v>3970</v>
      </c>
      <c r="T607" s="8" t="s">
        <v>3971</v>
      </c>
      <c r="V607" s="40">
        <v>198</v>
      </c>
      <c r="W607" s="40"/>
      <c r="X607" s="40">
        <v>16</v>
      </c>
      <c r="Y607" s="9"/>
      <c r="Z607" s="2">
        <v>30708568240</v>
      </c>
      <c r="AA607" s="9"/>
      <c r="AB607" s="40"/>
      <c r="AC607" s="40"/>
      <c r="AD607" s="40"/>
      <c r="AE607" s="40"/>
      <c r="AF607" s="8" t="s">
        <v>3095</v>
      </c>
    </row>
    <row r="608" spans="1:33" ht="15" x14ac:dyDescent="0.25">
      <c r="A608" s="2">
        <v>622</v>
      </c>
      <c r="B608" s="3" t="s">
        <v>3718</v>
      </c>
      <c r="C608" s="3" t="s">
        <v>3972</v>
      </c>
      <c r="D608" s="3" t="s">
        <v>3</v>
      </c>
      <c r="E608" s="40">
        <v>2</v>
      </c>
      <c r="F608" s="40">
        <v>5</v>
      </c>
      <c r="G608" s="3" t="s">
        <v>3973</v>
      </c>
      <c r="H608" s="4">
        <v>1965719</v>
      </c>
      <c r="I608" s="4">
        <f>VLOOKUP(Table13[[#This Row],[ID Barrio]],'Tabla 1 BARRIO'!A$2:C$54,3)</f>
        <v>12</v>
      </c>
      <c r="J608" s="40">
        <v>33</v>
      </c>
      <c r="K608" s="3" t="s">
        <v>3974</v>
      </c>
      <c r="L608" s="2">
        <v>-34.577884699999998</v>
      </c>
      <c r="M608" s="2">
        <v>-58.500675880000003</v>
      </c>
      <c r="N608" s="5">
        <v>42625</v>
      </c>
      <c r="O608" s="5">
        <v>43039</v>
      </c>
      <c r="P608" s="2">
        <v>13</v>
      </c>
      <c r="Q608" s="6">
        <v>1</v>
      </c>
      <c r="R608" s="7" t="s">
        <v>3975</v>
      </c>
      <c r="S608" s="8" t="s">
        <v>3976</v>
      </c>
      <c r="V608" s="40">
        <v>189</v>
      </c>
      <c r="W608" s="40"/>
      <c r="X608" s="40">
        <v>16</v>
      </c>
      <c r="Y608" s="9"/>
      <c r="Z608" s="2">
        <v>30709411876</v>
      </c>
      <c r="AA608" s="9"/>
      <c r="AB608" s="40"/>
      <c r="AC608" s="40"/>
      <c r="AD608" s="40"/>
      <c r="AE608" s="40"/>
      <c r="AF608" s="8" t="s">
        <v>3724</v>
      </c>
    </row>
    <row r="609" spans="1:33" ht="15" x14ac:dyDescent="0.25">
      <c r="A609" s="2">
        <v>623</v>
      </c>
      <c r="B609" s="3" t="s">
        <v>3067</v>
      </c>
      <c r="C609" s="3" t="s">
        <v>3977</v>
      </c>
      <c r="D609" s="3" t="s">
        <v>3</v>
      </c>
      <c r="E609" s="40">
        <v>2</v>
      </c>
      <c r="F609" s="40">
        <v>5</v>
      </c>
      <c r="G609" s="3" t="s">
        <v>3742</v>
      </c>
      <c r="H609" s="4">
        <v>1998000</v>
      </c>
      <c r="I609" s="4">
        <f>VLOOKUP(Table13[[#This Row],[ID Barrio]],'Tabla 1 BARRIO'!A$2:C$54,3)</f>
        <v>8</v>
      </c>
      <c r="J609" s="40">
        <v>2</v>
      </c>
      <c r="K609" s="3" t="s">
        <v>3978</v>
      </c>
      <c r="L609" s="2">
        <v>-34.692495000000001</v>
      </c>
      <c r="M609" s="2">
        <v>-58.456868</v>
      </c>
      <c r="N609" s="5">
        <v>42916</v>
      </c>
      <c r="O609" s="5">
        <v>43006</v>
      </c>
      <c r="P609" s="2">
        <v>3</v>
      </c>
      <c r="Q609" s="6">
        <v>1</v>
      </c>
      <c r="R609" s="7" t="s">
        <v>3979</v>
      </c>
      <c r="S609" s="8" t="s">
        <v>3980</v>
      </c>
      <c r="V609" s="40">
        <v>221</v>
      </c>
      <c r="W609" s="40"/>
      <c r="X609" s="40">
        <v>16</v>
      </c>
      <c r="Y609" s="9"/>
      <c r="Z609" s="2">
        <v>30714509930</v>
      </c>
      <c r="AA609" s="9"/>
      <c r="AB609" s="40"/>
      <c r="AC609" s="40"/>
      <c r="AD609" s="40"/>
      <c r="AE609" s="40"/>
      <c r="AF609" s="8" t="s">
        <v>3073</v>
      </c>
    </row>
    <row r="610" spans="1:33" ht="15" x14ac:dyDescent="0.25">
      <c r="A610" s="2">
        <v>624</v>
      </c>
      <c r="B610" s="3" t="s">
        <v>3227</v>
      </c>
      <c r="C610" s="3" t="s">
        <v>3982</v>
      </c>
      <c r="D610" s="3" t="s">
        <v>3</v>
      </c>
      <c r="E610" s="40">
        <v>2</v>
      </c>
      <c r="F610" s="40">
        <v>5</v>
      </c>
      <c r="G610" s="3" t="s">
        <v>3983</v>
      </c>
      <c r="H610" s="4">
        <v>2289491</v>
      </c>
      <c r="I610" s="4">
        <f>VLOOKUP(Table13[[#This Row],[ID Barrio]],'Tabla 1 BARRIO'!A$2:C$54,3)</f>
        <v>6</v>
      </c>
      <c r="J610" s="40">
        <v>4</v>
      </c>
      <c r="K610" s="3" t="s">
        <v>3984</v>
      </c>
      <c r="L610" s="2">
        <v>-34.609684629999997</v>
      </c>
      <c r="M610" s="2">
        <v>-58.450259860000003</v>
      </c>
      <c r="N610" s="5">
        <v>42361</v>
      </c>
      <c r="O610" s="5">
        <v>42753</v>
      </c>
      <c r="P610" s="2">
        <v>13</v>
      </c>
      <c r="Q610" s="6">
        <v>1</v>
      </c>
      <c r="R610" s="7" t="s">
        <v>3985</v>
      </c>
      <c r="S610" s="7" t="s">
        <v>3986</v>
      </c>
      <c r="T610" s="8" t="s">
        <v>3987</v>
      </c>
      <c r="V610" s="40">
        <v>222</v>
      </c>
      <c r="W610" s="40"/>
      <c r="X610" s="40">
        <v>16</v>
      </c>
      <c r="Y610" s="9"/>
      <c r="Z610" s="2">
        <v>30712255176</v>
      </c>
      <c r="AA610" s="9"/>
      <c r="AB610" s="40"/>
      <c r="AC610" s="40"/>
      <c r="AD610" s="40"/>
      <c r="AE610" s="40"/>
      <c r="AF610" s="8" t="s">
        <v>3235</v>
      </c>
    </row>
    <row r="611" spans="1:33" ht="15" x14ac:dyDescent="0.25">
      <c r="A611" s="2">
        <v>625</v>
      </c>
      <c r="B611" s="3" t="s">
        <v>3126</v>
      </c>
      <c r="C611" s="3" t="s">
        <v>3989</v>
      </c>
      <c r="D611" s="3" t="s">
        <v>3</v>
      </c>
      <c r="E611" s="40">
        <v>2</v>
      </c>
      <c r="F611" s="40">
        <v>5</v>
      </c>
      <c r="G611" s="3" t="s">
        <v>3990</v>
      </c>
      <c r="H611" s="4">
        <v>2370996</v>
      </c>
      <c r="I611" s="4">
        <f>VLOOKUP(Table13[[#This Row],[ID Barrio]],'Tabla 1 BARRIO'!A$2:C$54,3)</f>
        <v>10</v>
      </c>
      <c r="J611" s="40">
        <v>5</v>
      </c>
      <c r="K611" s="3" t="s">
        <v>3991</v>
      </c>
      <c r="L611" s="2">
        <v>-34.61541201</v>
      </c>
      <c r="M611" s="2">
        <v>-58.505580549999998</v>
      </c>
      <c r="N611" s="5">
        <v>42681</v>
      </c>
      <c r="O611" s="5">
        <v>42884</v>
      </c>
      <c r="P611" s="2">
        <v>6</v>
      </c>
      <c r="Q611" s="6">
        <v>1</v>
      </c>
      <c r="R611" s="8" t="s">
        <v>3992</v>
      </c>
      <c r="V611" s="40">
        <v>223</v>
      </c>
      <c r="W611" s="40"/>
      <c r="X611" s="40">
        <v>16</v>
      </c>
      <c r="Y611" s="9"/>
      <c r="Z611" s="2">
        <v>30682689435</v>
      </c>
      <c r="AA611" s="9"/>
      <c r="AB611" s="40"/>
      <c r="AC611" s="40"/>
      <c r="AD611" s="40"/>
      <c r="AE611" s="40"/>
      <c r="AF611" s="8" t="s">
        <v>3135</v>
      </c>
    </row>
    <row r="612" spans="1:33" ht="15" x14ac:dyDescent="0.25">
      <c r="A612" s="2">
        <v>626</v>
      </c>
      <c r="B612" s="3" t="s">
        <v>3803</v>
      </c>
      <c r="C612" s="3" t="s">
        <v>3994</v>
      </c>
      <c r="D612" s="3" t="s">
        <v>3</v>
      </c>
      <c r="E612" s="40">
        <v>2</v>
      </c>
      <c r="F612" s="40">
        <v>5</v>
      </c>
      <c r="G612" s="3" t="s">
        <v>3995</v>
      </c>
      <c r="H612" s="4">
        <v>2588218</v>
      </c>
      <c r="I612" s="4">
        <f>VLOOKUP(Table13[[#This Row],[ID Barrio]],'Tabla 1 BARRIO'!A$2:C$54,3)</f>
        <v>15</v>
      </c>
      <c r="J612" s="40">
        <v>3</v>
      </c>
      <c r="K612" s="3" t="s">
        <v>3996</v>
      </c>
      <c r="L612" s="2">
        <v>-34.600948420000002</v>
      </c>
      <c r="M612" s="2">
        <v>-58.467710910000001</v>
      </c>
      <c r="N612" s="5">
        <v>42556</v>
      </c>
      <c r="O612" s="5">
        <v>42676</v>
      </c>
      <c r="P612" s="2">
        <v>4</v>
      </c>
      <c r="Q612" s="6">
        <v>1</v>
      </c>
      <c r="R612" s="7" t="s">
        <v>3997</v>
      </c>
      <c r="S612" s="7" t="s">
        <v>3998</v>
      </c>
      <c r="T612" s="7" t="s">
        <v>3999</v>
      </c>
      <c r="U612" s="7" t="s">
        <v>4000</v>
      </c>
      <c r="V612" s="40">
        <v>166</v>
      </c>
      <c r="W612" s="40"/>
      <c r="X612" s="40">
        <v>16</v>
      </c>
      <c r="Y612" s="9"/>
      <c r="Z612" s="2">
        <v>20044899532</v>
      </c>
      <c r="AA612" s="9"/>
      <c r="AB612" s="40"/>
      <c r="AC612" s="40"/>
      <c r="AD612" s="40"/>
      <c r="AE612" s="40"/>
      <c r="AF612" s="8" t="s">
        <v>3807</v>
      </c>
    </row>
    <row r="613" spans="1:33" ht="15" x14ac:dyDescent="0.25">
      <c r="A613" s="2">
        <v>628</v>
      </c>
      <c r="B613" s="3" t="s">
        <v>3041</v>
      </c>
      <c r="C613" s="3" t="s">
        <v>4001</v>
      </c>
      <c r="D613" s="3" t="s">
        <v>3</v>
      </c>
      <c r="E613" s="40">
        <v>2</v>
      </c>
      <c r="F613" s="40">
        <v>5</v>
      </c>
      <c r="G613" s="3" t="s">
        <v>4002</v>
      </c>
      <c r="H613" s="4">
        <v>2781936</v>
      </c>
      <c r="I613" s="4">
        <f>VLOOKUP(Table13[[#This Row],[ID Barrio]],'Tabla 1 BARRIO'!A$2:C$54,3)</f>
        <v>11</v>
      </c>
      <c r="J613" s="40">
        <v>32</v>
      </c>
      <c r="K613" s="3" t="s">
        <v>4003</v>
      </c>
      <c r="L613" s="2">
        <v>-34.595511430000002</v>
      </c>
      <c r="M613" s="2">
        <v>-58.509301270000002</v>
      </c>
      <c r="N613" s="5">
        <v>42719</v>
      </c>
      <c r="O613" s="5">
        <v>42810</v>
      </c>
      <c r="P613" s="2">
        <v>3</v>
      </c>
      <c r="Q613" s="6">
        <v>1</v>
      </c>
      <c r="R613" s="7" t="s">
        <v>4004</v>
      </c>
      <c r="S613" s="8" t="s">
        <v>4005</v>
      </c>
      <c r="V613" s="40">
        <v>224</v>
      </c>
      <c r="W613" s="40"/>
      <c r="X613" s="40">
        <v>16</v>
      </c>
      <c r="Y613" s="9"/>
      <c r="Z613" s="2">
        <v>30712275819</v>
      </c>
      <c r="AA613" s="9"/>
      <c r="AB613" s="40"/>
      <c r="AC613" s="40"/>
      <c r="AD613" s="40"/>
      <c r="AE613" s="40"/>
      <c r="AF613" s="8" t="s">
        <v>3047</v>
      </c>
    </row>
    <row r="614" spans="1:33" ht="15" x14ac:dyDescent="0.25">
      <c r="A614" s="2">
        <v>629</v>
      </c>
      <c r="B614" s="3" t="s">
        <v>3195</v>
      </c>
      <c r="C614" s="3" t="s">
        <v>4007</v>
      </c>
      <c r="D614" s="3" t="s">
        <v>3</v>
      </c>
      <c r="E614" s="40">
        <v>2</v>
      </c>
      <c r="F614" s="40">
        <v>5</v>
      </c>
      <c r="G614" s="3" t="s">
        <v>4008</v>
      </c>
      <c r="H614" s="4">
        <v>2873156</v>
      </c>
      <c r="I614" s="4">
        <f>VLOOKUP(Table13[[#This Row],[ID Barrio]],'Tabla 1 BARRIO'!A$2:C$54,3)</f>
        <v>13</v>
      </c>
      <c r="J614" s="40">
        <v>25</v>
      </c>
      <c r="K614" s="3" t="s">
        <v>4009</v>
      </c>
      <c r="L614" s="2">
        <v>-34.557158770000001</v>
      </c>
      <c r="M614" s="2">
        <v>-58.456681740000001</v>
      </c>
      <c r="N614" s="5">
        <v>42278</v>
      </c>
      <c r="O614" s="5">
        <v>42892</v>
      </c>
      <c r="P614" s="2">
        <v>20</v>
      </c>
      <c r="Q614" s="6">
        <v>1</v>
      </c>
      <c r="R614" s="7" t="s">
        <v>4010</v>
      </c>
      <c r="S614" s="7" t="s">
        <v>4011</v>
      </c>
      <c r="T614" s="7" t="s">
        <v>4012</v>
      </c>
      <c r="U614" s="7" t="s">
        <v>4013</v>
      </c>
      <c r="V614" s="40">
        <v>190</v>
      </c>
      <c r="W614" s="40"/>
      <c r="X614" s="40">
        <v>16</v>
      </c>
      <c r="Y614" s="9"/>
      <c r="Z614" s="2">
        <v>30615108290</v>
      </c>
      <c r="AA614" s="9"/>
      <c r="AB614" s="40"/>
      <c r="AC614" s="40"/>
      <c r="AD614" s="40"/>
      <c r="AE614" s="40"/>
      <c r="AF614" s="8" t="s">
        <v>3201</v>
      </c>
    </row>
    <row r="615" spans="1:33" ht="15" x14ac:dyDescent="0.25">
      <c r="A615" s="2">
        <v>630</v>
      </c>
      <c r="B615" s="3" t="s">
        <v>2684</v>
      </c>
      <c r="C615" s="3" t="s">
        <v>4014</v>
      </c>
      <c r="D615" s="3" t="s">
        <v>3</v>
      </c>
      <c r="E615" s="40">
        <v>2</v>
      </c>
      <c r="F615" s="40">
        <v>5</v>
      </c>
      <c r="G615" s="3" t="s">
        <v>3706</v>
      </c>
      <c r="H615" s="4">
        <v>2969250</v>
      </c>
      <c r="I615" s="4">
        <f>VLOOKUP(Table13[[#This Row],[ID Barrio]],'Tabla 1 BARRIO'!A$2:C$54,3)</f>
        <v>1</v>
      </c>
      <c r="J615" s="40">
        <v>47</v>
      </c>
      <c r="K615" s="3" t="s">
        <v>4015</v>
      </c>
      <c r="L615" s="2">
        <v>-34.613943599999999</v>
      </c>
      <c r="M615" s="2">
        <v>-58.377250150000002</v>
      </c>
      <c r="N615" s="5">
        <v>42828</v>
      </c>
      <c r="O615" s="5">
        <v>42948</v>
      </c>
      <c r="P615" s="2">
        <v>4</v>
      </c>
      <c r="Q615" s="6">
        <v>1</v>
      </c>
      <c r="R615" s="8" t="s">
        <v>3028</v>
      </c>
      <c r="V615" s="40">
        <v>200</v>
      </c>
      <c r="W615" s="40"/>
      <c r="X615" s="40">
        <v>16</v>
      </c>
      <c r="Y615" s="9"/>
      <c r="Z615" s="2">
        <v>30566480618</v>
      </c>
      <c r="AA615" s="9"/>
      <c r="AB615" s="40"/>
      <c r="AC615" s="40"/>
      <c r="AD615" s="40"/>
      <c r="AE615" s="40"/>
      <c r="AF615" s="8" t="s">
        <v>2688</v>
      </c>
    </row>
    <row r="616" spans="1:33" ht="15" x14ac:dyDescent="0.25">
      <c r="A616" s="2">
        <v>631</v>
      </c>
      <c r="B616" s="3" t="s">
        <v>3718</v>
      </c>
      <c r="C616" s="3" t="s">
        <v>4016</v>
      </c>
      <c r="D616" s="3" t="s">
        <v>3</v>
      </c>
      <c r="E616" s="40">
        <v>2</v>
      </c>
      <c r="F616" s="40">
        <v>5</v>
      </c>
      <c r="G616" s="3" t="s">
        <v>4017</v>
      </c>
      <c r="H616" s="4">
        <v>2991264</v>
      </c>
      <c r="I616" s="4">
        <f>VLOOKUP(Table13[[#This Row],[ID Barrio]],'Tabla 1 BARRIO'!A$2:C$54,3)</f>
        <v>12</v>
      </c>
      <c r="J616" s="40">
        <v>29</v>
      </c>
      <c r="K616" s="3" t="s">
        <v>4018</v>
      </c>
      <c r="L616" s="2">
        <v>-34.541531220000003</v>
      </c>
      <c r="M616" s="2">
        <v>-58.476805859999999</v>
      </c>
      <c r="N616" s="5">
        <v>42766</v>
      </c>
      <c r="O616" s="5">
        <v>42820</v>
      </c>
      <c r="P616" s="2">
        <v>2</v>
      </c>
      <c r="Q616" s="6">
        <v>1</v>
      </c>
      <c r="R616" s="8" t="s">
        <v>4019</v>
      </c>
      <c r="V616" s="40">
        <v>204</v>
      </c>
      <c r="W616" s="40"/>
      <c r="X616" s="40">
        <v>16</v>
      </c>
      <c r="Y616" s="9"/>
      <c r="Z616" s="2">
        <v>30708896019</v>
      </c>
      <c r="AA616" s="9"/>
      <c r="AB616" s="40"/>
      <c r="AC616" s="40"/>
      <c r="AD616" s="40"/>
      <c r="AE616" s="40"/>
      <c r="AF616" s="8" t="s">
        <v>3724</v>
      </c>
    </row>
    <row r="617" spans="1:33" ht="15" x14ac:dyDescent="0.25">
      <c r="A617" s="2">
        <v>632</v>
      </c>
      <c r="B617" s="3" t="s">
        <v>3126</v>
      </c>
      <c r="C617" s="3" t="s">
        <v>4020</v>
      </c>
      <c r="D617" s="3" t="s">
        <v>3</v>
      </c>
      <c r="E617" s="40">
        <v>2</v>
      </c>
      <c r="F617" s="40">
        <v>5</v>
      </c>
      <c r="G617" s="3" t="s">
        <v>3710</v>
      </c>
      <c r="H617" s="4">
        <v>3499886</v>
      </c>
      <c r="I617" s="4">
        <f>VLOOKUP(Table13[[#This Row],[ID Barrio]],'Tabla 1 BARRIO'!A$2:C$54,3)</f>
        <v>10</v>
      </c>
      <c r="J617" s="40">
        <v>17</v>
      </c>
      <c r="K617" s="3" t="s">
        <v>4021</v>
      </c>
      <c r="L617" s="2">
        <v>-34.628452979999999</v>
      </c>
      <c r="M617" s="2">
        <v>-58.522807530000001</v>
      </c>
      <c r="N617" s="5">
        <v>42667</v>
      </c>
      <c r="O617" s="5">
        <v>42807</v>
      </c>
      <c r="P617" s="2">
        <v>5</v>
      </c>
      <c r="Q617" s="6">
        <v>1</v>
      </c>
      <c r="R617" s="8" t="s">
        <v>4022</v>
      </c>
      <c r="V617" s="40">
        <v>225</v>
      </c>
      <c r="W617" s="40"/>
      <c r="X617" s="40">
        <v>16</v>
      </c>
      <c r="Y617" s="9"/>
      <c r="Z617" s="9"/>
      <c r="AA617" s="9"/>
      <c r="AB617" s="40"/>
      <c r="AC617" s="40"/>
      <c r="AD617" s="40"/>
      <c r="AE617" s="40"/>
      <c r="AF617" s="8" t="s">
        <v>3135</v>
      </c>
    </row>
    <row r="618" spans="1:33" ht="15" x14ac:dyDescent="0.25">
      <c r="A618" s="2">
        <v>633</v>
      </c>
      <c r="B618" s="3" t="s">
        <v>3803</v>
      </c>
      <c r="C618" s="3" t="s">
        <v>4024</v>
      </c>
      <c r="D618" s="3" t="s">
        <v>3</v>
      </c>
      <c r="E618" s="40">
        <v>2</v>
      </c>
      <c r="F618" s="40">
        <v>5</v>
      </c>
      <c r="G618" s="3" t="s">
        <v>4025</v>
      </c>
      <c r="H618" s="4">
        <v>4374885</v>
      </c>
      <c r="I618" s="4">
        <f>VLOOKUP(Table13[[#This Row],[ID Barrio]],'Tabla 1 BARRIO'!A$2:C$54,3)</f>
        <v>15</v>
      </c>
      <c r="J618" s="40">
        <v>52</v>
      </c>
      <c r="K618" s="3" t="s">
        <v>4026</v>
      </c>
      <c r="L618" s="2">
        <v>-34.601865949999997</v>
      </c>
      <c r="M618" s="2">
        <v>-58.438112570000001</v>
      </c>
      <c r="N618" s="5">
        <v>41751</v>
      </c>
      <c r="O618" s="5">
        <v>42866</v>
      </c>
      <c r="P618" s="2">
        <v>37</v>
      </c>
      <c r="Q618" s="6">
        <v>1</v>
      </c>
      <c r="R618" s="7" t="s">
        <v>4027</v>
      </c>
      <c r="S618" s="8" t="s">
        <v>4028</v>
      </c>
      <c r="V618" s="40">
        <v>191</v>
      </c>
      <c r="W618" s="40"/>
      <c r="X618" s="40">
        <v>16</v>
      </c>
      <c r="Y618" s="9"/>
      <c r="Z618" s="2">
        <v>30521147373</v>
      </c>
      <c r="AA618" s="9"/>
      <c r="AB618" s="40"/>
      <c r="AC618" s="40"/>
      <c r="AD618" s="40"/>
      <c r="AE618" s="40"/>
      <c r="AF618" s="8" t="s">
        <v>3807</v>
      </c>
    </row>
    <row r="619" spans="1:33" ht="15" x14ac:dyDescent="0.25">
      <c r="A619" s="2">
        <v>634</v>
      </c>
      <c r="B619" s="3" t="s">
        <v>3059</v>
      </c>
      <c r="C619" s="3" t="s">
        <v>4029</v>
      </c>
      <c r="D619" s="3" t="s">
        <v>3</v>
      </c>
      <c r="E619" s="40">
        <v>2</v>
      </c>
      <c r="F619" s="40">
        <v>5</v>
      </c>
      <c r="G619" s="3" t="s">
        <v>4030</v>
      </c>
      <c r="H619" s="4">
        <v>4576809</v>
      </c>
      <c r="I619" s="4">
        <f>VLOOKUP(Table13[[#This Row],[ID Barrio]],'Tabla 1 BARRIO'!A$2:C$54,3)</f>
        <v>4</v>
      </c>
      <c r="J619" s="40">
        <v>42</v>
      </c>
      <c r="K619" s="3" t="s">
        <v>4031</v>
      </c>
      <c r="L619" s="2">
        <v>-34.655715139999998</v>
      </c>
      <c r="M619" s="2">
        <v>-58.420065540000003</v>
      </c>
      <c r="N619" s="5">
        <v>42679</v>
      </c>
      <c r="O619" s="5">
        <v>43209</v>
      </c>
      <c r="P619" s="2">
        <v>17</v>
      </c>
      <c r="Q619" s="6">
        <v>1</v>
      </c>
      <c r="R619" s="7" t="s">
        <v>4032</v>
      </c>
      <c r="S619" s="7" t="s">
        <v>4033</v>
      </c>
      <c r="T619" s="8" t="s">
        <v>4034</v>
      </c>
      <c r="V619" s="40">
        <v>195</v>
      </c>
      <c r="W619" s="40"/>
      <c r="X619" s="40">
        <v>16</v>
      </c>
      <c r="Y619" s="9"/>
      <c r="Z619" s="2">
        <v>30712264256</v>
      </c>
      <c r="AA619" s="9"/>
      <c r="AB619" s="40">
        <v>5</v>
      </c>
      <c r="AC619" s="40"/>
      <c r="AD619" s="40"/>
      <c r="AE619" s="40"/>
      <c r="AF619" s="7" t="s">
        <v>3066</v>
      </c>
      <c r="AG619" s="8" t="s">
        <v>4035</v>
      </c>
    </row>
    <row r="620" spans="1:33" ht="15" x14ac:dyDescent="0.25">
      <c r="A620" s="2">
        <v>635</v>
      </c>
      <c r="B620" s="3" t="s">
        <v>3164</v>
      </c>
      <c r="C620" s="3" t="s">
        <v>4036</v>
      </c>
      <c r="D620" s="3" t="s">
        <v>3</v>
      </c>
      <c r="E620" s="40">
        <v>2</v>
      </c>
      <c r="F620" s="40">
        <v>5</v>
      </c>
      <c r="G620" s="3" t="s">
        <v>4037</v>
      </c>
      <c r="H620" s="4">
        <v>5199700</v>
      </c>
      <c r="I620" s="4">
        <f>VLOOKUP(Table13[[#This Row],[ID Barrio]],'Tabla 1 BARRIO'!A$2:C$54,3)</f>
        <v>7</v>
      </c>
      <c r="J620" s="40">
        <v>37</v>
      </c>
      <c r="K620" s="3" t="s">
        <v>2908</v>
      </c>
      <c r="L620" s="2">
        <v>-34.647254289999999</v>
      </c>
      <c r="M620" s="2">
        <v>-58.449206420000003</v>
      </c>
      <c r="N620" s="5">
        <v>42594</v>
      </c>
      <c r="O620" s="5">
        <v>42824</v>
      </c>
      <c r="P620" s="2">
        <v>7</v>
      </c>
      <c r="Q620" s="6">
        <v>1</v>
      </c>
      <c r="R620" s="8" t="s">
        <v>3028</v>
      </c>
      <c r="V620" s="40">
        <v>178</v>
      </c>
      <c r="W620" s="40"/>
      <c r="X620" s="40">
        <v>16</v>
      </c>
      <c r="Y620" s="9"/>
      <c r="Z620" s="2">
        <v>30711331847</v>
      </c>
      <c r="AA620" s="9"/>
      <c r="AB620" s="40"/>
      <c r="AC620" s="40"/>
      <c r="AD620" s="40"/>
      <c r="AE620" s="40"/>
      <c r="AF620" s="8" t="s">
        <v>3170</v>
      </c>
    </row>
    <row r="621" spans="1:33" ht="15" x14ac:dyDescent="0.25">
      <c r="A621" s="2">
        <v>636</v>
      </c>
      <c r="B621" s="3" t="s">
        <v>3126</v>
      </c>
      <c r="C621" s="3" t="s">
        <v>4038</v>
      </c>
      <c r="D621" s="3" t="s">
        <v>3</v>
      </c>
      <c r="E621" s="40">
        <v>2</v>
      </c>
      <c r="F621" s="40">
        <v>5</v>
      </c>
      <c r="G621" s="3" t="s">
        <v>4039</v>
      </c>
      <c r="H621" s="4">
        <v>6017102</v>
      </c>
      <c r="I621" s="4">
        <f>VLOOKUP(Table13[[#This Row],[ID Barrio]],'Tabla 1 BARRIO'!A$2:C$54,3)</f>
        <v>10</v>
      </c>
      <c r="J621" s="40">
        <v>38</v>
      </c>
      <c r="K621" s="3" t="s">
        <v>4040</v>
      </c>
      <c r="L621" s="2">
        <v>-34.636023350000002</v>
      </c>
      <c r="M621" s="2">
        <v>-58.49615773</v>
      </c>
      <c r="N621" s="5">
        <v>42675</v>
      </c>
      <c r="O621" s="5">
        <v>43100</v>
      </c>
      <c r="P621" s="2">
        <v>13</v>
      </c>
      <c r="Q621" s="6">
        <v>1</v>
      </c>
      <c r="R621" s="7" t="s">
        <v>4041</v>
      </c>
      <c r="S621" s="8" t="s">
        <v>4042</v>
      </c>
      <c r="V621" s="40">
        <v>226</v>
      </c>
      <c r="W621" s="40"/>
      <c r="X621" s="40">
        <v>16</v>
      </c>
      <c r="Y621" s="9"/>
      <c r="Z621" s="2">
        <v>33709097879</v>
      </c>
      <c r="AA621" s="9"/>
      <c r="AB621" s="40">
        <v>5</v>
      </c>
      <c r="AC621" s="40"/>
      <c r="AD621" s="40"/>
      <c r="AE621" s="40"/>
      <c r="AF621" s="7" t="s">
        <v>3135</v>
      </c>
      <c r="AG621" s="8" t="s">
        <v>4044</v>
      </c>
    </row>
    <row r="622" spans="1:33" ht="15" x14ac:dyDescent="0.25">
      <c r="A622" s="2">
        <v>637</v>
      </c>
      <c r="B622" s="3" t="s">
        <v>2684</v>
      </c>
      <c r="C622" s="3" t="s">
        <v>4045</v>
      </c>
      <c r="D622" s="3" t="s">
        <v>3</v>
      </c>
      <c r="E622" s="40">
        <v>2</v>
      </c>
      <c r="F622" s="40">
        <v>5</v>
      </c>
      <c r="G622" s="3" t="s">
        <v>4046</v>
      </c>
      <c r="H622" s="4">
        <v>7203420</v>
      </c>
      <c r="I622" s="4">
        <f>VLOOKUP(Table13[[#This Row],[ID Barrio]],'Tabla 1 BARRIO'!A$2:C$54,3)</f>
        <v>1</v>
      </c>
      <c r="J622" s="40">
        <v>48</v>
      </c>
      <c r="K622" s="3" t="s">
        <v>4047</v>
      </c>
      <c r="L622" s="2">
        <v>-34.590313420000001</v>
      </c>
      <c r="M622" s="2">
        <v>-58.381307079999999</v>
      </c>
      <c r="N622" s="5">
        <v>43026</v>
      </c>
      <c r="O622" s="5">
        <v>43220</v>
      </c>
      <c r="P622" s="2">
        <v>6</v>
      </c>
      <c r="Q622" s="6">
        <v>1</v>
      </c>
      <c r="R622" s="8" t="s">
        <v>4048</v>
      </c>
      <c r="V622" s="40">
        <v>190</v>
      </c>
      <c r="W622" s="40"/>
      <c r="X622" s="40">
        <v>16</v>
      </c>
      <c r="Y622" s="9"/>
      <c r="Z622" s="2">
        <v>30615108290</v>
      </c>
      <c r="AA622" s="9"/>
      <c r="AB622" s="40">
        <v>5</v>
      </c>
      <c r="AC622" s="40"/>
      <c r="AD622" s="40"/>
      <c r="AE622" s="40"/>
      <c r="AF622" s="7" t="s">
        <v>2688</v>
      </c>
      <c r="AG622" s="8" t="s">
        <v>4049</v>
      </c>
    </row>
    <row r="623" spans="1:33" ht="15" x14ac:dyDescent="0.25">
      <c r="A623" s="2">
        <v>638</v>
      </c>
      <c r="B623" s="3" t="s">
        <v>3227</v>
      </c>
      <c r="C623" s="3" t="s">
        <v>4050</v>
      </c>
      <c r="D623" s="3" t="s">
        <v>3</v>
      </c>
      <c r="E623" s="40">
        <v>2</v>
      </c>
      <c r="F623" s="40">
        <v>5</v>
      </c>
      <c r="G623" s="3" t="s">
        <v>4051</v>
      </c>
      <c r="H623" s="4">
        <v>7614048</v>
      </c>
      <c r="I623" s="4">
        <f>VLOOKUP(Table13[[#This Row],[ID Barrio]],'Tabla 1 BARRIO'!A$2:C$54,3)</f>
        <v>6</v>
      </c>
      <c r="J623" s="40">
        <v>4</v>
      </c>
      <c r="K623" s="3" t="s">
        <v>4052</v>
      </c>
      <c r="L623" s="2">
        <v>-34.616821029999997</v>
      </c>
      <c r="M623" s="2">
        <v>-58.439066560000001</v>
      </c>
      <c r="N623" s="5">
        <v>42731</v>
      </c>
      <c r="O623" s="5">
        <v>42947</v>
      </c>
      <c r="P623" s="2">
        <v>7</v>
      </c>
      <c r="Q623" s="6">
        <v>1</v>
      </c>
      <c r="R623" s="7" t="s">
        <v>4053</v>
      </c>
      <c r="S623" s="7" t="s">
        <v>4054</v>
      </c>
      <c r="T623" s="8" t="s">
        <v>4055</v>
      </c>
      <c r="V623" s="40">
        <v>164</v>
      </c>
      <c r="W623" s="40"/>
      <c r="X623" s="40">
        <v>16</v>
      </c>
      <c r="Y623" s="9"/>
      <c r="Z623" s="2">
        <v>30709605158</v>
      </c>
      <c r="AA623" s="9"/>
      <c r="AB623" s="40"/>
      <c r="AC623" s="40"/>
      <c r="AD623" s="40"/>
      <c r="AE623" s="40"/>
      <c r="AF623" s="8" t="s">
        <v>3235</v>
      </c>
    </row>
    <row r="624" spans="1:33" ht="15" x14ac:dyDescent="0.25">
      <c r="A624" s="2">
        <v>639</v>
      </c>
      <c r="B624" s="3" t="s">
        <v>1</v>
      </c>
      <c r="C624" s="3" t="s">
        <v>4056</v>
      </c>
      <c r="D624" s="3" t="s">
        <v>3</v>
      </c>
      <c r="E624" s="40">
        <v>2</v>
      </c>
      <c r="F624" s="40">
        <v>5</v>
      </c>
      <c r="G624" s="3" t="s">
        <v>6</v>
      </c>
      <c r="H624" s="4">
        <v>8000000</v>
      </c>
      <c r="I624" s="4">
        <f>VLOOKUP(Table13[[#This Row],[ID Barrio]],'Tabla 1 BARRIO'!A$2:C$54,3)</f>
        <v>8</v>
      </c>
      <c r="J624" s="40">
        <v>2</v>
      </c>
      <c r="K624" s="3" t="s">
        <v>4057</v>
      </c>
      <c r="L624" s="2">
        <v>-34.676889969999998</v>
      </c>
      <c r="M624" s="2">
        <v>-58.467591409999997</v>
      </c>
      <c r="N624" s="5">
        <v>42689</v>
      </c>
      <c r="O624" s="5">
        <v>43342</v>
      </c>
      <c r="P624" s="2">
        <v>21</v>
      </c>
      <c r="Q624" s="6">
        <v>1</v>
      </c>
      <c r="R624" s="7" t="s">
        <v>4058</v>
      </c>
      <c r="S624" s="7" t="s">
        <v>4059</v>
      </c>
      <c r="T624" s="7" t="s">
        <v>4060</v>
      </c>
      <c r="U624" s="7" t="s">
        <v>4061</v>
      </c>
      <c r="V624" s="40">
        <v>176</v>
      </c>
      <c r="W624" s="40"/>
      <c r="X624" s="40">
        <v>16</v>
      </c>
      <c r="Y624" s="9"/>
      <c r="Z624" s="2">
        <v>30640087257</v>
      </c>
      <c r="AA624" s="9"/>
      <c r="AB624" s="40">
        <v>55</v>
      </c>
      <c r="AC624" s="40" t="s">
        <v>14</v>
      </c>
      <c r="AD624" s="40"/>
      <c r="AE624" s="40"/>
      <c r="AF624" s="8" t="s">
        <v>15</v>
      </c>
    </row>
    <row r="625" spans="1:36" ht="15" x14ac:dyDescent="0.25">
      <c r="A625" s="2">
        <v>640</v>
      </c>
      <c r="B625" s="3" t="s">
        <v>3718</v>
      </c>
      <c r="C625" s="3" t="s">
        <v>4062</v>
      </c>
      <c r="D625" s="3" t="s">
        <v>3</v>
      </c>
      <c r="E625" s="40">
        <v>2</v>
      </c>
      <c r="F625" s="40">
        <v>5</v>
      </c>
      <c r="G625" s="3" t="s">
        <v>4063</v>
      </c>
      <c r="H625" s="4">
        <v>8948590</v>
      </c>
      <c r="I625" s="4">
        <f>VLOOKUP(Table13[[#This Row],[ID Barrio]],'Tabla 1 BARRIO'!A$2:C$54,3)</f>
        <v>12</v>
      </c>
      <c r="J625" s="40">
        <v>46</v>
      </c>
      <c r="K625" s="3" t="s">
        <v>4064</v>
      </c>
      <c r="L625" s="2">
        <v>-34.571427319999998</v>
      </c>
      <c r="M625" s="2">
        <v>-58.48991736</v>
      </c>
      <c r="N625" s="5">
        <v>42758</v>
      </c>
      <c r="O625" s="5">
        <v>43061</v>
      </c>
      <c r="P625" s="2">
        <v>10</v>
      </c>
      <c r="Q625" s="6">
        <v>1</v>
      </c>
      <c r="R625" s="7" t="s">
        <v>4065</v>
      </c>
      <c r="S625" s="7" t="s">
        <v>4066</v>
      </c>
      <c r="T625" s="8" t="s">
        <v>4067</v>
      </c>
      <c r="V625" s="40">
        <v>202</v>
      </c>
      <c r="W625" s="40"/>
      <c r="X625" s="40">
        <v>16</v>
      </c>
      <c r="Y625" s="9"/>
      <c r="Z625" s="2">
        <v>33709466939</v>
      </c>
      <c r="AA625" s="9"/>
      <c r="AB625" s="40"/>
      <c r="AC625" s="40"/>
      <c r="AD625" s="40"/>
      <c r="AE625" s="40"/>
      <c r="AF625" s="7" t="s">
        <v>3724</v>
      </c>
      <c r="AG625" s="8" t="s">
        <v>4068</v>
      </c>
    </row>
    <row r="626" spans="1:36" ht="15" x14ac:dyDescent="0.25">
      <c r="A626" s="2">
        <v>641</v>
      </c>
      <c r="B626" s="3" t="s">
        <v>3126</v>
      </c>
      <c r="C626" s="3" t="s">
        <v>4069</v>
      </c>
      <c r="D626" s="3" t="s">
        <v>3</v>
      </c>
      <c r="E626" s="40">
        <v>2</v>
      </c>
      <c r="F626" s="40">
        <v>5</v>
      </c>
      <c r="G626" s="3" t="s">
        <v>4070</v>
      </c>
      <c r="H626" s="4">
        <v>16034567</v>
      </c>
      <c r="I626" s="4">
        <f>VLOOKUP(Table13[[#This Row],[ID Barrio]],'Tabla 1 BARRIO'!A$2:C$54,3)</f>
        <v>10</v>
      </c>
      <c r="J626" s="40">
        <v>12</v>
      </c>
      <c r="K626" s="3" t="s">
        <v>4071</v>
      </c>
      <c r="L626" s="2">
        <v>-34.6345271</v>
      </c>
      <c r="M626" s="2">
        <v>-58.481731449999998</v>
      </c>
      <c r="N626" s="5">
        <v>42251</v>
      </c>
      <c r="O626" s="5">
        <v>42791</v>
      </c>
      <c r="P626" s="2">
        <v>17</v>
      </c>
      <c r="Q626" s="6">
        <v>1</v>
      </c>
      <c r="R626" s="7" t="s">
        <v>4072</v>
      </c>
      <c r="S626" s="7" t="s">
        <v>4073</v>
      </c>
      <c r="T626" s="7" t="s">
        <v>4074</v>
      </c>
      <c r="U626" s="7" t="s">
        <v>4075</v>
      </c>
      <c r="V626" s="40">
        <v>8</v>
      </c>
      <c r="W626" s="40"/>
      <c r="X626" s="40">
        <v>16</v>
      </c>
      <c r="Y626" s="9"/>
      <c r="Z626" s="2">
        <v>30615748036</v>
      </c>
      <c r="AA626" s="9"/>
      <c r="AB626" s="40"/>
      <c r="AC626" s="40"/>
      <c r="AD626" s="40"/>
      <c r="AE626" s="40"/>
      <c r="AF626" s="8" t="s">
        <v>3135</v>
      </c>
    </row>
    <row r="627" spans="1:36" ht="15" x14ac:dyDescent="0.25">
      <c r="A627" s="2">
        <v>642</v>
      </c>
      <c r="B627" s="3" t="s">
        <v>3237</v>
      </c>
      <c r="C627" s="3" t="s">
        <v>4076</v>
      </c>
      <c r="D627" s="3" t="s">
        <v>3</v>
      </c>
      <c r="E627" s="40">
        <v>2</v>
      </c>
      <c r="F627" s="40">
        <v>5</v>
      </c>
      <c r="G627" s="3" t="s">
        <v>4077</v>
      </c>
      <c r="H627" s="4">
        <v>27795511</v>
      </c>
      <c r="I627" s="4">
        <f>VLOOKUP(Table13[[#This Row],[ID Barrio]],'Tabla 1 BARRIO'!A$2:C$54,3)</f>
        <v>3</v>
      </c>
      <c r="J627" s="40">
        <v>36</v>
      </c>
      <c r="K627" s="3" t="s">
        <v>4078</v>
      </c>
      <c r="L627" s="2">
        <v>-34.603795169999998</v>
      </c>
      <c r="M627" s="2">
        <v>-58.392438439999999</v>
      </c>
      <c r="N627" s="5">
        <v>42569</v>
      </c>
      <c r="O627" s="5">
        <v>43159</v>
      </c>
      <c r="P627" s="2">
        <v>19</v>
      </c>
      <c r="Q627" s="6">
        <v>1</v>
      </c>
      <c r="R627" s="7" t="s">
        <v>4079</v>
      </c>
      <c r="S627" s="7" t="s">
        <v>4080</v>
      </c>
      <c r="T627" s="8" t="s">
        <v>4081</v>
      </c>
      <c r="V627" s="40">
        <v>176</v>
      </c>
      <c r="W627" s="40"/>
      <c r="X627" s="40">
        <v>16</v>
      </c>
      <c r="Y627" s="9"/>
      <c r="Z627" s="2">
        <v>30640087257</v>
      </c>
      <c r="AA627" s="9"/>
      <c r="AB627" s="40">
        <v>23</v>
      </c>
      <c r="AC627" s="40"/>
      <c r="AD627" s="40"/>
      <c r="AE627" s="40"/>
      <c r="AF627" s="8" t="s">
        <v>3245</v>
      </c>
    </row>
    <row r="628" spans="1:36" ht="15" x14ac:dyDescent="0.25">
      <c r="A628" s="2">
        <v>643</v>
      </c>
      <c r="B628" s="3" t="s">
        <v>1</v>
      </c>
      <c r="C628" s="3" t="s">
        <v>4082</v>
      </c>
      <c r="D628" s="3" t="s">
        <v>3</v>
      </c>
      <c r="E628" s="40">
        <v>2</v>
      </c>
      <c r="F628" s="40">
        <v>5</v>
      </c>
      <c r="G628" s="3" t="s">
        <v>2883</v>
      </c>
      <c r="H628" s="4">
        <v>168789875</v>
      </c>
      <c r="I628" s="4">
        <f>VLOOKUP(Table13[[#This Row],[ID Barrio]],'Tabla 1 BARRIO'!A$2:C$54,3)</f>
        <v>1</v>
      </c>
      <c r="J628" s="40">
        <v>48</v>
      </c>
      <c r="K628" s="3" t="s">
        <v>3002</v>
      </c>
      <c r="L628" s="2">
        <v>-34.58921376</v>
      </c>
      <c r="M628" s="2">
        <v>-58.371015249999999</v>
      </c>
      <c r="N628" s="5">
        <v>43101</v>
      </c>
      <c r="O628" s="5">
        <v>43599</v>
      </c>
      <c r="P628" s="2">
        <v>16</v>
      </c>
      <c r="Q628" s="6">
        <v>1</v>
      </c>
      <c r="R628" s="7" t="s">
        <v>4083</v>
      </c>
      <c r="S628" s="7" t="s">
        <v>4084</v>
      </c>
      <c r="T628" s="7" t="s">
        <v>4085</v>
      </c>
      <c r="U628" s="7" t="s">
        <v>4086</v>
      </c>
      <c r="V628" s="40">
        <v>176</v>
      </c>
      <c r="W628" s="40">
        <v>2017</v>
      </c>
      <c r="X628" s="40">
        <v>11</v>
      </c>
      <c r="Y628" s="3" t="s">
        <v>4087</v>
      </c>
      <c r="Z628" s="2">
        <v>30640087257</v>
      </c>
      <c r="AA628" s="9"/>
      <c r="AB628" s="40">
        <v>10</v>
      </c>
      <c r="AC628" s="40" t="s">
        <v>14</v>
      </c>
      <c r="AD628" s="40"/>
      <c r="AE628" s="40"/>
      <c r="AF628" s="7" t="s">
        <v>15</v>
      </c>
      <c r="AG628" s="7" t="s">
        <v>4088</v>
      </c>
      <c r="AH628" s="3" t="s">
        <v>4089</v>
      </c>
      <c r="AI628" s="8" t="s">
        <v>3010</v>
      </c>
    </row>
    <row r="629" spans="1:36" ht="15" x14ac:dyDescent="0.25">
      <c r="A629" s="2">
        <v>644</v>
      </c>
      <c r="B629" s="3" t="s">
        <v>800</v>
      </c>
      <c r="C629" s="3" t="s">
        <v>4090</v>
      </c>
      <c r="D629" s="3" t="s">
        <v>3</v>
      </c>
      <c r="E629" s="40">
        <v>6</v>
      </c>
      <c r="F629" s="40">
        <v>8</v>
      </c>
      <c r="G629" s="3" t="s">
        <v>4091</v>
      </c>
      <c r="H629" s="4">
        <v>4269045</v>
      </c>
      <c r="I629" s="4">
        <f>VLOOKUP(Table13[[#This Row],[ID Barrio]],'Tabla 1 BARRIO'!A$2:C$54,3)</f>
        <v>15</v>
      </c>
      <c r="J629" s="40">
        <v>3</v>
      </c>
      <c r="K629" s="3" t="s">
        <v>803</v>
      </c>
      <c r="L629" s="2">
        <v>-34.597121309999999</v>
      </c>
      <c r="M629" s="2">
        <v>-58.475888759999997</v>
      </c>
      <c r="N629" s="5">
        <v>43025</v>
      </c>
      <c r="O629" s="5">
        <v>43220</v>
      </c>
      <c r="P629" s="2">
        <v>6</v>
      </c>
      <c r="Q629" s="6">
        <v>1</v>
      </c>
      <c r="R629" s="8" t="s">
        <v>4092</v>
      </c>
      <c r="V629" s="40">
        <v>67</v>
      </c>
      <c r="W629" s="40">
        <v>2014</v>
      </c>
      <c r="X629" s="40">
        <v>16</v>
      </c>
      <c r="Y629" s="9"/>
      <c r="Z629" s="2">
        <v>30707962654</v>
      </c>
      <c r="AA629" s="9"/>
      <c r="AB629" s="40">
        <v>8</v>
      </c>
      <c r="AC629" s="40"/>
      <c r="AD629" s="40"/>
      <c r="AE629" s="40"/>
      <c r="AF629" s="7" t="s">
        <v>809</v>
      </c>
      <c r="AG629" s="8" t="s">
        <v>810</v>
      </c>
    </row>
    <row r="630" spans="1:36" ht="15" x14ac:dyDescent="0.25">
      <c r="A630" s="2">
        <v>645</v>
      </c>
      <c r="B630" s="3" t="s">
        <v>800</v>
      </c>
      <c r="C630" s="3" t="s">
        <v>4093</v>
      </c>
      <c r="D630" s="3" t="s">
        <v>3</v>
      </c>
      <c r="E630" s="40">
        <v>6</v>
      </c>
      <c r="F630" s="40">
        <v>8</v>
      </c>
      <c r="G630" s="3" t="s">
        <v>4094</v>
      </c>
      <c r="H630" s="4">
        <v>9378358</v>
      </c>
      <c r="I630" s="4">
        <f>VLOOKUP(Table13[[#This Row],[ID Barrio]],'Tabla 1 BARRIO'!A$2:C$54,3)</f>
        <v>15</v>
      </c>
      <c r="J630" s="40">
        <v>3</v>
      </c>
      <c r="K630" s="3" t="s">
        <v>803</v>
      </c>
      <c r="L630" s="2">
        <v>-34.597121309999999</v>
      </c>
      <c r="M630" s="2">
        <v>-58.475888759999997</v>
      </c>
      <c r="N630" s="5">
        <v>42835</v>
      </c>
      <c r="O630" s="5">
        <v>43296</v>
      </c>
      <c r="P630" s="2">
        <v>15</v>
      </c>
      <c r="Q630" s="6">
        <v>1</v>
      </c>
      <c r="R630" s="7" t="s">
        <v>4095</v>
      </c>
      <c r="S630" s="7" t="s">
        <v>4096</v>
      </c>
      <c r="T630" s="7" t="s">
        <v>4097</v>
      </c>
      <c r="U630" s="7" t="s">
        <v>4098</v>
      </c>
      <c r="V630" s="40">
        <v>67</v>
      </c>
      <c r="W630" s="40">
        <v>2014</v>
      </c>
      <c r="X630" s="40">
        <v>16</v>
      </c>
      <c r="Y630" s="9"/>
      <c r="Z630" s="2">
        <v>30707962654</v>
      </c>
      <c r="AA630" s="9"/>
      <c r="AB630" s="40">
        <v>20</v>
      </c>
      <c r="AC630" s="40"/>
      <c r="AD630" s="40"/>
      <c r="AE630" s="40"/>
      <c r="AF630" s="7" t="s">
        <v>809</v>
      </c>
      <c r="AG630" s="8" t="s">
        <v>810</v>
      </c>
    </row>
    <row r="631" spans="1:36" ht="15" x14ac:dyDescent="0.25">
      <c r="A631" s="2">
        <v>646</v>
      </c>
      <c r="B631" s="3" t="s">
        <v>852</v>
      </c>
      <c r="C631" s="3" t="s">
        <v>4099</v>
      </c>
      <c r="D631" s="3" t="s">
        <v>3</v>
      </c>
      <c r="E631" s="40">
        <v>6</v>
      </c>
      <c r="F631" s="40">
        <v>8</v>
      </c>
      <c r="G631" s="3" t="s">
        <v>4100</v>
      </c>
      <c r="H631" s="4">
        <v>2169707</v>
      </c>
      <c r="I631" s="4">
        <f>VLOOKUP(Table13[[#This Row],[ID Barrio]],'Tabla 1 BARRIO'!A$2:C$54,3)</f>
        <v>3</v>
      </c>
      <c r="J631" s="40">
        <v>36</v>
      </c>
      <c r="K631" s="3" t="s">
        <v>855</v>
      </c>
      <c r="L631" s="2">
        <v>-34.617620510000002</v>
      </c>
      <c r="M631" s="2">
        <v>-58.409400320000003</v>
      </c>
      <c r="N631" s="5">
        <v>42106</v>
      </c>
      <c r="O631" s="5">
        <v>42916</v>
      </c>
      <c r="P631" s="2">
        <v>26</v>
      </c>
      <c r="Q631" s="6">
        <v>1</v>
      </c>
      <c r="R631" s="7" t="s">
        <v>4101</v>
      </c>
      <c r="S631" s="8" t="s">
        <v>4102</v>
      </c>
      <c r="V631" s="40">
        <v>27</v>
      </c>
      <c r="W631" s="40">
        <v>2014</v>
      </c>
      <c r="X631" s="40">
        <v>16</v>
      </c>
      <c r="Y631" s="9"/>
      <c r="Z631" s="2">
        <v>30647727545</v>
      </c>
      <c r="AA631" s="9"/>
      <c r="AB631" s="40">
        <v>8</v>
      </c>
      <c r="AC631" s="40"/>
      <c r="AD631" s="40"/>
      <c r="AE631" s="40"/>
      <c r="AF631" s="7" t="s">
        <v>857</v>
      </c>
      <c r="AG631" s="8" t="s">
        <v>1402</v>
      </c>
    </row>
    <row r="632" spans="1:36" ht="15" x14ac:dyDescent="0.25">
      <c r="A632" s="2">
        <v>647</v>
      </c>
      <c r="B632" s="3" t="s">
        <v>852</v>
      </c>
      <c r="C632" s="3" t="s">
        <v>4103</v>
      </c>
      <c r="D632" s="3" t="s">
        <v>3</v>
      </c>
      <c r="E632" s="40">
        <v>6</v>
      </c>
      <c r="F632" s="40">
        <v>8</v>
      </c>
      <c r="G632" s="3" t="s">
        <v>4104</v>
      </c>
      <c r="H632" s="4">
        <v>1284062</v>
      </c>
      <c r="I632" s="4">
        <f>VLOOKUP(Table13[[#This Row],[ID Barrio]],'Tabla 1 BARRIO'!A$2:C$54,3)</f>
        <v>3</v>
      </c>
      <c r="J632" s="40">
        <v>36</v>
      </c>
      <c r="K632" s="3" t="s">
        <v>855</v>
      </c>
      <c r="L632" s="2">
        <v>-34.617620510000002</v>
      </c>
      <c r="M632" s="2">
        <v>-58.409400320000003</v>
      </c>
      <c r="N632" s="5">
        <v>42674</v>
      </c>
      <c r="O632" s="5">
        <v>42947</v>
      </c>
      <c r="P632" s="2">
        <v>9</v>
      </c>
      <c r="Q632" s="6">
        <v>1</v>
      </c>
      <c r="R632" s="7" t="s">
        <v>4105</v>
      </c>
      <c r="S632" s="7" t="s">
        <v>4106</v>
      </c>
      <c r="T632" s="7" t="s">
        <v>4107</v>
      </c>
      <c r="U632" s="7" t="s">
        <v>4108</v>
      </c>
      <c r="V632" s="40">
        <v>27</v>
      </c>
      <c r="W632" s="40">
        <v>2014</v>
      </c>
      <c r="X632" s="40">
        <v>16</v>
      </c>
      <c r="Y632" s="9"/>
      <c r="Z632" s="2">
        <v>30647727545</v>
      </c>
      <c r="AA632" s="9"/>
      <c r="AB632" s="40">
        <v>4</v>
      </c>
      <c r="AC632" s="40"/>
      <c r="AD632" s="40"/>
      <c r="AE632" s="40"/>
      <c r="AF632" s="7" t="s">
        <v>857</v>
      </c>
      <c r="AG632" s="8" t="s">
        <v>1402</v>
      </c>
    </row>
    <row r="633" spans="1:36" ht="15" x14ac:dyDescent="0.25">
      <c r="A633" s="2">
        <v>648</v>
      </c>
      <c r="B633" s="3" t="s">
        <v>1490</v>
      </c>
      <c r="C633" s="3" t="s">
        <v>4109</v>
      </c>
      <c r="D633" s="3" t="s">
        <v>3</v>
      </c>
      <c r="E633" s="40">
        <v>6</v>
      </c>
      <c r="F633" s="40">
        <v>8</v>
      </c>
      <c r="G633" s="3" t="s">
        <v>4110</v>
      </c>
      <c r="H633" s="4">
        <v>2784361</v>
      </c>
      <c r="I633" s="4">
        <f>VLOOKUP(Table13[[#This Row],[ID Barrio]],'Tabla 1 BARRIO'!A$2:C$54,3)</f>
        <v>6</v>
      </c>
      <c r="J633" s="40">
        <v>4</v>
      </c>
      <c r="K633" s="3" t="s">
        <v>1493</v>
      </c>
      <c r="L633" s="2">
        <v>-34.608871540000003</v>
      </c>
      <c r="M633" s="2">
        <v>-58.437888379999997</v>
      </c>
      <c r="N633" s="5">
        <v>42986</v>
      </c>
      <c r="O633" s="5">
        <v>43008</v>
      </c>
      <c r="P633" s="2">
        <v>0</v>
      </c>
      <c r="Q633" s="6">
        <v>1</v>
      </c>
      <c r="R633" s="8" t="s">
        <v>4111</v>
      </c>
      <c r="V633" s="40">
        <v>127</v>
      </c>
      <c r="W633" s="40">
        <v>2014</v>
      </c>
      <c r="X633" s="40">
        <v>16</v>
      </c>
      <c r="Y633" s="9"/>
      <c r="Z633" s="2">
        <v>30714764892</v>
      </c>
      <c r="AA633" s="9"/>
      <c r="AB633" s="40">
        <v>6</v>
      </c>
      <c r="AC633" s="40"/>
      <c r="AD633" s="40"/>
      <c r="AE633" s="40"/>
      <c r="AF633" s="7" t="s">
        <v>1496</v>
      </c>
      <c r="AG633" s="8" t="s">
        <v>1703</v>
      </c>
    </row>
    <row r="634" spans="1:36" ht="15" x14ac:dyDescent="0.25">
      <c r="A634" s="2">
        <v>650</v>
      </c>
      <c r="B634" s="3" t="s">
        <v>1490</v>
      </c>
      <c r="C634" s="3" t="s">
        <v>4112</v>
      </c>
      <c r="D634" s="3" t="s">
        <v>3</v>
      </c>
      <c r="E634" s="40">
        <v>6</v>
      </c>
      <c r="F634" s="40">
        <v>8</v>
      </c>
      <c r="G634" s="3" t="s">
        <v>4113</v>
      </c>
      <c r="H634" s="4">
        <v>3037690</v>
      </c>
      <c r="I634" s="4">
        <f>VLOOKUP(Table13[[#This Row],[ID Barrio]],'Tabla 1 BARRIO'!A$2:C$54,3)</f>
        <v>6</v>
      </c>
      <c r="J634" s="40">
        <v>4</v>
      </c>
      <c r="K634" s="3" t="s">
        <v>1493</v>
      </c>
      <c r="L634" s="2">
        <v>-34.608871540000003</v>
      </c>
      <c r="M634" s="2">
        <v>-58.437888379999997</v>
      </c>
      <c r="N634" s="5">
        <v>42956</v>
      </c>
      <c r="O634" s="5">
        <v>43008</v>
      </c>
      <c r="P634" s="2">
        <v>1</v>
      </c>
      <c r="Q634" s="6">
        <v>1</v>
      </c>
      <c r="R634" s="8" t="s">
        <v>4114</v>
      </c>
      <c r="V634" s="40">
        <v>127</v>
      </c>
      <c r="W634" s="40">
        <v>2014</v>
      </c>
      <c r="X634" s="40">
        <v>16</v>
      </c>
      <c r="Y634" s="9"/>
      <c r="Z634" s="2">
        <v>30714764892</v>
      </c>
      <c r="AA634" s="9"/>
      <c r="AB634" s="40">
        <v>4</v>
      </c>
      <c r="AC634" s="40"/>
      <c r="AD634" s="40"/>
      <c r="AE634" s="40"/>
      <c r="AF634" s="7" t="s">
        <v>1496</v>
      </c>
      <c r="AG634" s="8" t="s">
        <v>1703</v>
      </c>
    </row>
    <row r="635" spans="1:36" ht="15" x14ac:dyDescent="0.25">
      <c r="A635" s="2">
        <v>651</v>
      </c>
      <c r="B635" s="3" t="s">
        <v>880</v>
      </c>
      <c r="C635" s="3" t="s">
        <v>4115</v>
      </c>
      <c r="D635" s="3" t="s">
        <v>3</v>
      </c>
      <c r="E635" s="40">
        <v>6</v>
      </c>
      <c r="F635" s="40">
        <v>8</v>
      </c>
      <c r="G635" s="3" t="s">
        <v>4116</v>
      </c>
      <c r="H635" s="4">
        <v>1231889</v>
      </c>
      <c r="I635" s="4">
        <f>VLOOKUP(Table13[[#This Row],[ID Barrio]],'Tabla 1 BARRIO'!A$2:C$54,3)</f>
        <v>7</v>
      </c>
      <c r="J635" s="40">
        <v>37</v>
      </c>
      <c r="K635" s="3" t="s">
        <v>883</v>
      </c>
      <c r="L635" s="2">
        <v>-34.644124329999997</v>
      </c>
      <c r="M635" s="2">
        <v>-58.453674589999999</v>
      </c>
      <c r="N635" s="5">
        <v>42636</v>
      </c>
      <c r="O635" s="5">
        <v>42978</v>
      </c>
      <c r="P635" s="2">
        <v>11</v>
      </c>
      <c r="Q635" s="6">
        <v>1</v>
      </c>
      <c r="R635" s="7" t="s">
        <v>4117</v>
      </c>
      <c r="S635" s="7" t="s">
        <v>4118</v>
      </c>
      <c r="T635" s="8" t="s">
        <v>4119</v>
      </c>
      <c r="V635" s="40">
        <v>107</v>
      </c>
      <c r="W635" s="40">
        <v>2014</v>
      </c>
      <c r="X635" s="40">
        <v>16</v>
      </c>
      <c r="Y635" s="9"/>
      <c r="Z635" s="2">
        <v>30520282528</v>
      </c>
      <c r="AA635" s="9"/>
      <c r="AB635" s="40">
        <v>6</v>
      </c>
      <c r="AC635" s="40"/>
      <c r="AD635" s="40"/>
      <c r="AE635" s="40"/>
      <c r="AF635" s="7" t="s">
        <v>885</v>
      </c>
      <c r="AG635" s="8" t="s">
        <v>1425</v>
      </c>
    </row>
    <row r="636" spans="1:36" ht="15" x14ac:dyDescent="0.25">
      <c r="A636" s="2">
        <v>652</v>
      </c>
      <c r="B636" s="3" t="s">
        <v>4120</v>
      </c>
      <c r="C636" s="3" t="s">
        <v>4121</v>
      </c>
      <c r="D636" s="3" t="s">
        <v>3</v>
      </c>
      <c r="E636" s="40">
        <v>6</v>
      </c>
      <c r="F636" s="40">
        <v>8</v>
      </c>
      <c r="G636" s="3" t="s">
        <v>4122</v>
      </c>
      <c r="H636" s="4">
        <v>6548728</v>
      </c>
      <c r="I636" s="4">
        <f>VLOOKUP(Table13[[#This Row],[ID Barrio]],'Tabla 1 BARRIO'!A$2:C$54,3)</f>
        <v>4</v>
      </c>
      <c r="J636" s="40">
        <v>6</v>
      </c>
      <c r="K636" s="3" t="s">
        <v>4123</v>
      </c>
      <c r="L636" s="2">
        <v>-34.627781300000002</v>
      </c>
      <c r="M636" s="2">
        <v>-58.366026720000001</v>
      </c>
      <c r="N636" s="5">
        <v>42837</v>
      </c>
      <c r="O636" s="5">
        <v>42916</v>
      </c>
      <c r="P636" s="2">
        <v>2</v>
      </c>
      <c r="Q636" s="6">
        <v>1</v>
      </c>
      <c r="R636" s="7" t="s">
        <v>4124</v>
      </c>
      <c r="S636" s="8" t="s">
        <v>4125</v>
      </c>
      <c r="V636" s="40">
        <v>109</v>
      </c>
      <c r="W636" s="40">
        <v>2014</v>
      </c>
      <c r="X636" s="40">
        <v>16</v>
      </c>
      <c r="Y636" s="9"/>
      <c r="Z636" s="2">
        <v>30649820704</v>
      </c>
      <c r="AA636" s="9"/>
      <c r="AB636" s="40">
        <v>12</v>
      </c>
      <c r="AC636" s="40"/>
      <c r="AD636" s="40"/>
      <c r="AE636" s="40"/>
      <c r="AF636" s="7" t="s">
        <v>4126</v>
      </c>
      <c r="AG636" s="8" t="s">
        <v>4127</v>
      </c>
    </row>
    <row r="637" spans="1:36" ht="15" x14ac:dyDescent="0.25">
      <c r="A637" s="2">
        <v>653</v>
      </c>
      <c r="B637" s="3" t="s">
        <v>839</v>
      </c>
      <c r="C637" s="3" t="s">
        <v>4128</v>
      </c>
      <c r="D637" s="3" t="s">
        <v>3</v>
      </c>
      <c r="E637" s="40">
        <v>6</v>
      </c>
      <c r="F637" s="40">
        <v>8</v>
      </c>
      <c r="G637" s="3" t="s">
        <v>4129</v>
      </c>
      <c r="H637" s="4">
        <v>6711165</v>
      </c>
      <c r="I637" s="4">
        <f>VLOOKUP(Table13[[#This Row],[ID Barrio]],'Tabla 1 BARRIO'!A$2:C$54,3)</f>
        <v>4</v>
      </c>
      <c r="J637" s="40">
        <v>26</v>
      </c>
      <c r="K637" s="3" t="s">
        <v>842</v>
      </c>
      <c r="L637" s="2">
        <v>-34.643051749999998</v>
      </c>
      <c r="M637" s="2">
        <v>-58.41141236</v>
      </c>
      <c r="N637" s="5">
        <v>42934</v>
      </c>
      <c r="O637" s="5">
        <v>42947</v>
      </c>
      <c r="P637" s="2">
        <v>0</v>
      </c>
      <c r="Q637" s="6">
        <v>1</v>
      </c>
      <c r="R637" s="8" t="s">
        <v>4130</v>
      </c>
      <c r="V637" s="40">
        <v>71</v>
      </c>
      <c r="W637" s="40">
        <v>2014</v>
      </c>
      <c r="X637" s="40">
        <v>11</v>
      </c>
      <c r="Y637" s="3" t="s">
        <v>848</v>
      </c>
      <c r="Z637" s="2">
        <v>30650988600</v>
      </c>
      <c r="AA637" s="9"/>
      <c r="AB637" s="40">
        <v>7</v>
      </c>
      <c r="AC637" s="40"/>
      <c r="AD637" s="40"/>
      <c r="AE637" s="40"/>
      <c r="AF637" s="7" t="s">
        <v>849</v>
      </c>
      <c r="AG637" s="7" t="s">
        <v>850</v>
      </c>
      <c r="AH637" s="9" t="s">
        <v>851</v>
      </c>
    </row>
    <row r="638" spans="1:36" ht="15" x14ac:dyDescent="0.25">
      <c r="A638" s="2">
        <v>654</v>
      </c>
      <c r="B638" s="3" t="s">
        <v>819</v>
      </c>
      <c r="C638" s="3" t="s">
        <v>4131</v>
      </c>
      <c r="D638" s="3" t="s">
        <v>3</v>
      </c>
      <c r="E638" s="40">
        <v>6</v>
      </c>
      <c r="F638" s="40">
        <v>8</v>
      </c>
      <c r="G638" s="3" t="s">
        <v>4132</v>
      </c>
      <c r="H638" s="4">
        <v>1605362</v>
      </c>
      <c r="I638" s="4">
        <f>VLOOKUP(Table13[[#This Row],[ID Barrio]],'Tabla 1 BARRIO'!A$2:C$54,3)</f>
        <v>14</v>
      </c>
      <c r="J638" s="40">
        <v>28</v>
      </c>
      <c r="K638" s="3" t="s">
        <v>822</v>
      </c>
      <c r="L638" s="2">
        <v>-34.581139</v>
      </c>
      <c r="M638" s="2">
        <v>-58.406896000000003</v>
      </c>
      <c r="N638" s="5">
        <v>42842</v>
      </c>
      <c r="O638" s="5">
        <v>42886</v>
      </c>
      <c r="P638" s="2">
        <v>1</v>
      </c>
      <c r="Q638" s="6">
        <v>1</v>
      </c>
      <c r="R638" s="8" t="s">
        <v>4133</v>
      </c>
      <c r="V638" s="40">
        <v>69</v>
      </c>
      <c r="W638" s="40">
        <v>2014</v>
      </c>
      <c r="X638" s="40">
        <v>11</v>
      </c>
      <c r="Y638" s="3" t="s">
        <v>1317</v>
      </c>
      <c r="Z638" s="2">
        <v>30561265255</v>
      </c>
      <c r="AA638" s="9"/>
      <c r="AB638" s="40">
        <v>3</v>
      </c>
      <c r="AC638" s="40"/>
      <c r="AD638" s="40"/>
      <c r="AE638" s="40"/>
      <c r="AF638" s="7" t="s">
        <v>827</v>
      </c>
      <c r="AG638" s="7" t="s">
        <v>828</v>
      </c>
      <c r="AH638" s="9" t="s">
        <v>4134</v>
      </c>
      <c r="AJ638" s="9"/>
    </row>
    <row r="639" spans="1:36" ht="15" x14ac:dyDescent="0.25">
      <c r="A639" s="2">
        <v>655</v>
      </c>
      <c r="B639" s="3" t="s">
        <v>906</v>
      </c>
      <c r="C639" s="3" t="s">
        <v>4135</v>
      </c>
      <c r="D639" s="3" t="s">
        <v>3</v>
      </c>
      <c r="E639" s="40">
        <v>6</v>
      </c>
      <c r="F639" s="40">
        <v>8</v>
      </c>
      <c r="G639" s="3" t="s">
        <v>4136</v>
      </c>
      <c r="H639" s="4">
        <v>11637039</v>
      </c>
      <c r="I639" s="4">
        <f>VLOOKUP(Table13[[#This Row],[ID Barrio]],'Tabla 1 BARRIO'!A$2:C$54,3)</f>
        <v>2</v>
      </c>
      <c r="J639" s="40">
        <v>20</v>
      </c>
      <c r="K639" s="3" t="s">
        <v>909</v>
      </c>
      <c r="L639" s="2">
        <v>-34.584355250000002</v>
      </c>
      <c r="M639" s="2">
        <v>-58.400811249999997</v>
      </c>
      <c r="N639" s="5">
        <v>43017</v>
      </c>
      <c r="O639" s="5">
        <v>43098</v>
      </c>
      <c r="P639" s="2">
        <v>2</v>
      </c>
      <c r="Q639" s="6">
        <v>1</v>
      </c>
      <c r="R639" s="8" t="s">
        <v>4137</v>
      </c>
      <c r="V639" s="40">
        <v>127</v>
      </c>
      <c r="W639" s="40">
        <v>2014</v>
      </c>
      <c r="X639" s="40">
        <v>11</v>
      </c>
      <c r="Y639" s="3" t="s">
        <v>1432</v>
      </c>
      <c r="Z639" s="2">
        <v>30714764892</v>
      </c>
      <c r="AA639" s="9"/>
      <c r="AB639" s="40">
        <v>6</v>
      </c>
      <c r="AC639" s="40"/>
      <c r="AD639" s="40"/>
      <c r="AE639" s="40"/>
      <c r="AF639" s="7" t="s">
        <v>915</v>
      </c>
      <c r="AG639" s="7" t="s">
        <v>1433</v>
      </c>
      <c r="AH639" s="9" t="s">
        <v>1434</v>
      </c>
    </row>
    <row r="640" spans="1:36" ht="15" x14ac:dyDescent="0.25">
      <c r="A640" s="2">
        <v>657</v>
      </c>
      <c r="B640" s="3" t="s">
        <v>1533</v>
      </c>
      <c r="C640" s="3" t="s">
        <v>4138</v>
      </c>
      <c r="D640" s="3" t="s">
        <v>3</v>
      </c>
      <c r="E640" s="40">
        <v>6</v>
      </c>
      <c r="F640" s="40">
        <v>8</v>
      </c>
      <c r="G640" s="3" t="s">
        <v>4139</v>
      </c>
      <c r="H640" s="4">
        <v>1103965</v>
      </c>
      <c r="I640" s="4">
        <f>VLOOKUP(Table13[[#This Row],[ID Barrio]],'Tabla 1 BARRIO'!A$2:C$54,3)</f>
        <v>12</v>
      </c>
      <c r="J640" s="40">
        <v>23</v>
      </c>
      <c r="K640" s="3" t="s">
        <v>1536</v>
      </c>
      <c r="L640" s="2">
        <v>-34.565105780000003</v>
      </c>
      <c r="M640" s="2">
        <v>-58.470986439999997</v>
      </c>
      <c r="N640" s="5">
        <v>42736</v>
      </c>
      <c r="O640" s="5">
        <v>42978</v>
      </c>
      <c r="P640" s="2">
        <v>7</v>
      </c>
      <c r="Q640" s="6">
        <v>1</v>
      </c>
      <c r="R640" s="8" t="s">
        <v>4140</v>
      </c>
      <c r="V640" s="40">
        <v>67</v>
      </c>
      <c r="W640" s="40">
        <v>2014</v>
      </c>
      <c r="X640" s="40">
        <v>16</v>
      </c>
      <c r="Y640" s="9"/>
      <c r="Z640" s="2">
        <v>30707962654</v>
      </c>
      <c r="AA640" s="9"/>
      <c r="AB640" s="40">
        <v>3</v>
      </c>
      <c r="AC640" s="40"/>
      <c r="AD640" s="40"/>
      <c r="AE640" s="40"/>
      <c r="AF640" s="7" t="s">
        <v>1538</v>
      </c>
      <c r="AG640" s="8" t="s">
        <v>1707</v>
      </c>
    </row>
    <row r="641" spans="1:36" ht="15" x14ac:dyDescent="0.25">
      <c r="A641" s="2">
        <v>658</v>
      </c>
      <c r="B641" s="3" t="s">
        <v>1215</v>
      </c>
      <c r="C641" s="3" t="s">
        <v>4141</v>
      </c>
      <c r="D641" s="3" t="s">
        <v>3</v>
      </c>
      <c r="E641" s="40">
        <v>1</v>
      </c>
      <c r="F641" s="40">
        <v>4</v>
      </c>
      <c r="G641" s="3" t="s">
        <v>4142</v>
      </c>
      <c r="H641" s="4">
        <v>7398101</v>
      </c>
      <c r="I641" s="4">
        <f>VLOOKUP(Table13[[#This Row],[ID Barrio]],'Tabla 1 BARRIO'!A$2:C$54,3)</f>
        <v>1</v>
      </c>
      <c r="J641" s="40">
        <v>48</v>
      </c>
      <c r="K641" s="3" t="s">
        <v>1685</v>
      </c>
      <c r="L641" s="2">
        <v>-34.583595889999998</v>
      </c>
      <c r="M641" s="2">
        <v>-58.374535620000003</v>
      </c>
      <c r="N641" s="5">
        <v>42641</v>
      </c>
      <c r="O641" s="5">
        <v>42731</v>
      </c>
      <c r="P641" s="2">
        <v>3</v>
      </c>
      <c r="Q641" s="6">
        <v>1</v>
      </c>
      <c r="R641" s="7" t="s">
        <v>4143</v>
      </c>
      <c r="S641" s="8" t="s">
        <v>4144</v>
      </c>
      <c r="V641" s="40">
        <v>53</v>
      </c>
      <c r="W641" s="40">
        <v>2016</v>
      </c>
      <c r="X641" s="40">
        <v>14</v>
      </c>
      <c r="Y641" s="9"/>
      <c r="Z641" s="2">
        <v>30702232046</v>
      </c>
      <c r="AA641" s="2">
        <v>43190</v>
      </c>
      <c r="AB641" s="40"/>
      <c r="AC641" s="40" t="s">
        <v>14</v>
      </c>
      <c r="AD641" s="40"/>
      <c r="AE641" s="40"/>
      <c r="AF641" s="7" t="s">
        <v>1222</v>
      </c>
      <c r="AG641" s="8" t="s">
        <v>4146</v>
      </c>
    </row>
    <row r="642" spans="1:36" ht="15" x14ac:dyDescent="0.25">
      <c r="A642" s="2">
        <v>659</v>
      </c>
      <c r="B642" s="3" t="s">
        <v>1215</v>
      </c>
      <c r="C642" s="3" t="s">
        <v>4147</v>
      </c>
      <c r="D642" s="3" t="s">
        <v>3</v>
      </c>
      <c r="E642" s="40">
        <v>1</v>
      </c>
      <c r="F642" s="40">
        <v>4</v>
      </c>
      <c r="G642" s="3" t="s">
        <v>4148</v>
      </c>
      <c r="H642" s="4">
        <v>993017</v>
      </c>
      <c r="I642" s="4">
        <f>VLOOKUP(Table13[[#This Row],[ID Barrio]],'Tabla 1 BARRIO'!A$2:C$54,3)</f>
        <v>1</v>
      </c>
      <c r="J642" s="40">
        <v>48</v>
      </c>
      <c r="K642" s="3" t="s">
        <v>1685</v>
      </c>
      <c r="L642" s="2">
        <v>-34.583595889999998</v>
      </c>
      <c r="M642" s="2">
        <v>-58.374535620000003</v>
      </c>
      <c r="N642" s="5">
        <v>42779</v>
      </c>
      <c r="O642" s="5">
        <v>42839</v>
      </c>
      <c r="P642" s="2">
        <v>2</v>
      </c>
      <c r="Q642" s="6">
        <v>1</v>
      </c>
      <c r="R642" s="7" t="s">
        <v>4149</v>
      </c>
      <c r="S642" s="8" t="s">
        <v>4150</v>
      </c>
      <c r="V642" s="40">
        <v>227</v>
      </c>
      <c r="W642" s="40">
        <v>2016</v>
      </c>
      <c r="X642" s="40">
        <v>11</v>
      </c>
      <c r="Y642" s="3" t="s">
        <v>4152</v>
      </c>
      <c r="Z642" s="2">
        <v>20103652775</v>
      </c>
      <c r="AA642" s="2">
        <v>43190</v>
      </c>
      <c r="AB642" s="40"/>
      <c r="AC642" s="40" t="s">
        <v>14</v>
      </c>
      <c r="AD642" s="40"/>
      <c r="AE642" s="40"/>
      <c r="AF642" s="7" t="s">
        <v>1222</v>
      </c>
      <c r="AG642" s="7" t="s">
        <v>4153</v>
      </c>
      <c r="AH642" s="9" t="s">
        <v>4154</v>
      </c>
      <c r="AJ642" s="9"/>
    </row>
    <row r="643" spans="1:36" ht="15" x14ac:dyDescent="0.25">
      <c r="A643" s="2">
        <v>660</v>
      </c>
      <c r="B643" s="3" t="s">
        <v>1215</v>
      </c>
      <c r="C643" s="3" t="s">
        <v>4155</v>
      </c>
      <c r="D643" s="3" t="s">
        <v>3</v>
      </c>
      <c r="E643" s="40">
        <v>1</v>
      </c>
      <c r="F643" s="40">
        <v>4</v>
      </c>
      <c r="G643" s="3" t="s">
        <v>4156</v>
      </c>
      <c r="H643" s="4">
        <v>18884253</v>
      </c>
      <c r="I643" s="4">
        <f>VLOOKUP(Table13[[#This Row],[ID Barrio]],'Tabla 1 BARRIO'!A$2:C$54,3)</f>
        <v>1</v>
      </c>
      <c r="J643" s="40">
        <v>48</v>
      </c>
      <c r="K643" s="3" t="s">
        <v>1685</v>
      </c>
      <c r="L643" s="2">
        <v>-34.583595889999998</v>
      </c>
      <c r="M643" s="2">
        <v>-58.374535620000003</v>
      </c>
      <c r="N643" s="5">
        <v>42470</v>
      </c>
      <c r="O643" s="5">
        <v>42739</v>
      </c>
      <c r="P643" s="2">
        <v>9</v>
      </c>
      <c r="Q643" s="6">
        <v>1</v>
      </c>
      <c r="R643" s="7" t="s">
        <v>4157</v>
      </c>
      <c r="S643" s="8" t="s">
        <v>4158</v>
      </c>
      <c r="V643" s="40">
        <v>227</v>
      </c>
      <c r="W643" s="40">
        <v>2016</v>
      </c>
      <c r="X643" s="40">
        <v>11</v>
      </c>
      <c r="Y643" s="3" t="s">
        <v>4159</v>
      </c>
      <c r="Z643" s="2">
        <v>20103652775</v>
      </c>
      <c r="AA643" s="2">
        <v>43190</v>
      </c>
      <c r="AB643" s="40"/>
      <c r="AC643" s="40" t="s">
        <v>14</v>
      </c>
      <c r="AD643" s="40" t="s">
        <v>14</v>
      </c>
      <c r="AE643" s="40"/>
      <c r="AF643" s="7" t="s">
        <v>1222</v>
      </c>
      <c r="AG643" s="7" t="s">
        <v>4160</v>
      </c>
      <c r="AH643" s="9" t="s">
        <v>4161</v>
      </c>
    </row>
    <row r="644" spans="1:36" ht="15" x14ac:dyDescent="0.25">
      <c r="A644" s="2">
        <v>661</v>
      </c>
      <c r="B644" s="3" t="s">
        <v>1215</v>
      </c>
      <c r="C644" s="3" t="s">
        <v>4162</v>
      </c>
      <c r="D644" s="3" t="s">
        <v>3</v>
      </c>
      <c r="E644" s="40">
        <v>1</v>
      </c>
      <c r="F644" s="40">
        <v>4</v>
      </c>
      <c r="G644" s="3" t="s">
        <v>4163</v>
      </c>
      <c r="H644" s="4">
        <v>450000</v>
      </c>
      <c r="I644" s="4">
        <f>VLOOKUP(Table13[[#This Row],[ID Barrio]],'Tabla 1 BARRIO'!A$2:C$54,3)</f>
        <v>1</v>
      </c>
      <c r="J644" s="40">
        <v>48</v>
      </c>
      <c r="K644" s="3" t="s">
        <v>1685</v>
      </c>
      <c r="L644" s="2">
        <v>-34.583595889999998</v>
      </c>
      <c r="M644" s="2">
        <v>-58.374535620000003</v>
      </c>
      <c r="N644" s="5">
        <v>42913</v>
      </c>
      <c r="O644" s="5">
        <v>42973</v>
      </c>
      <c r="P644" s="2">
        <v>2</v>
      </c>
      <c r="Q644" s="6">
        <v>1</v>
      </c>
      <c r="R644" s="7" t="s">
        <v>4164</v>
      </c>
      <c r="S644" s="8" t="s">
        <v>4165</v>
      </c>
      <c r="V644" s="40">
        <v>228</v>
      </c>
      <c r="W644" s="40">
        <v>2017</v>
      </c>
      <c r="X644" s="40">
        <v>5</v>
      </c>
      <c r="Y644" s="9"/>
      <c r="Z644" s="2">
        <v>30711320160</v>
      </c>
      <c r="AA644" s="2">
        <v>43190</v>
      </c>
      <c r="AB644" s="40"/>
      <c r="AC644" s="40" t="s">
        <v>14</v>
      </c>
      <c r="AD644" s="40"/>
      <c r="AE644" s="40"/>
      <c r="AF644" s="8" t="s">
        <v>1222</v>
      </c>
    </row>
    <row r="645" spans="1:36" ht="15" x14ac:dyDescent="0.25">
      <c r="A645" s="2">
        <v>662</v>
      </c>
      <c r="B645" s="3" t="s">
        <v>1215</v>
      </c>
      <c r="C645" s="3" t="s">
        <v>4167</v>
      </c>
      <c r="D645" s="3" t="s">
        <v>3</v>
      </c>
      <c r="E645" s="40">
        <v>1</v>
      </c>
      <c r="F645" s="40">
        <v>4</v>
      </c>
      <c r="G645" s="3" t="s">
        <v>4168</v>
      </c>
      <c r="H645" s="4">
        <v>2498500</v>
      </c>
      <c r="I645" s="4">
        <f>VLOOKUP(Table13[[#This Row],[ID Barrio]],'Tabla 1 BARRIO'!A$2:C$54,3)</f>
        <v>1</v>
      </c>
      <c r="J645" s="40">
        <v>48</v>
      </c>
      <c r="K645" s="3" t="s">
        <v>1685</v>
      </c>
      <c r="L645" s="2">
        <v>-34.583595889999998</v>
      </c>
      <c r="M645" s="2">
        <v>-58.374535620000003</v>
      </c>
      <c r="N645" s="5">
        <v>42464</v>
      </c>
      <c r="O645" s="5">
        <v>42551</v>
      </c>
      <c r="P645" s="2">
        <v>2</v>
      </c>
      <c r="Q645" s="6">
        <v>1</v>
      </c>
      <c r="R645" s="7" t="s">
        <v>4169</v>
      </c>
      <c r="S645" s="8" t="s">
        <v>4170</v>
      </c>
      <c r="V645" s="40">
        <v>73</v>
      </c>
      <c r="W645" s="40">
        <v>2016</v>
      </c>
      <c r="X645" s="40">
        <v>6</v>
      </c>
      <c r="Y645" s="9"/>
      <c r="Z645" s="2">
        <v>30667662415</v>
      </c>
      <c r="AA645" s="2">
        <v>43190</v>
      </c>
      <c r="AB645" s="40"/>
      <c r="AC645" s="40" t="s">
        <v>14</v>
      </c>
      <c r="AD645" s="40"/>
      <c r="AE645" s="40"/>
      <c r="AF645" s="8" t="s">
        <v>1222</v>
      </c>
    </row>
    <row r="646" spans="1:36" ht="15" x14ac:dyDescent="0.25">
      <c r="A646" s="2">
        <v>663</v>
      </c>
      <c r="B646" s="3" t="s">
        <v>2031</v>
      </c>
      <c r="C646" s="3" t="s">
        <v>4172</v>
      </c>
      <c r="D646" s="3" t="s">
        <v>3</v>
      </c>
      <c r="E646" s="40">
        <v>3</v>
      </c>
      <c r="F646" s="40">
        <v>1</v>
      </c>
      <c r="G646" s="3" t="s">
        <v>4173</v>
      </c>
      <c r="H646" s="4">
        <v>17451932</v>
      </c>
      <c r="I646" s="4">
        <f>VLOOKUP(Table13[[#This Row],[ID Barrio]],'Tabla 1 BARRIO'!A$2:C$54,3)</f>
        <v>4</v>
      </c>
      <c r="J646" s="44">
        <v>6</v>
      </c>
      <c r="K646" s="3" t="s">
        <v>4174</v>
      </c>
      <c r="L646" s="2">
        <v>-34.629057979999999</v>
      </c>
      <c r="M646" s="2">
        <v>-58.355833259999997</v>
      </c>
      <c r="N646" s="5">
        <v>42901</v>
      </c>
      <c r="O646" s="5">
        <v>43028</v>
      </c>
      <c r="P646" s="2">
        <v>4</v>
      </c>
      <c r="Q646" s="6">
        <v>1</v>
      </c>
      <c r="R646" s="7" t="s">
        <v>4175</v>
      </c>
      <c r="S646" s="7" t="s">
        <v>4176</v>
      </c>
      <c r="T646" s="7" t="s">
        <v>4177</v>
      </c>
      <c r="U646" s="7" t="s">
        <v>4178</v>
      </c>
      <c r="V646" s="40">
        <v>137</v>
      </c>
      <c r="W646" s="40">
        <v>2017</v>
      </c>
      <c r="X646" s="40">
        <v>11</v>
      </c>
      <c r="Y646" s="3" t="s">
        <v>1784</v>
      </c>
      <c r="Z646" s="3">
        <v>30708969881</v>
      </c>
      <c r="AA646" s="3" t="s">
        <v>1867</v>
      </c>
      <c r="AB646" s="47" t="s">
        <v>4179</v>
      </c>
      <c r="AC646" s="41"/>
      <c r="AD646" s="41"/>
      <c r="AE646" s="41"/>
      <c r="AF646" s="8" t="s">
        <v>2040</v>
      </c>
    </row>
    <row r="647" spans="1:36" ht="15" x14ac:dyDescent="0.25">
      <c r="A647" s="2">
        <v>664</v>
      </c>
      <c r="B647" s="3" t="s">
        <v>1548</v>
      </c>
      <c r="C647" s="3" t="s">
        <v>4180</v>
      </c>
      <c r="D647" s="3" t="s">
        <v>3</v>
      </c>
      <c r="E647" s="40">
        <v>3</v>
      </c>
      <c r="F647" s="40">
        <v>1</v>
      </c>
      <c r="G647" s="3" t="s">
        <v>4181</v>
      </c>
      <c r="H647" s="4">
        <v>6904948</v>
      </c>
      <c r="I647" s="4">
        <f>VLOOKUP(Table13[[#This Row],[ID Barrio]],'Tabla 1 BARRIO'!A$2:C$54,3)</f>
        <v>8</v>
      </c>
      <c r="J647" s="40">
        <v>18</v>
      </c>
      <c r="K647" s="3" t="s">
        <v>2274</v>
      </c>
      <c r="L647" s="2">
        <v>-34.662607520000002</v>
      </c>
      <c r="M647" s="2">
        <v>-58.45325321</v>
      </c>
      <c r="N647" s="5">
        <v>42915</v>
      </c>
      <c r="O647" s="5">
        <v>43084</v>
      </c>
      <c r="P647" s="2">
        <v>4</v>
      </c>
      <c r="Q647" s="6">
        <v>1</v>
      </c>
      <c r="R647" s="7" t="s">
        <v>4182</v>
      </c>
      <c r="S647" s="7" t="s">
        <v>4183</v>
      </c>
      <c r="T647" s="7" t="s">
        <v>4184</v>
      </c>
      <c r="U647" s="7" t="s">
        <v>4185</v>
      </c>
      <c r="V647" s="40">
        <v>229</v>
      </c>
      <c r="W647" s="40">
        <v>2017</v>
      </c>
      <c r="X647" s="40">
        <v>11</v>
      </c>
      <c r="Y647" s="3" t="s">
        <v>1004</v>
      </c>
      <c r="Z647" s="3">
        <v>30682256504</v>
      </c>
      <c r="AA647" s="3" t="s">
        <v>129</v>
      </c>
      <c r="AB647" s="40"/>
      <c r="AC647" s="40"/>
      <c r="AD647" s="40"/>
      <c r="AE647" s="40"/>
      <c r="AF647" s="8" t="s">
        <v>1556</v>
      </c>
    </row>
    <row r="648" spans="1:36" ht="15" x14ac:dyDescent="0.25">
      <c r="A648" s="2">
        <v>666</v>
      </c>
      <c r="B648" s="3" t="s">
        <v>3554</v>
      </c>
      <c r="C648" s="3" t="s">
        <v>4187</v>
      </c>
      <c r="D648" s="3" t="s">
        <v>3</v>
      </c>
      <c r="E648" s="40">
        <v>3</v>
      </c>
      <c r="F648" s="40">
        <v>6</v>
      </c>
      <c r="G648" s="3" t="s">
        <v>3616</v>
      </c>
      <c r="H648" s="4">
        <v>3564845</v>
      </c>
      <c r="I648" s="4">
        <f>VLOOKUP(Table13[[#This Row],[ID Barrio]],'Tabla 1 BARRIO'!A$2:C$54,3)</f>
        <v>4</v>
      </c>
      <c r="J648" s="40">
        <v>26</v>
      </c>
      <c r="K648" s="3" t="s">
        <v>4188</v>
      </c>
      <c r="L648" s="2">
        <v>-34.637117379999999</v>
      </c>
      <c r="M648" s="2">
        <v>-58.405610789999997</v>
      </c>
      <c r="N648" s="5">
        <v>42479</v>
      </c>
      <c r="O648" s="5">
        <v>42703</v>
      </c>
      <c r="P648" s="2">
        <v>7</v>
      </c>
      <c r="Q648" s="6">
        <v>1</v>
      </c>
      <c r="R648" s="8" t="s">
        <v>4189</v>
      </c>
      <c r="V648" s="40">
        <v>215</v>
      </c>
      <c r="W648" s="40">
        <v>2016</v>
      </c>
      <c r="X648" s="40">
        <v>16</v>
      </c>
      <c r="Y648" s="9"/>
      <c r="Z648" s="2">
        <v>30712217487</v>
      </c>
      <c r="AA648" s="9"/>
      <c r="AB648" s="40"/>
      <c r="AC648" s="40"/>
      <c r="AD648" s="40"/>
      <c r="AE648" s="40"/>
      <c r="AF648" s="7" t="s">
        <v>3560</v>
      </c>
      <c r="AG648" s="8" t="s">
        <v>3490</v>
      </c>
    </row>
    <row r="649" spans="1:36" ht="15" x14ac:dyDescent="0.25">
      <c r="A649" s="2">
        <v>667</v>
      </c>
      <c r="B649" s="3" t="s">
        <v>3554</v>
      </c>
      <c r="C649" s="3" t="s">
        <v>4190</v>
      </c>
      <c r="D649" s="3" t="s">
        <v>3</v>
      </c>
      <c r="E649" s="40">
        <v>3</v>
      </c>
      <c r="F649" s="40">
        <v>6</v>
      </c>
      <c r="G649" s="3" t="s">
        <v>3616</v>
      </c>
      <c r="H649" s="4">
        <v>2157347</v>
      </c>
      <c r="I649" s="4">
        <f>VLOOKUP(Table13[[#This Row],[ID Barrio]],'Tabla 1 BARRIO'!A$2:C$54,3)</f>
        <v>14</v>
      </c>
      <c r="J649" s="40">
        <v>28</v>
      </c>
      <c r="K649" s="3" t="s">
        <v>4191</v>
      </c>
      <c r="L649" s="2">
        <v>-34.589466080000001</v>
      </c>
      <c r="M649" s="2">
        <v>-58.425080600000001</v>
      </c>
      <c r="N649" s="5">
        <v>42479</v>
      </c>
      <c r="O649" s="5">
        <v>42694</v>
      </c>
      <c r="P649" s="2">
        <v>7</v>
      </c>
      <c r="Q649" s="6">
        <v>1</v>
      </c>
      <c r="R649" s="7" t="s">
        <v>4192</v>
      </c>
      <c r="S649" s="8" t="s">
        <v>4193</v>
      </c>
      <c r="V649" s="40">
        <v>215</v>
      </c>
      <c r="W649" s="40">
        <v>2016</v>
      </c>
      <c r="X649" s="40">
        <v>16</v>
      </c>
      <c r="Y649" s="9"/>
      <c r="Z649" s="2">
        <v>30712217487</v>
      </c>
      <c r="AA649" s="9"/>
      <c r="AB649" s="40"/>
      <c r="AC649" s="40"/>
      <c r="AD649" s="40"/>
      <c r="AE649" s="40"/>
      <c r="AF649" s="7" t="s">
        <v>3560</v>
      </c>
      <c r="AG649" s="8" t="s">
        <v>3490</v>
      </c>
    </row>
    <row r="650" spans="1:36" ht="15" x14ac:dyDescent="0.25">
      <c r="A650" s="2">
        <v>669</v>
      </c>
      <c r="B650" s="3" t="s">
        <v>3554</v>
      </c>
      <c r="C650" s="3" t="s">
        <v>4194</v>
      </c>
      <c r="D650" s="3" t="s">
        <v>3</v>
      </c>
      <c r="E650" s="40">
        <v>3</v>
      </c>
      <c r="F650" s="40">
        <v>6</v>
      </c>
      <c r="G650" s="3" t="s">
        <v>3616</v>
      </c>
      <c r="H650" s="4">
        <v>2297470</v>
      </c>
      <c r="I650" s="4">
        <f>VLOOKUP(Table13[[#This Row],[ID Barrio]],'Tabla 1 BARRIO'!A$2:C$54,3)</f>
        <v>6</v>
      </c>
      <c r="J650" s="40">
        <v>4</v>
      </c>
      <c r="K650" s="3" t="s">
        <v>4195</v>
      </c>
      <c r="L650" s="2">
        <v>-34.608637379999998</v>
      </c>
      <c r="M650" s="2">
        <v>-58.436217190000001</v>
      </c>
      <c r="N650" s="5">
        <v>42474</v>
      </c>
      <c r="O650" s="5">
        <v>43012</v>
      </c>
      <c r="P650" s="2">
        <v>18</v>
      </c>
      <c r="Q650" s="6">
        <v>1</v>
      </c>
      <c r="R650" s="8" t="s">
        <v>4196</v>
      </c>
      <c r="V650" s="40">
        <v>74</v>
      </c>
      <c r="W650" s="40">
        <v>2016</v>
      </c>
      <c r="X650" s="40">
        <v>16</v>
      </c>
      <c r="Y650" s="9"/>
      <c r="Z650" s="2">
        <v>30608125201</v>
      </c>
      <c r="AA650" s="9"/>
      <c r="AB650" s="40"/>
      <c r="AC650" s="40"/>
      <c r="AD650" s="40"/>
      <c r="AE650" s="40"/>
      <c r="AF650" s="7" t="s">
        <v>3560</v>
      </c>
      <c r="AG650" s="8" t="s">
        <v>3490</v>
      </c>
    </row>
    <row r="651" spans="1:36" ht="15" x14ac:dyDescent="0.25">
      <c r="A651" s="2">
        <v>670</v>
      </c>
      <c r="B651" s="3" t="s">
        <v>3554</v>
      </c>
      <c r="C651" s="3" t="s">
        <v>4197</v>
      </c>
      <c r="D651" s="3" t="s">
        <v>3</v>
      </c>
      <c r="E651" s="40">
        <v>3</v>
      </c>
      <c r="F651" s="40">
        <v>6</v>
      </c>
      <c r="G651" s="3" t="s">
        <v>3616</v>
      </c>
      <c r="H651" s="4">
        <v>2447396</v>
      </c>
      <c r="I651" s="4">
        <f>VLOOKUP(Table13[[#This Row],[ID Barrio]],'Tabla 1 BARRIO'!A$2:C$54,3)</f>
        <v>6</v>
      </c>
      <c r="J651" s="40">
        <v>4</v>
      </c>
      <c r="K651" s="3" t="s">
        <v>4195</v>
      </c>
      <c r="L651" s="2">
        <v>-34.608637379999998</v>
      </c>
      <c r="M651" s="2">
        <v>-58.436217190000001</v>
      </c>
      <c r="N651" s="5">
        <v>42474</v>
      </c>
      <c r="O651" s="5">
        <v>43012</v>
      </c>
      <c r="P651" s="2">
        <v>18</v>
      </c>
      <c r="Q651" s="6">
        <v>1</v>
      </c>
      <c r="R651" s="8" t="s">
        <v>4198</v>
      </c>
      <c r="V651" s="40">
        <v>74</v>
      </c>
      <c r="W651" s="40">
        <v>2016</v>
      </c>
      <c r="X651" s="40">
        <v>16</v>
      </c>
      <c r="Y651" s="9"/>
      <c r="Z651" s="2">
        <v>30608125201</v>
      </c>
      <c r="AA651" s="9"/>
      <c r="AB651" s="40"/>
      <c r="AC651" s="40"/>
      <c r="AD651" s="40"/>
      <c r="AE651" s="40"/>
      <c r="AF651" s="7" t="s">
        <v>3560</v>
      </c>
      <c r="AG651" s="8" t="s">
        <v>3490</v>
      </c>
    </row>
    <row r="652" spans="1:36" ht="15" x14ac:dyDescent="0.25">
      <c r="A652" s="2">
        <v>671</v>
      </c>
      <c r="B652" s="3" t="s">
        <v>3554</v>
      </c>
      <c r="C652" s="3" t="s">
        <v>4199</v>
      </c>
      <c r="D652" s="3" t="s">
        <v>3</v>
      </c>
      <c r="E652" s="40">
        <v>3</v>
      </c>
      <c r="F652" s="40">
        <v>6</v>
      </c>
      <c r="G652" s="3" t="s">
        <v>3616</v>
      </c>
      <c r="H652" s="4">
        <v>2339767</v>
      </c>
      <c r="I652" s="4">
        <f>VLOOKUP(Table13[[#This Row],[ID Barrio]],'Tabla 1 BARRIO'!A$2:C$54,3)</f>
        <v>6</v>
      </c>
      <c r="J652" s="40">
        <v>4</v>
      </c>
      <c r="K652" s="3" t="s">
        <v>4195</v>
      </c>
      <c r="L652" s="2">
        <v>-34.608637379999998</v>
      </c>
      <c r="M652" s="2">
        <v>-58.436217190000001</v>
      </c>
      <c r="N652" s="5">
        <v>42474</v>
      </c>
      <c r="O652" s="5">
        <v>43012</v>
      </c>
      <c r="P652" s="2">
        <v>18</v>
      </c>
      <c r="Q652" s="6">
        <v>1</v>
      </c>
      <c r="R652" s="8" t="s">
        <v>4200</v>
      </c>
      <c r="V652" s="40">
        <v>74</v>
      </c>
      <c r="W652" s="40">
        <v>2016</v>
      </c>
      <c r="X652" s="40">
        <v>16</v>
      </c>
      <c r="Y652" s="9"/>
      <c r="Z652" s="2">
        <v>30608125201</v>
      </c>
      <c r="AA652" s="9"/>
      <c r="AB652" s="40"/>
      <c r="AC652" s="40"/>
      <c r="AD652" s="40"/>
      <c r="AE652" s="40"/>
      <c r="AF652" s="7" t="s">
        <v>3560</v>
      </c>
      <c r="AG652" s="8" t="s">
        <v>3490</v>
      </c>
    </row>
    <row r="653" spans="1:36" ht="15" x14ac:dyDescent="0.25">
      <c r="A653" s="2">
        <v>672</v>
      </c>
      <c r="B653" s="3" t="s">
        <v>3527</v>
      </c>
      <c r="C653" s="3" t="s">
        <v>4201</v>
      </c>
      <c r="D653" s="3" t="s">
        <v>3</v>
      </c>
      <c r="E653" s="40">
        <v>3</v>
      </c>
      <c r="F653" s="40">
        <v>6</v>
      </c>
      <c r="G653" s="3" t="s">
        <v>3616</v>
      </c>
      <c r="H653" s="4">
        <v>5434421</v>
      </c>
      <c r="I653" s="4">
        <f>VLOOKUP(Table13[[#This Row],[ID Barrio]],'Tabla 1 BARRIO'!A$2:C$54,3)</f>
        <v>1</v>
      </c>
      <c r="J653" s="40">
        <v>19</v>
      </c>
      <c r="K653" s="3" t="s">
        <v>4202</v>
      </c>
      <c r="L653" s="2">
        <v>-34.611198739999999</v>
      </c>
      <c r="M653" s="2">
        <v>-58.359238400000002</v>
      </c>
      <c r="N653" s="5">
        <v>42767</v>
      </c>
      <c r="O653" s="5">
        <v>42824</v>
      </c>
      <c r="P653" s="2">
        <v>1</v>
      </c>
      <c r="Q653" s="6">
        <v>1</v>
      </c>
      <c r="R653" s="7" t="s">
        <v>4203</v>
      </c>
      <c r="S653" s="7" t="s">
        <v>4204</v>
      </c>
      <c r="T653" s="7" t="s">
        <v>4205</v>
      </c>
      <c r="U653" s="7" t="s">
        <v>4206</v>
      </c>
      <c r="V653" s="40">
        <v>230</v>
      </c>
      <c r="W653" s="40">
        <v>2016</v>
      </c>
      <c r="X653" s="40">
        <v>16</v>
      </c>
      <c r="Y653" s="9"/>
      <c r="Z653" s="2">
        <v>30712230467</v>
      </c>
      <c r="AA653" s="9"/>
      <c r="AB653" s="40"/>
      <c r="AC653" s="40"/>
      <c r="AD653" s="40"/>
      <c r="AE653" s="40"/>
      <c r="AF653" s="7" t="s">
        <v>3531</v>
      </c>
      <c r="AG653" s="8" t="s">
        <v>3490</v>
      </c>
    </row>
    <row r="654" spans="1:36" ht="15" x14ac:dyDescent="0.25">
      <c r="A654" s="2">
        <v>673</v>
      </c>
      <c r="B654" s="3" t="s">
        <v>3527</v>
      </c>
      <c r="C654" s="3" t="s">
        <v>4208</v>
      </c>
      <c r="D654" s="3" t="s">
        <v>3</v>
      </c>
      <c r="E654" s="40">
        <v>3</v>
      </c>
      <c r="F654" s="40">
        <v>6</v>
      </c>
      <c r="G654" s="3" t="s">
        <v>3616</v>
      </c>
      <c r="H654" s="4">
        <v>3548080</v>
      </c>
      <c r="I654" s="4">
        <f>VLOOKUP(Table13[[#This Row],[ID Barrio]],'Tabla 1 BARRIO'!A$2:C$54,3)</f>
        <v>1</v>
      </c>
      <c r="J654" s="40">
        <v>19</v>
      </c>
      <c r="K654" s="3" t="s">
        <v>4209</v>
      </c>
      <c r="L654" s="2">
        <v>-34.611198739999999</v>
      </c>
      <c r="M654" s="2">
        <v>-58.359238400000002</v>
      </c>
      <c r="N654" s="5">
        <v>42767</v>
      </c>
      <c r="O654" s="5">
        <v>42824</v>
      </c>
      <c r="P654" s="2">
        <v>1</v>
      </c>
      <c r="Q654" s="6">
        <v>1</v>
      </c>
      <c r="R654" s="7" t="s">
        <v>4210</v>
      </c>
      <c r="S654" s="7" t="s">
        <v>4211</v>
      </c>
      <c r="T654" s="8" t="s">
        <v>4212</v>
      </c>
      <c r="V654" s="40">
        <v>230</v>
      </c>
      <c r="W654" s="40">
        <v>2016</v>
      </c>
      <c r="X654" s="40">
        <v>16</v>
      </c>
      <c r="Y654" s="9"/>
      <c r="Z654" s="2">
        <v>30712230467</v>
      </c>
      <c r="AA654" s="9"/>
      <c r="AB654" s="40"/>
      <c r="AC654" s="40"/>
      <c r="AD654" s="40"/>
      <c r="AE654" s="40"/>
      <c r="AF654" s="7" t="s">
        <v>3531</v>
      </c>
      <c r="AG654" s="8" t="s">
        <v>3490</v>
      </c>
    </row>
    <row r="655" spans="1:36" ht="15" x14ac:dyDescent="0.25">
      <c r="A655" s="2">
        <v>674</v>
      </c>
      <c r="B655" s="3" t="s">
        <v>3527</v>
      </c>
      <c r="C655" s="3" t="s">
        <v>4213</v>
      </c>
      <c r="D655" s="3" t="s">
        <v>3</v>
      </c>
      <c r="E655" s="40">
        <v>3</v>
      </c>
      <c r="F655" s="40">
        <v>6</v>
      </c>
      <c r="G655" s="3" t="s">
        <v>3616</v>
      </c>
      <c r="H655" s="4">
        <v>3500000</v>
      </c>
      <c r="I655" s="4">
        <f>VLOOKUP(Table13[[#This Row],[ID Barrio]],'Tabla 1 BARRIO'!A$2:C$54,3)</f>
        <v>1</v>
      </c>
      <c r="J655" s="40">
        <v>47</v>
      </c>
      <c r="K655" s="3" t="s">
        <v>4214</v>
      </c>
      <c r="L655" s="2">
        <v>-34.616482859999998</v>
      </c>
      <c r="M655" s="2">
        <v>-58.381571440000002</v>
      </c>
      <c r="N655" s="5">
        <v>42724</v>
      </c>
      <c r="O655" s="5">
        <v>42885</v>
      </c>
      <c r="P655" s="2">
        <v>5</v>
      </c>
      <c r="Q655" s="6">
        <v>1</v>
      </c>
      <c r="R655" s="7" t="s">
        <v>4215</v>
      </c>
      <c r="S655" s="7" t="s">
        <v>4216</v>
      </c>
      <c r="T655" s="8" t="s">
        <v>4217</v>
      </c>
      <c r="V655" s="40">
        <v>44</v>
      </c>
      <c r="W655" s="40">
        <v>2017</v>
      </c>
      <c r="X655" s="40">
        <v>16</v>
      </c>
      <c r="Y655" s="9"/>
      <c r="Z655" s="2">
        <v>30714682489</v>
      </c>
      <c r="AA655" s="9"/>
      <c r="AB655" s="40"/>
      <c r="AC655" s="40"/>
      <c r="AD655" s="40"/>
      <c r="AE655" s="40"/>
      <c r="AF655" s="7" t="s">
        <v>3531</v>
      </c>
      <c r="AG655" s="8" t="s">
        <v>3490</v>
      </c>
    </row>
    <row r="656" spans="1:36" ht="15" x14ac:dyDescent="0.25">
      <c r="A656" s="2">
        <v>675</v>
      </c>
      <c r="B656" s="3" t="s">
        <v>1161</v>
      </c>
      <c r="C656" s="3" t="s">
        <v>4218</v>
      </c>
      <c r="D656" s="3" t="s">
        <v>3</v>
      </c>
      <c r="E656" s="40">
        <v>3</v>
      </c>
      <c r="F656" s="40">
        <v>6</v>
      </c>
      <c r="G656" s="3" t="s">
        <v>3616</v>
      </c>
      <c r="H656" s="4">
        <v>9843854</v>
      </c>
      <c r="I656" s="4">
        <f>VLOOKUP(Table13[[#This Row],[ID Barrio]],'Tabla 1 BARRIO'!A$2:C$54,3)</f>
        <v>6</v>
      </c>
      <c r="J656" s="40">
        <v>4</v>
      </c>
      <c r="K656" s="3" t="s">
        <v>4195</v>
      </c>
      <c r="L656" s="2">
        <v>-34.608637379999998</v>
      </c>
      <c r="M656" s="2">
        <v>-58.436217190000001</v>
      </c>
      <c r="N656" s="5">
        <v>42652</v>
      </c>
      <c r="O656" s="5">
        <v>42783</v>
      </c>
      <c r="P656" s="2">
        <v>4</v>
      </c>
      <c r="Q656" s="6">
        <v>1</v>
      </c>
      <c r="R656" s="8" t="s">
        <v>4219</v>
      </c>
      <c r="V656" s="40">
        <v>74</v>
      </c>
      <c r="W656" s="40">
        <v>2016</v>
      </c>
      <c r="X656" s="40">
        <v>16</v>
      </c>
      <c r="Y656" s="9"/>
      <c r="Z656" s="2">
        <v>30608125201</v>
      </c>
      <c r="AA656" s="9"/>
      <c r="AB656" s="40"/>
      <c r="AC656" s="40"/>
      <c r="AD656" s="40"/>
      <c r="AE656" s="40"/>
      <c r="AF656" s="7" t="s">
        <v>1169</v>
      </c>
      <c r="AG656" s="8" t="s">
        <v>3490</v>
      </c>
    </row>
    <row r="657" spans="1:34" ht="15" x14ac:dyDescent="0.25">
      <c r="A657" s="2">
        <v>676</v>
      </c>
      <c r="B657" s="3" t="s">
        <v>3527</v>
      </c>
      <c r="C657" s="3" t="s">
        <v>4220</v>
      </c>
      <c r="D657" s="3" t="s">
        <v>3</v>
      </c>
      <c r="E657" s="40">
        <v>3</v>
      </c>
      <c r="F657" s="40">
        <v>6</v>
      </c>
      <c r="G657" s="3" t="s">
        <v>3616</v>
      </c>
      <c r="H657" s="4">
        <v>8654246</v>
      </c>
      <c r="I657" s="4">
        <f>VLOOKUP(Table13[[#This Row],[ID Barrio]],'Tabla 1 BARRIO'!A$2:C$54,3)</f>
        <v>1</v>
      </c>
      <c r="J657" s="40">
        <v>19</v>
      </c>
      <c r="K657" s="3" t="s">
        <v>4221</v>
      </c>
      <c r="L657" s="2">
        <v>-34.584403999999999</v>
      </c>
      <c r="M657" s="2">
        <v>-58.379541000000003</v>
      </c>
      <c r="N657" s="5">
        <v>43031</v>
      </c>
      <c r="O657" s="5">
        <v>43154</v>
      </c>
      <c r="P657" s="2">
        <v>4</v>
      </c>
      <c r="Q657" s="6">
        <v>1</v>
      </c>
      <c r="R657" s="8" t="s">
        <v>4222</v>
      </c>
      <c r="V657" s="40">
        <v>126</v>
      </c>
      <c r="W657" s="40">
        <v>2017</v>
      </c>
      <c r="X657" s="40">
        <v>16</v>
      </c>
      <c r="Y657" s="9"/>
      <c r="Z657" s="2">
        <v>30699339810</v>
      </c>
      <c r="AA657" s="9"/>
      <c r="AB657" s="40"/>
      <c r="AC657" s="40"/>
      <c r="AD657" s="40"/>
      <c r="AE657" s="40"/>
      <c r="AF657" s="7" t="s">
        <v>3531</v>
      </c>
      <c r="AG657" s="8" t="s">
        <v>3490</v>
      </c>
    </row>
    <row r="658" spans="1:34" ht="15" x14ac:dyDescent="0.25">
      <c r="A658" s="2">
        <v>677</v>
      </c>
      <c r="B658" s="3" t="s">
        <v>1006</v>
      </c>
      <c r="C658" s="3" t="s">
        <v>4223</v>
      </c>
      <c r="D658" s="3" t="s">
        <v>3</v>
      </c>
      <c r="E658" s="40">
        <v>1</v>
      </c>
      <c r="F658" s="40">
        <v>3</v>
      </c>
      <c r="G658" s="3" t="s">
        <v>4224</v>
      </c>
      <c r="H658" s="4">
        <v>4206200</v>
      </c>
      <c r="I658" s="4">
        <f>VLOOKUP(Table13[[#This Row],[ID Barrio]],'Tabla 1 BARRIO'!A$2:C$54,3)</f>
        <v>15</v>
      </c>
      <c r="J658" s="40">
        <v>52</v>
      </c>
      <c r="K658" s="3" t="s">
        <v>4225</v>
      </c>
      <c r="L658" s="2">
        <v>-34.597884440000001</v>
      </c>
      <c r="M658" s="2">
        <v>-58.429803300000003</v>
      </c>
      <c r="N658" s="5">
        <v>42887</v>
      </c>
      <c r="O658" s="5">
        <v>43100</v>
      </c>
      <c r="P658" s="2">
        <v>6</v>
      </c>
      <c r="Q658" s="6">
        <v>1</v>
      </c>
      <c r="R658" s="7" t="s">
        <v>4226</v>
      </c>
      <c r="S658" s="7" t="s">
        <v>4227</v>
      </c>
      <c r="T658" s="8" t="s">
        <v>4228</v>
      </c>
      <c r="V658" s="40">
        <v>81</v>
      </c>
      <c r="W658" s="40"/>
      <c r="X658" s="40">
        <v>16</v>
      </c>
      <c r="Y658" s="9"/>
      <c r="Z658" s="9"/>
      <c r="AA658" s="9"/>
      <c r="AB658" s="40"/>
      <c r="AC658" s="40"/>
      <c r="AD658" s="40"/>
      <c r="AE658" s="40"/>
      <c r="AF658" s="8" t="s">
        <v>1013</v>
      </c>
    </row>
    <row r="659" spans="1:34" ht="15" x14ac:dyDescent="0.25">
      <c r="A659" s="2">
        <v>678</v>
      </c>
      <c r="B659" s="3" t="s">
        <v>1215</v>
      </c>
      <c r="C659" s="3" t="s">
        <v>4229</v>
      </c>
      <c r="D659" s="3" t="s">
        <v>3</v>
      </c>
      <c r="E659" s="40">
        <v>3</v>
      </c>
      <c r="F659" s="40">
        <v>4</v>
      </c>
      <c r="G659" s="3" t="s">
        <v>4230</v>
      </c>
      <c r="H659" s="4">
        <v>59192343</v>
      </c>
      <c r="I659" s="4">
        <f>VLOOKUP(Table13[[#This Row],[ID Barrio]],'Tabla 1 BARRIO'!A$2:C$54,3)</f>
        <v>1</v>
      </c>
      <c r="J659" s="40">
        <v>48</v>
      </c>
      <c r="K659" s="3" t="s">
        <v>4231</v>
      </c>
      <c r="L659" s="2">
        <v>-34.584364999999998</v>
      </c>
      <c r="M659" s="2">
        <v>-58.375701999999997</v>
      </c>
      <c r="N659" s="5">
        <v>42786</v>
      </c>
      <c r="O659" s="5">
        <v>43077</v>
      </c>
      <c r="P659" s="2">
        <v>10</v>
      </c>
      <c r="Q659" s="6">
        <v>1</v>
      </c>
      <c r="R659" s="7" t="s">
        <v>4232</v>
      </c>
      <c r="S659" s="8" t="s">
        <v>4233</v>
      </c>
      <c r="V659" s="40">
        <v>119</v>
      </c>
      <c r="W659" s="40">
        <v>2017</v>
      </c>
      <c r="X659" s="40">
        <v>11</v>
      </c>
      <c r="Y659" s="3" t="s">
        <v>4234</v>
      </c>
      <c r="Z659" s="2">
        <v>30709107123</v>
      </c>
      <c r="AA659" s="2">
        <v>43190</v>
      </c>
      <c r="AB659" s="40"/>
      <c r="AC659" s="40" t="s">
        <v>14</v>
      </c>
      <c r="AD659" s="40"/>
      <c r="AE659" s="40"/>
      <c r="AF659" s="7" t="s">
        <v>1222</v>
      </c>
      <c r="AG659" s="7" t="s">
        <v>4235</v>
      </c>
      <c r="AH659" s="9" t="s">
        <v>4236</v>
      </c>
    </row>
    <row r="660" spans="1:34" ht="15" x14ac:dyDescent="0.25">
      <c r="A660" s="2">
        <v>679</v>
      </c>
      <c r="B660" s="3" t="s">
        <v>1215</v>
      </c>
      <c r="C660" s="3" t="s">
        <v>4237</v>
      </c>
      <c r="D660" s="3" t="s">
        <v>3</v>
      </c>
      <c r="E660" s="40">
        <v>3</v>
      </c>
      <c r="F660" s="40">
        <v>4</v>
      </c>
      <c r="G660" s="3" t="s">
        <v>4238</v>
      </c>
      <c r="H660" s="4">
        <v>14148025</v>
      </c>
      <c r="I660" s="4">
        <f>VLOOKUP(Table13[[#This Row],[ID Barrio]],'Tabla 1 BARRIO'!A$2:C$54,3)</f>
        <v>1</v>
      </c>
      <c r="J660" s="40">
        <v>48</v>
      </c>
      <c r="K660" s="3" t="s">
        <v>4239</v>
      </c>
      <c r="L660" s="2">
        <v>-34.58355238</v>
      </c>
      <c r="M660" s="2">
        <v>-58.374513870000001</v>
      </c>
      <c r="N660" s="5">
        <v>42862</v>
      </c>
      <c r="O660" s="5">
        <v>43084</v>
      </c>
      <c r="P660" s="2">
        <v>7</v>
      </c>
      <c r="Q660" s="6">
        <v>1</v>
      </c>
      <c r="R660" s="7" t="s">
        <v>4240</v>
      </c>
      <c r="S660" s="8" t="s">
        <v>4241</v>
      </c>
      <c r="V660" s="40">
        <v>78</v>
      </c>
      <c r="W660" s="40">
        <v>2017</v>
      </c>
      <c r="X660" s="40">
        <v>16</v>
      </c>
      <c r="Y660" s="9"/>
      <c r="Z660" s="9"/>
      <c r="AA660" s="2">
        <v>43190</v>
      </c>
      <c r="AB660" s="40"/>
      <c r="AC660" s="40" t="s">
        <v>14</v>
      </c>
      <c r="AD660" s="40"/>
      <c r="AE660" s="40"/>
      <c r="AF660" s="8" t="s">
        <v>1222</v>
      </c>
    </row>
    <row r="661" spans="1:34" ht="15" x14ac:dyDescent="0.25">
      <c r="A661" s="2">
        <v>680</v>
      </c>
      <c r="B661" s="3" t="s">
        <v>1215</v>
      </c>
      <c r="C661" s="3" t="s">
        <v>4242</v>
      </c>
      <c r="D661" s="3" t="s">
        <v>3</v>
      </c>
      <c r="E661" s="40">
        <v>3</v>
      </c>
      <c r="F661" s="40">
        <v>4</v>
      </c>
      <c r="G661" s="3" t="s">
        <v>4238</v>
      </c>
      <c r="H661" s="4">
        <v>44507177</v>
      </c>
      <c r="I661" s="4">
        <f>VLOOKUP(Table13[[#This Row],[ID Barrio]],'Tabla 1 BARRIO'!A$2:C$54,3)</f>
        <v>1</v>
      </c>
      <c r="J661" s="40">
        <v>48</v>
      </c>
      <c r="K661" s="3" t="s">
        <v>4243</v>
      </c>
      <c r="L661" s="2">
        <v>-34.583568999999997</v>
      </c>
      <c r="M661" s="2">
        <v>-58.374482579999999</v>
      </c>
      <c r="N661" s="5">
        <v>42719</v>
      </c>
      <c r="O661" s="5">
        <v>43236</v>
      </c>
      <c r="P661" s="2">
        <v>17</v>
      </c>
      <c r="Q661" s="6">
        <v>1</v>
      </c>
      <c r="R661" s="7" t="s">
        <v>4244</v>
      </c>
      <c r="S661" s="8" t="s">
        <v>4245</v>
      </c>
      <c r="V661" s="40">
        <v>139</v>
      </c>
      <c r="W661" s="40">
        <v>2016</v>
      </c>
      <c r="X661" s="40">
        <v>11</v>
      </c>
      <c r="Y661" s="3" t="s">
        <v>4246</v>
      </c>
      <c r="Z661" s="2">
        <v>30708288361</v>
      </c>
      <c r="AA661" s="2">
        <v>43190</v>
      </c>
      <c r="AB661" s="40"/>
      <c r="AC661" s="40" t="s">
        <v>14</v>
      </c>
      <c r="AD661" s="40"/>
      <c r="AE661" s="40"/>
      <c r="AF661" s="7" t="s">
        <v>1222</v>
      </c>
      <c r="AG661" s="7" t="s">
        <v>4247</v>
      </c>
      <c r="AH661" s="9" t="s">
        <v>4248</v>
      </c>
    </row>
    <row r="662" spans="1:34" ht="15" x14ac:dyDescent="0.25">
      <c r="A662" s="2">
        <v>681</v>
      </c>
      <c r="B662" s="3" t="s">
        <v>4249</v>
      </c>
      <c r="C662" s="3" t="s">
        <v>4250</v>
      </c>
      <c r="D662" s="3" t="s">
        <v>3</v>
      </c>
      <c r="E662" s="40">
        <v>1</v>
      </c>
      <c r="F662" s="40">
        <v>1</v>
      </c>
      <c r="G662" s="3" t="s">
        <v>4251</v>
      </c>
      <c r="H662" s="4">
        <v>14305967</v>
      </c>
      <c r="I662" s="4">
        <f>VLOOKUP(Table13[[#This Row],[ID Barrio]],'Tabla 1 BARRIO'!A$2:C$54,3)</f>
        <v>4</v>
      </c>
      <c r="J662" s="44">
        <v>6</v>
      </c>
      <c r="K662" s="3" t="s">
        <v>4252</v>
      </c>
      <c r="L662" s="2">
        <v>-34.637369</v>
      </c>
      <c r="M662" s="2">
        <v>-58.367333000000002</v>
      </c>
      <c r="N662" s="5">
        <v>43042</v>
      </c>
      <c r="O662" s="5">
        <v>43387</v>
      </c>
      <c r="P662" s="2">
        <v>7.5</v>
      </c>
      <c r="Q662" s="6">
        <v>1</v>
      </c>
      <c r="R662" s="7" t="s">
        <v>4253</v>
      </c>
      <c r="S662" s="8" t="s">
        <v>4254</v>
      </c>
      <c r="V662" s="40">
        <v>137</v>
      </c>
      <c r="W662" s="40">
        <v>2017</v>
      </c>
      <c r="X662" s="40">
        <v>11</v>
      </c>
      <c r="Y662" s="3" t="s">
        <v>4255</v>
      </c>
      <c r="Z662" s="3">
        <v>30708969881</v>
      </c>
      <c r="AA662" s="3" t="s">
        <v>1867</v>
      </c>
      <c r="AB662" s="47" t="s">
        <v>4256</v>
      </c>
      <c r="AC662" s="41"/>
      <c r="AD662" s="41"/>
      <c r="AE662" s="41"/>
      <c r="AF662" s="8" t="s">
        <v>4257</v>
      </c>
    </row>
    <row r="663" spans="1:34" ht="15" x14ac:dyDescent="0.25">
      <c r="A663" s="2">
        <v>682</v>
      </c>
      <c r="B663" s="3" t="s">
        <v>543</v>
      </c>
      <c r="C663" s="3" t="s">
        <v>4258</v>
      </c>
      <c r="D663" s="3" t="s">
        <v>3</v>
      </c>
      <c r="E663" s="40">
        <v>1</v>
      </c>
      <c r="F663" s="40">
        <v>7</v>
      </c>
      <c r="G663" s="3" t="s">
        <v>4260</v>
      </c>
      <c r="H663" s="4">
        <v>19496209</v>
      </c>
      <c r="I663" s="4">
        <f>VLOOKUP(Table13[[#This Row],[ID Barrio]],'Tabla 1 BARRIO'!A$2:C$54,3)</f>
        <v>1</v>
      </c>
      <c r="J663" s="40">
        <v>48</v>
      </c>
      <c r="K663" s="3" t="s">
        <v>4261</v>
      </c>
      <c r="L663" s="2">
        <v>-34.594616100000003</v>
      </c>
      <c r="M663" s="2">
        <v>-58.38001165</v>
      </c>
      <c r="N663" s="5">
        <v>42714</v>
      </c>
      <c r="O663" s="5">
        <v>42963</v>
      </c>
      <c r="P663" s="2">
        <v>8</v>
      </c>
      <c r="Q663" s="6">
        <v>1</v>
      </c>
      <c r="R663" s="7" t="s">
        <v>4262</v>
      </c>
      <c r="S663" s="7" t="s">
        <v>4263</v>
      </c>
      <c r="T663" s="7" t="s">
        <v>4264</v>
      </c>
      <c r="U663" s="7" t="s">
        <v>4265</v>
      </c>
      <c r="V663" s="40">
        <v>231</v>
      </c>
      <c r="W663" s="40">
        <v>2016</v>
      </c>
      <c r="X663" s="40">
        <v>6</v>
      </c>
      <c r="Y663" s="9"/>
      <c r="Z663" s="2">
        <v>30713272708</v>
      </c>
      <c r="AA663" s="2">
        <v>38635</v>
      </c>
      <c r="AB663" s="40">
        <v>15</v>
      </c>
      <c r="AC663" s="40"/>
      <c r="AD663" s="40"/>
      <c r="AE663" s="40"/>
      <c r="AF663" s="7" t="s">
        <v>549</v>
      </c>
      <c r="AG663" s="7" t="s">
        <v>4266</v>
      </c>
      <c r="AH663" s="9" t="s">
        <v>4267</v>
      </c>
    </row>
    <row r="664" spans="1:34" ht="15" x14ac:dyDescent="0.25">
      <c r="A664" s="2">
        <v>683</v>
      </c>
      <c r="B664" s="3" t="s">
        <v>474</v>
      </c>
      <c r="C664" s="3" t="s">
        <v>4268</v>
      </c>
      <c r="D664" s="3" t="s">
        <v>3</v>
      </c>
      <c r="E664" s="40">
        <v>1</v>
      </c>
      <c r="F664" s="40">
        <v>7</v>
      </c>
      <c r="G664" s="3" t="s">
        <v>4269</v>
      </c>
      <c r="H664" s="4">
        <v>36162661</v>
      </c>
      <c r="I664" s="4">
        <f>VLOOKUP(Table13[[#This Row],[ID Barrio]],'Tabla 1 BARRIO'!A$2:C$54,3)</f>
        <v>15</v>
      </c>
      <c r="J664" s="40">
        <v>39</v>
      </c>
      <c r="K664" s="3" t="s">
        <v>4270</v>
      </c>
      <c r="L664" s="2">
        <v>-34.590517230000003</v>
      </c>
      <c r="M664" s="2">
        <v>-58.452698169999998</v>
      </c>
      <c r="N664" s="5">
        <v>42797</v>
      </c>
      <c r="O664" s="5">
        <v>43434</v>
      </c>
      <c r="P664" s="2">
        <v>20</v>
      </c>
      <c r="Q664" s="6">
        <v>1</v>
      </c>
      <c r="R664" s="7" t="s">
        <v>4271</v>
      </c>
      <c r="S664" s="7" t="s">
        <v>4272</v>
      </c>
      <c r="T664" s="8" t="s">
        <v>4273</v>
      </c>
      <c r="V664" s="40">
        <v>35</v>
      </c>
      <c r="W664" s="40">
        <v>2016</v>
      </c>
      <c r="X664" s="40">
        <v>11</v>
      </c>
      <c r="Y664" s="3" t="s">
        <v>4274</v>
      </c>
      <c r="Z664" s="2">
        <v>30677303863</v>
      </c>
      <c r="AA664" s="2">
        <v>25778</v>
      </c>
      <c r="AB664" s="40">
        <v>15</v>
      </c>
      <c r="AC664" s="40"/>
      <c r="AD664" s="40"/>
      <c r="AE664" s="40"/>
      <c r="AF664" s="7" t="s">
        <v>482</v>
      </c>
      <c r="AG664" s="7" t="s">
        <v>4275</v>
      </c>
      <c r="AH664" s="9" t="s">
        <v>4276</v>
      </c>
    </row>
    <row r="665" spans="1:34" ht="15" x14ac:dyDescent="0.25">
      <c r="A665" s="2">
        <v>684</v>
      </c>
      <c r="B665" s="3" t="s">
        <v>543</v>
      </c>
      <c r="C665" s="3" t="s">
        <v>4277</v>
      </c>
      <c r="D665" s="3" t="s">
        <v>3</v>
      </c>
      <c r="E665" s="40">
        <v>1</v>
      </c>
      <c r="F665" s="40">
        <v>7</v>
      </c>
      <c r="G665" s="3" t="s">
        <v>4278</v>
      </c>
      <c r="H665" s="4">
        <v>25234127</v>
      </c>
      <c r="I665" s="4">
        <f>VLOOKUP(Table13[[#This Row],[ID Barrio]],'Tabla 1 BARRIO'!A$2:C$54,3)</f>
        <v>4</v>
      </c>
      <c r="J665" s="40">
        <v>27</v>
      </c>
      <c r="K665" s="3" t="s">
        <v>4279</v>
      </c>
      <c r="L665" s="2">
        <v>-34.647183869999999</v>
      </c>
      <c r="M665" s="2">
        <v>-58.374815980000001</v>
      </c>
      <c r="N665" s="5">
        <v>42381</v>
      </c>
      <c r="O665" s="5">
        <v>43032</v>
      </c>
      <c r="P665" s="2">
        <v>21</v>
      </c>
      <c r="Q665" s="6">
        <v>1</v>
      </c>
      <c r="R665" s="7" t="s">
        <v>4280</v>
      </c>
      <c r="S665" s="7" t="s">
        <v>4281</v>
      </c>
      <c r="T665" s="7" t="s">
        <v>4282</v>
      </c>
      <c r="U665" s="7" t="s">
        <v>4283</v>
      </c>
      <c r="V665" s="40">
        <v>35</v>
      </c>
      <c r="W665" s="40">
        <v>2016</v>
      </c>
      <c r="X665" s="40">
        <v>6</v>
      </c>
      <c r="Y665" s="9"/>
      <c r="Z665" s="2">
        <v>30677303863</v>
      </c>
      <c r="AA665" s="2">
        <v>73377</v>
      </c>
      <c r="AB665" s="40">
        <v>10</v>
      </c>
      <c r="AC665" s="40"/>
      <c r="AD665" s="40"/>
      <c r="AE665" s="40"/>
      <c r="AF665" s="8" t="s">
        <v>549</v>
      </c>
      <c r="AH665" s="9" t="s">
        <v>4284</v>
      </c>
    </row>
    <row r="666" spans="1:34" ht="15" x14ac:dyDescent="0.25">
      <c r="A666" s="2">
        <v>685</v>
      </c>
      <c r="B666" s="3" t="s">
        <v>474</v>
      </c>
      <c r="C666" s="3" t="s">
        <v>4285</v>
      </c>
      <c r="D666" s="3" t="s">
        <v>3</v>
      </c>
      <c r="E666" s="40">
        <v>1</v>
      </c>
      <c r="F666" s="40">
        <v>7</v>
      </c>
      <c r="G666" s="3" t="s">
        <v>4286</v>
      </c>
      <c r="H666" s="4">
        <v>15390000</v>
      </c>
      <c r="I666" s="4">
        <f>VLOOKUP(Table13[[#This Row],[ID Barrio]],'Tabla 1 BARRIO'!A$2:C$54,3)</f>
        <v>4</v>
      </c>
      <c r="J666" s="40">
        <v>27</v>
      </c>
      <c r="K666" s="3" t="s">
        <v>4287</v>
      </c>
      <c r="L666" s="2">
        <v>-34.631332</v>
      </c>
      <c r="M666" s="2">
        <v>-58.377476999999999</v>
      </c>
      <c r="N666" s="5">
        <v>42885</v>
      </c>
      <c r="O666" s="5">
        <v>43404</v>
      </c>
      <c r="P666" s="2">
        <v>17</v>
      </c>
      <c r="Q666" s="6">
        <v>1</v>
      </c>
      <c r="R666" s="7" t="s">
        <v>4288</v>
      </c>
      <c r="S666" s="7" t="s">
        <v>4289</v>
      </c>
      <c r="T666" s="7" t="s">
        <v>4290</v>
      </c>
      <c r="U666" s="7" t="s">
        <v>4291</v>
      </c>
      <c r="V666" s="40">
        <v>86</v>
      </c>
      <c r="W666" s="40">
        <v>2016</v>
      </c>
      <c r="X666" s="40">
        <v>11</v>
      </c>
      <c r="Y666" s="3" t="s">
        <v>4292</v>
      </c>
      <c r="Z666" s="2">
        <v>30707041990</v>
      </c>
      <c r="AA666" s="2">
        <v>51678</v>
      </c>
      <c r="AB666" s="40">
        <v>10</v>
      </c>
      <c r="AC666" s="40"/>
      <c r="AD666" s="40"/>
      <c r="AE666" s="40"/>
      <c r="AF666" s="7" t="s">
        <v>482</v>
      </c>
      <c r="AG666" s="7" t="s">
        <v>4275</v>
      </c>
      <c r="AH666" s="9" t="s">
        <v>4293</v>
      </c>
    </row>
    <row r="667" spans="1:34" ht="15" x14ac:dyDescent="0.25">
      <c r="A667" s="2">
        <v>686</v>
      </c>
      <c r="B667" s="3" t="s">
        <v>543</v>
      </c>
      <c r="C667" s="3" t="s">
        <v>4294</v>
      </c>
      <c r="D667" s="3" t="s">
        <v>3</v>
      </c>
      <c r="E667" s="40">
        <v>1</v>
      </c>
      <c r="F667" s="40">
        <v>7</v>
      </c>
      <c r="G667" s="3" t="s">
        <v>4295</v>
      </c>
      <c r="H667" s="4">
        <v>12117021</v>
      </c>
      <c r="I667" s="4">
        <f>VLOOKUP(Table13[[#This Row],[ID Barrio]],'Tabla 1 BARRIO'!A$2:C$54,3)</f>
        <v>10</v>
      </c>
      <c r="J667" s="40">
        <v>10</v>
      </c>
      <c r="K667" s="3" t="s">
        <v>4296</v>
      </c>
      <c r="L667" s="2">
        <v>-34.628888539999998</v>
      </c>
      <c r="M667" s="2">
        <v>-58.483925280000001</v>
      </c>
      <c r="N667" s="5">
        <v>42639</v>
      </c>
      <c r="O667" s="5">
        <v>43100</v>
      </c>
      <c r="P667" s="2">
        <v>15</v>
      </c>
      <c r="Q667" s="6">
        <v>1</v>
      </c>
      <c r="R667" s="7" t="s">
        <v>4297</v>
      </c>
      <c r="S667" s="7" t="s">
        <v>4298</v>
      </c>
      <c r="T667" s="7" t="s">
        <v>4299</v>
      </c>
      <c r="U667" s="7" t="s">
        <v>4300</v>
      </c>
      <c r="V667" s="40">
        <v>35</v>
      </c>
      <c r="W667" s="40">
        <v>2017</v>
      </c>
      <c r="X667" s="40">
        <v>16</v>
      </c>
      <c r="Y667" s="9"/>
      <c r="Z667" s="2">
        <v>30677303863</v>
      </c>
      <c r="AA667" s="2">
        <v>37247</v>
      </c>
      <c r="AB667" s="40">
        <v>10</v>
      </c>
      <c r="AC667" s="40"/>
      <c r="AD667" s="40"/>
      <c r="AE667" s="40"/>
      <c r="AF667" s="8" t="s">
        <v>549</v>
      </c>
    </row>
    <row r="668" spans="1:34" ht="15" x14ac:dyDescent="0.25">
      <c r="A668" s="2">
        <v>687</v>
      </c>
      <c r="B668" s="3" t="s">
        <v>543</v>
      </c>
      <c r="C668" s="3" t="s">
        <v>4301</v>
      </c>
      <c r="D668" s="3" t="s">
        <v>3</v>
      </c>
      <c r="E668" s="40">
        <v>1</v>
      </c>
      <c r="F668" s="40">
        <v>7</v>
      </c>
      <c r="G668" s="3" t="s">
        <v>4302</v>
      </c>
      <c r="H668" s="4">
        <v>9144905</v>
      </c>
      <c r="I668" s="4">
        <f>VLOOKUP(Table13[[#This Row],[ID Barrio]],'Tabla 1 BARRIO'!A$2:C$54,3)</f>
        <v>8</v>
      </c>
      <c r="J668" s="40">
        <v>2</v>
      </c>
      <c r="K668" s="3" t="s">
        <v>4303</v>
      </c>
      <c r="L668" s="2">
        <v>-34.682114839999997</v>
      </c>
      <c r="M668" s="2">
        <v>-58.467775619999998</v>
      </c>
      <c r="N668" s="5">
        <v>42733</v>
      </c>
      <c r="O668" s="5">
        <v>43312</v>
      </c>
      <c r="P668" s="2">
        <v>19</v>
      </c>
      <c r="Q668" s="6">
        <v>1</v>
      </c>
      <c r="R668" s="7" t="s">
        <v>4304</v>
      </c>
      <c r="S668" s="7" t="s">
        <v>4305</v>
      </c>
      <c r="T668" s="7" t="s">
        <v>4306</v>
      </c>
      <c r="U668" s="7" t="s">
        <v>4307</v>
      </c>
      <c r="V668" s="40">
        <v>35</v>
      </c>
      <c r="W668" s="40">
        <v>2016</v>
      </c>
      <c r="X668" s="40">
        <v>16</v>
      </c>
      <c r="Y668" s="9"/>
      <c r="Z668" s="2">
        <v>30677303863</v>
      </c>
      <c r="AA668" s="2">
        <v>108.17</v>
      </c>
      <c r="AB668" s="40">
        <v>20</v>
      </c>
      <c r="AC668" s="40"/>
      <c r="AD668" s="40"/>
      <c r="AE668" s="40"/>
      <c r="AF668" s="7" t="s">
        <v>549</v>
      </c>
      <c r="AG668" s="8" t="s">
        <v>4308</v>
      </c>
    </row>
    <row r="669" spans="1:34" ht="15" x14ac:dyDescent="0.25">
      <c r="A669" s="2">
        <v>688</v>
      </c>
      <c r="B669" s="3" t="s">
        <v>474</v>
      </c>
      <c r="C669" s="3" t="s">
        <v>4309</v>
      </c>
      <c r="D669" s="3" t="s">
        <v>3</v>
      </c>
      <c r="E669" s="40">
        <v>1</v>
      </c>
      <c r="F669" s="40">
        <v>7</v>
      </c>
      <c r="G669" s="3" t="s">
        <v>4310</v>
      </c>
      <c r="H669" s="4">
        <v>19961650</v>
      </c>
      <c r="I669" s="4">
        <f>VLOOKUP(Table13[[#This Row],[ID Barrio]],'Tabla 1 BARRIO'!A$2:C$54,3)</f>
        <v>4</v>
      </c>
      <c r="J669" s="40">
        <v>27</v>
      </c>
      <c r="K669" s="3" t="s">
        <v>4311</v>
      </c>
      <c r="L669" s="2">
        <v>-34.630970900000001</v>
      </c>
      <c r="M669" s="2">
        <v>-58.37836094</v>
      </c>
      <c r="N669" s="5">
        <v>42654</v>
      </c>
      <c r="O669" s="5">
        <v>42744</v>
      </c>
      <c r="P669" s="2">
        <v>3</v>
      </c>
      <c r="Q669" s="6">
        <v>1</v>
      </c>
      <c r="R669" s="7" t="s">
        <v>4312</v>
      </c>
      <c r="S669" s="7" t="s">
        <v>4313</v>
      </c>
      <c r="T669" s="7" t="s">
        <v>4314</v>
      </c>
      <c r="U669" s="7" t="s">
        <v>4315</v>
      </c>
      <c r="V669" s="40">
        <v>17</v>
      </c>
      <c r="W669" s="40">
        <v>2016</v>
      </c>
      <c r="X669" s="40">
        <v>16</v>
      </c>
      <c r="Y669" s="9"/>
      <c r="Z669" s="2">
        <v>30711470022</v>
      </c>
      <c r="AA669" s="2">
        <v>73377</v>
      </c>
      <c r="AB669" s="40">
        <v>20</v>
      </c>
      <c r="AC669" s="40"/>
      <c r="AD669" s="40"/>
      <c r="AE669" s="40"/>
      <c r="AF669" s="7" t="s">
        <v>482</v>
      </c>
      <c r="AG669" s="8" t="s">
        <v>4316</v>
      </c>
    </row>
    <row r="670" spans="1:34" ht="15" x14ac:dyDescent="0.25">
      <c r="A670" s="2">
        <v>689</v>
      </c>
      <c r="B670" s="3" t="s">
        <v>4317</v>
      </c>
      <c r="C670" s="3" t="s">
        <v>4318</v>
      </c>
      <c r="D670" s="3" t="s">
        <v>3</v>
      </c>
      <c r="E670" s="40">
        <v>1</v>
      </c>
      <c r="F670" s="40">
        <v>1</v>
      </c>
      <c r="G670" s="3" t="s">
        <v>4319</v>
      </c>
      <c r="H670" s="4">
        <v>64911719</v>
      </c>
      <c r="I670" s="4">
        <f>VLOOKUP(Table13[[#This Row],[ID Barrio]],'Tabla 1 BARRIO'!A$2:C$54,3)</f>
        <v>9</v>
      </c>
      <c r="J670" s="40">
        <v>43</v>
      </c>
      <c r="K670" s="3" t="s">
        <v>4320</v>
      </c>
      <c r="L670" s="2">
        <v>-34.655180620000003</v>
      </c>
      <c r="M670" s="2">
        <v>-58.465079860000003</v>
      </c>
      <c r="N670" s="5">
        <v>42901</v>
      </c>
      <c r="O670" s="5">
        <v>43434</v>
      </c>
      <c r="P670" s="2">
        <v>13</v>
      </c>
      <c r="Q670" s="6">
        <v>1</v>
      </c>
      <c r="R670" s="8" t="s">
        <v>4321</v>
      </c>
      <c r="V670" s="40">
        <v>137</v>
      </c>
      <c r="W670" s="40">
        <v>2017</v>
      </c>
      <c r="X670" s="40">
        <v>11</v>
      </c>
      <c r="Y670" s="3" t="s">
        <v>1586</v>
      </c>
      <c r="Z670" s="3">
        <v>30708969881</v>
      </c>
      <c r="AA670" s="3" t="s">
        <v>1867</v>
      </c>
      <c r="AB670" s="47" t="s">
        <v>4322</v>
      </c>
      <c r="AC670" s="41"/>
      <c r="AD670" s="41"/>
      <c r="AE670" s="41"/>
      <c r="AF670" s="8" t="s">
        <v>4323</v>
      </c>
    </row>
    <row r="671" spans="1:34" ht="15" x14ac:dyDescent="0.25">
      <c r="A671" s="2">
        <v>690</v>
      </c>
      <c r="B671" s="3" t="s">
        <v>474</v>
      </c>
      <c r="C671" s="3" t="s">
        <v>4324</v>
      </c>
      <c r="D671" s="3" t="s">
        <v>3</v>
      </c>
      <c r="E671" s="40">
        <v>1</v>
      </c>
      <c r="F671" s="40">
        <v>7</v>
      </c>
      <c r="G671" s="3" t="s">
        <v>4325</v>
      </c>
      <c r="H671" s="4">
        <v>24916149</v>
      </c>
      <c r="I671" s="4">
        <f>VLOOKUP(Table13[[#This Row],[ID Barrio]],'Tabla 1 BARRIO'!A$2:C$54,3)</f>
        <v>4</v>
      </c>
      <c r="J671" s="40">
        <v>27</v>
      </c>
      <c r="K671" s="3" t="s">
        <v>4311</v>
      </c>
      <c r="L671" s="2">
        <v>-34.630970900000001</v>
      </c>
      <c r="M671" s="2">
        <v>-58.37836094</v>
      </c>
      <c r="N671" s="5">
        <v>42798</v>
      </c>
      <c r="O671" s="5">
        <v>43003</v>
      </c>
      <c r="P671" s="2">
        <v>6</v>
      </c>
      <c r="Q671" s="6">
        <v>1</v>
      </c>
      <c r="R671" s="7" t="s">
        <v>4326</v>
      </c>
      <c r="S671" s="7" t="s">
        <v>4327</v>
      </c>
      <c r="T671" s="8" t="s">
        <v>4328</v>
      </c>
      <c r="V671" s="40">
        <v>232</v>
      </c>
      <c r="W671" s="40">
        <v>2017</v>
      </c>
      <c r="X671" s="40">
        <v>16</v>
      </c>
      <c r="Y671" s="9"/>
      <c r="Z671" s="2">
        <v>30712521232</v>
      </c>
      <c r="AA671" s="2">
        <v>73377</v>
      </c>
      <c r="AB671" s="40">
        <v>20</v>
      </c>
      <c r="AC671" s="40"/>
      <c r="AD671" s="40"/>
      <c r="AE671" s="40"/>
      <c r="AF671" s="8" t="s">
        <v>482</v>
      </c>
    </row>
    <row r="672" spans="1:34" ht="15" x14ac:dyDescent="0.25">
      <c r="A672" s="2">
        <v>691</v>
      </c>
      <c r="B672" s="3" t="s">
        <v>4317</v>
      </c>
      <c r="C672" s="3" t="s">
        <v>4330</v>
      </c>
      <c r="D672" s="3" t="s">
        <v>3</v>
      </c>
      <c r="E672" s="40">
        <v>1</v>
      </c>
      <c r="F672" s="40">
        <v>7</v>
      </c>
      <c r="G672" s="3" t="s">
        <v>4331</v>
      </c>
      <c r="H672" s="4">
        <v>82220316</v>
      </c>
      <c r="I672" s="4">
        <f>VLOOKUP(Table13[[#This Row],[ID Barrio]],'Tabla 1 BARRIO'!A$2:C$54,3)</f>
        <v>9</v>
      </c>
      <c r="J672" s="40">
        <v>43</v>
      </c>
      <c r="K672" s="3" t="s">
        <v>4320</v>
      </c>
      <c r="L672" s="2">
        <v>-34.655180620000003</v>
      </c>
      <c r="M672" s="2">
        <v>-58.465079860000003</v>
      </c>
      <c r="N672" s="5">
        <v>42727</v>
      </c>
      <c r="O672" s="5">
        <v>43312</v>
      </c>
      <c r="P672" s="2">
        <v>19</v>
      </c>
      <c r="Q672" s="6">
        <v>1</v>
      </c>
      <c r="R672" s="7" t="s">
        <v>4332</v>
      </c>
      <c r="S672" s="7" t="s">
        <v>4333</v>
      </c>
      <c r="T672" s="7" t="s">
        <v>4334</v>
      </c>
      <c r="U672" s="7" t="s">
        <v>4335</v>
      </c>
      <c r="V672" s="40">
        <v>35</v>
      </c>
      <c r="W672" s="40">
        <v>2016</v>
      </c>
      <c r="X672" s="40">
        <v>16</v>
      </c>
      <c r="Y672" s="9"/>
      <c r="Z672" s="2">
        <v>30677303863</v>
      </c>
      <c r="AA672" s="2">
        <v>2000</v>
      </c>
      <c r="AB672" s="40">
        <v>50</v>
      </c>
      <c r="AC672" s="40"/>
      <c r="AD672" s="40"/>
      <c r="AE672" s="40"/>
      <c r="AF672" s="7" t="s">
        <v>4336</v>
      </c>
      <c r="AG672" s="8" t="s">
        <v>4337</v>
      </c>
    </row>
    <row r="673" spans="1:33" ht="15" x14ac:dyDescent="0.25">
      <c r="A673" s="2">
        <v>692</v>
      </c>
      <c r="B673" s="3" t="s">
        <v>474</v>
      </c>
      <c r="C673" s="3" t="s">
        <v>4338</v>
      </c>
      <c r="D673" s="3" t="s">
        <v>3</v>
      </c>
      <c r="E673" s="40">
        <v>1</v>
      </c>
      <c r="F673" s="40">
        <v>7</v>
      </c>
      <c r="G673" s="3" t="s">
        <v>4339</v>
      </c>
      <c r="H673" s="4">
        <v>1821496</v>
      </c>
      <c r="I673" s="4">
        <f>VLOOKUP(Table13[[#This Row],[ID Barrio]],'Tabla 1 BARRIO'!A$2:C$54,3)</f>
        <v>4</v>
      </c>
      <c r="J673" s="40">
        <v>27</v>
      </c>
      <c r="K673" s="3" t="s">
        <v>4340</v>
      </c>
      <c r="L673" s="2">
        <v>-34.654490539999998</v>
      </c>
      <c r="M673" s="2">
        <v>-58.37408508</v>
      </c>
      <c r="N673" s="5">
        <v>43019</v>
      </c>
      <c r="O673" s="5">
        <v>43073</v>
      </c>
      <c r="P673" s="2">
        <v>2</v>
      </c>
      <c r="Q673" s="6">
        <v>1</v>
      </c>
      <c r="R673" s="7" t="s">
        <v>4341</v>
      </c>
      <c r="S673" s="8" t="s">
        <v>4342</v>
      </c>
      <c r="V673" s="40">
        <v>46</v>
      </c>
      <c r="W673" s="40">
        <v>2017</v>
      </c>
      <c r="X673" s="40">
        <v>16</v>
      </c>
      <c r="Y673" s="9"/>
      <c r="Z673" s="2">
        <v>30707696849</v>
      </c>
      <c r="AA673" s="2">
        <v>73377</v>
      </c>
      <c r="AB673" s="40">
        <v>7</v>
      </c>
      <c r="AC673" s="40"/>
      <c r="AD673" s="40"/>
      <c r="AE673" s="40"/>
      <c r="AF673" s="8" t="s">
        <v>482</v>
      </c>
    </row>
    <row r="674" spans="1:33" ht="15" x14ac:dyDescent="0.25">
      <c r="A674" s="2">
        <v>693</v>
      </c>
      <c r="B674" s="3" t="s">
        <v>4249</v>
      </c>
      <c r="C674" s="3" t="s">
        <v>4343</v>
      </c>
      <c r="D674" s="3" t="s">
        <v>3</v>
      </c>
      <c r="E674" s="40">
        <v>1</v>
      </c>
      <c r="F674" s="40">
        <v>7</v>
      </c>
      <c r="G674" s="3" t="s">
        <v>4344</v>
      </c>
      <c r="H674" s="4">
        <v>3675140</v>
      </c>
      <c r="I674" s="4">
        <f>VLOOKUP(Table13[[#This Row],[ID Barrio]],'Tabla 1 BARRIO'!A$2:C$54,3)</f>
        <v>9</v>
      </c>
      <c r="J674" s="40">
        <v>43</v>
      </c>
      <c r="K674" s="3" t="s">
        <v>4345</v>
      </c>
      <c r="L674" s="2">
        <v>-34.644725190000003</v>
      </c>
      <c r="M674" s="2">
        <v>-58.48776084</v>
      </c>
      <c r="N674" s="5">
        <v>42905</v>
      </c>
      <c r="O674" s="5">
        <v>43060</v>
      </c>
      <c r="P674" s="2">
        <v>5</v>
      </c>
      <c r="Q674" s="6">
        <v>1</v>
      </c>
      <c r="R674" s="8" t="s">
        <v>539</v>
      </c>
      <c r="V674" s="40">
        <v>233</v>
      </c>
      <c r="W674" s="40">
        <v>2017</v>
      </c>
      <c r="X674" s="40">
        <v>16</v>
      </c>
      <c r="Y674" s="9"/>
      <c r="Z674" s="2">
        <v>30710477759</v>
      </c>
      <c r="AA674" s="2">
        <v>43413</v>
      </c>
      <c r="AB674" s="40">
        <v>10</v>
      </c>
      <c r="AC674" s="40"/>
      <c r="AD674" s="40"/>
      <c r="AE674" s="40"/>
      <c r="AF674" s="7" t="s">
        <v>4347</v>
      </c>
      <c r="AG674" s="8" t="s">
        <v>4348</v>
      </c>
    </row>
    <row r="675" spans="1:33" ht="15" x14ac:dyDescent="0.25">
      <c r="A675" s="2">
        <v>694</v>
      </c>
      <c r="B675" s="3" t="s">
        <v>474</v>
      </c>
      <c r="C675" s="3" t="s">
        <v>4349</v>
      </c>
      <c r="D675" s="3" t="s">
        <v>3</v>
      </c>
      <c r="E675" s="40">
        <v>1</v>
      </c>
      <c r="F675" s="40">
        <v>7</v>
      </c>
      <c r="G675" s="3" t="s">
        <v>4350</v>
      </c>
      <c r="H675" s="4">
        <v>7476185</v>
      </c>
      <c r="I675" s="4">
        <f>VLOOKUP(Table13[[#This Row],[ID Barrio]],'Tabla 1 BARRIO'!A$2:C$54,3)</f>
        <v>4</v>
      </c>
      <c r="J675" s="40">
        <v>27</v>
      </c>
      <c r="K675" s="3" t="s">
        <v>4340</v>
      </c>
      <c r="L675" s="2">
        <v>-34.654490539999998</v>
      </c>
      <c r="M675" s="2">
        <v>-58.37408508</v>
      </c>
      <c r="N675" s="5">
        <v>42628</v>
      </c>
      <c r="O675" s="5">
        <v>42673</v>
      </c>
      <c r="P675" s="2">
        <v>1</v>
      </c>
      <c r="Q675" s="6">
        <v>1</v>
      </c>
      <c r="R675" s="8" t="s">
        <v>539</v>
      </c>
      <c r="V675" s="40">
        <v>46</v>
      </c>
      <c r="W675" s="40">
        <v>2016</v>
      </c>
      <c r="X675" s="40">
        <v>16</v>
      </c>
      <c r="Y675" s="9"/>
      <c r="Z675" s="2">
        <v>30707696849</v>
      </c>
      <c r="AA675" s="2">
        <v>73377</v>
      </c>
      <c r="AB675" s="40">
        <v>20</v>
      </c>
      <c r="AC675" s="40"/>
      <c r="AD675" s="40"/>
      <c r="AE675" s="40"/>
      <c r="AF675" s="8" t="s">
        <v>482</v>
      </c>
    </row>
    <row r="676" spans="1:33" ht="15" x14ac:dyDescent="0.25">
      <c r="A676" s="2">
        <v>695</v>
      </c>
      <c r="B676" s="3" t="s">
        <v>4317</v>
      </c>
      <c r="C676" s="3" t="s">
        <v>4351</v>
      </c>
      <c r="D676" s="3" t="s">
        <v>3</v>
      </c>
      <c r="E676" s="40">
        <v>1</v>
      </c>
      <c r="F676" s="40">
        <v>7</v>
      </c>
      <c r="G676" s="3" t="s">
        <v>4352</v>
      </c>
      <c r="H676" s="4">
        <v>95460325</v>
      </c>
      <c r="I676" s="4">
        <f>VLOOKUP(Table13[[#This Row],[ID Barrio]],'Tabla 1 BARRIO'!A$2:C$54,3)</f>
        <v>9</v>
      </c>
      <c r="J676" s="40">
        <v>43</v>
      </c>
      <c r="K676" s="3" t="s">
        <v>4320</v>
      </c>
      <c r="L676" s="2">
        <v>-34.655180620000003</v>
      </c>
      <c r="M676" s="2">
        <v>-58.465079860000003</v>
      </c>
      <c r="N676" s="5">
        <v>42727</v>
      </c>
      <c r="O676" s="5">
        <v>43098</v>
      </c>
      <c r="P676" s="2">
        <v>12</v>
      </c>
      <c r="Q676" s="6">
        <v>1</v>
      </c>
      <c r="R676" s="7" t="s">
        <v>4353</v>
      </c>
      <c r="S676" s="7" t="s">
        <v>4354</v>
      </c>
      <c r="T676" s="7" t="s">
        <v>4355</v>
      </c>
      <c r="U676" s="7" t="s">
        <v>4356</v>
      </c>
      <c r="V676" s="40">
        <v>35</v>
      </c>
      <c r="W676" s="40">
        <v>2016</v>
      </c>
      <c r="X676" s="40">
        <v>16</v>
      </c>
      <c r="Y676" s="9"/>
      <c r="Z676" s="2">
        <v>30677303863</v>
      </c>
      <c r="AA676" s="2">
        <v>2000</v>
      </c>
      <c r="AB676" s="40">
        <v>30</v>
      </c>
      <c r="AC676" s="40"/>
      <c r="AD676" s="40"/>
      <c r="AE676" s="40"/>
      <c r="AF676" s="7" t="s">
        <v>4336</v>
      </c>
      <c r="AG676" s="8" t="s">
        <v>4337</v>
      </c>
    </row>
    <row r="677" spans="1:33" ht="15" x14ac:dyDescent="0.25">
      <c r="A677" s="2">
        <v>696</v>
      </c>
      <c r="B677" s="3" t="s">
        <v>474</v>
      </c>
      <c r="C677" s="3" t="s">
        <v>4357</v>
      </c>
      <c r="D677" s="3" t="s">
        <v>3</v>
      </c>
      <c r="E677" s="40">
        <v>1</v>
      </c>
      <c r="F677" s="40">
        <v>7</v>
      </c>
      <c r="G677" s="3" t="s">
        <v>4358</v>
      </c>
      <c r="H677" s="4">
        <v>5471680</v>
      </c>
      <c r="I677" s="4">
        <f>VLOOKUP(Table13[[#This Row],[ID Barrio]],'Tabla 1 BARRIO'!A$2:C$54,3)</f>
        <v>4</v>
      </c>
      <c r="J677" s="40">
        <v>27</v>
      </c>
      <c r="K677" s="3" t="s">
        <v>4340</v>
      </c>
      <c r="L677" s="2">
        <v>-34.654490539999998</v>
      </c>
      <c r="M677" s="2">
        <v>-58.37408508</v>
      </c>
      <c r="N677" s="5">
        <v>42674</v>
      </c>
      <c r="O677" s="5">
        <v>42719</v>
      </c>
      <c r="P677" s="2">
        <v>2</v>
      </c>
      <c r="Q677" s="6">
        <v>1</v>
      </c>
      <c r="R677" s="8" t="s">
        <v>539</v>
      </c>
      <c r="V677" s="40">
        <v>46</v>
      </c>
      <c r="W677" s="40">
        <v>2016</v>
      </c>
      <c r="X677" s="40">
        <v>16</v>
      </c>
      <c r="Y677" s="9"/>
      <c r="Z677" s="2">
        <v>30707696849</v>
      </c>
      <c r="AA677" s="2">
        <v>73377</v>
      </c>
      <c r="AB677" s="40">
        <v>20</v>
      </c>
      <c r="AC677" s="40"/>
      <c r="AD677" s="40"/>
      <c r="AE677" s="40"/>
      <c r="AF677" s="8" t="s">
        <v>482</v>
      </c>
    </row>
    <row r="678" spans="1:33" ht="15" x14ac:dyDescent="0.25">
      <c r="A678" s="2">
        <v>697</v>
      </c>
      <c r="B678" s="3" t="s">
        <v>4249</v>
      </c>
      <c r="C678" s="3" t="s">
        <v>4359</v>
      </c>
      <c r="D678" s="3" t="s">
        <v>3</v>
      </c>
      <c r="E678" s="40">
        <v>1</v>
      </c>
      <c r="F678" s="40">
        <v>7</v>
      </c>
      <c r="G678" s="3" t="s">
        <v>4360</v>
      </c>
      <c r="H678" s="4">
        <v>6500000</v>
      </c>
      <c r="I678" s="4">
        <f>VLOOKUP(Table13[[#This Row],[ID Barrio]],'Tabla 1 BARRIO'!A$2:C$54,3)</f>
        <v>7</v>
      </c>
      <c r="J678" s="40">
        <v>37</v>
      </c>
      <c r="K678" s="3" t="s">
        <v>4361</v>
      </c>
      <c r="L678" s="2">
        <v>-34.629357550000002</v>
      </c>
      <c r="M678" s="2">
        <v>-58.460035949999998</v>
      </c>
      <c r="N678" s="5">
        <v>42861</v>
      </c>
      <c r="O678" s="5">
        <v>42959</v>
      </c>
      <c r="P678" s="2">
        <v>3</v>
      </c>
      <c r="Q678" s="6">
        <v>1</v>
      </c>
      <c r="R678" s="7" t="s">
        <v>4362</v>
      </c>
      <c r="S678" s="7" t="s">
        <v>4363</v>
      </c>
      <c r="T678" s="8" t="s">
        <v>4364</v>
      </c>
      <c r="V678" s="40">
        <v>86</v>
      </c>
      <c r="W678" s="40">
        <v>2017</v>
      </c>
      <c r="X678" s="40">
        <v>16</v>
      </c>
      <c r="Y678" s="9"/>
      <c r="Z678" s="2">
        <v>30707041990</v>
      </c>
      <c r="AA678" s="2">
        <v>142695</v>
      </c>
      <c r="AB678" s="40">
        <v>10</v>
      </c>
      <c r="AC678" s="40"/>
      <c r="AD678" s="40"/>
      <c r="AE678" s="40"/>
      <c r="AF678" s="7" t="s">
        <v>4347</v>
      </c>
      <c r="AG678" s="8" t="s">
        <v>4365</v>
      </c>
    </row>
    <row r="679" spans="1:33" ht="15" x14ac:dyDescent="0.25">
      <c r="A679" s="2">
        <v>698</v>
      </c>
      <c r="B679" s="3" t="s">
        <v>1</v>
      </c>
      <c r="C679" s="3" t="s">
        <v>4366</v>
      </c>
      <c r="D679" s="3" t="s">
        <v>3</v>
      </c>
      <c r="E679" s="40">
        <v>2</v>
      </c>
      <c r="F679" s="40">
        <v>5</v>
      </c>
      <c r="G679" s="3" t="s">
        <v>2883</v>
      </c>
      <c r="H679" s="4">
        <v>12176766</v>
      </c>
      <c r="I679" s="4">
        <f>VLOOKUP(Table13[[#This Row],[ID Barrio]],'Tabla 1 BARRIO'!A$2:C$54,3)</f>
        <v>8</v>
      </c>
      <c r="J679" s="40">
        <v>22</v>
      </c>
      <c r="K679" s="3" t="s">
        <v>4367</v>
      </c>
      <c r="L679" s="2">
        <v>-34.686165250000002</v>
      </c>
      <c r="M679" s="2">
        <v>-58.457701200000002</v>
      </c>
      <c r="N679" s="5">
        <v>42736</v>
      </c>
      <c r="O679" s="5">
        <v>43069</v>
      </c>
      <c r="P679" s="2">
        <v>10</v>
      </c>
      <c r="Q679" s="6">
        <v>1</v>
      </c>
      <c r="R679" s="7" t="s">
        <v>4368</v>
      </c>
      <c r="S679" s="7" t="s">
        <v>4369</v>
      </c>
      <c r="T679" s="7" t="s">
        <v>4370</v>
      </c>
      <c r="U679" s="7" t="s">
        <v>4371</v>
      </c>
      <c r="V679" s="40">
        <v>234</v>
      </c>
      <c r="W679" s="40"/>
      <c r="X679" s="40">
        <v>16</v>
      </c>
      <c r="Y679" s="9"/>
      <c r="Z679" s="2">
        <v>33522512279</v>
      </c>
      <c r="AA679" s="9"/>
      <c r="AB679" s="40"/>
      <c r="AC679" s="40" t="s">
        <v>14</v>
      </c>
      <c r="AD679" s="40"/>
      <c r="AE679" s="40"/>
      <c r="AF679" s="7" t="s">
        <v>15</v>
      </c>
      <c r="AG679" s="8" t="s">
        <v>4373</v>
      </c>
    </row>
    <row r="680" spans="1:33" ht="15" x14ac:dyDescent="0.25">
      <c r="A680" s="2">
        <v>699</v>
      </c>
      <c r="B680" s="3" t="s">
        <v>1</v>
      </c>
      <c r="C680" s="3" t="s">
        <v>4374</v>
      </c>
      <c r="D680" s="3" t="s">
        <v>3</v>
      </c>
      <c r="E680" s="40">
        <v>2</v>
      </c>
      <c r="F680" s="40">
        <v>5</v>
      </c>
      <c r="G680" s="3" t="s">
        <v>2883</v>
      </c>
      <c r="H680" s="4">
        <v>67760724</v>
      </c>
      <c r="I680" s="4">
        <f>VLOOKUP(Table13[[#This Row],[ID Barrio]],'Tabla 1 BARRIO'!A$2:C$54,3)</f>
        <v>8</v>
      </c>
      <c r="J680" s="40">
        <v>2</v>
      </c>
      <c r="K680" s="3" t="s">
        <v>3033</v>
      </c>
      <c r="L680" s="2">
        <v>-34.67418954</v>
      </c>
      <c r="M680" s="2">
        <v>-58.49170633</v>
      </c>
      <c r="N680" s="5">
        <v>43132</v>
      </c>
      <c r="O680" s="5">
        <v>43616</v>
      </c>
      <c r="P680" s="2">
        <v>15</v>
      </c>
      <c r="Q680" s="6">
        <v>1</v>
      </c>
      <c r="R680" s="7" t="s">
        <v>4375</v>
      </c>
      <c r="S680" s="7" t="s">
        <v>4376</v>
      </c>
      <c r="T680" s="8" t="s">
        <v>4377</v>
      </c>
      <c r="V680" s="40">
        <v>235</v>
      </c>
      <c r="W680" s="40"/>
      <c r="X680" s="40">
        <v>16</v>
      </c>
      <c r="Y680" s="9"/>
      <c r="Z680" s="2">
        <v>33588171979</v>
      </c>
      <c r="AA680" s="9"/>
      <c r="AB680" s="40"/>
      <c r="AC680" s="40"/>
      <c r="AD680" s="40"/>
      <c r="AE680" s="40"/>
      <c r="AF680" s="7" t="s">
        <v>15</v>
      </c>
      <c r="AG680" s="8" t="s">
        <v>4379</v>
      </c>
    </row>
    <row r="681" spans="1:33" ht="15" x14ac:dyDescent="0.25">
      <c r="A681" s="2">
        <v>700</v>
      </c>
      <c r="B681" s="3" t="s">
        <v>3126</v>
      </c>
      <c r="C681" s="3" t="s">
        <v>4380</v>
      </c>
      <c r="D681" s="3" t="s">
        <v>3</v>
      </c>
      <c r="E681" s="40">
        <v>2</v>
      </c>
      <c r="F681" s="40">
        <v>5</v>
      </c>
      <c r="G681" s="3" t="s">
        <v>4381</v>
      </c>
      <c r="H681" s="4">
        <v>7185200</v>
      </c>
      <c r="I681" s="4">
        <f>VLOOKUP(Table13[[#This Row],[ID Barrio]],'Tabla 1 BARRIO'!A$2:C$54,3)</f>
        <v>10</v>
      </c>
      <c r="J681" s="40">
        <v>10</v>
      </c>
      <c r="K681" s="3" t="s">
        <v>4382</v>
      </c>
      <c r="L681" s="2">
        <v>-34.619691449999998</v>
      </c>
      <c r="M681" s="2">
        <v>-58.49091026</v>
      </c>
      <c r="N681" s="5">
        <v>42751</v>
      </c>
      <c r="O681" s="5">
        <v>43339</v>
      </c>
      <c r="P681" s="2">
        <v>19</v>
      </c>
      <c r="Q681" s="6">
        <v>1</v>
      </c>
      <c r="R681" s="7" t="s">
        <v>4383</v>
      </c>
      <c r="S681" s="7" t="s">
        <v>4384</v>
      </c>
      <c r="T681" s="8" t="s">
        <v>4385</v>
      </c>
      <c r="V681" s="40">
        <v>236</v>
      </c>
      <c r="W681" s="40"/>
      <c r="X681" s="40">
        <v>16</v>
      </c>
      <c r="Y681" s="9"/>
      <c r="Z681" s="2">
        <v>30709331031</v>
      </c>
      <c r="AA681" s="9"/>
      <c r="AB681" s="40"/>
      <c r="AC681" s="40"/>
      <c r="AD681" s="40"/>
      <c r="AE681" s="40"/>
      <c r="AF681" s="8" t="s">
        <v>3135</v>
      </c>
    </row>
    <row r="682" spans="1:33" ht="15" x14ac:dyDescent="0.25">
      <c r="A682" s="2">
        <v>701</v>
      </c>
      <c r="B682" s="3" t="s">
        <v>3041</v>
      </c>
      <c r="C682" s="3" t="s">
        <v>4386</v>
      </c>
      <c r="D682" s="3" t="s">
        <v>3</v>
      </c>
      <c r="E682" s="40">
        <v>2</v>
      </c>
      <c r="F682" s="40">
        <v>5</v>
      </c>
      <c r="G682" s="3" t="s">
        <v>4387</v>
      </c>
      <c r="H682" s="4">
        <v>1373007</v>
      </c>
      <c r="I682" s="4">
        <f>VLOOKUP(Table13[[#This Row],[ID Barrio]],'Tabla 1 BARRIO'!A$2:C$54,3)</f>
        <v>11</v>
      </c>
      <c r="J682" s="40">
        <v>32</v>
      </c>
      <c r="K682" s="3" t="s">
        <v>4388</v>
      </c>
      <c r="L682" s="2">
        <v>-34.600484289999997</v>
      </c>
      <c r="M682" s="2">
        <v>-58.51396235</v>
      </c>
      <c r="N682" s="5">
        <v>42674</v>
      </c>
      <c r="O682" s="5">
        <v>42790</v>
      </c>
      <c r="P682" s="2">
        <v>4</v>
      </c>
      <c r="Q682" s="6">
        <v>1</v>
      </c>
      <c r="R682" s="7" t="s">
        <v>4389</v>
      </c>
      <c r="S682" s="7" t="s">
        <v>4390</v>
      </c>
      <c r="T682" s="7" t="s">
        <v>4391</v>
      </c>
      <c r="U682" s="7" t="s">
        <v>4392</v>
      </c>
      <c r="V682" s="40">
        <v>63</v>
      </c>
      <c r="W682" s="40"/>
      <c r="X682" s="40">
        <v>16</v>
      </c>
      <c r="Y682" s="9"/>
      <c r="Z682" s="2">
        <v>30708267984</v>
      </c>
      <c r="AA682" s="9"/>
      <c r="AB682" s="40"/>
      <c r="AC682" s="40"/>
      <c r="AD682" s="40"/>
      <c r="AE682" s="40"/>
      <c r="AF682" s="8" t="s">
        <v>3047</v>
      </c>
    </row>
    <row r="683" spans="1:33" ht="15" x14ac:dyDescent="0.25">
      <c r="A683" s="2">
        <v>702</v>
      </c>
      <c r="B683" s="3" t="s">
        <v>3803</v>
      </c>
      <c r="C683" s="3" t="s">
        <v>4393</v>
      </c>
      <c r="D683" s="3" t="s">
        <v>3</v>
      </c>
      <c r="E683" s="40">
        <v>2</v>
      </c>
      <c r="F683" s="40">
        <v>5</v>
      </c>
      <c r="G683" s="3" t="s">
        <v>4394</v>
      </c>
      <c r="H683" s="4">
        <v>8660316</v>
      </c>
      <c r="I683" s="4">
        <f>VLOOKUP(Table13[[#This Row],[ID Barrio]],'Tabla 1 BARRIO'!A$2:C$54,3)</f>
        <v>15</v>
      </c>
      <c r="J683" s="40">
        <v>34</v>
      </c>
      <c r="K683" s="3" t="s">
        <v>4395</v>
      </c>
      <c r="L683" s="2">
        <v>-34.590118220000001</v>
      </c>
      <c r="M683" s="2">
        <v>-58.495181469999999</v>
      </c>
      <c r="N683" s="5">
        <v>42698</v>
      </c>
      <c r="O683" s="5">
        <v>42998</v>
      </c>
      <c r="P683" s="2">
        <v>10</v>
      </c>
      <c r="Q683" s="6">
        <v>1</v>
      </c>
      <c r="R683" s="7" t="s">
        <v>4396</v>
      </c>
      <c r="S683" s="7" t="s">
        <v>4397</v>
      </c>
      <c r="T683" s="7" t="s">
        <v>4398</v>
      </c>
      <c r="U683" s="7" t="s">
        <v>4399</v>
      </c>
      <c r="V683" s="40">
        <v>202</v>
      </c>
      <c r="W683" s="40"/>
      <c r="X683" s="40">
        <v>16</v>
      </c>
      <c r="Y683" s="9"/>
      <c r="Z683" s="2">
        <v>33709466939</v>
      </c>
      <c r="AA683" s="9"/>
      <c r="AB683" s="40"/>
      <c r="AC683" s="40"/>
      <c r="AD683" s="40"/>
      <c r="AE683" s="40"/>
      <c r="AF683" s="7" t="s">
        <v>3807</v>
      </c>
      <c r="AG683" s="8" t="s">
        <v>4400</v>
      </c>
    </row>
    <row r="684" spans="1:33" ht="15" x14ac:dyDescent="0.25">
      <c r="A684" s="2">
        <v>703</v>
      </c>
      <c r="B684" s="3" t="s">
        <v>2684</v>
      </c>
      <c r="C684" s="3" t="s">
        <v>4401</v>
      </c>
      <c r="D684" s="3" t="s">
        <v>3</v>
      </c>
      <c r="E684" s="40">
        <v>2</v>
      </c>
      <c r="F684" s="40">
        <v>5</v>
      </c>
      <c r="G684" s="3" t="s">
        <v>4402</v>
      </c>
      <c r="H684" s="4">
        <v>9226179</v>
      </c>
      <c r="I684" s="4">
        <f>VLOOKUP(Table13[[#This Row],[ID Barrio]],'Tabla 1 BARRIO'!A$2:C$54,3)</f>
        <v>1</v>
      </c>
      <c r="J684" s="40">
        <v>47</v>
      </c>
      <c r="K684" s="3" t="s">
        <v>4403</v>
      </c>
      <c r="L684" s="2">
        <v>-34.611855720000001</v>
      </c>
      <c r="M684" s="2">
        <v>-58.373325199999996</v>
      </c>
      <c r="N684" s="5">
        <v>42339</v>
      </c>
      <c r="O684" s="5">
        <v>43100</v>
      </c>
      <c r="P684" s="2">
        <v>24</v>
      </c>
      <c r="Q684" s="6">
        <v>1</v>
      </c>
      <c r="R684" s="7" t="s">
        <v>4404</v>
      </c>
      <c r="S684" s="7" t="s">
        <v>4405</v>
      </c>
      <c r="T684" s="8" t="s">
        <v>4406</v>
      </c>
      <c r="V684" s="40">
        <v>47</v>
      </c>
      <c r="W684" s="40"/>
      <c r="X684" s="40">
        <v>16</v>
      </c>
      <c r="Y684" s="9"/>
      <c r="Z684" s="2">
        <v>30707439587</v>
      </c>
      <c r="AA684" s="9"/>
      <c r="AB684" s="40"/>
      <c r="AC684" s="40"/>
      <c r="AD684" s="40"/>
      <c r="AE684" s="40"/>
      <c r="AF684" s="7" t="s">
        <v>2688</v>
      </c>
      <c r="AG684" s="8" t="s">
        <v>4407</v>
      </c>
    </row>
    <row r="685" spans="1:33" ht="15" x14ac:dyDescent="0.25">
      <c r="A685" s="2">
        <v>704</v>
      </c>
      <c r="B685" s="3" t="s">
        <v>3067</v>
      </c>
      <c r="C685" s="3" t="s">
        <v>4408</v>
      </c>
      <c r="D685" s="3" t="s">
        <v>3</v>
      </c>
      <c r="E685" s="40">
        <v>2</v>
      </c>
      <c r="F685" s="40">
        <v>5</v>
      </c>
      <c r="G685" s="3" t="s">
        <v>4409</v>
      </c>
      <c r="H685" s="4">
        <v>4719903</v>
      </c>
      <c r="I685" s="4">
        <f>VLOOKUP(Table13[[#This Row],[ID Barrio]],'Tabla 1 BARRIO'!A$2:C$54,3)</f>
        <v>8</v>
      </c>
      <c r="J685" s="40">
        <v>2</v>
      </c>
      <c r="K685" s="3" t="s">
        <v>4410</v>
      </c>
      <c r="L685" s="2">
        <v>-34.686839820000003</v>
      </c>
      <c r="M685" s="2">
        <v>-58.467960509999997</v>
      </c>
      <c r="N685" s="5">
        <v>42675</v>
      </c>
      <c r="O685" s="5">
        <v>43095</v>
      </c>
      <c r="P685" s="2">
        <v>13</v>
      </c>
      <c r="Q685" s="6">
        <v>1</v>
      </c>
      <c r="R685" s="7" t="s">
        <v>4411</v>
      </c>
      <c r="S685" s="7" t="s">
        <v>4412</v>
      </c>
      <c r="T685" s="7" t="s">
        <v>4413</v>
      </c>
      <c r="U685" s="7" t="s">
        <v>4414</v>
      </c>
      <c r="V685" s="40">
        <v>199</v>
      </c>
      <c r="W685" s="40"/>
      <c r="X685" s="40">
        <v>16</v>
      </c>
      <c r="Y685" s="9"/>
      <c r="Z685" s="2">
        <v>30700041197</v>
      </c>
      <c r="AA685" s="9"/>
      <c r="AB685" s="40"/>
      <c r="AC685" s="40"/>
      <c r="AD685" s="40"/>
      <c r="AE685" s="40"/>
      <c r="AF685" s="8" t="s">
        <v>3073</v>
      </c>
    </row>
    <row r="686" spans="1:33" ht="15" x14ac:dyDescent="0.25">
      <c r="A686" s="2">
        <v>705</v>
      </c>
      <c r="B686" s="3" t="s">
        <v>3126</v>
      </c>
      <c r="C686" s="3" t="s">
        <v>4415</v>
      </c>
      <c r="D686" s="3" t="s">
        <v>3</v>
      </c>
      <c r="E686" s="40">
        <v>2</v>
      </c>
      <c r="F686" s="40">
        <v>5</v>
      </c>
      <c r="G686" s="3" t="s">
        <v>4416</v>
      </c>
      <c r="H686" s="4">
        <v>2445948</v>
      </c>
      <c r="I686" s="4">
        <f>VLOOKUP(Table13[[#This Row],[ID Barrio]],'Tabla 1 BARRIO'!A$2:C$54,3)</f>
        <v>10</v>
      </c>
      <c r="J686" s="40">
        <v>10</v>
      </c>
      <c r="K686" s="3" t="s">
        <v>4417</v>
      </c>
      <c r="L686" s="2">
        <v>-34.63549665</v>
      </c>
      <c r="M686" s="2">
        <v>-58.473116679999997</v>
      </c>
      <c r="N686" s="5">
        <v>42870</v>
      </c>
      <c r="O686" s="5">
        <v>43100</v>
      </c>
      <c r="P686" s="2">
        <v>7</v>
      </c>
      <c r="Q686" s="6">
        <v>1</v>
      </c>
      <c r="R686" s="7" t="s">
        <v>4418</v>
      </c>
      <c r="S686" s="7" t="s">
        <v>4419</v>
      </c>
      <c r="T686" s="7" t="s">
        <v>4420</v>
      </c>
      <c r="U686" s="7" t="s">
        <v>4421</v>
      </c>
      <c r="V686" s="40">
        <v>178</v>
      </c>
      <c r="W686" s="40"/>
      <c r="X686" s="40">
        <v>16</v>
      </c>
      <c r="Y686" s="9"/>
      <c r="Z686" s="2">
        <v>30711331847</v>
      </c>
      <c r="AA686" s="9"/>
      <c r="AB686" s="40"/>
      <c r="AC686" s="40"/>
      <c r="AD686" s="40"/>
      <c r="AE686" s="40"/>
      <c r="AF686" s="8" t="s">
        <v>3135</v>
      </c>
    </row>
    <row r="687" spans="1:33" ht="15" x14ac:dyDescent="0.25">
      <c r="A687" s="2">
        <v>706</v>
      </c>
      <c r="B687" s="3" t="s">
        <v>3195</v>
      </c>
      <c r="C687" s="3" t="s">
        <v>4422</v>
      </c>
      <c r="D687" s="3" t="s">
        <v>3</v>
      </c>
      <c r="E687" s="40">
        <v>2</v>
      </c>
      <c r="F687" s="40">
        <v>5</v>
      </c>
      <c r="G687" s="3" t="s">
        <v>3826</v>
      </c>
      <c r="H687" s="4">
        <v>945810</v>
      </c>
      <c r="I687" s="4">
        <f>VLOOKUP(Table13[[#This Row],[ID Barrio]],'Tabla 1 BARRIO'!A$2:C$54,3)</f>
        <v>13</v>
      </c>
      <c r="J687" s="40">
        <v>15</v>
      </c>
      <c r="K687" s="3" t="s">
        <v>4423</v>
      </c>
      <c r="L687" s="2">
        <v>-34.554447699999997</v>
      </c>
      <c r="M687" s="2">
        <v>-58.470215699999997</v>
      </c>
      <c r="N687" s="5">
        <v>42401</v>
      </c>
      <c r="O687" s="5">
        <v>42969</v>
      </c>
      <c r="P687" s="2">
        <v>18</v>
      </c>
      <c r="Q687" s="6">
        <v>1</v>
      </c>
      <c r="R687" s="8" t="s">
        <v>3028</v>
      </c>
      <c r="V687" s="40">
        <v>190</v>
      </c>
      <c r="W687" s="40"/>
      <c r="X687" s="40">
        <v>16</v>
      </c>
      <c r="Y687" s="9"/>
      <c r="Z687" s="2">
        <v>30615108290</v>
      </c>
      <c r="AA687" s="9"/>
      <c r="AB687" s="40"/>
      <c r="AC687" s="40"/>
      <c r="AD687" s="40"/>
      <c r="AE687" s="40"/>
      <c r="AF687" s="8" t="s">
        <v>3201</v>
      </c>
    </row>
    <row r="688" spans="1:33" ht="15" x14ac:dyDescent="0.25">
      <c r="A688" s="2">
        <v>707</v>
      </c>
      <c r="B688" s="3" t="s">
        <v>3195</v>
      </c>
      <c r="C688" s="3" t="s">
        <v>4424</v>
      </c>
      <c r="D688" s="3" t="s">
        <v>3</v>
      </c>
      <c r="E688" s="40">
        <v>2</v>
      </c>
      <c r="F688" s="40">
        <v>5</v>
      </c>
      <c r="G688" s="3" t="s">
        <v>4425</v>
      </c>
      <c r="H688" s="4">
        <v>5749722</v>
      </c>
      <c r="I688" s="4">
        <f>VLOOKUP(Table13[[#This Row],[ID Barrio]],'Tabla 1 BARRIO'!A$2:C$54,3)</f>
        <v>13</v>
      </c>
      <c r="J688" s="40">
        <v>15</v>
      </c>
      <c r="K688" s="3" t="s">
        <v>4426</v>
      </c>
      <c r="L688" s="2">
        <v>-34.549395320000002</v>
      </c>
      <c r="M688" s="2">
        <v>-58.467644079999999</v>
      </c>
      <c r="N688" s="5">
        <v>42644</v>
      </c>
      <c r="O688" s="5">
        <v>42939</v>
      </c>
      <c r="P688" s="2">
        <v>9</v>
      </c>
      <c r="Q688" s="6">
        <v>1</v>
      </c>
      <c r="R688" s="7" t="s">
        <v>4427</v>
      </c>
      <c r="S688" s="7" t="s">
        <v>4428</v>
      </c>
      <c r="T688" s="7" t="s">
        <v>4429</v>
      </c>
      <c r="U688" s="7" t="s">
        <v>4430</v>
      </c>
      <c r="V688" s="40">
        <v>166</v>
      </c>
      <c r="W688" s="40"/>
      <c r="X688" s="40">
        <v>16</v>
      </c>
      <c r="Y688" s="9"/>
      <c r="Z688" s="2">
        <v>20044899532</v>
      </c>
      <c r="AA688" s="9"/>
      <c r="AB688" s="40"/>
      <c r="AC688" s="40"/>
      <c r="AD688" s="40"/>
      <c r="AE688" s="40"/>
      <c r="AF688" s="8" t="s">
        <v>3201</v>
      </c>
    </row>
    <row r="689" spans="1:33" ht="15" x14ac:dyDescent="0.25">
      <c r="A689" s="2">
        <v>708</v>
      </c>
      <c r="B689" s="3" t="s">
        <v>3074</v>
      </c>
      <c r="C689" s="3" t="s">
        <v>4431</v>
      </c>
      <c r="D689" s="3" t="s">
        <v>3</v>
      </c>
      <c r="E689" s="40">
        <v>2</v>
      </c>
      <c r="F689" s="40">
        <v>5</v>
      </c>
      <c r="G689" s="3" t="s">
        <v>4432</v>
      </c>
      <c r="H689" s="4">
        <v>679828</v>
      </c>
      <c r="I689" s="4">
        <f>VLOOKUP(Table13[[#This Row],[ID Barrio]],'Tabla 1 BARRIO'!A$2:C$54,3)</f>
        <v>9</v>
      </c>
      <c r="J689" s="40">
        <v>21</v>
      </c>
      <c r="K689" s="3" t="s">
        <v>4433</v>
      </c>
      <c r="L689" s="2">
        <v>-34.650989869999997</v>
      </c>
      <c r="M689" s="2">
        <v>-58.515192499999998</v>
      </c>
      <c r="N689" s="5">
        <v>42647</v>
      </c>
      <c r="O689" s="5">
        <v>42704</v>
      </c>
      <c r="P689" s="2">
        <v>1</v>
      </c>
      <c r="Q689" s="6">
        <v>1</v>
      </c>
      <c r="R689" s="8" t="s">
        <v>4434</v>
      </c>
      <c r="V689" s="40">
        <v>189</v>
      </c>
      <c r="W689" s="40"/>
      <c r="X689" s="40">
        <v>16</v>
      </c>
      <c r="Y689" s="9"/>
      <c r="Z689" s="2">
        <v>30709411876</v>
      </c>
      <c r="AA689" s="9"/>
      <c r="AB689" s="40"/>
      <c r="AC689" s="40"/>
      <c r="AD689" s="40"/>
      <c r="AE689" s="40"/>
      <c r="AF689" s="8" t="s">
        <v>3080</v>
      </c>
    </row>
    <row r="690" spans="1:33" ht="15" x14ac:dyDescent="0.25">
      <c r="A690" s="2">
        <v>709</v>
      </c>
      <c r="B690" s="3" t="s">
        <v>3803</v>
      </c>
      <c r="C690" s="3" t="s">
        <v>4435</v>
      </c>
      <c r="D690" s="3" t="s">
        <v>3</v>
      </c>
      <c r="E690" s="40">
        <v>2</v>
      </c>
      <c r="F690" s="40">
        <v>5</v>
      </c>
      <c r="G690" s="3" t="s">
        <v>4436</v>
      </c>
      <c r="H690" s="4">
        <v>11625617</v>
      </c>
      <c r="I690" s="4">
        <f>VLOOKUP(Table13[[#This Row],[ID Barrio]],'Tabla 1 BARRIO'!A$2:C$54,3)</f>
        <v>15</v>
      </c>
      <c r="J690" s="40">
        <v>34</v>
      </c>
      <c r="K690" s="3" t="s">
        <v>4437</v>
      </c>
      <c r="L690" s="2">
        <v>-34.591148969999999</v>
      </c>
      <c r="M690" s="2">
        <v>-58.4783063</v>
      </c>
      <c r="N690" s="5">
        <v>42644</v>
      </c>
      <c r="O690" s="5">
        <v>42977</v>
      </c>
      <c r="P690" s="2">
        <v>10</v>
      </c>
      <c r="Q690" s="6">
        <v>1</v>
      </c>
      <c r="R690" s="7" t="s">
        <v>4438</v>
      </c>
      <c r="S690" s="7" t="s">
        <v>4439</v>
      </c>
      <c r="T690" s="7" t="s">
        <v>4440</v>
      </c>
      <c r="U690" s="7" t="s">
        <v>4441</v>
      </c>
      <c r="V690" s="40">
        <v>167</v>
      </c>
      <c r="W690" s="40"/>
      <c r="X690" s="40">
        <v>16</v>
      </c>
      <c r="Y690" s="9"/>
      <c r="Z690" s="2">
        <v>30707977481</v>
      </c>
      <c r="AA690" s="9"/>
      <c r="AB690" s="40"/>
      <c r="AC690" s="40"/>
      <c r="AD690" s="40"/>
      <c r="AE690" s="40"/>
      <c r="AF690" s="8" t="s">
        <v>3807</v>
      </c>
    </row>
    <row r="691" spans="1:33" ht="15" x14ac:dyDescent="0.25">
      <c r="A691" s="2">
        <v>710</v>
      </c>
      <c r="B691" s="3" t="s">
        <v>3803</v>
      </c>
      <c r="C691" s="3" t="s">
        <v>4442</v>
      </c>
      <c r="D691" s="3" t="s">
        <v>3</v>
      </c>
      <c r="E691" s="40">
        <v>2</v>
      </c>
      <c r="F691" s="40">
        <v>5</v>
      </c>
      <c r="G691" s="3" t="s">
        <v>4443</v>
      </c>
      <c r="H691" s="4">
        <v>4617430</v>
      </c>
      <c r="I691" s="4">
        <f>VLOOKUP(Table13[[#This Row],[ID Barrio]],'Tabla 1 BARRIO'!A$2:C$54,3)</f>
        <v>15</v>
      </c>
      <c r="J691" s="40">
        <v>8</v>
      </c>
      <c r="K691" s="3" t="s">
        <v>4445</v>
      </c>
      <c r="L691" s="2">
        <v>-34.5849434</v>
      </c>
      <c r="M691" s="2">
        <v>-58.481908619999999</v>
      </c>
      <c r="N691" s="5">
        <v>42716</v>
      </c>
      <c r="O691" s="5">
        <v>43539</v>
      </c>
      <c r="P691" s="2">
        <v>27</v>
      </c>
      <c r="Q691" s="6">
        <v>1</v>
      </c>
      <c r="R691" s="7" t="s">
        <v>4446</v>
      </c>
      <c r="S691" s="7" t="s">
        <v>4447</v>
      </c>
      <c r="T691" s="8" t="s">
        <v>4448</v>
      </c>
      <c r="V691" s="40">
        <v>193</v>
      </c>
      <c r="W691" s="40"/>
      <c r="X691" s="40">
        <v>16</v>
      </c>
      <c r="Y691" s="9"/>
      <c r="Z691" s="2">
        <v>30707443614</v>
      </c>
      <c r="AA691" s="9"/>
      <c r="AB691" s="40"/>
      <c r="AC691" s="40"/>
      <c r="AD691" s="40"/>
      <c r="AE691" s="40"/>
      <c r="AF691" s="8" t="s">
        <v>3807</v>
      </c>
    </row>
    <row r="692" spans="1:33" ht="15" x14ac:dyDescent="0.25">
      <c r="A692" s="2">
        <v>711</v>
      </c>
      <c r="B692" s="3" t="s">
        <v>3164</v>
      </c>
      <c r="C692" s="3" t="s">
        <v>4449</v>
      </c>
      <c r="D692" s="3" t="s">
        <v>3</v>
      </c>
      <c r="E692" s="40">
        <v>2</v>
      </c>
      <c r="F692" s="40">
        <v>5</v>
      </c>
      <c r="G692" s="3" t="s">
        <v>3826</v>
      </c>
      <c r="H692" s="4">
        <v>630703</v>
      </c>
      <c r="I692" s="4">
        <f>VLOOKUP(Table13[[#This Row],[ID Barrio]],'Tabla 1 BARRIO'!A$2:C$54,3)</f>
        <v>7</v>
      </c>
      <c r="J692" s="40">
        <v>41</v>
      </c>
      <c r="K692" s="3" t="s">
        <v>4450</v>
      </c>
      <c r="L692" s="2">
        <v>-34.635898879999999</v>
      </c>
      <c r="M692" s="2">
        <v>-58.442055119999999</v>
      </c>
      <c r="N692" s="5">
        <v>42709</v>
      </c>
      <c r="O692" s="5">
        <v>42979</v>
      </c>
      <c r="P692" s="2">
        <v>9</v>
      </c>
      <c r="Q692" s="6">
        <v>1</v>
      </c>
      <c r="R692" s="7" t="s">
        <v>4451</v>
      </c>
      <c r="S692" s="7" t="s">
        <v>4452</v>
      </c>
      <c r="T692" s="8" t="s">
        <v>4453</v>
      </c>
      <c r="V692" s="40">
        <v>237</v>
      </c>
      <c r="W692" s="40"/>
      <c r="X692" s="40">
        <v>16</v>
      </c>
      <c r="Y692" s="9"/>
      <c r="Z692" s="2">
        <v>30691349264</v>
      </c>
      <c r="AA692" s="9"/>
      <c r="AB692" s="40"/>
      <c r="AC692" s="40"/>
      <c r="AD692" s="40"/>
      <c r="AE692" s="40"/>
      <c r="AF692" s="8" t="s">
        <v>3170</v>
      </c>
    </row>
    <row r="693" spans="1:33" ht="15" x14ac:dyDescent="0.25">
      <c r="A693" s="2">
        <v>712</v>
      </c>
      <c r="B693" s="3" t="s">
        <v>3041</v>
      </c>
      <c r="C693" s="3" t="s">
        <v>4455</v>
      </c>
      <c r="D693" s="3" t="s">
        <v>3</v>
      </c>
      <c r="E693" s="40">
        <v>2</v>
      </c>
      <c r="F693" s="40">
        <v>5</v>
      </c>
      <c r="G693" s="3" t="s">
        <v>3884</v>
      </c>
      <c r="H693" s="4">
        <v>19150223</v>
      </c>
      <c r="I693" s="4">
        <f>VLOOKUP(Table13[[#This Row],[ID Barrio]],'Tabla 1 BARRIO'!A$2:C$54,3)</f>
        <v>11</v>
      </c>
      <c r="J693" s="40">
        <v>32</v>
      </c>
      <c r="K693" s="3" t="s">
        <v>4456</v>
      </c>
      <c r="L693" s="2">
        <v>-34.606511990000001</v>
      </c>
      <c r="M693" s="2">
        <v>-58.523926580000001</v>
      </c>
      <c r="N693" s="5">
        <v>42751</v>
      </c>
      <c r="O693" s="5">
        <v>43089</v>
      </c>
      <c r="P693" s="2">
        <v>11</v>
      </c>
      <c r="Q693" s="6">
        <v>1</v>
      </c>
      <c r="R693" s="8" t="s">
        <v>4457</v>
      </c>
      <c r="V693" s="40">
        <v>155</v>
      </c>
      <c r="W693" s="40"/>
      <c r="X693" s="40">
        <v>16</v>
      </c>
      <c r="Y693" s="9"/>
      <c r="Z693" s="2">
        <v>30631453461</v>
      </c>
      <c r="AA693" s="9"/>
      <c r="AB693" s="40"/>
      <c r="AC693" s="40"/>
      <c r="AD693" s="40"/>
      <c r="AE693" s="40"/>
      <c r="AF693" s="7" t="s">
        <v>3047</v>
      </c>
      <c r="AG693" s="8" t="s">
        <v>4458</v>
      </c>
    </row>
    <row r="694" spans="1:33" ht="15" x14ac:dyDescent="0.25">
      <c r="A694" s="2">
        <v>713</v>
      </c>
      <c r="B694" s="3" t="s">
        <v>3126</v>
      </c>
      <c r="C694" s="3" t="s">
        <v>4459</v>
      </c>
      <c r="D694" s="3" t="s">
        <v>3</v>
      </c>
      <c r="E694" s="40">
        <v>2</v>
      </c>
      <c r="F694" s="40">
        <v>5</v>
      </c>
      <c r="G694" s="3" t="s">
        <v>3826</v>
      </c>
      <c r="H694" s="4">
        <v>3399349</v>
      </c>
      <c r="I694" s="4">
        <f>VLOOKUP(Table13[[#This Row],[ID Barrio]],'Tabla 1 BARRIO'!A$2:C$54,3)</f>
        <v>10</v>
      </c>
      <c r="J694" s="40">
        <v>5</v>
      </c>
      <c r="K694" s="3" t="s">
        <v>4460</v>
      </c>
      <c r="L694" s="2">
        <v>-34.621741790000002</v>
      </c>
      <c r="M694" s="2">
        <v>-58.509245450000002</v>
      </c>
      <c r="N694" s="5">
        <v>42660</v>
      </c>
      <c r="O694" s="5">
        <v>43530</v>
      </c>
      <c r="P694" s="2">
        <v>29</v>
      </c>
      <c r="Q694" s="6">
        <v>1</v>
      </c>
      <c r="R694" s="8" t="s">
        <v>4461</v>
      </c>
      <c r="V694" s="40">
        <v>187</v>
      </c>
      <c r="W694" s="40"/>
      <c r="X694" s="40">
        <v>16</v>
      </c>
      <c r="Y694" s="9"/>
      <c r="Z694" s="2">
        <v>30708008393</v>
      </c>
      <c r="AA694" s="9"/>
      <c r="AB694" s="40"/>
      <c r="AC694" s="40"/>
      <c r="AD694" s="40"/>
      <c r="AE694" s="40"/>
      <c r="AF694" s="8" t="s">
        <v>3135</v>
      </c>
    </row>
    <row r="695" spans="1:33" ht="15" x14ac:dyDescent="0.25">
      <c r="A695" s="2">
        <v>714</v>
      </c>
      <c r="B695" s="3" t="s">
        <v>3059</v>
      </c>
      <c r="C695" s="3" t="s">
        <v>4422</v>
      </c>
      <c r="D695" s="3" t="s">
        <v>3</v>
      </c>
      <c r="E695" s="40">
        <v>2</v>
      </c>
      <c r="F695" s="40">
        <v>5</v>
      </c>
      <c r="G695" s="3" t="s">
        <v>4462</v>
      </c>
      <c r="H695" s="4">
        <v>40287468</v>
      </c>
      <c r="I695" s="4">
        <f>VLOOKUP(Table13[[#This Row],[ID Barrio]],'Tabla 1 BARRIO'!A$2:C$54,3)</f>
        <v>4</v>
      </c>
      <c r="J695" s="40">
        <v>27</v>
      </c>
      <c r="K695" s="3" t="s">
        <v>4463</v>
      </c>
      <c r="L695" s="2">
        <v>-34.65142677</v>
      </c>
      <c r="M695" s="2">
        <v>-58.396643099999999</v>
      </c>
      <c r="N695" s="5">
        <v>42843</v>
      </c>
      <c r="O695" s="5">
        <v>43042</v>
      </c>
      <c r="P695" s="2">
        <v>7</v>
      </c>
      <c r="Q695" s="6">
        <v>1</v>
      </c>
      <c r="R695" s="8" t="s">
        <v>3028</v>
      </c>
      <c r="V695" s="40">
        <v>195</v>
      </c>
      <c r="W695" s="40"/>
      <c r="X695" s="40">
        <v>16</v>
      </c>
      <c r="Y695" s="9"/>
      <c r="Z695" s="2">
        <v>30712264256</v>
      </c>
      <c r="AA695" s="9"/>
      <c r="AB695" s="40"/>
      <c r="AC695" s="40"/>
      <c r="AD695" s="40"/>
      <c r="AE695" s="40"/>
      <c r="AF695" s="8" t="s">
        <v>3066</v>
      </c>
    </row>
    <row r="696" spans="1:33" ht="15" x14ac:dyDescent="0.25">
      <c r="A696" s="2">
        <v>715</v>
      </c>
      <c r="B696" s="3" t="s">
        <v>3126</v>
      </c>
      <c r="C696" s="3" t="s">
        <v>4464</v>
      </c>
      <c r="D696" s="3" t="s">
        <v>3</v>
      </c>
      <c r="E696" s="40">
        <v>2</v>
      </c>
      <c r="F696" s="40">
        <v>5</v>
      </c>
      <c r="G696" s="3" t="s">
        <v>4465</v>
      </c>
      <c r="H696" s="4">
        <v>9935176</v>
      </c>
      <c r="I696" s="4">
        <f>VLOOKUP(Table13[[#This Row],[ID Barrio]],'Tabla 1 BARRIO'!A$2:C$54,3)</f>
        <v>10</v>
      </c>
      <c r="J696" s="40">
        <v>7</v>
      </c>
      <c r="K696" s="3" t="s">
        <v>4466</v>
      </c>
      <c r="L696" s="2">
        <v>-34.62179012</v>
      </c>
      <c r="M696" s="2">
        <v>-58.52903654</v>
      </c>
      <c r="N696" s="5">
        <v>43054</v>
      </c>
      <c r="O696" s="5">
        <v>43539</v>
      </c>
      <c r="P696" s="2">
        <v>16</v>
      </c>
      <c r="Q696" s="6">
        <v>1</v>
      </c>
      <c r="R696" s="7" t="s">
        <v>4467</v>
      </c>
      <c r="S696" s="7" t="s">
        <v>4468</v>
      </c>
      <c r="T696" s="7" t="s">
        <v>4469</v>
      </c>
      <c r="U696" s="7" t="s">
        <v>4470</v>
      </c>
      <c r="V696" s="40">
        <v>222</v>
      </c>
      <c r="W696" s="40"/>
      <c r="X696" s="40">
        <v>16</v>
      </c>
      <c r="Y696" s="9"/>
      <c r="Z696" s="2">
        <v>30712255176</v>
      </c>
      <c r="AA696" s="9"/>
      <c r="AB696" s="40"/>
      <c r="AC696" s="40"/>
      <c r="AD696" s="40"/>
      <c r="AE696" s="40"/>
      <c r="AF696" s="8" t="s">
        <v>3135</v>
      </c>
    </row>
    <row r="697" spans="1:33" ht="15" x14ac:dyDescent="0.25">
      <c r="A697" s="2">
        <v>716</v>
      </c>
      <c r="B697" s="3" t="s">
        <v>3126</v>
      </c>
      <c r="C697" s="3" t="s">
        <v>4471</v>
      </c>
      <c r="D697" s="3" t="s">
        <v>3</v>
      </c>
      <c r="E697" s="40">
        <v>2</v>
      </c>
      <c r="F697" s="40">
        <v>5</v>
      </c>
      <c r="G697" s="3" t="s">
        <v>4472</v>
      </c>
      <c r="H697" s="4">
        <v>7168850</v>
      </c>
      <c r="I697" s="4">
        <f>VLOOKUP(Table13[[#This Row],[ID Barrio]],'Tabla 1 BARRIO'!A$2:C$54,3)</f>
        <v>10</v>
      </c>
      <c r="J697" s="40">
        <v>7</v>
      </c>
      <c r="K697" s="3" t="s">
        <v>4473</v>
      </c>
      <c r="L697" s="2">
        <v>-34.6209937</v>
      </c>
      <c r="M697" s="2">
        <v>-58.525366750000003</v>
      </c>
      <c r="N697" s="5">
        <v>42697</v>
      </c>
      <c r="O697" s="5">
        <v>43069</v>
      </c>
      <c r="P697" s="2">
        <v>12</v>
      </c>
      <c r="Q697" s="6">
        <v>1</v>
      </c>
      <c r="R697" s="7" t="s">
        <v>4474</v>
      </c>
      <c r="S697" s="7" t="s">
        <v>4475</v>
      </c>
      <c r="T697" s="8" t="s">
        <v>4476</v>
      </c>
      <c r="V697" s="40">
        <v>238</v>
      </c>
      <c r="W697" s="40"/>
      <c r="X697" s="40">
        <v>16</v>
      </c>
      <c r="Y697" s="9"/>
      <c r="Z697" s="2">
        <v>30709320889</v>
      </c>
      <c r="AA697" s="9"/>
      <c r="AB697" s="40"/>
      <c r="AC697" s="40"/>
      <c r="AD697" s="40"/>
      <c r="AE697" s="40"/>
      <c r="AF697" s="7" t="s">
        <v>3135</v>
      </c>
      <c r="AG697" s="8" t="s">
        <v>4478</v>
      </c>
    </row>
    <row r="698" spans="1:33" ht="15" x14ac:dyDescent="0.25">
      <c r="A698" s="2">
        <v>717</v>
      </c>
      <c r="B698" s="3" t="s">
        <v>3803</v>
      </c>
      <c r="C698" s="3" t="s">
        <v>4479</v>
      </c>
      <c r="D698" s="3" t="s">
        <v>3</v>
      </c>
      <c r="E698" s="40">
        <v>2</v>
      </c>
      <c r="F698" s="40">
        <v>5</v>
      </c>
      <c r="G698" s="3" t="s">
        <v>4480</v>
      </c>
      <c r="H698" s="4">
        <v>10450449</v>
      </c>
      <c r="I698" s="4">
        <f>VLOOKUP(Table13[[#This Row],[ID Barrio]],'Tabla 1 BARRIO'!A$2:C$54,3)</f>
        <v>15</v>
      </c>
      <c r="J698" s="40">
        <v>39</v>
      </c>
      <c r="K698" s="3" t="s">
        <v>4481</v>
      </c>
      <c r="L698" s="2">
        <v>-34.58383723</v>
      </c>
      <c r="M698" s="2">
        <v>-58.454580540000002</v>
      </c>
      <c r="N698" s="5">
        <v>42984</v>
      </c>
      <c r="O698" s="5">
        <v>43284</v>
      </c>
      <c r="P698" s="2">
        <v>10</v>
      </c>
      <c r="Q698" s="6">
        <v>1</v>
      </c>
      <c r="R698" s="7" t="s">
        <v>4482</v>
      </c>
      <c r="S698" s="7" t="s">
        <v>4483</v>
      </c>
      <c r="T698" s="8" t="s">
        <v>4484</v>
      </c>
      <c r="V698" s="40">
        <v>222</v>
      </c>
      <c r="W698" s="40"/>
      <c r="X698" s="40">
        <v>16</v>
      </c>
      <c r="Y698" s="9"/>
      <c r="Z698" s="2">
        <v>30712255176</v>
      </c>
      <c r="AA698" s="9"/>
      <c r="AB698" s="40"/>
      <c r="AC698" s="40"/>
      <c r="AD698" s="40"/>
      <c r="AE698" s="40"/>
      <c r="AF698" s="7" t="s">
        <v>3807</v>
      </c>
      <c r="AG698" s="8" t="s">
        <v>4485</v>
      </c>
    </row>
    <row r="699" spans="1:33" ht="15" x14ac:dyDescent="0.25">
      <c r="A699" s="2">
        <v>718</v>
      </c>
      <c r="B699" s="3" t="s">
        <v>1</v>
      </c>
      <c r="C699" s="3" t="s">
        <v>4486</v>
      </c>
      <c r="D699" s="3" t="s">
        <v>3</v>
      </c>
      <c r="E699" s="40">
        <v>2</v>
      </c>
      <c r="F699" s="40">
        <v>5</v>
      </c>
      <c r="G699" s="3" t="s">
        <v>2883</v>
      </c>
      <c r="H699" s="4">
        <v>58978115</v>
      </c>
      <c r="I699" s="4">
        <f>VLOOKUP(Table13[[#This Row],[ID Barrio]],'Tabla 1 BARRIO'!A$2:C$54,3)</f>
        <v>4</v>
      </c>
      <c r="J699" s="40">
        <v>26</v>
      </c>
      <c r="K699" s="3" t="s">
        <v>4487</v>
      </c>
      <c r="L699" s="2">
        <v>-34.640023540000001</v>
      </c>
      <c r="M699" s="2">
        <v>-58.408840929999997</v>
      </c>
      <c r="N699" s="5">
        <v>43316</v>
      </c>
      <c r="O699" s="5">
        <v>43951</v>
      </c>
      <c r="P699" s="2">
        <v>20</v>
      </c>
      <c r="Q699" s="6">
        <v>1</v>
      </c>
      <c r="R699" s="8" t="s">
        <v>4488</v>
      </c>
      <c r="V699" s="40">
        <v>200</v>
      </c>
      <c r="W699" s="40"/>
      <c r="X699" s="40">
        <v>16</v>
      </c>
      <c r="Y699" s="9"/>
      <c r="Z699" s="9"/>
      <c r="AA699" s="9"/>
      <c r="AB699" s="40"/>
      <c r="AC699" s="40" t="s">
        <v>14</v>
      </c>
      <c r="AD699" s="40"/>
      <c r="AE699" s="40"/>
      <c r="AF699" s="8" t="s">
        <v>15</v>
      </c>
    </row>
    <row r="700" spans="1:33" ht="15" x14ac:dyDescent="0.25">
      <c r="A700" s="2">
        <v>719</v>
      </c>
      <c r="B700" s="3" t="s">
        <v>1548</v>
      </c>
      <c r="C700" s="3" t="s">
        <v>4489</v>
      </c>
      <c r="D700" s="3" t="s">
        <v>3</v>
      </c>
      <c r="E700" s="40">
        <v>8</v>
      </c>
      <c r="F700" s="40">
        <v>1</v>
      </c>
      <c r="G700" s="3" t="s">
        <v>4490</v>
      </c>
      <c r="H700" s="4">
        <v>1655046</v>
      </c>
      <c r="I700" s="4">
        <f>VLOOKUP(Table13[[#This Row],[ID Barrio]],'Tabla 1 BARRIO'!A$2:C$54,3)</f>
        <v>8</v>
      </c>
      <c r="J700" s="40">
        <v>18</v>
      </c>
      <c r="L700" s="2">
        <v>-34.664374000000002</v>
      </c>
      <c r="M700" s="2">
        <v>-58.455120000000001</v>
      </c>
      <c r="N700" s="5">
        <v>42774</v>
      </c>
      <c r="O700" s="5">
        <v>42745</v>
      </c>
      <c r="P700" s="2">
        <v>2</v>
      </c>
      <c r="Q700" s="6">
        <v>1</v>
      </c>
      <c r="R700" s="7" t="s">
        <v>4491</v>
      </c>
      <c r="S700" s="7" t="s">
        <v>4492</v>
      </c>
      <c r="T700" s="7" t="s">
        <v>4493</v>
      </c>
      <c r="U700" s="7" t="s">
        <v>4494</v>
      </c>
      <c r="V700" s="40">
        <v>115</v>
      </c>
      <c r="W700" s="40">
        <v>2017</v>
      </c>
      <c r="X700" s="40">
        <v>4</v>
      </c>
      <c r="Y700" s="3" t="s">
        <v>4495</v>
      </c>
      <c r="Z700" s="3">
        <v>30709930385</v>
      </c>
      <c r="AA700" s="3" t="s">
        <v>129</v>
      </c>
      <c r="AB700" s="40"/>
      <c r="AC700" s="40"/>
      <c r="AD700" s="40"/>
      <c r="AE700" s="40"/>
      <c r="AF700" s="8" t="s">
        <v>1556</v>
      </c>
    </row>
    <row r="701" spans="1:33" ht="15" x14ac:dyDescent="0.25">
      <c r="A701" s="2">
        <v>720</v>
      </c>
      <c r="B701" s="3" t="s">
        <v>975</v>
      </c>
      <c r="C701" s="3" t="s">
        <v>4496</v>
      </c>
      <c r="D701" s="3" t="s">
        <v>3</v>
      </c>
      <c r="E701" s="40">
        <v>8</v>
      </c>
      <c r="F701" s="40">
        <v>1</v>
      </c>
      <c r="G701" s="3" t="s">
        <v>4497</v>
      </c>
      <c r="H701" s="4">
        <v>527187</v>
      </c>
      <c r="I701" s="4">
        <f>VLOOKUP(Table13[[#This Row],[ID Barrio]],'Tabla 1 BARRIO'!A$2:C$54,3)</f>
        <v>9</v>
      </c>
      <c r="J701" s="40">
        <v>43</v>
      </c>
      <c r="K701" s="3" t="s">
        <v>4498</v>
      </c>
      <c r="L701" s="2">
        <v>-34.658784169999997</v>
      </c>
      <c r="M701" s="2">
        <v>-58.472766479999997</v>
      </c>
      <c r="N701" s="5">
        <v>42174</v>
      </c>
      <c r="O701" s="5">
        <v>42293</v>
      </c>
      <c r="P701" s="2">
        <v>4</v>
      </c>
      <c r="Q701" s="6">
        <v>1</v>
      </c>
      <c r="R701" s="7" t="s">
        <v>4499</v>
      </c>
      <c r="S701" s="7" t="s">
        <v>4500</v>
      </c>
      <c r="T701" s="7" t="s">
        <v>4501</v>
      </c>
      <c r="U701" s="7" t="s">
        <v>4502</v>
      </c>
      <c r="V701" s="40">
        <v>239</v>
      </c>
      <c r="W701" s="40">
        <v>2016</v>
      </c>
      <c r="X701" s="40">
        <v>4</v>
      </c>
      <c r="Y701" s="3" t="s">
        <v>4503</v>
      </c>
      <c r="Z701" s="3">
        <v>30709871672</v>
      </c>
      <c r="AA701" s="3" t="s">
        <v>129</v>
      </c>
      <c r="AB701" s="40"/>
      <c r="AC701" s="40"/>
      <c r="AD701" s="40"/>
      <c r="AE701" s="40"/>
      <c r="AF701" s="8" t="s">
        <v>4504</v>
      </c>
    </row>
    <row r="702" spans="1:33" ht="15" x14ac:dyDescent="0.25">
      <c r="A702" s="2">
        <v>721</v>
      </c>
      <c r="B702" s="3" t="s">
        <v>975</v>
      </c>
      <c r="C702" s="3" t="s">
        <v>4505</v>
      </c>
      <c r="D702" s="3" t="s">
        <v>3</v>
      </c>
      <c r="E702" s="40">
        <v>4</v>
      </c>
      <c r="F702" s="40">
        <v>1</v>
      </c>
      <c r="G702" s="3" t="s">
        <v>4506</v>
      </c>
      <c r="H702" s="4">
        <v>346471</v>
      </c>
      <c r="I702" s="4">
        <f>VLOOKUP(Table13[[#This Row],[ID Barrio]],'Tabla 1 BARRIO'!A$2:C$54,3)</f>
        <v>9</v>
      </c>
      <c r="J702" s="40">
        <v>43</v>
      </c>
      <c r="K702" s="3" t="s">
        <v>4498</v>
      </c>
      <c r="L702" s="2">
        <v>-34.658784169999997</v>
      </c>
      <c r="M702" s="2">
        <v>-58.472766479999997</v>
      </c>
      <c r="N702" s="5">
        <v>42174</v>
      </c>
      <c r="O702" s="5">
        <v>42233</v>
      </c>
      <c r="P702" s="2">
        <v>2</v>
      </c>
      <c r="Q702" s="6">
        <v>1</v>
      </c>
      <c r="R702" s="7" t="s">
        <v>4507</v>
      </c>
      <c r="S702" s="7" t="s">
        <v>4508</v>
      </c>
      <c r="T702" s="7" t="s">
        <v>4509</v>
      </c>
      <c r="U702" s="7" t="s">
        <v>4510</v>
      </c>
      <c r="V702" s="40">
        <v>239</v>
      </c>
      <c r="W702" s="40">
        <v>2016</v>
      </c>
      <c r="X702" s="40">
        <v>4</v>
      </c>
      <c r="Y702" s="3" t="s">
        <v>4511</v>
      </c>
      <c r="Z702" s="3">
        <v>30709871672</v>
      </c>
      <c r="AA702" s="3" t="s">
        <v>129</v>
      </c>
      <c r="AB702" s="40"/>
      <c r="AC702" s="40"/>
      <c r="AD702" s="40"/>
      <c r="AE702" s="40"/>
      <c r="AF702" s="8" t="s">
        <v>4504</v>
      </c>
    </row>
    <row r="703" spans="1:33" ht="15" x14ac:dyDescent="0.25">
      <c r="A703" s="2">
        <v>722</v>
      </c>
      <c r="B703" s="3" t="s">
        <v>2138</v>
      </c>
      <c r="C703" s="3" t="s">
        <v>4512</v>
      </c>
      <c r="D703" s="3" t="s">
        <v>3</v>
      </c>
      <c r="E703" s="40">
        <v>3</v>
      </c>
      <c r="F703" s="40">
        <v>1</v>
      </c>
      <c r="G703" s="3" t="s">
        <v>4513</v>
      </c>
      <c r="H703" s="4">
        <v>617280</v>
      </c>
      <c r="I703" s="4">
        <f>VLOOKUP(Table13[[#This Row],[ID Barrio]],'Tabla 1 BARRIO'!A$2:C$54,3)</f>
        <v>8</v>
      </c>
      <c r="J703" s="40">
        <v>2</v>
      </c>
      <c r="K703" s="3" t="s">
        <v>2141</v>
      </c>
      <c r="L703" s="2">
        <v>-34.672316619999997</v>
      </c>
      <c r="M703" s="2">
        <v>-58.498474209999998</v>
      </c>
      <c r="N703" s="5">
        <v>42332</v>
      </c>
      <c r="O703" s="5">
        <v>42361</v>
      </c>
      <c r="P703" s="2">
        <v>1</v>
      </c>
      <c r="Q703" s="6">
        <v>1</v>
      </c>
      <c r="R703" s="7" t="s">
        <v>4514</v>
      </c>
      <c r="S703" s="7" t="s">
        <v>4515</v>
      </c>
      <c r="T703" s="8" t="s">
        <v>4516</v>
      </c>
      <c r="V703" s="40">
        <v>113</v>
      </c>
      <c r="W703" s="40">
        <v>2016</v>
      </c>
      <c r="X703" s="40">
        <v>4</v>
      </c>
      <c r="Y703" s="3" t="s">
        <v>4517</v>
      </c>
      <c r="Z703" s="3">
        <v>30708832959</v>
      </c>
      <c r="AA703" s="3" t="s">
        <v>1867</v>
      </c>
      <c r="AB703" s="40"/>
      <c r="AC703" s="40"/>
      <c r="AD703" s="40"/>
      <c r="AE703" s="40"/>
      <c r="AF703" s="8" t="s">
        <v>2144</v>
      </c>
    </row>
    <row r="704" spans="1:33" ht="15" x14ac:dyDescent="0.25">
      <c r="A704" s="2">
        <v>723</v>
      </c>
      <c r="B704" s="3" t="s">
        <v>1548</v>
      </c>
      <c r="C704" s="3" t="s">
        <v>4518</v>
      </c>
      <c r="D704" s="3" t="s">
        <v>3</v>
      </c>
      <c r="E704" s="40">
        <v>4</v>
      </c>
      <c r="F704" s="40">
        <v>1</v>
      </c>
      <c r="G704" s="3" t="s">
        <v>4519</v>
      </c>
      <c r="H704" s="4">
        <v>1119649</v>
      </c>
      <c r="I704" s="4">
        <f>VLOOKUP(Table13[[#This Row],[ID Barrio]],'Tabla 1 BARRIO'!A$2:C$54,3)</f>
        <v>8</v>
      </c>
      <c r="J704" s="40">
        <v>18</v>
      </c>
      <c r="K704" s="3" t="s">
        <v>1551</v>
      </c>
      <c r="L704" s="2">
        <v>-34.662607520000002</v>
      </c>
      <c r="M704" s="2">
        <v>-58.45325321</v>
      </c>
      <c r="N704" s="5">
        <v>42304</v>
      </c>
      <c r="O704" s="5">
        <v>42289</v>
      </c>
      <c r="P704" s="2">
        <v>1.5</v>
      </c>
      <c r="Q704" s="6">
        <v>1</v>
      </c>
      <c r="R704" s="7" t="s">
        <v>4520</v>
      </c>
      <c r="S704" s="7" t="s">
        <v>4521</v>
      </c>
      <c r="T704" s="7" t="s">
        <v>4522</v>
      </c>
      <c r="U704" s="7" t="s">
        <v>4523</v>
      </c>
      <c r="V704" s="40">
        <v>90</v>
      </c>
      <c r="W704" s="40">
        <v>2016</v>
      </c>
      <c r="X704" s="40">
        <v>4</v>
      </c>
      <c r="Y704" s="3" t="s">
        <v>4524</v>
      </c>
      <c r="Z704" s="3">
        <v>30707504990</v>
      </c>
      <c r="AA704" s="3" t="s">
        <v>129</v>
      </c>
      <c r="AB704" s="40"/>
      <c r="AC704" s="40"/>
      <c r="AD704" s="40"/>
      <c r="AE704" s="40"/>
      <c r="AF704" s="8" t="s">
        <v>1556</v>
      </c>
    </row>
    <row r="705" spans="1:33" ht="15" x14ac:dyDescent="0.25">
      <c r="A705" s="2">
        <v>724</v>
      </c>
      <c r="B705" s="3" t="s">
        <v>1548</v>
      </c>
      <c r="C705" s="3" t="s">
        <v>4525</v>
      </c>
      <c r="D705" s="3" t="s">
        <v>3</v>
      </c>
      <c r="E705" s="40">
        <v>1</v>
      </c>
      <c r="F705" s="40">
        <v>4</v>
      </c>
      <c r="G705" s="3" t="s">
        <v>4526</v>
      </c>
      <c r="H705" s="4">
        <v>2084504</v>
      </c>
      <c r="I705" s="4">
        <f>VLOOKUP(Table13[[#This Row],[ID Barrio]],'Tabla 1 BARRIO'!A$2:C$54,3)</f>
        <v>8</v>
      </c>
      <c r="J705" s="40">
        <v>18</v>
      </c>
      <c r="K705" s="3" t="s">
        <v>4527</v>
      </c>
      <c r="L705" s="2">
        <v>-34.662607520000002</v>
      </c>
      <c r="M705" s="2">
        <v>-58.45325321</v>
      </c>
      <c r="N705" s="5">
        <v>42956</v>
      </c>
      <c r="O705" s="5">
        <v>43182</v>
      </c>
      <c r="P705" s="2">
        <v>7</v>
      </c>
      <c r="Q705" s="6">
        <v>1</v>
      </c>
      <c r="R705" s="7" t="s">
        <v>4528</v>
      </c>
      <c r="S705" s="8" t="s">
        <v>4529</v>
      </c>
      <c r="V705" s="40">
        <v>78</v>
      </c>
      <c r="W705" s="40">
        <v>2017</v>
      </c>
      <c r="X705" s="40">
        <v>16</v>
      </c>
      <c r="Y705" s="9"/>
      <c r="Z705" s="9"/>
      <c r="AA705" s="2">
        <v>10573</v>
      </c>
      <c r="AB705" s="40">
        <v>41</v>
      </c>
      <c r="AC705" s="40" t="s">
        <v>14</v>
      </c>
      <c r="AD705" s="40"/>
      <c r="AE705" s="40"/>
      <c r="AF705" s="8" t="s">
        <v>4530</v>
      </c>
    </row>
    <row r="706" spans="1:33" ht="15" x14ac:dyDescent="0.25">
      <c r="A706" s="2">
        <v>725</v>
      </c>
      <c r="B706" s="3" t="s">
        <v>975</v>
      </c>
      <c r="C706" s="3" t="s">
        <v>4531</v>
      </c>
      <c r="D706" s="3" t="s">
        <v>3</v>
      </c>
      <c r="E706" s="40">
        <v>4</v>
      </c>
      <c r="F706" s="40">
        <v>1</v>
      </c>
      <c r="G706" s="3" t="s">
        <v>4532</v>
      </c>
      <c r="H706" s="4">
        <v>104574</v>
      </c>
      <c r="I706" s="4">
        <f>VLOOKUP(Table13[[#This Row],[ID Barrio]],'Tabla 1 BARRIO'!A$2:C$54,3)</f>
        <v>11</v>
      </c>
      <c r="J706" s="40">
        <v>45</v>
      </c>
      <c r="K706" s="3" t="s">
        <v>4534</v>
      </c>
      <c r="L706" s="2">
        <v>-34.660242199999999</v>
      </c>
      <c r="M706" s="2">
        <v>-58.4743122</v>
      </c>
      <c r="N706" s="5">
        <v>42321</v>
      </c>
      <c r="O706" s="5">
        <v>42717</v>
      </c>
      <c r="P706" s="2">
        <v>1</v>
      </c>
      <c r="Q706" s="6">
        <v>1</v>
      </c>
      <c r="R706" s="8" t="s">
        <v>4535</v>
      </c>
      <c r="V706" s="40">
        <v>239</v>
      </c>
      <c r="W706" s="40">
        <v>2016</v>
      </c>
      <c r="X706" s="40">
        <v>4</v>
      </c>
      <c r="Y706" s="3" t="s">
        <v>4536</v>
      </c>
      <c r="Z706" s="3">
        <v>30709871672</v>
      </c>
      <c r="AA706" s="3" t="s">
        <v>129</v>
      </c>
      <c r="AB706" s="40"/>
      <c r="AC706" s="40"/>
      <c r="AD706" s="40"/>
      <c r="AE706" s="40"/>
      <c r="AF706" s="8" t="s">
        <v>4504</v>
      </c>
    </row>
    <row r="707" spans="1:33" ht="15" x14ac:dyDescent="0.25">
      <c r="A707" s="2">
        <v>726</v>
      </c>
      <c r="B707" s="3" t="s">
        <v>1548</v>
      </c>
      <c r="C707" s="3" t="s">
        <v>4537</v>
      </c>
      <c r="D707" s="3" t="s">
        <v>3</v>
      </c>
      <c r="E707" s="40">
        <v>4</v>
      </c>
      <c r="F707" s="40">
        <v>1</v>
      </c>
      <c r="G707" s="3" t="s">
        <v>4538</v>
      </c>
      <c r="H707" s="4">
        <v>883917</v>
      </c>
      <c r="I707" s="4">
        <f>VLOOKUP(Table13[[#This Row],[ID Barrio]],'Tabla 1 BARRIO'!A$2:C$54,3)</f>
        <v>8</v>
      </c>
      <c r="J707" s="40">
        <v>18</v>
      </c>
      <c r="K707" s="3" t="s">
        <v>1901</v>
      </c>
      <c r="L707" s="2">
        <v>-34.65946976</v>
      </c>
      <c r="M707" s="2">
        <v>-58.456468489999999</v>
      </c>
      <c r="N707" s="5">
        <v>42558</v>
      </c>
      <c r="O707" s="5">
        <v>42469</v>
      </c>
      <c r="P707" s="2">
        <v>2</v>
      </c>
      <c r="Q707" s="6">
        <v>1</v>
      </c>
      <c r="R707" s="7" t="s">
        <v>4539</v>
      </c>
      <c r="S707" s="7" t="s">
        <v>4540</v>
      </c>
      <c r="T707" s="7" t="s">
        <v>4541</v>
      </c>
      <c r="U707" s="7" t="s">
        <v>4542</v>
      </c>
      <c r="V707" s="40">
        <v>135</v>
      </c>
      <c r="W707" s="40">
        <v>2016</v>
      </c>
      <c r="X707" s="40">
        <v>4</v>
      </c>
      <c r="Y707" s="3" t="s">
        <v>4543</v>
      </c>
      <c r="Z707" s="3">
        <v>30710477910</v>
      </c>
      <c r="AA707" s="3" t="s">
        <v>129</v>
      </c>
      <c r="AB707" s="40"/>
      <c r="AC707" s="40"/>
      <c r="AD707" s="40"/>
      <c r="AE707" s="40"/>
      <c r="AF707" s="8" t="s">
        <v>1556</v>
      </c>
    </row>
    <row r="708" spans="1:33" ht="15" x14ac:dyDescent="0.25">
      <c r="A708" s="2">
        <v>727</v>
      </c>
      <c r="B708" s="3" t="s">
        <v>2002</v>
      </c>
      <c r="C708" s="3" t="s">
        <v>4544</v>
      </c>
      <c r="D708" s="3" t="s">
        <v>3</v>
      </c>
      <c r="E708" s="40">
        <v>3</v>
      </c>
      <c r="F708" s="40">
        <v>1</v>
      </c>
      <c r="G708" s="3" t="s">
        <v>4545</v>
      </c>
      <c r="H708" s="4">
        <v>773279</v>
      </c>
      <c r="I708" s="4">
        <f>VLOOKUP(Table13[[#This Row],[ID Barrio]],'Tabla 1 BARRIO'!A$2:C$54,3)</f>
        <v>8</v>
      </c>
      <c r="J708" s="40">
        <v>18</v>
      </c>
      <c r="K708" s="3" t="s">
        <v>2005</v>
      </c>
      <c r="L708" s="2">
        <v>-34.676596279999998</v>
      </c>
      <c r="M708" s="2">
        <v>-58.448154559999999</v>
      </c>
      <c r="N708" s="5">
        <v>42591</v>
      </c>
      <c r="O708" s="5">
        <v>42471</v>
      </c>
      <c r="P708" s="2">
        <v>2</v>
      </c>
      <c r="Q708" s="6">
        <v>1</v>
      </c>
      <c r="R708" s="7" t="s">
        <v>4546</v>
      </c>
      <c r="S708" s="7" t="s">
        <v>4547</v>
      </c>
      <c r="T708" s="7" t="s">
        <v>4548</v>
      </c>
      <c r="U708" s="7" t="s">
        <v>4549</v>
      </c>
      <c r="V708" s="40">
        <v>18</v>
      </c>
      <c r="W708" s="40">
        <v>2016</v>
      </c>
      <c r="X708" s="40">
        <v>4</v>
      </c>
      <c r="Y708" s="3" t="s">
        <v>4550</v>
      </c>
      <c r="Z708" s="3">
        <v>30714322660</v>
      </c>
      <c r="AA708" s="3" t="s">
        <v>1867</v>
      </c>
      <c r="AB708" s="40"/>
      <c r="AC708" s="40"/>
      <c r="AD708" s="40"/>
      <c r="AE708" s="40"/>
      <c r="AF708" s="8" t="s">
        <v>2012</v>
      </c>
    </row>
    <row r="709" spans="1:33" ht="15" x14ac:dyDescent="0.25">
      <c r="A709" s="2">
        <v>728</v>
      </c>
      <c r="B709" s="3" t="s">
        <v>2231</v>
      </c>
      <c r="C709" s="3" t="s">
        <v>4551</v>
      </c>
      <c r="D709" s="3" t="s">
        <v>3</v>
      </c>
      <c r="E709" s="40">
        <v>3</v>
      </c>
      <c r="F709" s="40">
        <v>1</v>
      </c>
      <c r="G709" s="3" t="s">
        <v>2233</v>
      </c>
      <c r="H709" s="4">
        <v>901584</v>
      </c>
      <c r="I709" s="4">
        <f>VLOOKUP(Table13[[#This Row],[ID Barrio]],'Tabla 1 BARRIO'!A$2:C$54,3)</f>
        <v>8</v>
      </c>
      <c r="J709" s="40">
        <v>18</v>
      </c>
      <c r="K709" s="3" t="s">
        <v>1929</v>
      </c>
      <c r="L709" s="2">
        <v>-34.664985610000002</v>
      </c>
      <c r="M709" s="2">
        <v>-58.469389120000002</v>
      </c>
      <c r="N709" s="5">
        <v>42719</v>
      </c>
      <c r="O709" s="5">
        <v>42826</v>
      </c>
      <c r="P709" s="9">
        <v>4</v>
      </c>
      <c r="Q709" s="6">
        <v>1</v>
      </c>
      <c r="R709" s="7" t="s">
        <v>4552</v>
      </c>
      <c r="S709" s="7" t="s">
        <v>4553</v>
      </c>
      <c r="T709" s="7" t="s">
        <v>4554</v>
      </c>
      <c r="U709" s="7" t="s">
        <v>4555</v>
      </c>
      <c r="V709" s="40">
        <v>132</v>
      </c>
      <c r="W709" s="40">
        <v>2017</v>
      </c>
      <c r="X709" s="40">
        <v>4</v>
      </c>
      <c r="Y709" s="3" t="s">
        <v>4556</v>
      </c>
      <c r="Z709" s="3">
        <v>30710270550</v>
      </c>
      <c r="AA709" s="3" t="s">
        <v>1867</v>
      </c>
      <c r="AB709" s="40"/>
      <c r="AC709" s="40"/>
      <c r="AD709" s="40"/>
      <c r="AE709" s="40"/>
      <c r="AF709" s="8" t="s">
        <v>2239</v>
      </c>
    </row>
    <row r="710" spans="1:33" ht="15" x14ac:dyDescent="0.25">
      <c r="A710" s="2">
        <v>729</v>
      </c>
      <c r="B710" s="3" t="s">
        <v>2638</v>
      </c>
      <c r="C710" s="3" t="s">
        <v>4557</v>
      </c>
      <c r="D710" s="3" t="s">
        <v>3</v>
      </c>
      <c r="E710" s="40">
        <v>3</v>
      </c>
      <c r="F710" s="40">
        <v>6</v>
      </c>
      <c r="G710" s="3" t="s">
        <v>4558</v>
      </c>
      <c r="H710" s="4">
        <v>17966000</v>
      </c>
      <c r="I710" s="4">
        <f>VLOOKUP(Table13[[#This Row],[ID Barrio]],'Tabla 1 BARRIO'!A$2:C$54,3)</f>
        <v>1</v>
      </c>
      <c r="J710" s="40">
        <v>48</v>
      </c>
      <c r="K710" s="9"/>
      <c r="L710" s="2">
        <v>-34.597540189999997</v>
      </c>
      <c r="M710" s="2">
        <v>-58.376676439999997</v>
      </c>
      <c r="N710" s="5">
        <v>42380</v>
      </c>
      <c r="O710" s="5">
        <v>42888</v>
      </c>
      <c r="P710" s="2">
        <v>17</v>
      </c>
      <c r="Q710" s="6">
        <v>1</v>
      </c>
      <c r="R710" s="8" t="s">
        <v>4559</v>
      </c>
      <c r="V710" s="40">
        <v>2</v>
      </c>
      <c r="W710" s="40">
        <v>2016</v>
      </c>
      <c r="X710" s="40">
        <v>16</v>
      </c>
      <c r="Y710" s="9"/>
      <c r="Z710" s="2">
        <v>30707431896</v>
      </c>
      <c r="AA710" s="9"/>
      <c r="AB710" s="40"/>
      <c r="AC710" s="40" t="s">
        <v>14</v>
      </c>
      <c r="AD710" s="40"/>
      <c r="AE710" s="40"/>
      <c r="AF710" s="8" t="s">
        <v>2642</v>
      </c>
    </row>
    <row r="711" spans="1:33" ht="15" x14ac:dyDescent="0.25">
      <c r="A711" s="2">
        <v>730</v>
      </c>
      <c r="B711" s="3" t="s">
        <v>2182</v>
      </c>
      <c r="C711" s="3" t="s">
        <v>4560</v>
      </c>
      <c r="D711" s="3" t="s">
        <v>3</v>
      </c>
      <c r="E711" s="40">
        <v>3</v>
      </c>
      <c r="F711" s="40">
        <v>1</v>
      </c>
      <c r="G711" s="3" t="s">
        <v>4561</v>
      </c>
      <c r="H711" s="4">
        <v>1805153</v>
      </c>
      <c r="I711" s="4">
        <f>VLOOKUP(Table13[[#This Row],[ID Barrio]],'Tabla 1 BARRIO'!A$2:C$54,3)</f>
        <v>8</v>
      </c>
      <c r="J711" s="40">
        <v>22</v>
      </c>
      <c r="K711" s="3" t="s">
        <v>2185</v>
      </c>
      <c r="L711" s="2">
        <v>-34.698001820000002</v>
      </c>
      <c r="M711" s="2">
        <v>-58.469826300000001</v>
      </c>
      <c r="N711" s="5">
        <v>42902</v>
      </c>
      <c r="O711" s="5">
        <v>42932</v>
      </c>
      <c r="P711" s="2">
        <v>1</v>
      </c>
      <c r="Q711" s="6">
        <v>1</v>
      </c>
      <c r="R711" s="7" t="s">
        <v>4562</v>
      </c>
      <c r="S711" s="8" t="s">
        <v>4563</v>
      </c>
      <c r="V711" s="40">
        <v>153</v>
      </c>
      <c r="W711" s="40">
        <v>2017</v>
      </c>
      <c r="X711" s="40">
        <v>4</v>
      </c>
      <c r="Y711" s="3" t="s">
        <v>4564</v>
      </c>
      <c r="Z711" s="3">
        <v>30708288353</v>
      </c>
      <c r="AA711" s="3" t="s">
        <v>1867</v>
      </c>
      <c r="AB711" s="40"/>
      <c r="AC711" s="40"/>
      <c r="AD711" s="40"/>
      <c r="AE711" s="40"/>
      <c r="AF711" s="8" t="s">
        <v>2191</v>
      </c>
    </row>
    <row r="712" spans="1:33" ht="15" x14ac:dyDescent="0.25">
      <c r="A712" s="2">
        <v>731</v>
      </c>
      <c r="B712" s="3" t="s">
        <v>2182</v>
      </c>
      <c r="C712" s="3" t="s">
        <v>4565</v>
      </c>
      <c r="D712" s="3" t="s">
        <v>3</v>
      </c>
      <c r="E712" s="40">
        <v>3</v>
      </c>
      <c r="F712" s="40">
        <v>1</v>
      </c>
      <c r="G712" s="3" t="s">
        <v>4566</v>
      </c>
      <c r="H712" s="4">
        <v>1411966</v>
      </c>
      <c r="I712" s="4">
        <f>VLOOKUP(Table13[[#This Row],[ID Barrio]],'Tabla 1 BARRIO'!A$2:C$54,3)</f>
        <v>8</v>
      </c>
      <c r="J712" s="40">
        <v>22</v>
      </c>
      <c r="K712" s="3" t="s">
        <v>4567</v>
      </c>
      <c r="L712" s="2">
        <v>-34.697327010000002</v>
      </c>
      <c r="M712" s="2">
        <v>-58.46908904</v>
      </c>
      <c r="N712" s="5">
        <v>42774</v>
      </c>
      <c r="O712" s="5">
        <v>42744</v>
      </c>
      <c r="P712" s="2">
        <v>1</v>
      </c>
      <c r="Q712" s="6">
        <v>1</v>
      </c>
      <c r="R712" s="7" t="s">
        <v>4568</v>
      </c>
      <c r="S712" s="8" t="s">
        <v>4569</v>
      </c>
      <c r="V712" s="40">
        <v>240</v>
      </c>
      <c r="W712" s="40">
        <v>2017</v>
      </c>
      <c r="X712" s="40">
        <v>4</v>
      </c>
      <c r="Y712" s="3" t="s">
        <v>4571</v>
      </c>
      <c r="Z712" s="3">
        <v>20216716486</v>
      </c>
      <c r="AA712" s="3" t="s">
        <v>1867</v>
      </c>
      <c r="AB712" s="40"/>
      <c r="AC712" s="40"/>
      <c r="AD712" s="40"/>
      <c r="AE712" s="40"/>
      <c r="AF712" s="8" t="s">
        <v>2191</v>
      </c>
    </row>
    <row r="713" spans="1:33" ht="15" x14ac:dyDescent="0.25">
      <c r="A713" s="2">
        <v>732</v>
      </c>
      <c r="B713" s="3" t="s">
        <v>2182</v>
      </c>
      <c r="C713" s="3" t="s">
        <v>4572</v>
      </c>
      <c r="D713" s="3" t="s">
        <v>3</v>
      </c>
      <c r="E713" s="40">
        <v>3</v>
      </c>
      <c r="F713" s="40">
        <v>1</v>
      </c>
      <c r="G713" s="3" t="s">
        <v>4573</v>
      </c>
      <c r="H713" s="4">
        <v>79880</v>
      </c>
      <c r="I713" s="4">
        <f>VLOOKUP(Table13[[#This Row],[ID Barrio]],'Tabla 1 BARRIO'!A$2:C$54,3)</f>
        <v>8</v>
      </c>
      <c r="J713" s="40">
        <v>22</v>
      </c>
      <c r="K713" s="3" t="s">
        <v>2185</v>
      </c>
      <c r="L713" s="2">
        <v>-34.698001820000002</v>
      </c>
      <c r="M713" s="2">
        <v>-58.469826300000001</v>
      </c>
      <c r="N713" s="5">
        <v>43069</v>
      </c>
      <c r="O713" s="5">
        <v>43076</v>
      </c>
      <c r="P713" s="9">
        <v>0.23</v>
      </c>
      <c r="Q713" s="6">
        <v>1</v>
      </c>
      <c r="R713" s="9"/>
      <c r="S713" s="9"/>
      <c r="T713" s="9"/>
      <c r="U713" s="9"/>
      <c r="V713" s="40">
        <v>141</v>
      </c>
      <c r="W713" s="40">
        <v>2017</v>
      </c>
      <c r="X713" s="40">
        <v>4</v>
      </c>
      <c r="Y713" s="3" t="s">
        <v>4574</v>
      </c>
      <c r="Z713" s="3">
        <v>30712463887</v>
      </c>
      <c r="AA713" s="3" t="s">
        <v>1867</v>
      </c>
      <c r="AB713" s="40"/>
      <c r="AC713" s="40"/>
      <c r="AD713" s="40"/>
      <c r="AE713" s="40"/>
      <c r="AF713" s="8" t="s">
        <v>2191</v>
      </c>
    </row>
    <row r="714" spans="1:33" ht="15" x14ac:dyDescent="0.25">
      <c r="A714" s="2">
        <v>733</v>
      </c>
      <c r="B714" s="3" t="s">
        <v>2182</v>
      </c>
      <c r="C714" s="3" t="s">
        <v>4575</v>
      </c>
      <c r="D714" s="3" t="s">
        <v>3</v>
      </c>
      <c r="E714" s="40">
        <v>3</v>
      </c>
      <c r="F714" s="40">
        <v>1</v>
      </c>
      <c r="G714" s="3" t="s">
        <v>4576</v>
      </c>
      <c r="H714" s="4">
        <v>79880</v>
      </c>
      <c r="I714" s="4">
        <f>VLOOKUP(Table13[[#This Row],[ID Barrio]],'Tabla 1 BARRIO'!A$2:C$54,3)</f>
        <v>8</v>
      </c>
      <c r="J714" s="40">
        <v>22</v>
      </c>
      <c r="K714" s="3" t="s">
        <v>2185</v>
      </c>
      <c r="L714" s="2">
        <v>-34.698001820000002</v>
      </c>
      <c r="M714" s="2">
        <v>-58.469826300000001</v>
      </c>
      <c r="N714" s="5">
        <v>42961</v>
      </c>
      <c r="O714" s="5">
        <v>42968</v>
      </c>
      <c r="P714" s="2">
        <v>0.2</v>
      </c>
      <c r="Q714" s="6">
        <v>1</v>
      </c>
      <c r="R714" s="9"/>
      <c r="S714" s="9"/>
      <c r="T714" s="9"/>
      <c r="U714" s="9"/>
      <c r="V714" s="40">
        <v>148</v>
      </c>
      <c r="W714" s="40">
        <v>2017</v>
      </c>
      <c r="X714" s="40">
        <v>4</v>
      </c>
      <c r="Y714" s="3" t="s">
        <v>4577</v>
      </c>
      <c r="Z714" s="3">
        <v>33714510679</v>
      </c>
      <c r="AA714" s="3" t="s">
        <v>1867</v>
      </c>
      <c r="AB714" s="40"/>
      <c r="AC714" s="40"/>
      <c r="AD714" s="40"/>
      <c r="AE714" s="40"/>
      <c r="AF714" s="8" t="s">
        <v>2191</v>
      </c>
    </row>
    <row r="715" spans="1:33" ht="15" x14ac:dyDescent="0.25">
      <c r="A715" s="2">
        <v>734</v>
      </c>
      <c r="B715" s="3" t="s">
        <v>2182</v>
      </c>
      <c r="C715" s="3" t="s">
        <v>4578</v>
      </c>
      <c r="D715" s="3" t="s">
        <v>3</v>
      </c>
      <c r="E715" s="40">
        <v>3</v>
      </c>
      <c r="F715" s="40">
        <v>1</v>
      </c>
      <c r="G715" s="3" t="s">
        <v>4579</v>
      </c>
      <c r="H715" s="4">
        <v>103735</v>
      </c>
      <c r="I715" s="4">
        <f>VLOOKUP(Table13[[#This Row],[ID Barrio]],'Tabla 1 BARRIO'!A$2:C$54,3)</f>
        <v>8</v>
      </c>
      <c r="J715" s="40">
        <v>22</v>
      </c>
      <c r="K715" s="3" t="s">
        <v>4567</v>
      </c>
      <c r="L715" s="2">
        <v>-34.697327010000002</v>
      </c>
      <c r="M715" s="2">
        <v>-58.46908904</v>
      </c>
      <c r="N715" s="5">
        <v>42961</v>
      </c>
      <c r="O715" s="5">
        <v>42968</v>
      </c>
      <c r="P715" s="2">
        <v>0.2</v>
      </c>
      <c r="Q715" s="6">
        <v>1</v>
      </c>
      <c r="R715" s="7" t="s">
        <v>4580</v>
      </c>
      <c r="S715" s="8" t="s">
        <v>4581</v>
      </c>
      <c r="V715" s="40">
        <v>148</v>
      </c>
      <c r="W715" s="40">
        <v>2017</v>
      </c>
      <c r="X715" s="40">
        <v>4</v>
      </c>
      <c r="Y715" s="3" t="s">
        <v>4582</v>
      </c>
      <c r="Z715" s="3">
        <v>33714510679</v>
      </c>
      <c r="AA715" s="3" t="s">
        <v>1867</v>
      </c>
      <c r="AB715" s="40"/>
      <c r="AC715" s="40"/>
      <c r="AD715" s="40"/>
      <c r="AE715" s="40"/>
      <c r="AF715" s="8" t="s">
        <v>2191</v>
      </c>
    </row>
    <row r="716" spans="1:33" ht="15" x14ac:dyDescent="0.25">
      <c r="A716" s="2">
        <v>735</v>
      </c>
      <c r="B716" s="3" t="s">
        <v>4583</v>
      </c>
      <c r="C716" s="3" t="s">
        <v>4584</v>
      </c>
      <c r="D716" s="3" t="s">
        <v>3</v>
      </c>
      <c r="E716" s="40">
        <v>7</v>
      </c>
      <c r="F716" s="40">
        <v>9</v>
      </c>
      <c r="G716" s="3" t="s">
        <v>4585</v>
      </c>
      <c r="H716" s="4">
        <v>241462471</v>
      </c>
      <c r="I716" s="4">
        <f>VLOOKUP(Table13[[#This Row],[ID Barrio]],'Tabla 1 BARRIO'!A$2:C$54,3)</f>
        <v>1</v>
      </c>
      <c r="J716" s="40">
        <v>1</v>
      </c>
      <c r="K716" s="3" t="s">
        <v>4586</v>
      </c>
      <c r="L716" s="2">
        <v>-34.602976150000003</v>
      </c>
      <c r="M716" s="2">
        <v>-58.370227219999997</v>
      </c>
      <c r="N716" s="5">
        <v>42340</v>
      </c>
      <c r="O716" s="5">
        <v>43599</v>
      </c>
      <c r="P716" s="2">
        <v>41</v>
      </c>
      <c r="Q716" s="6">
        <v>1</v>
      </c>
      <c r="R716" s="7" t="s">
        <v>4587</v>
      </c>
      <c r="S716" s="7" t="s">
        <v>4588</v>
      </c>
      <c r="T716" s="7" t="s">
        <v>4589</v>
      </c>
      <c r="U716" s="7" t="s">
        <v>4590</v>
      </c>
      <c r="V716" s="40">
        <v>241</v>
      </c>
      <c r="W716" s="40"/>
      <c r="X716" s="40">
        <v>16</v>
      </c>
      <c r="Y716" s="9"/>
      <c r="Z716" s="2">
        <v>33660517109</v>
      </c>
      <c r="AA716" s="9"/>
      <c r="AB716" s="40"/>
      <c r="AC716" s="40"/>
      <c r="AD716" s="40"/>
      <c r="AE716" s="40"/>
      <c r="AF716" s="7" t="s">
        <v>4591</v>
      </c>
      <c r="AG716" s="8" t="s">
        <v>4592</v>
      </c>
    </row>
    <row r="717" spans="1:33" ht="15" x14ac:dyDescent="0.25">
      <c r="A717" s="2">
        <v>736</v>
      </c>
      <c r="B717" s="3" t="s">
        <v>4583</v>
      </c>
      <c r="C717" s="3" t="s">
        <v>4593</v>
      </c>
      <c r="D717" s="3" t="s">
        <v>3</v>
      </c>
      <c r="E717" s="40">
        <v>7</v>
      </c>
      <c r="F717" s="40">
        <v>9</v>
      </c>
      <c r="G717" s="3" t="s">
        <v>4594</v>
      </c>
      <c r="H717" s="4">
        <v>27481263</v>
      </c>
      <c r="I717" s="4">
        <f>VLOOKUP(Table13[[#This Row],[ID Barrio]],'Tabla 1 BARRIO'!A$2:C$54,3)</f>
        <v>1</v>
      </c>
      <c r="J717" s="40">
        <v>1</v>
      </c>
      <c r="K717" s="3" t="s">
        <v>4586</v>
      </c>
      <c r="L717" s="2">
        <v>-34.602976150000003</v>
      </c>
      <c r="M717" s="2">
        <v>-58.370227219999997</v>
      </c>
      <c r="N717" s="5">
        <v>43082</v>
      </c>
      <c r="O717" s="5">
        <v>43203</v>
      </c>
      <c r="P717" s="2">
        <v>4</v>
      </c>
      <c r="Q717" s="6">
        <v>1</v>
      </c>
      <c r="R717" s="7" t="s">
        <v>4595</v>
      </c>
      <c r="S717" s="7" t="s">
        <v>4596</v>
      </c>
      <c r="T717" s="7" t="s">
        <v>4597</v>
      </c>
      <c r="U717" s="7" t="s">
        <v>4598</v>
      </c>
      <c r="V717" s="40">
        <v>242</v>
      </c>
      <c r="W717" s="40">
        <v>2016</v>
      </c>
      <c r="X717" s="40">
        <v>11</v>
      </c>
      <c r="Y717" s="3" t="s">
        <v>4600</v>
      </c>
      <c r="Z717" s="2">
        <v>30573785742</v>
      </c>
      <c r="AA717" s="9"/>
      <c r="AB717" s="40"/>
      <c r="AC717" s="40"/>
      <c r="AD717" s="40"/>
      <c r="AE717" s="40"/>
      <c r="AF717" s="7" t="s">
        <v>4591</v>
      </c>
      <c r="AG717" s="8" t="s">
        <v>4601</v>
      </c>
    </row>
    <row r="718" spans="1:33" ht="15" x14ac:dyDescent="0.25">
      <c r="A718" s="2">
        <v>737</v>
      </c>
      <c r="B718" s="3" t="s">
        <v>4583</v>
      </c>
      <c r="C718" s="3" t="s">
        <v>4602</v>
      </c>
      <c r="D718" s="3" t="s">
        <v>3</v>
      </c>
      <c r="E718" s="40">
        <v>7</v>
      </c>
      <c r="F718" s="40">
        <v>9</v>
      </c>
      <c r="G718" s="3" t="s">
        <v>4603</v>
      </c>
      <c r="H718" s="4">
        <v>18534542</v>
      </c>
      <c r="I718" s="4">
        <f>VLOOKUP(Table13[[#This Row],[ID Barrio]],'Tabla 1 BARRIO'!A$2:C$54,3)</f>
        <v>1</v>
      </c>
      <c r="J718" s="40">
        <v>1</v>
      </c>
      <c r="K718" s="3" t="s">
        <v>4586</v>
      </c>
      <c r="L718" s="2">
        <v>-34.602976150000003</v>
      </c>
      <c r="M718" s="2">
        <v>-58.370227219999997</v>
      </c>
      <c r="N718" s="5">
        <v>43040</v>
      </c>
      <c r="O718" s="5">
        <v>43251</v>
      </c>
      <c r="P718" s="2">
        <v>6</v>
      </c>
      <c r="Q718" s="6">
        <v>0.9</v>
      </c>
      <c r="R718" s="8" t="s">
        <v>4604</v>
      </c>
      <c r="V718" s="40">
        <v>242</v>
      </c>
      <c r="W718" s="40">
        <v>2016</v>
      </c>
      <c r="X718" s="40">
        <v>11</v>
      </c>
      <c r="Y718" s="3" t="s">
        <v>4605</v>
      </c>
      <c r="Z718" s="2">
        <v>30573785742</v>
      </c>
      <c r="AA718" s="9"/>
      <c r="AB718" s="40"/>
      <c r="AC718" s="40"/>
      <c r="AD718" s="40"/>
      <c r="AE718" s="40"/>
      <c r="AF718" s="7" t="s">
        <v>4591</v>
      </c>
      <c r="AG718" s="8" t="s">
        <v>4606</v>
      </c>
    </row>
    <row r="719" spans="1:33" ht="15" x14ac:dyDescent="0.25">
      <c r="A719" s="2">
        <v>738</v>
      </c>
      <c r="B719" s="3" t="s">
        <v>4583</v>
      </c>
      <c r="C719" s="3" t="s">
        <v>4607</v>
      </c>
      <c r="D719" s="3" t="s">
        <v>3</v>
      </c>
      <c r="E719" s="40">
        <v>7</v>
      </c>
      <c r="F719" s="40">
        <v>9</v>
      </c>
      <c r="G719" s="3" t="s">
        <v>4608</v>
      </c>
      <c r="H719" s="4">
        <v>47813277</v>
      </c>
      <c r="I719" s="4">
        <f>VLOOKUP(Table13[[#This Row],[ID Barrio]],'Tabla 1 BARRIO'!A$2:C$54,3)</f>
        <v>1</v>
      </c>
      <c r="J719" s="40">
        <v>1</v>
      </c>
      <c r="K719" s="3" t="s">
        <v>4586</v>
      </c>
      <c r="L719" s="2">
        <v>-34.602976150000003</v>
      </c>
      <c r="M719" s="2">
        <v>-58.370227219999997</v>
      </c>
      <c r="N719" s="5">
        <v>42655</v>
      </c>
      <c r="O719" s="5">
        <v>43281</v>
      </c>
      <c r="P719" s="2">
        <v>20</v>
      </c>
      <c r="Q719" s="6">
        <v>1</v>
      </c>
      <c r="R719" s="8" t="s">
        <v>4609</v>
      </c>
      <c r="V719" s="40">
        <v>243</v>
      </c>
      <c r="W719" s="40"/>
      <c r="X719" s="40">
        <v>16</v>
      </c>
      <c r="Y719" s="9"/>
      <c r="Z719" s="2">
        <v>30501086246</v>
      </c>
      <c r="AA719" s="9"/>
      <c r="AB719" s="40"/>
      <c r="AC719" s="40"/>
      <c r="AD719" s="40"/>
      <c r="AE719" s="40"/>
      <c r="AF719" s="7" t="s">
        <v>4591</v>
      </c>
      <c r="AG719" s="8" t="s">
        <v>4611</v>
      </c>
    </row>
    <row r="720" spans="1:33" ht="15" x14ac:dyDescent="0.25">
      <c r="A720" s="2">
        <v>739</v>
      </c>
      <c r="B720" s="3" t="s">
        <v>4583</v>
      </c>
      <c r="C720" s="3" t="s">
        <v>4612</v>
      </c>
      <c r="D720" s="3" t="s">
        <v>3</v>
      </c>
      <c r="E720" s="40">
        <v>7</v>
      </c>
      <c r="F720" s="40">
        <v>9</v>
      </c>
      <c r="G720" s="3" t="s">
        <v>4613</v>
      </c>
      <c r="H720" s="4">
        <v>5800358</v>
      </c>
      <c r="I720" s="4">
        <f>VLOOKUP(Table13[[#This Row],[ID Barrio]],'Tabla 1 BARRIO'!A$2:C$54,3)</f>
        <v>7</v>
      </c>
      <c r="J720" s="40">
        <v>37</v>
      </c>
      <c r="K720" s="3" t="s">
        <v>4614</v>
      </c>
      <c r="L720" s="2">
        <v>-34.651977000000002</v>
      </c>
      <c r="M720" s="2">
        <v>-58.465409999999999</v>
      </c>
      <c r="N720" s="5">
        <v>42826</v>
      </c>
      <c r="O720" s="5">
        <v>43769</v>
      </c>
      <c r="P720" s="2">
        <v>30</v>
      </c>
      <c r="Q720" s="6">
        <v>1</v>
      </c>
      <c r="R720" s="7" t="s">
        <v>4615</v>
      </c>
      <c r="S720" s="7" t="s">
        <v>4616</v>
      </c>
      <c r="T720" s="8" t="s">
        <v>4617</v>
      </c>
      <c r="V720" s="40">
        <v>243</v>
      </c>
      <c r="W720" s="40"/>
      <c r="X720" s="40">
        <v>16</v>
      </c>
      <c r="Y720" s="9"/>
      <c r="Z720" s="2">
        <v>30501086246</v>
      </c>
      <c r="AA720" s="9"/>
      <c r="AB720" s="40"/>
      <c r="AC720" s="40"/>
      <c r="AD720" s="40"/>
      <c r="AE720" s="40"/>
      <c r="AF720" s="7" t="s">
        <v>4591</v>
      </c>
      <c r="AG720" s="8" t="s">
        <v>4618</v>
      </c>
    </row>
    <row r="721" spans="1:36" ht="15" x14ac:dyDescent="0.25">
      <c r="A721" s="2">
        <v>740</v>
      </c>
      <c r="B721" s="3" t="s">
        <v>4583</v>
      </c>
      <c r="C721" s="3" t="s">
        <v>4619</v>
      </c>
      <c r="D721" s="3" t="s">
        <v>3</v>
      </c>
      <c r="E721" s="40">
        <v>7</v>
      </c>
      <c r="F721" s="40">
        <v>9</v>
      </c>
      <c r="G721" s="3" t="s">
        <v>4620</v>
      </c>
      <c r="H721" s="4">
        <v>1881188</v>
      </c>
      <c r="I721" s="4">
        <f>VLOOKUP(Table13[[#This Row],[ID Barrio]],'Tabla 1 BARRIO'!A$2:C$54,3)</f>
        <v>1</v>
      </c>
      <c r="J721" s="40">
        <v>1</v>
      </c>
      <c r="K721" s="3" t="s">
        <v>4586</v>
      </c>
      <c r="L721" s="2">
        <v>-34.602976150000003</v>
      </c>
      <c r="M721" s="2">
        <v>-58.370227219999997</v>
      </c>
      <c r="N721" s="5">
        <v>43010</v>
      </c>
      <c r="O721" s="5">
        <v>43133</v>
      </c>
      <c r="P721" s="2">
        <v>4</v>
      </c>
      <c r="Q721" s="6">
        <v>1</v>
      </c>
      <c r="R721" s="8" t="s">
        <v>4621</v>
      </c>
      <c r="V721" s="40">
        <v>197</v>
      </c>
      <c r="W721" s="40"/>
      <c r="X721" s="40">
        <v>16</v>
      </c>
      <c r="Y721" s="9"/>
      <c r="Z721" s="2">
        <v>30714765430</v>
      </c>
      <c r="AA721" s="9"/>
      <c r="AB721" s="40"/>
      <c r="AC721" s="40"/>
      <c r="AD721" s="40"/>
      <c r="AE721" s="40"/>
      <c r="AF721" s="8" t="s">
        <v>4591</v>
      </c>
    </row>
    <row r="722" spans="1:36" ht="15" x14ac:dyDescent="0.25">
      <c r="A722" s="2">
        <v>741</v>
      </c>
      <c r="B722" s="3" t="s">
        <v>636</v>
      </c>
      <c r="C722" s="3" t="s">
        <v>4622</v>
      </c>
      <c r="D722" s="3" t="s">
        <v>3</v>
      </c>
      <c r="E722" s="40">
        <v>3</v>
      </c>
      <c r="F722" s="40">
        <v>9</v>
      </c>
      <c r="G722" s="3" t="s">
        <v>4623</v>
      </c>
      <c r="H722" s="4">
        <v>29933271</v>
      </c>
      <c r="I722" s="4">
        <f>VLOOKUP(Table13[[#This Row],[ID Barrio]],'Tabla 1 BARRIO'!A$2:C$54,3)</f>
        <v>12</v>
      </c>
      <c r="J722" s="40">
        <v>29</v>
      </c>
      <c r="K722" s="3" t="s">
        <v>4624</v>
      </c>
      <c r="L722" s="2">
        <v>-34.540323000000001</v>
      </c>
      <c r="M722" s="2">
        <v>-58.475288999999997</v>
      </c>
      <c r="N722" s="5">
        <v>43096</v>
      </c>
      <c r="O722" s="5">
        <v>43186</v>
      </c>
      <c r="P722" s="2">
        <v>3</v>
      </c>
      <c r="Q722" s="6">
        <v>1</v>
      </c>
      <c r="R722" s="7" t="s">
        <v>4625</v>
      </c>
      <c r="S722" s="7" t="s">
        <v>4626</v>
      </c>
      <c r="T722" s="7" t="s">
        <v>4627</v>
      </c>
      <c r="U722" s="7" t="s">
        <v>4628</v>
      </c>
      <c r="V722" s="40">
        <v>244</v>
      </c>
      <c r="W722" s="40">
        <v>2017</v>
      </c>
      <c r="X722" s="40">
        <v>11</v>
      </c>
      <c r="Y722" s="3" t="s">
        <v>4630</v>
      </c>
      <c r="Z722" s="2">
        <v>30711014175</v>
      </c>
      <c r="AA722" s="9"/>
      <c r="AB722" s="40"/>
      <c r="AC722" s="40" t="s">
        <v>14</v>
      </c>
      <c r="AD722" s="40"/>
      <c r="AE722" s="40"/>
      <c r="AF722" s="7" t="s">
        <v>4631</v>
      </c>
      <c r="AG722" s="7" t="s">
        <v>4632</v>
      </c>
      <c r="AH722" s="9" t="s">
        <v>4633</v>
      </c>
    </row>
    <row r="723" spans="1:36" ht="15" x14ac:dyDescent="0.25">
      <c r="A723" s="2">
        <v>742</v>
      </c>
      <c r="B723" s="3" t="s">
        <v>687</v>
      </c>
      <c r="C723" s="3" t="s">
        <v>4634</v>
      </c>
      <c r="D723" s="3" t="s">
        <v>3</v>
      </c>
      <c r="E723" s="40">
        <v>7</v>
      </c>
      <c r="F723" s="40">
        <v>9</v>
      </c>
      <c r="G723" s="3" t="s">
        <v>4635</v>
      </c>
      <c r="H723" s="4">
        <v>89462000</v>
      </c>
      <c r="I723" s="4">
        <f>VLOOKUP(Table13[[#This Row],[ID Barrio]],'Tabla 1 BARRIO'!A$2:C$54,3)</f>
        <v>15</v>
      </c>
      <c r="J723" s="40">
        <v>50</v>
      </c>
      <c r="K723" s="3" t="s">
        <v>4637</v>
      </c>
      <c r="L723" s="2">
        <v>-34.584941000000001</v>
      </c>
      <c r="M723" s="2">
        <v>-58.460537000000002</v>
      </c>
      <c r="N723" s="5">
        <v>42961</v>
      </c>
      <c r="O723" s="5">
        <v>43151</v>
      </c>
      <c r="P723" s="2">
        <v>6</v>
      </c>
      <c r="Q723" s="6">
        <v>1</v>
      </c>
      <c r="R723" s="7" t="s">
        <v>4638</v>
      </c>
      <c r="S723" s="8" t="s">
        <v>4639</v>
      </c>
      <c r="V723" s="40">
        <v>245</v>
      </c>
      <c r="W723" s="40">
        <v>2017</v>
      </c>
      <c r="X723" s="40">
        <v>16</v>
      </c>
      <c r="Y723" s="9"/>
      <c r="Z723" s="9"/>
      <c r="AA723" s="9"/>
      <c r="AB723" s="40"/>
      <c r="AC723" s="40"/>
      <c r="AD723" s="40"/>
      <c r="AE723" s="40"/>
      <c r="AF723" s="7" t="s">
        <v>694</v>
      </c>
      <c r="AG723" s="8" t="s">
        <v>4640</v>
      </c>
    </row>
    <row r="724" spans="1:36" ht="15" x14ac:dyDescent="0.25">
      <c r="A724" s="2">
        <v>743</v>
      </c>
      <c r="B724" s="3" t="s">
        <v>4641</v>
      </c>
      <c r="C724" s="3" t="s">
        <v>4642</v>
      </c>
      <c r="D724" s="3" t="s">
        <v>3</v>
      </c>
      <c r="E724" s="40">
        <v>3</v>
      </c>
      <c r="F724" s="40">
        <v>9</v>
      </c>
      <c r="G724" s="3" t="s">
        <v>4643</v>
      </c>
      <c r="H724" s="4">
        <v>8724312</v>
      </c>
      <c r="I724" s="4">
        <f>VLOOKUP(Table13[[#This Row],[ID Barrio]],'Tabla 1 BARRIO'!A$2:C$54,3)</f>
        <v>4</v>
      </c>
      <c r="J724" s="40">
        <v>6</v>
      </c>
      <c r="K724" s="3" t="s">
        <v>4644</v>
      </c>
      <c r="L724" s="2">
        <v>-34.625400999999997</v>
      </c>
      <c r="M724" s="2">
        <v>-58.360965</v>
      </c>
      <c r="N724" s="5">
        <v>43096</v>
      </c>
      <c r="O724" s="5">
        <v>43286</v>
      </c>
      <c r="P724" s="2">
        <v>7</v>
      </c>
      <c r="Q724" s="6">
        <v>1</v>
      </c>
      <c r="R724" s="8" t="s">
        <v>4645</v>
      </c>
      <c r="V724" s="40">
        <v>13</v>
      </c>
      <c r="W724" s="40"/>
      <c r="X724" s="40">
        <v>16</v>
      </c>
      <c r="Y724" s="9"/>
      <c r="Z724" s="2">
        <v>30512700124</v>
      </c>
      <c r="AA724" s="9"/>
      <c r="AB724" s="40"/>
      <c r="AC724" s="40"/>
      <c r="AD724" s="40"/>
      <c r="AE724" s="40"/>
      <c r="AF724" s="7" t="s">
        <v>4646</v>
      </c>
      <c r="AG724" s="8" t="s">
        <v>4647</v>
      </c>
    </row>
    <row r="725" spans="1:36" ht="15" x14ac:dyDescent="0.25">
      <c r="A725" s="2">
        <v>744</v>
      </c>
      <c r="B725" s="3" t="s">
        <v>4641</v>
      </c>
      <c r="C725" s="3" t="s">
        <v>4648</v>
      </c>
      <c r="D725" s="3" t="s">
        <v>3</v>
      </c>
      <c r="E725" s="40">
        <v>3</v>
      </c>
      <c r="F725" s="40">
        <v>9</v>
      </c>
      <c r="G725" s="3" t="s">
        <v>4649</v>
      </c>
      <c r="H725" s="4">
        <v>7277440</v>
      </c>
      <c r="I725" s="4">
        <f>VLOOKUP(Table13[[#This Row],[ID Barrio]],'Tabla 1 BARRIO'!A$2:C$54,3)</f>
        <v>4</v>
      </c>
      <c r="J725" s="40">
        <v>6</v>
      </c>
      <c r="K725" s="3" t="s">
        <v>4650</v>
      </c>
      <c r="L725" s="2">
        <v>-34.625400999999997</v>
      </c>
      <c r="M725" s="2">
        <v>-58.360965</v>
      </c>
      <c r="N725" s="5">
        <v>43096</v>
      </c>
      <c r="O725" s="5">
        <v>43186</v>
      </c>
      <c r="P725" s="2">
        <v>3</v>
      </c>
      <c r="Q725" s="6">
        <v>1</v>
      </c>
      <c r="R725" s="8" t="s">
        <v>4651</v>
      </c>
      <c r="V725" s="40">
        <v>13</v>
      </c>
      <c r="W725" s="40"/>
      <c r="X725" s="40">
        <v>16</v>
      </c>
      <c r="Y725" s="9"/>
      <c r="Z725" s="2">
        <v>30512700124</v>
      </c>
      <c r="AA725" s="9"/>
      <c r="AB725" s="40"/>
      <c r="AC725" s="40"/>
      <c r="AD725" s="40"/>
      <c r="AE725" s="40"/>
      <c r="AF725" s="7" t="s">
        <v>4646</v>
      </c>
      <c r="AG725" s="8" t="s">
        <v>4652</v>
      </c>
    </row>
    <row r="726" spans="1:36" ht="15" x14ac:dyDescent="0.25">
      <c r="A726" s="2">
        <v>745</v>
      </c>
      <c r="B726" s="3" t="s">
        <v>4641</v>
      </c>
      <c r="C726" s="3" t="s">
        <v>4653</v>
      </c>
      <c r="D726" s="3" t="s">
        <v>3</v>
      </c>
      <c r="E726" s="40">
        <v>3</v>
      </c>
      <c r="F726" s="40">
        <v>9</v>
      </c>
      <c r="G726" s="3" t="s">
        <v>4654</v>
      </c>
      <c r="H726" s="4">
        <v>9622756</v>
      </c>
      <c r="I726" s="4">
        <f>VLOOKUP(Table13[[#This Row],[ID Barrio]],'Tabla 1 BARRIO'!A$2:C$54,3)</f>
        <v>4</v>
      </c>
      <c r="J726" s="40">
        <v>6</v>
      </c>
      <c r="K726" s="3" t="s">
        <v>4655</v>
      </c>
      <c r="L726" s="2">
        <v>-34.626370000000001</v>
      </c>
      <c r="M726" s="2">
        <v>-58.359467000000002</v>
      </c>
      <c r="N726" s="5">
        <v>43096</v>
      </c>
      <c r="O726" s="5">
        <v>43217</v>
      </c>
      <c r="P726" s="2">
        <v>4</v>
      </c>
      <c r="Q726" s="6">
        <v>1</v>
      </c>
      <c r="R726" s="8" t="s">
        <v>743</v>
      </c>
      <c r="V726" s="40">
        <v>13</v>
      </c>
      <c r="W726" s="40">
        <v>2017</v>
      </c>
      <c r="X726" s="40">
        <v>16</v>
      </c>
      <c r="Y726" s="9"/>
      <c r="Z726" s="2">
        <v>30512700124</v>
      </c>
      <c r="AA726" s="9"/>
      <c r="AB726" s="40"/>
      <c r="AC726" s="40"/>
      <c r="AD726" s="40"/>
      <c r="AE726" s="40"/>
      <c r="AF726" s="7" t="s">
        <v>4646</v>
      </c>
      <c r="AG726" s="8" t="s">
        <v>4656</v>
      </c>
    </row>
    <row r="727" spans="1:36" ht="15" x14ac:dyDescent="0.25">
      <c r="A727" s="2">
        <v>746</v>
      </c>
      <c r="B727" s="3" t="s">
        <v>4657</v>
      </c>
      <c r="C727" s="3" t="s">
        <v>4658</v>
      </c>
      <c r="D727" s="3" t="s">
        <v>3</v>
      </c>
      <c r="E727" s="40">
        <v>1</v>
      </c>
      <c r="F727" s="40">
        <v>9</v>
      </c>
      <c r="G727" s="3" t="s">
        <v>4659</v>
      </c>
      <c r="H727" s="4">
        <v>475180360</v>
      </c>
      <c r="I727" s="4">
        <f>VLOOKUP(Table13[[#This Row],[ID Barrio]],'Tabla 1 BARRIO'!A$2:C$54,3)</f>
        <v>8</v>
      </c>
      <c r="J727" s="40">
        <v>2</v>
      </c>
      <c r="K727" s="3" t="s">
        <v>4660</v>
      </c>
      <c r="L727" s="2">
        <v>-34.671697000000002</v>
      </c>
      <c r="M727" s="2">
        <v>-58.493555999999998</v>
      </c>
      <c r="N727" s="5">
        <v>43087</v>
      </c>
      <c r="O727" s="5">
        <v>43738</v>
      </c>
      <c r="P727" s="2">
        <v>21</v>
      </c>
      <c r="Q727" s="6">
        <v>1</v>
      </c>
      <c r="R727" s="7" t="s">
        <v>4661</v>
      </c>
      <c r="S727" s="7" t="s">
        <v>4662</v>
      </c>
      <c r="T727" s="7" t="s">
        <v>4663</v>
      </c>
      <c r="U727" s="7" t="s">
        <v>4664</v>
      </c>
      <c r="V727" s="40">
        <v>16</v>
      </c>
      <c r="W727" s="40">
        <v>2017</v>
      </c>
      <c r="X727" s="40">
        <v>11</v>
      </c>
      <c r="Y727" s="3" t="s">
        <v>4665</v>
      </c>
      <c r="Z727" s="2">
        <v>33588171979</v>
      </c>
      <c r="AA727" s="2">
        <v>9018</v>
      </c>
      <c r="AB727" s="40"/>
      <c r="AC727" s="40" t="s">
        <v>14</v>
      </c>
      <c r="AD727" s="40" t="s">
        <v>14</v>
      </c>
      <c r="AE727" s="40"/>
      <c r="AF727" s="7" t="s">
        <v>4666</v>
      </c>
      <c r="AG727" s="7" t="s">
        <v>4667</v>
      </c>
      <c r="AH727" s="3" t="s">
        <v>4668</v>
      </c>
      <c r="AI727" s="8" t="s">
        <v>4669</v>
      </c>
    </row>
    <row r="728" spans="1:36" ht="15" x14ac:dyDescent="0.25">
      <c r="A728" s="2">
        <v>748</v>
      </c>
      <c r="B728" s="3" t="s">
        <v>4670</v>
      </c>
      <c r="C728" s="3" t="s">
        <v>4670</v>
      </c>
      <c r="D728" s="3" t="s">
        <v>3</v>
      </c>
      <c r="E728" s="40">
        <v>7</v>
      </c>
      <c r="F728" s="40">
        <v>9</v>
      </c>
      <c r="G728" s="3" t="s">
        <v>4671</v>
      </c>
      <c r="H728" s="4">
        <v>2056759547</v>
      </c>
      <c r="I728" s="4">
        <f>VLOOKUP(Table13[[#This Row],[ID Barrio]],'Tabla 1 BARRIO'!A$2:C$54,3)</f>
        <v>13</v>
      </c>
      <c r="J728" s="40">
        <v>25</v>
      </c>
      <c r="K728" s="3" t="s">
        <v>4672</v>
      </c>
      <c r="L728" s="2">
        <v>-34.558520999999999</v>
      </c>
      <c r="M728" s="2">
        <v>-58.449562999999998</v>
      </c>
      <c r="N728" s="5">
        <v>42896</v>
      </c>
      <c r="O728" s="5">
        <v>43748</v>
      </c>
      <c r="P728" s="2">
        <v>28</v>
      </c>
      <c r="Q728" s="6">
        <v>1</v>
      </c>
      <c r="R728" s="7" t="s">
        <v>4673</v>
      </c>
      <c r="S728" s="7" t="s">
        <v>4674</v>
      </c>
      <c r="T728" s="8" t="s">
        <v>4675</v>
      </c>
      <c r="V728" s="40">
        <v>246</v>
      </c>
      <c r="W728" s="40">
        <v>2016</v>
      </c>
      <c r="X728" s="40">
        <v>11</v>
      </c>
      <c r="Y728" s="3" t="s">
        <v>4676</v>
      </c>
      <c r="Z728" s="2">
        <v>30715540327</v>
      </c>
      <c r="AA728" s="9"/>
      <c r="AB728" s="40"/>
      <c r="AC728" s="40"/>
      <c r="AD728" s="40" t="s">
        <v>14</v>
      </c>
      <c r="AE728" s="40"/>
      <c r="AF728" s="7" t="s">
        <v>4677</v>
      </c>
      <c r="AG728" s="8" t="s">
        <v>4678</v>
      </c>
      <c r="AI728" s="8" t="s">
        <v>4679</v>
      </c>
    </row>
    <row r="729" spans="1:36" ht="15" x14ac:dyDescent="0.25">
      <c r="A729" s="2">
        <v>749</v>
      </c>
      <c r="B729" s="3" t="s">
        <v>4680</v>
      </c>
      <c r="C729" s="3" t="s">
        <v>4680</v>
      </c>
      <c r="D729" s="3" t="s">
        <v>861</v>
      </c>
      <c r="E729" s="40">
        <v>7</v>
      </c>
      <c r="F729" s="40">
        <v>9</v>
      </c>
      <c r="G729" s="3" t="s">
        <v>4681</v>
      </c>
      <c r="H729" s="4">
        <v>3098820470</v>
      </c>
      <c r="I729" s="4">
        <f>VLOOKUP(Table13[[#This Row],[ID Barrio]],'Tabla 1 BARRIO'!A$2:C$54,3)</f>
        <v>15</v>
      </c>
      <c r="J729" s="40">
        <v>52</v>
      </c>
      <c r="K729" s="3" t="s">
        <v>4682</v>
      </c>
      <c r="L729" s="2">
        <v>-34.592489999999998</v>
      </c>
      <c r="M729" s="2">
        <v>-58.446202999999997</v>
      </c>
      <c r="N729" s="5">
        <v>42826</v>
      </c>
      <c r="O729" s="5">
        <v>44104</v>
      </c>
      <c r="P729" s="2">
        <v>27</v>
      </c>
      <c r="Q729" s="6">
        <v>0.9</v>
      </c>
      <c r="R729" s="7" t="s">
        <v>4683</v>
      </c>
      <c r="S729" s="8" t="s">
        <v>4684</v>
      </c>
      <c r="V729" s="40">
        <v>247</v>
      </c>
      <c r="W729" s="40">
        <v>2016</v>
      </c>
      <c r="X729" s="40">
        <v>11</v>
      </c>
      <c r="Y729" s="3" t="s">
        <v>4685</v>
      </c>
      <c r="Z729" s="2">
        <v>30715505165</v>
      </c>
      <c r="AA729" s="9"/>
      <c r="AB729" s="40"/>
      <c r="AC729" s="40"/>
      <c r="AD729" s="40" t="s">
        <v>14</v>
      </c>
      <c r="AE729" s="40"/>
      <c r="AF729" s="7" t="s">
        <v>4686</v>
      </c>
      <c r="AG729" s="8" t="s">
        <v>4687</v>
      </c>
      <c r="AI729" s="8" t="s">
        <v>4688</v>
      </c>
    </row>
    <row r="730" spans="1:36" ht="15" x14ac:dyDescent="0.25">
      <c r="A730" s="2">
        <v>750</v>
      </c>
      <c r="B730" s="3" t="s">
        <v>617</v>
      </c>
      <c r="C730" s="3" t="s">
        <v>4689</v>
      </c>
      <c r="D730" s="3" t="s">
        <v>3</v>
      </c>
      <c r="E730" s="40">
        <v>3</v>
      </c>
      <c r="F730" s="40">
        <v>9</v>
      </c>
      <c r="G730" s="3" t="s">
        <v>4690</v>
      </c>
      <c r="H730" s="4">
        <v>466270740</v>
      </c>
      <c r="I730" s="4">
        <f>VLOOKUP(Table13[[#This Row],[ID Barrio]],'Tabla 1 BARRIO'!A$2:C$54,3)</f>
        <v>1</v>
      </c>
      <c r="J730" s="40">
        <v>1</v>
      </c>
      <c r="K730" s="3" t="s">
        <v>620</v>
      </c>
      <c r="L730" s="2">
        <v>-34.605170000000001</v>
      </c>
      <c r="M730" s="2">
        <v>-58.367928999999997</v>
      </c>
      <c r="N730" s="5">
        <v>43084</v>
      </c>
      <c r="O730" s="5">
        <v>43615</v>
      </c>
      <c r="P730" s="2">
        <v>17</v>
      </c>
      <c r="Q730" s="6">
        <v>1</v>
      </c>
      <c r="R730" s="7" t="s">
        <v>4691</v>
      </c>
      <c r="S730" s="7" t="s">
        <v>4692</v>
      </c>
      <c r="T730" s="8" t="s">
        <v>4693</v>
      </c>
      <c r="V730" s="40">
        <v>9</v>
      </c>
      <c r="W730" s="40"/>
      <c r="X730" s="40">
        <v>16</v>
      </c>
      <c r="Y730" s="9"/>
      <c r="Z730" s="2">
        <v>30610895456</v>
      </c>
      <c r="AA730" s="9"/>
      <c r="AB730" s="40"/>
      <c r="AC730" s="40" t="s">
        <v>14</v>
      </c>
      <c r="AD730" s="40"/>
      <c r="AE730" s="40"/>
      <c r="AF730" s="7" t="s">
        <v>622</v>
      </c>
      <c r="AG730" s="8" t="s">
        <v>4694</v>
      </c>
    </row>
    <row r="731" spans="1:36" ht="15" x14ac:dyDescent="0.25">
      <c r="A731" s="2">
        <v>752</v>
      </c>
      <c r="B731" s="3" t="s">
        <v>4695</v>
      </c>
      <c r="C731" s="3" t="s">
        <v>4696</v>
      </c>
      <c r="D731" s="3" t="s">
        <v>3</v>
      </c>
      <c r="E731" s="40">
        <v>1</v>
      </c>
      <c r="F731" s="40">
        <v>9</v>
      </c>
      <c r="G731" s="3" t="s">
        <v>4697</v>
      </c>
      <c r="H731" s="4">
        <v>46477147</v>
      </c>
      <c r="I731" s="4">
        <f>VLOOKUP(Table13[[#This Row],[ID Barrio]],'Tabla 1 BARRIO'!A$2:C$54,3)</f>
        <v>1</v>
      </c>
      <c r="J731" s="40">
        <v>49</v>
      </c>
      <c r="K731" s="3" t="s">
        <v>4698</v>
      </c>
      <c r="L731" s="2">
        <v>-34.622096999999997</v>
      </c>
      <c r="M731" s="2">
        <v>-58.370716000000002</v>
      </c>
      <c r="N731" s="5">
        <v>42970</v>
      </c>
      <c r="O731" s="5">
        <v>43486</v>
      </c>
      <c r="P731" s="2">
        <v>17</v>
      </c>
      <c r="Q731" s="6">
        <v>1</v>
      </c>
      <c r="R731" s="7" t="s">
        <v>4699</v>
      </c>
      <c r="S731" s="7" t="s">
        <v>4700</v>
      </c>
      <c r="T731" s="7" t="s">
        <v>4701</v>
      </c>
      <c r="U731" s="7" t="s">
        <v>4702</v>
      </c>
      <c r="V731" s="40">
        <v>248</v>
      </c>
      <c r="W731" s="40">
        <v>2017</v>
      </c>
      <c r="X731" s="40">
        <v>11</v>
      </c>
      <c r="Y731" s="3" t="s">
        <v>4703</v>
      </c>
      <c r="Z731" s="2">
        <v>30710401914</v>
      </c>
      <c r="AA731" s="9"/>
      <c r="AB731" s="40"/>
      <c r="AC731" s="40"/>
      <c r="AD731" s="40" t="s">
        <v>14</v>
      </c>
      <c r="AE731" s="40"/>
      <c r="AF731" s="7" t="s">
        <v>4704</v>
      </c>
      <c r="AG731" s="7" t="s">
        <v>4705</v>
      </c>
      <c r="AH731" s="9" t="s">
        <v>4706</v>
      </c>
      <c r="AJ731" s="9"/>
    </row>
    <row r="732" spans="1:36" ht="15" x14ac:dyDescent="0.25">
      <c r="A732" s="2">
        <v>753</v>
      </c>
      <c r="B732" s="3" t="s">
        <v>4707</v>
      </c>
      <c r="C732" s="3" t="s">
        <v>4707</v>
      </c>
      <c r="D732" s="3" t="s">
        <v>3</v>
      </c>
      <c r="E732" s="40">
        <v>4</v>
      </c>
      <c r="F732" s="40">
        <v>9</v>
      </c>
      <c r="G732" s="3" t="s">
        <v>4708</v>
      </c>
      <c r="H732" s="4">
        <v>116460262</v>
      </c>
      <c r="I732" s="4">
        <f>VLOOKUP(Table13[[#This Row],[ID Barrio]],'Tabla 1 BARRIO'!A$2:C$54,3)</f>
        <v>15</v>
      </c>
      <c r="J732" s="40">
        <v>39</v>
      </c>
      <c r="K732" s="3" t="s">
        <v>4709</v>
      </c>
      <c r="L732" s="2">
        <v>-34.590026999999999</v>
      </c>
      <c r="M732" s="2">
        <v>-58.450485</v>
      </c>
      <c r="N732" s="5">
        <v>42674</v>
      </c>
      <c r="O732" s="5">
        <v>43770</v>
      </c>
      <c r="P732" s="2">
        <v>37</v>
      </c>
      <c r="Q732" s="6">
        <v>1</v>
      </c>
      <c r="R732" s="8" t="s">
        <v>4710</v>
      </c>
      <c r="V732" s="40">
        <v>249</v>
      </c>
      <c r="W732" s="40">
        <v>2014</v>
      </c>
      <c r="X732" s="40">
        <v>16</v>
      </c>
      <c r="Y732" s="9"/>
      <c r="Z732" s="2">
        <v>30504913712</v>
      </c>
      <c r="AA732" s="9"/>
      <c r="AB732" s="40">
        <v>20</v>
      </c>
      <c r="AC732" s="40" t="s">
        <v>14</v>
      </c>
      <c r="AD732" s="40"/>
      <c r="AE732" s="40"/>
      <c r="AF732" s="7" t="s">
        <v>4711</v>
      </c>
      <c r="AG732" s="8" t="s">
        <v>4712</v>
      </c>
    </row>
    <row r="733" spans="1:36" ht="15" x14ac:dyDescent="0.25">
      <c r="A733" s="2">
        <v>754</v>
      </c>
      <c r="B733" s="3" t="s">
        <v>377</v>
      </c>
      <c r="C733" s="3" t="s">
        <v>4713</v>
      </c>
      <c r="D733" s="3" t="s">
        <v>3</v>
      </c>
      <c r="E733" s="40">
        <v>4</v>
      </c>
      <c r="F733" s="40">
        <v>9</v>
      </c>
      <c r="G733" s="3" t="s">
        <v>4714</v>
      </c>
      <c r="H733" s="4">
        <v>40600521</v>
      </c>
      <c r="I733" s="4">
        <f>VLOOKUP(Table13[[#This Row],[ID Barrio]],'Tabla 1 BARRIO'!A$2:C$54,3)</f>
        <v>12</v>
      </c>
      <c r="J733" s="40">
        <v>29</v>
      </c>
      <c r="K733" s="3" t="s">
        <v>4715</v>
      </c>
      <c r="L733" s="2">
        <v>-34.5549058</v>
      </c>
      <c r="M733" s="2">
        <v>-58.486663249999999</v>
      </c>
      <c r="N733" s="5">
        <v>42747</v>
      </c>
      <c r="O733" s="5">
        <v>43220</v>
      </c>
      <c r="P733" s="2">
        <v>15</v>
      </c>
      <c r="Q733" s="6">
        <v>1</v>
      </c>
      <c r="R733" s="7" t="s">
        <v>4716</v>
      </c>
      <c r="S733" s="8" t="s">
        <v>4717</v>
      </c>
      <c r="V733" s="40">
        <v>250</v>
      </c>
      <c r="W733" s="40"/>
      <c r="X733" s="40">
        <v>16</v>
      </c>
      <c r="Y733" s="9"/>
      <c r="Z733" s="9"/>
      <c r="AA733" s="9"/>
      <c r="AB733" s="40"/>
      <c r="AC733" s="40" t="s">
        <v>14</v>
      </c>
      <c r="AD733" s="40"/>
      <c r="AE733" s="40"/>
      <c r="AF733" s="8" t="s">
        <v>388</v>
      </c>
    </row>
    <row r="734" spans="1:36" ht="15" x14ac:dyDescent="0.25">
      <c r="A734" s="2">
        <v>755</v>
      </c>
      <c r="B734" s="3" t="s">
        <v>18</v>
      </c>
      <c r="C734" s="3" t="s">
        <v>4718</v>
      </c>
      <c r="D734" s="3" t="s">
        <v>3</v>
      </c>
      <c r="E734" s="40">
        <v>1</v>
      </c>
      <c r="F734" s="40">
        <v>9</v>
      </c>
      <c r="G734" s="3" t="s">
        <v>4719</v>
      </c>
      <c r="H734" s="4">
        <v>51377671</v>
      </c>
      <c r="I734" s="4">
        <f>VLOOKUP(Table13[[#This Row],[ID Barrio]],'Tabla 1 BARRIO'!A$2:C$54,3)</f>
        <v>12</v>
      </c>
      <c r="J734" s="40">
        <v>46</v>
      </c>
      <c r="K734" s="3" t="s">
        <v>4720</v>
      </c>
      <c r="L734" s="2">
        <v>-34.568980199999999</v>
      </c>
      <c r="M734" s="2">
        <v>-58.477698400000001</v>
      </c>
      <c r="N734" s="5">
        <v>42912</v>
      </c>
      <c r="O734" s="5">
        <v>43373</v>
      </c>
      <c r="P734" s="2">
        <v>15</v>
      </c>
      <c r="Q734" s="6">
        <v>1</v>
      </c>
      <c r="R734" s="8" t="s">
        <v>4721</v>
      </c>
      <c r="V734" s="40">
        <v>179</v>
      </c>
      <c r="W734" s="40">
        <v>2017</v>
      </c>
      <c r="X734" s="40">
        <v>16</v>
      </c>
      <c r="Y734" s="9"/>
      <c r="Z734" s="2">
        <v>30700435853</v>
      </c>
      <c r="AA734" s="9"/>
      <c r="AB734" s="40">
        <v>45</v>
      </c>
      <c r="AC734" s="40"/>
      <c r="AD734" s="40"/>
      <c r="AE734" s="40"/>
      <c r="AF734" s="7" t="s">
        <v>26</v>
      </c>
      <c r="AG734" s="8" t="s">
        <v>4722</v>
      </c>
    </row>
    <row r="735" spans="1:36" ht="15" x14ac:dyDescent="0.25">
      <c r="A735" s="2">
        <v>756</v>
      </c>
      <c r="B735" s="3" t="s">
        <v>18</v>
      </c>
      <c r="C735" s="3" t="s">
        <v>4723</v>
      </c>
      <c r="D735" s="3" t="s">
        <v>3</v>
      </c>
      <c r="E735" s="40">
        <v>1</v>
      </c>
      <c r="F735" s="40">
        <v>9</v>
      </c>
      <c r="G735" s="3" t="s">
        <v>4724</v>
      </c>
      <c r="H735" s="4">
        <v>134549451</v>
      </c>
      <c r="I735" s="4">
        <f>VLOOKUP(Table13[[#This Row],[ID Barrio]],'Tabla 1 BARRIO'!A$2:C$54,3)</f>
        <v>12</v>
      </c>
      <c r="J735" s="40">
        <v>46</v>
      </c>
      <c r="K735" s="3" t="s">
        <v>4725</v>
      </c>
      <c r="L735" s="2">
        <v>-34.567346000000001</v>
      </c>
      <c r="M735" s="2">
        <v>-58.479049000000003</v>
      </c>
      <c r="N735" s="5">
        <v>43081</v>
      </c>
      <c r="O735" s="5">
        <v>43600</v>
      </c>
      <c r="P735" s="2">
        <v>17</v>
      </c>
      <c r="Q735" s="6">
        <v>1</v>
      </c>
      <c r="R735" s="8" t="s">
        <v>4726</v>
      </c>
      <c r="V735" s="40">
        <v>41</v>
      </c>
      <c r="W735" s="40">
        <v>2017</v>
      </c>
      <c r="X735" s="40">
        <v>11</v>
      </c>
      <c r="Y735" s="3" t="s">
        <v>4727</v>
      </c>
      <c r="Z735" s="2">
        <v>30683399333</v>
      </c>
      <c r="AA735" s="9"/>
      <c r="AB735" s="40"/>
      <c r="AC735" s="40"/>
      <c r="AD735" s="40"/>
      <c r="AE735" s="40"/>
      <c r="AF735" s="7" t="s">
        <v>26</v>
      </c>
      <c r="AG735" s="7" t="s">
        <v>4728</v>
      </c>
      <c r="AH735" s="9" t="s">
        <v>4729</v>
      </c>
    </row>
    <row r="736" spans="1:36" ht="15" x14ac:dyDescent="0.25">
      <c r="A736" s="2">
        <v>757</v>
      </c>
      <c r="B736" s="3" t="s">
        <v>2438</v>
      </c>
      <c r="C736" s="3" t="s">
        <v>4730</v>
      </c>
      <c r="D736" s="3" t="s">
        <v>3</v>
      </c>
      <c r="E736" s="40">
        <v>3</v>
      </c>
      <c r="F736" s="40">
        <v>6</v>
      </c>
      <c r="G736" s="3" t="s">
        <v>4731</v>
      </c>
      <c r="H736" s="4">
        <v>43792575</v>
      </c>
      <c r="I736" s="4">
        <f>VLOOKUP(Table13[[#This Row],[ID Barrio]],'Tabla 1 BARRIO'!A$2:C$54,3)</f>
        <v>1</v>
      </c>
      <c r="J736" s="40">
        <v>1</v>
      </c>
      <c r="K736" s="3" t="s">
        <v>4732</v>
      </c>
      <c r="L736" s="2">
        <v>-34.608434000000003</v>
      </c>
      <c r="M736" s="2">
        <v>-58.37218</v>
      </c>
      <c r="N736" s="5">
        <v>43055</v>
      </c>
      <c r="O736" s="5">
        <v>43147</v>
      </c>
      <c r="P736" s="2">
        <v>3</v>
      </c>
      <c r="Q736" s="6">
        <v>1</v>
      </c>
      <c r="R736" s="7" t="s">
        <v>4733</v>
      </c>
      <c r="S736" s="7" t="s">
        <v>4734</v>
      </c>
      <c r="T736" s="7" t="s">
        <v>4735</v>
      </c>
      <c r="U736" s="7" t="s">
        <v>4736</v>
      </c>
      <c r="V736" s="40">
        <v>44</v>
      </c>
      <c r="W736" s="40">
        <v>2017</v>
      </c>
      <c r="X736" s="40">
        <v>16</v>
      </c>
      <c r="Y736" s="9"/>
      <c r="Z736" s="2">
        <v>30714682489</v>
      </c>
      <c r="AA736" s="9"/>
      <c r="AB736" s="40"/>
      <c r="AC736" s="40" t="s">
        <v>14</v>
      </c>
      <c r="AD736" s="40"/>
      <c r="AE736" s="40"/>
      <c r="AF736" s="7" t="s">
        <v>2443</v>
      </c>
      <c r="AG736" s="8" t="s">
        <v>4737</v>
      </c>
    </row>
    <row r="737" spans="1:36" ht="15" x14ac:dyDescent="0.25">
      <c r="A737" s="2">
        <v>758</v>
      </c>
      <c r="B737" s="3" t="s">
        <v>4738</v>
      </c>
      <c r="C737" s="3" t="s">
        <v>4739</v>
      </c>
      <c r="D737" s="3" t="s">
        <v>3</v>
      </c>
      <c r="E737" s="40">
        <v>3</v>
      </c>
      <c r="F737" s="40">
        <v>6</v>
      </c>
      <c r="G737" s="3" t="s">
        <v>4740</v>
      </c>
      <c r="H737" s="4">
        <v>8000000</v>
      </c>
      <c r="I737" s="4">
        <f>VLOOKUP(Table13[[#This Row],[ID Barrio]],'Tabla 1 BARRIO'!A$2:C$54,3)</f>
        <v>11</v>
      </c>
      <c r="J737" s="40">
        <v>30</v>
      </c>
      <c r="K737" s="3" t="s">
        <v>4741</v>
      </c>
      <c r="L737" s="2">
        <v>-34.601633999999997</v>
      </c>
      <c r="M737" s="2">
        <v>-58.495342000000001</v>
      </c>
      <c r="N737" s="5">
        <v>43374</v>
      </c>
      <c r="O737" s="5">
        <v>43502</v>
      </c>
      <c r="P737" s="2">
        <v>4</v>
      </c>
      <c r="Q737" s="6">
        <v>1</v>
      </c>
      <c r="R737" s="8" t="s">
        <v>4742</v>
      </c>
      <c r="V737" s="40">
        <v>251</v>
      </c>
      <c r="W737" s="40">
        <v>2018</v>
      </c>
      <c r="X737" s="40">
        <v>9</v>
      </c>
      <c r="Y737" s="3" t="s">
        <v>4743</v>
      </c>
      <c r="Z737" s="2">
        <v>30714290173</v>
      </c>
      <c r="AA737" s="9"/>
      <c r="AB737" s="40"/>
      <c r="AC737" s="40" t="s">
        <v>14</v>
      </c>
      <c r="AD737" s="40"/>
      <c r="AE737" s="40" t="s">
        <v>14</v>
      </c>
      <c r="AF737" s="7" t="s">
        <v>4744</v>
      </c>
      <c r="AG737" s="7" t="s">
        <v>4745</v>
      </c>
      <c r="AH737" s="9" t="s">
        <v>4746</v>
      </c>
      <c r="AJ737" s="9"/>
    </row>
    <row r="738" spans="1:36" ht="15" x14ac:dyDescent="0.25">
      <c r="A738" s="2">
        <v>759</v>
      </c>
      <c r="B738" s="3" t="s">
        <v>926</v>
      </c>
      <c r="C738" s="3" t="s">
        <v>4747</v>
      </c>
      <c r="D738" s="3" t="s">
        <v>3</v>
      </c>
      <c r="E738" s="40">
        <v>3</v>
      </c>
      <c r="F738" s="40">
        <v>6</v>
      </c>
      <c r="G738" s="3" t="s">
        <v>4748</v>
      </c>
      <c r="H738" s="4">
        <v>10000000</v>
      </c>
      <c r="I738" s="4">
        <f>VLOOKUP(Table13[[#This Row],[ID Barrio]],'Tabla 1 BARRIO'!A$2:C$54,3)</f>
        <v>14</v>
      </c>
      <c r="J738" s="40">
        <v>28</v>
      </c>
      <c r="K738" s="3" t="s">
        <v>4749</v>
      </c>
      <c r="L738" s="2">
        <v>-34.566370999999997</v>
      </c>
      <c r="M738" s="2">
        <v>-58.414951000000002</v>
      </c>
      <c r="N738" s="5">
        <v>43374</v>
      </c>
      <c r="O738" s="5">
        <v>43465</v>
      </c>
      <c r="P738" s="2">
        <v>2</v>
      </c>
      <c r="Q738" s="6">
        <v>1</v>
      </c>
      <c r="R738" s="8" t="s">
        <v>4750</v>
      </c>
      <c r="V738" s="40">
        <v>252</v>
      </c>
      <c r="W738" s="40">
        <v>2018</v>
      </c>
      <c r="X738" s="40">
        <v>11</v>
      </c>
      <c r="Y738" s="3" t="s">
        <v>4751</v>
      </c>
      <c r="Z738" s="2">
        <v>30714318337</v>
      </c>
      <c r="AA738" s="9"/>
      <c r="AB738" s="40"/>
      <c r="AC738" s="40" t="s">
        <v>14</v>
      </c>
      <c r="AD738" s="40"/>
      <c r="AE738" s="40" t="s">
        <v>14</v>
      </c>
      <c r="AF738" s="7" t="s">
        <v>934</v>
      </c>
      <c r="AG738" s="7" t="s">
        <v>4752</v>
      </c>
      <c r="AH738" s="9" t="s">
        <v>4753</v>
      </c>
      <c r="AJ738" s="9"/>
    </row>
    <row r="739" spans="1:36" ht="15" x14ac:dyDescent="0.25">
      <c r="A739" s="2">
        <v>760</v>
      </c>
      <c r="B739" s="3" t="s">
        <v>3544</v>
      </c>
      <c r="C739" s="3" t="s">
        <v>4754</v>
      </c>
      <c r="D739" s="3" t="s">
        <v>3</v>
      </c>
      <c r="E739" s="40">
        <v>3</v>
      </c>
      <c r="F739" s="40">
        <v>6</v>
      </c>
      <c r="G739" s="3" t="s">
        <v>4755</v>
      </c>
      <c r="H739" s="4">
        <v>3000000</v>
      </c>
      <c r="I739" s="4">
        <f>VLOOKUP(Table13[[#This Row],[ID Barrio]],'Tabla 1 BARRIO'!A$2:C$54,3)</f>
        <v>15</v>
      </c>
      <c r="J739" s="40">
        <v>34</v>
      </c>
      <c r="K739" s="3" t="s">
        <v>4756</v>
      </c>
      <c r="L739" s="2">
        <v>-34.5959</v>
      </c>
      <c r="M739" s="2">
        <v>-58.481850000000001</v>
      </c>
      <c r="N739" s="5">
        <v>43405</v>
      </c>
      <c r="O739" s="5">
        <v>43524</v>
      </c>
      <c r="P739" s="2">
        <v>3</v>
      </c>
      <c r="Q739" s="6">
        <v>1</v>
      </c>
      <c r="R739" s="8" t="s">
        <v>4742</v>
      </c>
      <c r="V739" s="40">
        <v>43</v>
      </c>
      <c r="W739" s="40">
        <v>2018</v>
      </c>
      <c r="X739" s="40">
        <v>11</v>
      </c>
      <c r="Y739" s="3" t="s">
        <v>4757</v>
      </c>
      <c r="Z739" s="2">
        <v>33661628729</v>
      </c>
      <c r="AA739" s="9"/>
      <c r="AB739" s="40"/>
      <c r="AC739" s="40" t="s">
        <v>14</v>
      </c>
      <c r="AD739" s="40"/>
      <c r="AE739" s="40" t="s">
        <v>14</v>
      </c>
      <c r="AF739" s="7" t="s">
        <v>3548</v>
      </c>
      <c r="AG739" s="7" t="s">
        <v>4758</v>
      </c>
      <c r="AH739" s="9" t="s">
        <v>4759</v>
      </c>
      <c r="AJ739" s="9"/>
    </row>
    <row r="740" spans="1:36" ht="15" x14ac:dyDescent="0.25">
      <c r="A740" s="2">
        <v>761</v>
      </c>
      <c r="B740" s="3" t="s">
        <v>4760</v>
      </c>
      <c r="C740" s="3" t="s">
        <v>4761</v>
      </c>
      <c r="D740" s="3" t="s">
        <v>3</v>
      </c>
      <c r="E740" s="40">
        <v>3</v>
      </c>
      <c r="F740" s="40">
        <v>6</v>
      </c>
      <c r="G740" s="3" t="s">
        <v>4762</v>
      </c>
      <c r="H740" s="4">
        <v>2185031</v>
      </c>
      <c r="I740" s="4">
        <f>VLOOKUP(Table13[[#This Row],[ID Barrio]],'Tabla 1 BARRIO'!A$2:C$54,3)</f>
        <v>13</v>
      </c>
      <c r="J740" s="40">
        <v>25</v>
      </c>
      <c r="K740" s="9"/>
      <c r="L740" s="2">
        <v>-34.540726999999997</v>
      </c>
      <c r="M740" s="2">
        <v>-58.445239000000001</v>
      </c>
      <c r="N740" s="5">
        <v>43165</v>
      </c>
      <c r="O740" s="5">
        <v>43165</v>
      </c>
      <c r="P740" s="2">
        <v>0</v>
      </c>
      <c r="Q740" s="6">
        <v>1</v>
      </c>
      <c r="R740" s="8" t="s">
        <v>4763</v>
      </c>
      <c r="V740" s="40">
        <v>123</v>
      </c>
      <c r="W740" s="40">
        <v>2018</v>
      </c>
      <c r="X740" s="40">
        <v>16</v>
      </c>
      <c r="Y740" s="9"/>
      <c r="Z740" s="2">
        <v>33712269079</v>
      </c>
      <c r="AA740" s="9"/>
      <c r="AB740" s="40"/>
      <c r="AC740" s="40"/>
      <c r="AD740" s="40"/>
      <c r="AE740" s="40"/>
      <c r="AF740" s="7" t="s">
        <v>4764</v>
      </c>
      <c r="AG740" s="8" t="s">
        <v>4765</v>
      </c>
    </row>
    <row r="741" spans="1:36" ht="15" x14ac:dyDescent="0.25">
      <c r="A741" s="2">
        <v>762</v>
      </c>
      <c r="B741" s="3" t="s">
        <v>2638</v>
      </c>
      <c r="C741" s="3" t="s">
        <v>4766</v>
      </c>
      <c r="D741" s="3" t="s">
        <v>3</v>
      </c>
      <c r="E741" s="40">
        <v>3</v>
      </c>
      <c r="F741" s="40">
        <v>6</v>
      </c>
      <c r="G741" s="3" t="s">
        <v>4767</v>
      </c>
      <c r="H741" s="4">
        <v>23551750</v>
      </c>
      <c r="I741" s="4">
        <f>VLOOKUP(Table13[[#This Row],[ID Barrio]],'Tabla 1 BARRIO'!A$2:C$54,3)</f>
        <v>1</v>
      </c>
      <c r="J741" s="40">
        <v>47</v>
      </c>
      <c r="K741" s="9"/>
      <c r="L741" s="2">
        <v>-34.607599999999998</v>
      </c>
      <c r="M741" s="2">
        <v>-58.37377</v>
      </c>
      <c r="N741" s="5">
        <v>43252</v>
      </c>
      <c r="O741" s="5">
        <v>43556</v>
      </c>
      <c r="P741" s="2">
        <v>10</v>
      </c>
      <c r="Q741" s="6">
        <v>1</v>
      </c>
      <c r="R741" s="8" t="s">
        <v>743</v>
      </c>
      <c r="V741" s="40">
        <v>164</v>
      </c>
      <c r="W741" s="40">
        <v>2018</v>
      </c>
      <c r="X741" s="40">
        <v>16</v>
      </c>
      <c r="Y741" s="9"/>
      <c r="Z741" s="2">
        <v>30709605158</v>
      </c>
      <c r="AA741" s="9"/>
      <c r="AB741" s="40"/>
      <c r="AC741" s="40" t="s">
        <v>14</v>
      </c>
      <c r="AD741" s="40"/>
      <c r="AE741" s="40"/>
      <c r="AF741" s="7" t="s">
        <v>2642</v>
      </c>
      <c r="AG741" s="8" t="s">
        <v>4768</v>
      </c>
    </row>
    <row r="742" spans="1:36" ht="15" x14ac:dyDescent="0.25">
      <c r="A742" s="2">
        <v>763</v>
      </c>
      <c r="B742" s="3" t="s">
        <v>2468</v>
      </c>
      <c r="C742" s="3" t="s">
        <v>4769</v>
      </c>
      <c r="D742" s="3" t="s">
        <v>3</v>
      </c>
      <c r="E742" s="40">
        <v>3</v>
      </c>
      <c r="F742" s="40">
        <v>6</v>
      </c>
      <c r="G742" s="3" t="s">
        <v>4770</v>
      </c>
      <c r="H742" s="4">
        <v>2794380</v>
      </c>
      <c r="I742" s="4">
        <f>VLOOKUP(Table13[[#This Row],[ID Barrio]],'Tabla 1 BARRIO'!A$2:C$54,3)</f>
        <v>3</v>
      </c>
      <c r="J742" s="40">
        <v>36</v>
      </c>
      <c r="K742" s="3" t="s">
        <v>4771</v>
      </c>
      <c r="L742" s="2">
        <v>-34.609803999999997</v>
      </c>
      <c r="M742" s="2">
        <v>-58.407020000000003</v>
      </c>
      <c r="N742" s="5">
        <v>43160</v>
      </c>
      <c r="O742" s="5">
        <v>43180</v>
      </c>
      <c r="P742" s="2">
        <v>0</v>
      </c>
      <c r="Q742" s="6">
        <v>1</v>
      </c>
      <c r="R742" s="8" t="s">
        <v>4772</v>
      </c>
      <c r="V742" s="40">
        <v>105</v>
      </c>
      <c r="W742" s="40">
        <v>2018</v>
      </c>
      <c r="X742" s="40">
        <v>9</v>
      </c>
      <c r="Y742" s="3" t="s">
        <v>4773</v>
      </c>
      <c r="Z742" s="2">
        <v>30711780846</v>
      </c>
      <c r="AA742" s="9"/>
      <c r="AB742" s="40"/>
      <c r="AC742" s="40" t="s">
        <v>14</v>
      </c>
      <c r="AD742" s="40"/>
      <c r="AE742" s="40"/>
      <c r="AF742" s="7" t="s">
        <v>2473</v>
      </c>
      <c r="AG742" s="7" t="s">
        <v>4774</v>
      </c>
      <c r="AH742" s="9" t="s">
        <v>4775</v>
      </c>
      <c r="AJ742" s="9"/>
    </row>
    <row r="743" spans="1:36" ht="15" x14ac:dyDescent="0.25">
      <c r="A743" s="2">
        <v>764</v>
      </c>
      <c r="B743" s="3" t="s">
        <v>2416</v>
      </c>
      <c r="C743" s="3" t="s">
        <v>4776</v>
      </c>
      <c r="D743" s="3" t="s">
        <v>3</v>
      </c>
      <c r="E743" s="40">
        <v>3</v>
      </c>
      <c r="F743" s="40">
        <v>6</v>
      </c>
      <c r="G743" s="3" t="s">
        <v>4777</v>
      </c>
      <c r="H743" s="4">
        <v>6260797</v>
      </c>
      <c r="I743" s="4">
        <f>VLOOKUP(Table13[[#This Row],[ID Barrio]],'Tabla 1 BARRIO'!A$2:C$54,3)</f>
        <v>1</v>
      </c>
      <c r="J743" s="40">
        <v>1</v>
      </c>
      <c r="K743" s="9"/>
      <c r="L743" s="2">
        <v>-34.602584999999998</v>
      </c>
      <c r="M743" s="2">
        <v>-58.384883000000002</v>
      </c>
      <c r="N743" s="5">
        <v>43344</v>
      </c>
      <c r="O743" s="5">
        <v>43465</v>
      </c>
      <c r="P743" s="2">
        <v>3</v>
      </c>
      <c r="Q743" s="6">
        <v>1</v>
      </c>
      <c r="R743" s="8" t="s">
        <v>4778</v>
      </c>
      <c r="V743" s="40">
        <v>105</v>
      </c>
      <c r="W743" s="40">
        <v>2018</v>
      </c>
      <c r="X743" s="40">
        <v>11</v>
      </c>
      <c r="Y743" s="3" t="s">
        <v>4779</v>
      </c>
      <c r="Z743" s="2">
        <v>30711780846</v>
      </c>
      <c r="AA743" s="9"/>
      <c r="AB743" s="40"/>
      <c r="AC743" s="40" t="s">
        <v>14</v>
      </c>
      <c r="AD743" s="40"/>
      <c r="AE743" s="40"/>
      <c r="AF743" s="7" t="s">
        <v>2420</v>
      </c>
      <c r="AG743" s="7" t="s">
        <v>4780</v>
      </c>
      <c r="AH743" s="9" t="s">
        <v>4781</v>
      </c>
      <c r="AJ743" s="9"/>
    </row>
    <row r="744" spans="1:36" ht="15" x14ac:dyDescent="0.25">
      <c r="A744" s="2">
        <v>765</v>
      </c>
      <c r="B744" s="3" t="s">
        <v>4782</v>
      </c>
      <c r="C744" s="3" t="s">
        <v>4783</v>
      </c>
      <c r="D744" s="3" t="s">
        <v>3</v>
      </c>
      <c r="E744" s="40">
        <v>3</v>
      </c>
      <c r="F744" s="40">
        <v>6</v>
      </c>
      <c r="G744" s="3" t="s">
        <v>4784</v>
      </c>
      <c r="H744" s="4">
        <v>79421902</v>
      </c>
      <c r="I744" s="4">
        <f>VLOOKUP(Table13[[#This Row],[ID Barrio]],'Tabla 1 BARRIO'!A$2:C$54,3)</f>
        <v>9</v>
      </c>
      <c r="J744" s="40">
        <v>21</v>
      </c>
      <c r="K744" s="9"/>
      <c r="L744" s="2">
        <v>-34.640552</v>
      </c>
      <c r="M744" s="2">
        <v>-58.527599000000002</v>
      </c>
      <c r="N744" s="5">
        <v>43357</v>
      </c>
      <c r="O744" s="5">
        <v>43599</v>
      </c>
      <c r="P744" s="2">
        <v>8</v>
      </c>
      <c r="Q744" s="6">
        <v>1</v>
      </c>
      <c r="R744" s="8" t="s">
        <v>4785</v>
      </c>
      <c r="V744" s="40">
        <v>35</v>
      </c>
      <c r="W744" s="40">
        <v>2018</v>
      </c>
      <c r="X744" s="40">
        <v>11</v>
      </c>
      <c r="Y744" s="3" t="s">
        <v>4786</v>
      </c>
      <c r="Z744" s="2">
        <v>30677303863</v>
      </c>
      <c r="AA744" s="9"/>
      <c r="AB744" s="40"/>
      <c r="AC744" s="40"/>
      <c r="AD744" s="40"/>
      <c r="AE744" s="40"/>
      <c r="AF744" s="7" t="s">
        <v>4787</v>
      </c>
      <c r="AG744" s="7" t="s">
        <v>4788</v>
      </c>
      <c r="AH744" s="9" t="s">
        <v>4789</v>
      </c>
      <c r="AJ744" s="9"/>
    </row>
    <row r="745" spans="1:36" ht="15" x14ac:dyDescent="0.25">
      <c r="A745" s="2">
        <v>766</v>
      </c>
      <c r="B745" s="3" t="s">
        <v>1328</v>
      </c>
      <c r="C745" s="3" t="s">
        <v>4790</v>
      </c>
      <c r="D745" s="3" t="s">
        <v>3</v>
      </c>
      <c r="E745" s="40">
        <v>3</v>
      </c>
      <c r="F745" s="40">
        <v>6</v>
      </c>
      <c r="G745" s="3" t="s">
        <v>4791</v>
      </c>
      <c r="H745" s="4">
        <v>56525534</v>
      </c>
      <c r="I745" s="4">
        <f>VLOOKUP(Table13[[#This Row],[ID Barrio]],'Tabla 1 BARRIO'!A$2:C$54,3)</f>
        <v>1</v>
      </c>
      <c r="J745" s="40">
        <v>11</v>
      </c>
      <c r="L745" s="2">
        <v>-34.627811999999999</v>
      </c>
      <c r="M745" s="2">
        <v>-58.382229000000002</v>
      </c>
      <c r="N745" s="5">
        <v>43382</v>
      </c>
      <c r="O745" s="5">
        <v>43686</v>
      </c>
      <c r="P745" s="2">
        <v>10</v>
      </c>
      <c r="Q745" s="6">
        <v>1</v>
      </c>
      <c r="R745" s="8" t="s">
        <v>743</v>
      </c>
      <c r="V745" s="40">
        <v>253</v>
      </c>
      <c r="W745" s="40">
        <v>2018</v>
      </c>
      <c r="X745" s="40">
        <v>11</v>
      </c>
      <c r="Y745" s="3" t="s">
        <v>4792</v>
      </c>
      <c r="Z745" s="2">
        <v>30711388768</v>
      </c>
      <c r="AA745" s="9"/>
      <c r="AB745" s="40"/>
      <c r="AC745" s="40"/>
      <c r="AD745" s="40"/>
      <c r="AE745" s="40"/>
      <c r="AF745" s="7" t="s">
        <v>1338</v>
      </c>
      <c r="AG745" s="7" t="s">
        <v>4793</v>
      </c>
      <c r="AH745" s="9" t="s">
        <v>4794</v>
      </c>
      <c r="AJ745" s="9"/>
    </row>
    <row r="746" spans="1:36" ht="15" x14ac:dyDescent="0.25">
      <c r="A746" s="2">
        <v>767</v>
      </c>
      <c r="B746" s="3" t="s">
        <v>1284</v>
      </c>
      <c r="C746" s="3" t="s">
        <v>4795</v>
      </c>
      <c r="D746" s="3" t="s">
        <v>3</v>
      </c>
      <c r="E746" s="40">
        <v>3</v>
      </c>
      <c r="F746" s="40">
        <v>6</v>
      </c>
      <c r="G746" s="3" t="s">
        <v>4796</v>
      </c>
      <c r="H746" s="4">
        <v>13499518</v>
      </c>
      <c r="I746" s="4">
        <f>VLOOKUP(Table13[[#This Row],[ID Barrio]],'Tabla 1 BARRIO'!A$2:C$54,3)</f>
        <v>2</v>
      </c>
      <c r="J746" s="40">
        <v>20</v>
      </c>
      <c r="K746" s="3" t="s">
        <v>4797</v>
      </c>
      <c r="L746" s="2">
        <v>-34.594061000000004</v>
      </c>
      <c r="M746" s="2">
        <v>-58.412253</v>
      </c>
      <c r="N746" s="5">
        <v>43460</v>
      </c>
      <c r="O746" s="5">
        <v>43692</v>
      </c>
      <c r="P746" s="2">
        <v>7</v>
      </c>
      <c r="Q746" s="6">
        <v>1</v>
      </c>
      <c r="R746" s="8" t="s">
        <v>4798</v>
      </c>
      <c r="V746" s="40">
        <v>254</v>
      </c>
      <c r="W746" s="40">
        <v>2018</v>
      </c>
      <c r="X746" s="40">
        <v>11</v>
      </c>
      <c r="Y746" s="3" t="s">
        <v>4799</v>
      </c>
      <c r="Z746" s="2">
        <v>30709502480</v>
      </c>
      <c r="AA746" s="9"/>
      <c r="AB746" s="40"/>
      <c r="AC746" s="40"/>
      <c r="AD746" s="40"/>
      <c r="AE746" s="40"/>
      <c r="AF746" s="7" t="s">
        <v>1292</v>
      </c>
      <c r="AG746" s="7" t="s">
        <v>4800</v>
      </c>
      <c r="AH746" s="9" t="s">
        <v>4801</v>
      </c>
      <c r="AJ746" s="9"/>
    </row>
    <row r="747" spans="1:36" ht="15" x14ac:dyDescent="0.25">
      <c r="A747" s="2">
        <v>768</v>
      </c>
      <c r="B747" s="3" t="s">
        <v>4802</v>
      </c>
      <c r="C747" s="3" t="s">
        <v>4803</v>
      </c>
      <c r="D747" s="3" t="s">
        <v>3</v>
      </c>
      <c r="E747" s="40">
        <v>3</v>
      </c>
      <c r="F747" s="40">
        <v>6</v>
      </c>
      <c r="G747" s="3" t="s">
        <v>4804</v>
      </c>
      <c r="H747" s="4">
        <v>4163470</v>
      </c>
      <c r="I747" s="4">
        <f>VLOOKUP(Table13[[#This Row],[ID Barrio]],'Tabla 1 BARRIO'!A$2:C$54,3)</f>
        <v>1</v>
      </c>
      <c r="J747" s="40">
        <v>1</v>
      </c>
      <c r="K747" s="3" t="s">
        <v>4805</v>
      </c>
      <c r="L747" s="2">
        <v>-34.600644000000003</v>
      </c>
      <c r="M747" s="2">
        <v>-58.371248999999999</v>
      </c>
      <c r="N747" s="5">
        <v>43029</v>
      </c>
      <c r="O747" s="5">
        <v>43140</v>
      </c>
      <c r="P747" s="2">
        <v>4</v>
      </c>
      <c r="Q747" s="6">
        <v>1</v>
      </c>
      <c r="R747" s="7" t="s">
        <v>4806</v>
      </c>
      <c r="S747" s="7" t="s">
        <v>4807</v>
      </c>
      <c r="T747" s="7" t="s">
        <v>4808</v>
      </c>
      <c r="U747" s="7" t="s">
        <v>4809</v>
      </c>
      <c r="V747" s="40">
        <v>42</v>
      </c>
      <c r="W747" s="40">
        <v>2016</v>
      </c>
      <c r="X747" s="40">
        <v>16</v>
      </c>
      <c r="Y747" s="9"/>
      <c r="Z747" s="2">
        <v>30575292174</v>
      </c>
      <c r="AA747" s="9"/>
      <c r="AB747" s="40"/>
      <c r="AC747" s="40"/>
      <c r="AD747" s="40"/>
      <c r="AE747" s="40"/>
      <c r="AF747" s="7" t="s">
        <v>4810</v>
      </c>
      <c r="AG747" s="8" t="s">
        <v>4811</v>
      </c>
    </row>
    <row r="748" spans="1:36" ht="15" x14ac:dyDescent="0.25">
      <c r="A748" s="2">
        <v>769</v>
      </c>
      <c r="B748" s="3" t="s">
        <v>4812</v>
      </c>
      <c r="C748" s="3" t="s">
        <v>4813</v>
      </c>
      <c r="D748" s="3" t="s">
        <v>3</v>
      </c>
      <c r="E748" s="40">
        <v>3</v>
      </c>
      <c r="F748" s="40">
        <v>6</v>
      </c>
      <c r="G748" s="3" t="s">
        <v>4814</v>
      </c>
      <c r="H748" s="4">
        <v>12444131</v>
      </c>
      <c r="I748" s="4">
        <f>VLOOKUP(Table13[[#This Row],[ID Barrio]],'Tabla 1 BARRIO'!A$2:C$54,3)</f>
        <v>5</v>
      </c>
      <c r="J748" s="40">
        <v>51</v>
      </c>
      <c r="K748" s="3" t="s">
        <v>4815</v>
      </c>
      <c r="L748" s="2">
        <v>-34.628748000000002</v>
      </c>
      <c r="M748" s="2">
        <v>-58.415992000000003</v>
      </c>
      <c r="N748" s="5">
        <v>43035</v>
      </c>
      <c r="O748" s="5">
        <v>43157</v>
      </c>
      <c r="P748" s="2">
        <v>4</v>
      </c>
      <c r="Q748" s="6">
        <v>1</v>
      </c>
      <c r="R748" s="7" t="s">
        <v>4816</v>
      </c>
      <c r="S748" s="7" t="s">
        <v>4817</v>
      </c>
      <c r="T748" s="7" t="s">
        <v>4818</v>
      </c>
      <c r="U748" s="7" t="s">
        <v>4819</v>
      </c>
      <c r="V748" s="40">
        <v>2</v>
      </c>
      <c r="W748" s="40">
        <v>2016</v>
      </c>
      <c r="X748" s="40">
        <v>16</v>
      </c>
      <c r="Y748" s="9"/>
      <c r="Z748" s="2">
        <v>30707431896</v>
      </c>
      <c r="AA748" s="9"/>
      <c r="AB748" s="40"/>
      <c r="AC748" s="40"/>
      <c r="AD748" s="40"/>
      <c r="AE748" s="40"/>
      <c r="AF748" s="7" t="s">
        <v>4820</v>
      </c>
      <c r="AG748" s="8" t="s">
        <v>4811</v>
      </c>
    </row>
    <row r="749" spans="1:36" ht="15" x14ac:dyDescent="0.25">
      <c r="A749" s="2">
        <v>770</v>
      </c>
      <c r="B749" s="3" t="s">
        <v>4802</v>
      </c>
      <c r="C749" s="3" t="s">
        <v>4821</v>
      </c>
      <c r="D749" s="3" t="s">
        <v>3</v>
      </c>
      <c r="E749" s="40">
        <v>3</v>
      </c>
      <c r="F749" s="40">
        <v>6</v>
      </c>
      <c r="G749" s="3" t="s">
        <v>4822</v>
      </c>
      <c r="H749" s="4">
        <v>8186010</v>
      </c>
      <c r="I749" s="4">
        <f>VLOOKUP(Table13[[#This Row],[ID Barrio]],'Tabla 1 BARRIO'!A$2:C$54,3)</f>
        <v>1</v>
      </c>
      <c r="J749" s="40">
        <v>1</v>
      </c>
      <c r="K749" s="3" t="s">
        <v>4823</v>
      </c>
      <c r="L749" s="2">
        <v>-34.606842999999998</v>
      </c>
      <c r="M749" s="2">
        <v>-58.375158999999996</v>
      </c>
      <c r="N749" s="5">
        <v>43050</v>
      </c>
      <c r="O749" s="5">
        <v>43131</v>
      </c>
      <c r="P749" s="2">
        <v>2</v>
      </c>
      <c r="Q749" s="6">
        <v>1</v>
      </c>
      <c r="R749" s="7" t="s">
        <v>4824</v>
      </c>
      <c r="S749" s="8" t="s">
        <v>4824</v>
      </c>
      <c r="V749" s="40">
        <v>2</v>
      </c>
      <c r="W749" s="40">
        <v>2016</v>
      </c>
      <c r="X749" s="40">
        <v>16</v>
      </c>
      <c r="Y749" s="9"/>
      <c r="Z749" s="2">
        <v>30707431896</v>
      </c>
      <c r="AA749" s="9"/>
      <c r="AB749" s="40"/>
      <c r="AC749" s="40"/>
      <c r="AD749" s="40"/>
      <c r="AE749" s="40"/>
      <c r="AF749" s="7" t="s">
        <v>4810</v>
      </c>
      <c r="AG749" s="8" t="s">
        <v>4811</v>
      </c>
    </row>
    <row r="750" spans="1:36" ht="15" x14ac:dyDescent="0.25">
      <c r="A750" s="2">
        <v>771</v>
      </c>
      <c r="B750" s="3" t="s">
        <v>4825</v>
      </c>
      <c r="C750" s="3" t="s">
        <v>4826</v>
      </c>
      <c r="D750" s="3" t="s">
        <v>3</v>
      </c>
      <c r="E750" s="40">
        <v>3</v>
      </c>
      <c r="F750" s="40">
        <v>6</v>
      </c>
      <c r="G750" s="3" t="s">
        <v>4827</v>
      </c>
      <c r="H750" s="4">
        <v>29646379</v>
      </c>
      <c r="I750" s="4">
        <f>VLOOKUP(Table13[[#This Row],[ID Barrio]],'Tabla 1 BARRIO'!A$2:C$54,3)</f>
        <v>15</v>
      </c>
      <c r="J750" s="40">
        <v>39</v>
      </c>
      <c r="K750" s="3" t="s">
        <v>4828</v>
      </c>
      <c r="L750" s="2">
        <v>-34.581344999999999</v>
      </c>
      <c r="M750" s="2">
        <v>-58.451365000000003</v>
      </c>
      <c r="N750" s="5">
        <v>43076</v>
      </c>
      <c r="O750" s="5">
        <v>43165</v>
      </c>
      <c r="P750" s="2">
        <v>3</v>
      </c>
      <c r="Q750" s="6">
        <v>1</v>
      </c>
      <c r="R750" s="7" t="s">
        <v>4829</v>
      </c>
      <c r="S750" s="7" t="s">
        <v>4830</v>
      </c>
      <c r="T750" s="7" t="s">
        <v>4831</v>
      </c>
      <c r="U750" s="7" t="s">
        <v>4832</v>
      </c>
      <c r="V750" s="40">
        <v>42</v>
      </c>
      <c r="W750" s="40">
        <v>2016</v>
      </c>
      <c r="X750" s="40">
        <v>16</v>
      </c>
      <c r="Y750" s="9"/>
      <c r="Z750" s="2">
        <v>30575292174</v>
      </c>
      <c r="AA750" s="9"/>
      <c r="AB750" s="40"/>
      <c r="AC750" s="40"/>
      <c r="AD750" s="40"/>
      <c r="AE750" s="40"/>
      <c r="AF750" s="7" t="s">
        <v>4833</v>
      </c>
      <c r="AG750" s="8" t="s">
        <v>4811</v>
      </c>
    </row>
    <row r="751" spans="1:36" ht="15" x14ac:dyDescent="0.25">
      <c r="A751" s="2">
        <v>772</v>
      </c>
      <c r="B751" s="3" t="s">
        <v>4834</v>
      </c>
      <c r="C751" s="3" t="s">
        <v>4835</v>
      </c>
      <c r="D751" s="3" t="s">
        <v>3</v>
      </c>
      <c r="E751" s="40">
        <v>3</v>
      </c>
      <c r="F751" s="40">
        <v>6</v>
      </c>
      <c r="G751" s="3" t="s">
        <v>4836</v>
      </c>
      <c r="H751" s="4">
        <v>31570801</v>
      </c>
      <c r="I751" s="4">
        <f>VLOOKUP(Table13[[#This Row],[ID Barrio]],'Tabla 1 BARRIO'!A$2:C$54,3)</f>
        <v>2</v>
      </c>
      <c r="J751" s="40">
        <v>20</v>
      </c>
      <c r="K751" s="3" t="s">
        <v>4837</v>
      </c>
      <c r="L751" s="2">
        <v>-34.595674000000002</v>
      </c>
      <c r="M751" s="2">
        <v>-58.395958999999998</v>
      </c>
      <c r="N751" s="5">
        <v>42993</v>
      </c>
      <c r="O751" s="5">
        <v>43241</v>
      </c>
      <c r="P751" s="2">
        <v>8</v>
      </c>
      <c r="Q751" s="6">
        <v>1</v>
      </c>
      <c r="R751" s="7" t="s">
        <v>4838</v>
      </c>
      <c r="S751" s="7" t="s">
        <v>4839</v>
      </c>
      <c r="T751" s="8" t="s">
        <v>4840</v>
      </c>
      <c r="V751" s="40">
        <v>35</v>
      </c>
      <c r="W751" s="40">
        <v>2016</v>
      </c>
      <c r="X751" s="40">
        <v>16</v>
      </c>
      <c r="Y751" s="9"/>
      <c r="Z751" s="2">
        <v>30677303863</v>
      </c>
      <c r="AA751" s="9"/>
      <c r="AB751" s="40"/>
      <c r="AC751" s="40"/>
      <c r="AD751" s="40"/>
      <c r="AE751" s="40"/>
      <c r="AF751" s="7" t="s">
        <v>4841</v>
      </c>
      <c r="AG751" s="8" t="s">
        <v>4811</v>
      </c>
    </row>
    <row r="752" spans="1:36" ht="15" x14ac:dyDescent="0.25">
      <c r="A752" s="2">
        <v>773</v>
      </c>
      <c r="B752" s="3" t="s">
        <v>4842</v>
      </c>
      <c r="C752" s="3" t="s">
        <v>4843</v>
      </c>
      <c r="D752" s="3" t="s">
        <v>3</v>
      </c>
      <c r="E752" s="40">
        <v>3</v>
      </c>
      <c r="F752" s="40">
        <v>6</v>
      </c>
      <c r="G752" s="3" t="s">
        <v>4844</v>
      </c>
      <c r="H752" s="4">
        <v>25403204</v>
      </c>
      <c r="I752" s="4">
        <f>VLOOKUP(Table13[[#This Row],[ID Barrio]],'Tabla 1 BARRIO'!A$2:C$54,3)</f>
        <v>12</v>
      </c>
      <c r="J752" s="40">
        <v>46</v>
      </c>
      <c r="K752" s="3" t="s">
        <v>4845</v>
      </c>
      <c r="L752" s="2">
        <v>-34.576906000000001</v>
      </c>
      <c r="M752" s="2">
        <v>-58.482151000000002</v>
      </c>
      <c r="N752" s="5">
        <v>43056</v>
      </c>
      <c r="O752" s="5">
        <v>43224</v>
      </c>
      <c r="P752" s="2">
        <v>6</v>
      </c>
      <c r="Q752" s="6">
        <v>1</v>
      </c>
      <c r="R752" s="7" t="s">
        <v>4846</v>
      </c>
      <c r="S752" s="7" t="s">
        <v>4847</v>
      </c>
      <c r="T752" s="8" t="s">
        <v>4848</v>
      </c>
      <c r="V752" s="40">
        <v>2</v>
      </c>
      <c r="W752" s="40">
        <v>2016</v>
      </c>
      <c r="X752" s="40">
        <v>16</v>
      </c>
      <c r="Y752" s="9"/>
      <c r="Z752" s="2">
        <v>30707431896</v>
      </c>
      <c r="AA752" s="9"/>
      <c r="AB752" s="40"/>
      <c r="AC752" s="40"/>
      <c r="AD752" s="40"/>
      <c r="AE752" s="40"/>
      <c r="AF752" s="7" t="s">
        <v>4849</v>
      </c>
      <c r="AG752" s="8" t="s">
        <v>4811</v>
      </c>
    </row>
    <row r="753" spans="1:36" ht="15" x14ac:dyDescent="0.25">
      <c r="A753" s="2">
        <v>774</v>
      </c>
      <c r="B753" s="3" t="s">
        <v>4842</v>
      </c>
      <c r="C753" s="3" t="s">
        <v>4850</v>
      </c>
      <c r="D753" s="3" t="s">
        <v>3</v>
      </c>
      <c r="E753" s="40">
        <v>3</v>
      </c>
      <c r="F753" s="40">
        <v>6</v>
      </c>
      <c r="G753" s="3" t="s">
        <v>4851</v>
      </c>
      <c r="H753" s="4">
        <v>7597179</v>
      </c>
      <c r="I753" s="4">
        <f>VLOOKUP(Table13[[#This Row],[ID Barrio]],'Tabla 1 BARRIO'!A$2:C$54,3)</f>
        <v>12</v>
      </c>
      <c r="J753" s="40">
        <v>46</v>
      </c>
      <c r="K753" s="3" t="s">
        <v>4852</v>
      </c>
      <c r="L753" s="2">
        <v>-34.572699999999998</v>
      </c>
      <c r="M753" s="2">
        <v>-58.488570000000003</v>
      </c>
      <c r="N753" s="5">
        <v>43227</v>
      </c>
      <c r="O753" s="5">
        <v>43343</v>
      </c>
      <c r="P753" s="2">
        <v>3</v>
      </c>
      <c r="Q753" s="6">
        <v>1</v>
      </c>
      <c r="R753" s="7" t="s">
        <v>4853</v>
      </c>
      <c r="S753" s="7" t="s">
        <v>4854</v>
      </c>
      <c r="T753" s="8" t="s">
        <v>4855</v>
      </c>
      <c r="V753" s="40">
        <v>2</v>
      </c>
      <c r="W753" s="40">
        <v>2016</v>
      </c>
      <c r="X753" s="40">
        <v>16</v>
      </c>
      <c r="Y753" s="9"/>
      <c r="Z753" s="2">
        <v>30707431896</v>
      </c>
      <c r="AA753" s="9"/>
      <c r="AB753" s="40"/>
      <c r="AC753" s="40"/>
      <c r="AD753" s="40"/>
      <c r="AE753" s="40"/>
      <c r="AF753" s="7" t="s">
        <v>4849</v>
      </c>
      <c r="AG753" s="8" t="s">
        <v>4811</v>
      </c>
    </row>
    <row r="754" spans="1:36" ht="15" x14ac:dyDescent="0.25">
      <c r="A754" s="2">
        <v>775</v>
      </c>
      <c r="B754" s="3" t="s">
        <v>4812</v>
      </c>
      <c r="C754" s="3" t="s">
        <v>4856</v>
      </c>
      <c r="D754" s="3" t="s">
        <v>3</v>
      </c>
      <c r="E754" s="40">
        <v>3</v>
      </c>
      <c r="F754" s="40">
        <v>6</v>
      </c>
      <c r="G754" s="3" t="s">
        <v>4857</v>
      </c>
      <c r="H754" s="4">
        <v>11805446</v>
      </c>
      <c r="I754" s="4">
        <f>VLOOKUP(Table13[[#This Row],[ID Barrio]],'Tabla 1 BARRIO'!A$2:C$54,3)</f>
        <v>5</v>
      </c>
      <c r="J754" s="40">
        <v>31</v>
      </c>
      <c r="K754" s="3" t="s">
        <v>4858</v>
      </c>
      <c r="L754" s="2">
        <v>-34.604550000000003</v>
      </c>
      <c r="M754" s="2">
        <v>-58.421219999999998</v>
      </c>
      <c r="N754" s="5">
        <v>43255</v>
      </c>
      <c r="O754" s="5">
        <v>43465</v>
      </c>
      <c r="P754" s="2">
        <v>6</v>
      </c>
      <c r="Q754" s="6">
        <v>1</v>
      </c>
      <c r="R754" s="8" t="s">
        <v>4859</v>
      </c>
      <c r="V754" s="40">
        <v>255</v>
      </c>
      <c r="W754" s="40">
        <v>2016</v>
      </c>
      <c r="X754" s="40">
        <v>16</v>
      </c>
      <c r="Y754" s="9"/>
      <c r="Z754" s="9"/>
      <c r="AA754" s="9"/>
      <c r="AB754" s="40"/>
      <c r="AC754" s="40"/>
      <c r="AD754" s="40"/>
      <c r="AE754" s="40"/>
      <c r="AF754" s="7" t="s">
        <v>4820</v>
      </c>
      <c r="AG754" s="8" t="s">
        <v>4811</v>
      </c>
    </row>
    <row r="755" spans="1:36" ht="15" x14ac:dyDescent="0.25">
      <c r="A755" s="2">
        <v>776</v>
      </c>
      <c r="B755" s="3" t="s">
        <v>4834</v>
      </c>
      <c r="C755" s="3" t="s">
        <v>4860</v>
      </c>
      <c r="D755" s="3" t="s">
        <v>3</v>
      </c>
      <c r="E755" s="40">
        <v>3</v>
      </c>
      <c r="F755" s="40">
        <v>6</v>
      </c>
      <c r="G755" s="3" t="s">
        <v>4861</v>
      </c>
      <c r="H755" s="4">
        <v>11178115</v>
      </c>
      <c r="I755" s="4">
        <f>VLOOKUP(Table13[[#This Row],[ID Barrio]],'Tabla 1 BARRIO'!A$2:C$54,3)</f>
        <v>2</v>
      </c>
      <c r="J755" s="40">
        <v>20</v>
      </c>
      <c r="K755" s="3" t="s">
        <v>4862</v>
      </c>
      <c r="L755" s="2">
        <v>-34.599179999999997</v>
      </c>
      <c r="M755" s="2">
        <v>-58.393090000000001</v>
      </c>
      <c r="N755" s="5">
        <v>43234</v>
      </c>
      <c r="O755" s="5">
        <v>43373</v>
      </c>
      <c r="P755" s="2">
        <v>4</v>
      </c>
      <c r="Q755" s="6">
        <v>1</v>
      </c>
      <c r="R755" s="7" t="s">
        <v>4863</v>
      </c>
      <c r="S755" s="8" t="s">
        <v>4864</v>
      </c>
      <c r="V755" s="40">
        <v>17</v>
      </c>
      <c r="W755" s="40">
        <v>2016</v>
      </c>
      <c r="X755" s="40">
        <v>16</v>
      </c>
      <c r="Y755" s="9"/>
      <c r="Z755" s="2">
        <v>30711470022</v>
      </c>
      <c r="AA755" s="9"/>
      <c r="AB755" s="40"/>
      <c r="AC755" s="40"/>
      <c r="AD755" s="40"/>
      <c r="AE755" s="40"/>
      <c r="AF755" s="7" t="s">
        <v>4841</v>
      </c>
      <c r="AG755" s="8" t="s">
        <v>4811</v>
      </c>
    </row>
    <row r="756" spans="1:36" ht="15" x14ac:dyDescent="0.25">
      <c r="A756" s="2">
        <v>777</v>
      </c>
      <c r="B756" s="3" t="s">
        <v>4865</v>
      </c>
      <c r="C756" s="3" t="s">
        <v>4866</v>
      </c>
      <c r="D756" s="3" t="s">
        <v>3</v>
      </c>
      <c r="E756" s="40">
        <v>3</v>
      </c>
      <c r="F756" s="40">
        <v>6</v>
      </c>
      <c r="G756" s="3" t="s">
        <v>4867</v>
      </c>
      <c r="H756" s="4">
        <v>11101211</v>
      </c>
      <c r="I756" s="4">
        <f>VLOOKUP(Table13[[#This Row],[ID Barrio]],'Tabla 1 BARRIO'!A$2:C$54,3)</f>
        <v>9</v>
      </c>
      <c r="J756" s="40">
        <v>21</v>
      </c>
      <c r="K756" s="3" t="s">
        <v>4868</v>
      </c>
      <c r="L756" s="2">
        <v>-34.639110000000002</v>
      </c>
      <c r="M756" s="2">
        <v>-58.522570000000002</v>
      </c>
      <c r="N756" s="5">
        <v>43249</v>
      </c>
      <c r="O756" s="5">
        <v>43373</v>
      </c>
      <c r="P756" s="2">
        <v>4</v>
      </c>
      <c r="Q756" s="6">
        <v>1</v>
      </c>
      <c r="R756" s="8" t="s">
        <v>743</v>
      </c>
      <c r="V756" s="40">
        <v>35</v>
      </c>
      <c r="W756" s="40">
        <v>2016</v>
      </c>
      <c r="X756" s="40">
        <v>16</v>
      </c>
      <c r="Y756" s="9"/>
      <c r="Z756" s="2">
        <v>30677303863</v>
      </c>
      <c r="AA756" s="9"/>
      <c r="AB756" s="40"/>
      <c r="AC756" s="40"/>
      <c r="AD756" s="40"/>
      <c r="AE756" s="40"/>
      <c r="AF756" s="7" t="s">
        <v>4869</v>
      </c>
      <c r="AG756" s="8" t="s">
        <v>4811</v>
      </c>
    </row>
    <row r="757" spans="1:36" ht="15" x14ac:dyDescent="0.25">
      <c r="A757" s="2">
        <v>778</v>
      </c>
      <c r="B757" s="3" t="s">
        <v>4865</v>
      </c>
      <c r="C757" s="3" t="s">
        <v>4870</v>
      </c>
      <c r="D757" s="3" t="s">
        <v>3</v>
      </c>
      <c r="E757" s="40">
        <v>3</v>
      </c>
      <c r="F757" s="40">
        <v>6</v>
      </c>
      <c r="G757" s="3" t="s">
        <v>4871</v>
      </c>
      <c r="H757" s="4">
        <v>9064458</v>
      </c>
      <c r="I757" s="4">
        <f>VLOOKUP(Table13[[#This Row],[ID Barrio]],'Tabla 1 BARRIO'!A$2:C$54,3)</f>
        <v>9</v>
      </c>
      <c r="J757" s="40">
        <v>21</v>
      </c>
      <c r="K757" s="3" t="s">
        <v>4872</v>
      </c>
      <c r="L757" s="2">
        <v>-34.641330000000004</v>
      </c>
      <c r="M757" s="2">
        <v>-58.526319999999998</v>
      </c>
      <c r="N757" s="5">
        <v>43167</v>
      </c>
      <c r="O757" s="5">
        <v>43281</v>
      </c>
      <c r="P757" s="2">
        <v>3</v>
      </c>
      <c r="Q757" s="6">
        <v>1</v>
      </c>
      <c r="R757" s="8" t="s">
        <v>743</v>
      </c>
      <c r="V757" s="40">
        <v>35</v>
      </c>
      <c r="W757" s="40">
        <v>2016</v>
      </c>
      <c r="X757" s="40">
        <v>16</v>
      </c>
      <c r="Y757" s="9"/>
      <c r="Z757" s="2">
        <v>30677303863</v>
      </c>
      <c r="AA757" s="9"/>
      <c r="AB757" s="40"/>
      <c r="AC757" s="40"/>
      <c r="AD757" s="40"/>
      <c r="AE757" s="40"/>
      <c r="AF757" s="7" t="s">
        <v>4869</v>
      </c>
      <c r="AG757" s="8" t="s">
        <v>4811</v>
      </c>
    </row>
    <row r="758" spans="1:36" ht="15" x14ac:dyDescent="0.25">
      <c r="A758" s="2">
        <v>779</v>
      </c>
      <c r="B758" s="3" t="s">
        <v>4249</v>
      </c>
      <c r="C758" s="3" t="s">
        <v>4873</v>
      </c>
      <c r="D758" s="3" t="s">
        <v>3</v>
      </c>
      <c r="E758" s="40">
        <v>1</v>
      </c>
      <c r="F758" s="40">
        <v>1</v>
      </c>
      <c r="G758" s="3" t="s">
        <v>4874</v>
      </c>
      <c r="H758" s="4">
        <v>1878614</v>
      </c>
      <c r="I758" s="4">
        <f>VLOOKUP(Table13[[#This Row],[ID Barrio]],'Tabla 1 BARRIO'!A$2:C$54,3)</f>
        <v>4</v>
      </c>
      <c r="J758" s="44">
        <v>6</v>
      </c>
      <c r="K758" s="3" t="s">
        <v>4875</v>
      </c>
      <c r="L758" s="2">
        <v>-34.637858999999999</v>
      </c>
      <c r="M758" s="2">
        <v>-58.356628999999998</v>
      </c>
      <c r="N758" s="5">
        <v>42963</v>
      </c>
      <c r="O758" s="5">
        <v>43053</v>
      </c>
      <c r="P758" s="2">
        <v>3</v>
      </c>
      <c r="Q758" s="6">
        <v>1</v>
      </c>
      <c r="R758" s="9"/>
      <c r="S758" s="9"/>
      <c r="T758" s="9"/>
      <c r="U758" s="9"/>
      <c r="V758" s="40">
        <v>144</v>
      </c>
      <c r="W758" s="40">
        <v>2017</v>
      </c>
      <c r="X758" s="40">
        <v>4</v>
      </c>
      <c r="Y758" s="3" t="s">
        <v>4876</v>
      </c>
      <c r="Z758" s="3">
        <v>30714763098</v>
      </c>
      <c r="AA758" s="3" t="s">
        <v>1867</v>
      </c>
      <c r="AB758" s="40"/>
      <c r="AC758" s="40"/>
      <c r="AD758" s="40"/>
      <c r="AE758" s="40"/>
      <c r="AF758" s="9"/>
      <c r="AG758" s="9"/>
      <c r="AH758" s="9"/>
      <c r="AI758" s="9"/>
      <c r="AJ758" s="9"/>
    </row>
    <row r="759" spans="1:36" ht="15" x14ac:dyDescent="0.25">
      <c r="A759" s="2">
        <v>780</v>
      </c>
      <c r="B759" s="3" t="s">
        <v>4249</v>
      </c>
      <c r="C759" s="3" t="s">
        <v>4877</v>
      </c>
      <c r="D759" s="3" t="s">
        <v>3</v>
      </c>
      <c r="E759" s="40">
        <v>1</v>
      </c>
      <c r="F759" s="40">
        <v>1</v>
      </c>
      <c r="G759" s="3" t="s">
        <v>4878</v>
      </c>
      <c r="H759" s="4">
        <v>7003511</v>
      </c>
      <c r="I759" s="4">
        <f>VLOOKUP(Table13[[#This Row],[ID Barrio]],'Tabla 1 BARRIO'!A$2:C$54,3)</f>
        <v>9</v>
      </c>
      <c r="J759" s="40">
        <v>40</v>
      </c>
      <c r="K759" s="3" t="s">
        <v>4879</v>
      </c>
      <c r="L759" s="2">
        <v>-34.665748000000001</v>
      </c>
      <c r="M759" s="2">
        <v>-58.494807000000002</v>
      </c>
      <c r="N759" s="5">
        <v>42922</v>
      </c>
      <c r="O759" s="5">
        <v>43072</v>
      </c>
      <c r="P759" s="2">
        <v>5</v>
      </c>
      <c r="Q759" s="6">
        <v>1</v>
      </c>
      <c r="R759" s="9"/>
      <c r="S759" s="9"/>
      <c r="T759" s="9"/>
      <c r="U759" s="9"/>
      <c r="V759" s="40">
        <v>256</v>
      </c>
      <c r="W759" s="40">
        <v>2017</v>
      </c>
      <c r="X759" s="40">
        <v>4</v>
      </c>
      <c r="Y759" s="3" t="s">
        <v>4881</v>
      </c>
      <c r="Z759" s="3">
        <v>30714031941</v>
      </c>
      <c r="AA759" s="3" t="s">
        <v>1867</v>
      </c>
      <c r="AB759" s="40"/>
      <c r="AC759" s="40"/>
      <c r="AD759" s="40"/>
      <c r="AE759" s="40"/>
      <c r="AF759" s="9"/>
      <c r="AG759" s="9"/>
      <c r="AH759" s="9"/>
      <c r="AI759" s="9"/>
      <c r="AJ759" s="9"/>
    </row>
    <row r="760" spans="1:36" ht="15" x14ac:dyDescent="0.25">
      <c r="A760" s="2">
        <v>781</v>
      </c>
      <c r="B760" s="3" t="s">
        <v>543</v>
      </c>
      <c r="C760" s="3" t="s">
        <v>4882</v>
      </c>
      <c r="D760" s="3" t="s">
        <v>3</v>
      </c>
      <c r="E760" s="40">
        <v>1</v>
      </c>
      <c r="F760" s="40">
        <v>1</v>
      </c>
      <c r="G760" s="3" t="s">
        <v>4883</v>
      </c>
      <c r="H760" s="4">
        <v>4288880</v>
      </c>
      <c r="I760" s="4">
        <f>VLOOKUP(Table13[[#This Row],[ID Barrio]],'Tabla 1 BARRIO'!A$2:C$54,3)</f>
        <v>7</v>
      </c>
      <c r="J760" s="40">
        <v>37</v>
      </c>
      <c r="K760" s="3" t="s">
        <v>4884</v>
      </c>
      <c r="L760" s="2">
        <v>-34.649016000000003</v>
      </c>
      <c r="M760" s="2">
        <v>-58.432319</v>
      </c>
      <c r="N760" s="5">
        <v>43039</v>
      </c>
      <c r="O760" s="5">
        <v>43100</v>
      </c>
      <c r="P760" s="2">
        <v>2</v>
      </c>
      <c r="Q760" s="6">
        <v>1</v>
      </c>
      <c r="R760" s="9"/>
      <c r="S760" s="9"/>
      <c r="T760" s="9"/>
      <c r="U760" s="9"/>
      <c r="V760" s="40">
        <v>257</v>
      </c>
      <c r="W760" s="40">
        <v>2017</v>
      </c>
      <c r="X760" s="40">
        <v>4</v>
      </c>
      <c r="Y760" s="3" t="s">
        <v>4885</v>
      </c>
      <c r="Z760" s="3">
        <v>30714286605</v>
      </c>
      <c r="AA760" s="3" t="s">
        <v>1867</v>
      </c>
      <c r="AB760" s="40"/>
      <c r="AC760" s="40"/>
      <c r="AD760" s="40"/>
      <c r="AE760" s="40"/>
      <c r="AF760" s="9"/>
      <c r="AG760" s="9"/>
      <c r="AH760" s="9"/>
      <c r="AI760" s="9"/>
      <c r="AJ760" s="9"/>
    </row>
    <row r="761" spans="1:36" ht="15" x14ac:dyDescent="0.25">
      <c r="A761" s="2">
        <v>782</v>
      </c>
      <c r="B761" s="3" t="s">
        <v>1548</v>
      </c>
      <c r="C761" s="3" t="s">
        <v>4886</v>
      </c>
      <c r="D761" s="3" t="s">
        <v>3</v>
      </c>
      <c r="E761" s="40">
        <v>4</v>
      </c>
      <c r="F761" s="40">
        <v>1</v>
      </c>
      <c r="G761" s="3" t="s">
        <v>4887</v>
      </c>
      <c r="H761" s="4">
        <v>1997794</v>
      </c>
      <c r="I761" s="4">
        <f>VLOOKUP(Table13[[#This Row],[ID Barrio]],'Tabla 1 BARRIO'!A$2:C$54,3)</f>
        <v>8</v>
      </c>
      <c r="J761" s="40">
        <v>18</v>
      </c>
      <c r="K761" s="3" t="s">
        <v>2084</v>
      </c>
      <c r="L761" s="2">
        <v>-34.665805679999998</v>
      </c>
      <c r="M761" s="2">
        <v>-58.456365830000003</v>
      </c>
      <c r="N761" s="5">
        <v>42955</v>
      </c>
      <c r="O761" s="5">
        <v>43015</v>
      </c>
      <c r="P761" s="2">
        <v>2</v>
      </c>
      <c r="Q761" s="6">
        <v>1</v>
      </c>
      <c r="R761" s="7" t="s">
        <v>2119</v>
      </c>
      <c r="S761" s="7" t="s">
        <v>2120</v>
      </c>
      <c r="T761" s="8" t="s">
        <v>2121</v>
      </c>
      <c r="V761" s="40">
        <v>115</v>
      </c>
      <c r="W761" s="40">
        <v>2017</v>
      </c>
      <c r="X761" s="40">
        <v>4</v>
      </c>
      <c r="Y761" s="3" t="s">
        <v>4888</v>
      </c>
      <c r="Z761" s="3">
        <v>30709930385</v>
      </c>
      <c r="AA761" s="3" t="s">
        <v>129</v>
      </c>
      <c r="AB761" s="40"/>
      <c r="AC761" s="40"/>
      <c r="AD761" s="40"/>
      <c r="AE761" s="40"/>
      <c r="AF761" s="9"/>
      <c r="AG761" s="9"/>
      <c r="AH761" s="9"/>
      <c r="AI761" s="9"/>
      <c r="AJ761" s="9"/>
    </row>
    <row r="762" spans="1:36" ht="15" x14ac:dyDescent="0.25">
      <c r="A762" s="2">
        <v>783</v>
      </c>
      <c r="B762" s="3" t="s">
        <v>1548</v>
      </c>
      <c r="C762" s="3" t="s">
        <v>4889</v>
      </c>
      <c r="D762" s="3" t="s">
        <v>3</v>
      </c>
      <c r="E762" s="40">
        <v>4</v>
      </c>
      <c r="F762" s="40">
        <v>1</v>
      </c>
      <c r="G762" s="3" t="s">
        <v>4890</v>
      </c>
      <c r="H762" s="4">
        <v>941145</v>
      </c>
      <c r="I762" s="4">
        <f>VLOOKUP(Table13[[#This Row],[ID Barrio]],'Tabla 1 BARRIO'!A$2:C$54,3)</f>
        <v>8</v>
      </c>
      <c r="J762" s="40">
        <v>18</v>
      </c>
      <c r="K762" s="3" t="s">
        <v>1901</v>
      </c>
      <c r="L762" s="2">
        <v>-34.65946976</v>
      </c>
      <c r="M762" s="2">
        <v>-58.456468489999999</v>
      </c>
      <c r="N762" s="5">
        <v>42919</v>
      </c>
      <c r="O762" s="5">
        <v>42949</v>
      </c>
      <c r="P762" s="2">
        <v>1</v>
      </c>
      <c r="Q762" s="6">
        <v>1</v>
      </c>
      <c r="R762" s="9"/>
      <c r="S762" s="9"/>
      <c r="T762" s="9"/>
      <c r="U762" s="9"/>
      <c r="V762" s="40">
        <v>135</v>
      </c>
      <c r="W762" s="40">
        <v>2017</v>
      </c>
      <c r="X762" s="40">
        <v>4</v>
      </c>
      <c r="Y762" s="3" t="s">
        <v>4891</v>
      </c>
      <c r="Z762" s="3">
        <v>30710477910</v>
      </c>
      <c r="AA762" s="3" t="s">
        <v>129</v>
      </c>
      <c r="AB762" s="40"/>
      <c r="AC762" s="40"/>
      <c r="AD762" s="40"/>
      <c r="AE762" s="40"/>
      <c r="AF762" s="9"/>
      <c r="AG762" s="9"/>
      <c r="AH762" s="9"/>
      <c r="AI762" s="9"/>
      <c r="AJ762" s="9"/>
    </row>
    <row r="763" spans="1:36" ht="15" x14ac:dyDescent="0.25">
      <c r="A763" s="2">
        <v>784</v>
      </c>
      <c r="B763" s="3" t="s">
        <v>1548</v>
      </c>
      <c r="C763" s="3" t="s">
        <v>4892</v>
      </c>
      <c r="D763" s="3" t="s">
        <v>3</v>
      </c>
      <c r="E763" s="40">
        <v>4</v>
      </c>
      <c r="F763" s="40">
        <v>1</v>
      </c>
      <c r="G763" s="3" t="s">
        <v>4893</v>
      </c>
      <c r="H763" s="4">
        <v>3781631</v>
      </c>
      <c r="I763" s="4">
        <f>VLOOKUP(Table13[[#This Row],[ID Barrio]],'Tabla 1 BARRIO'!A$2:C$54,3)</f>
        <v>8</v>
      </c>
      <c r="J763" s="40">
        <v>18</v>
      </c>
      <c r="K763" s="3" t="s">
        <v>1901</v>
      </c>
      <c r="L763" s="2">
        <v>-34.662607520000002</v>
      </c>
      <c r="M763" s="2">
        <v>-58.45325321</v>
      </c>
      <c r="N763" s="5">
        <v>42996</v>
      </c>
      <c r="O763" s="5">
        <v>43086</v>
      </c>
      <c r="P763" s="2">
        <v>3</v>
      </c>
      <c r="Q763" s="6">
        <v>1</v>
      </c>
      <c r="R763" s="9"/>
      <c r="S763" s="9"/>
      <c r="T763" s="9"/>
      <c r="U763" s="9"/>
      <c r="V763" s="40">
        <v>148</v>
      </c>
      <c r="W763" s="40">
        <v>2017</v>
      </c>
      <c r="X763" s="40">
        <v>4</v>
      </c>
      <c r="Y763" s="3" t="s">
        <v>4894</v>
      </c>
      <c r="Z763" s="3">
        <v>33714510679</v>
      </c>
      <c r="AA763" s="3" t="s">
        <v>129</v>
      </c>
      <c r="AB763" s="40"/>
      <c r="AC763" s="40"/>
      <c r="AD763" s="40"/>
      <c r="AE763" s="40"/>
      <c r="AF763" s="9"/>
      <c r="AG763" s="9"/>
      <c r="AH763" s="9"/>
      <c r="AI763" s="9"/>
      <c r="AJ763" s="9"/>
    </row>
    <row r="764" spans="1:36" ht="15" x14ac:dyDescent="0.25">
      <c r="A764" s="2">
        <v>785</v>
      </c>
      <c r="B764" s="3" t="s">
        <v>1548</v>
      </c>
      <c r="C764" s="3" t="s">
        <v>4895</v>
      </c>
      <c r="D764" s="3" t="s">
        <v>3</v>
      </c>
      <c r="E764" s="40">
        <v>4</v>
      </c>
      <c r="F764" s="40">
        <v>1</v>
      </c>
      <c r="G764" s="3" t="s">
        <v>4896</v>
      </c>
      <c r="H764" s="4">
        <v>1627060</v>
      </c>
      <c r="I764" s="4">
        <f>VLOOKUP(Table13[[#This Row],[ID Barrio]],'Tabla 1 BARRIO'!A$2:C$54,3)</f>
        <v>8</v>
      </c>
      <c r="J764" s="40">
        <v>18</v>
      </c>
      <c r="K764" s="3" t="s">
        <v>1901</v>
      </c>
      <c r="L764" s="2">
        <v>-34.65946976</v>
      </c>
      <c r="M764" s="2">
        <v>-58.456468489999999</v>
      </c>
      <c r="N764" s="5">
        <v>43080</v>
      </c>
      <c r="O764" s="5">
        <v>43125</v>
      </c>
      <c r="P764" s="2">
        <v>1.5</v>
      </c>
      <c r="Q764" s="6">
        <v>1</v>
      </c>
      <c r="R764" s="9"/>
      <c r="S764" s="9"/>
      <c r="T764" s="9"/>
      <c r="U764" s="9"/>
      <c r="V764" s="40">
        <v>135</v>
      </c>
      <c r="W764" s="40">
        <v>2017</v>
      </c>
      <c r="X764" s="40">
        <v>4</v>
      </c>
      <c r="Y764" s="3" t="s">
        <v>4897</v>
      </c>
      <c r="Z764" s="3">
        <v>30710477910</v>
      </c>
      <c r="AA764" s="3" t="s">
        <v>129</v>
      </c>
      <c r="AB764" s="40"/>
      <c r="AC764" s="40"/>
      <c r="AD764" s="40"/>
      <c r="AE764" s="40"/>
      <c r="AF764" s="9"/>
      <c r="AG764" s="9"/>
      <c r="AH764" s="9"/>
      <c r="AI764" s="9"/>
      <c r="AJ764" s="9"/>
    </row>
    <row r="765" spans="1:36" ht="15" x14ac:dyDescent="0.25">
      <c r="A765" s="2">
        <v>786</v>
      </c>
      <c r="B765" s="3" t="s">
        <v>1548</v>
      </c>
      <c r="C765" s="3" t="s">
        <v>4898</v>
      </c>
      <c r="D765" s="3" t="s">
        <v>3</v>
      </c>
      <c r="E765" s="40">
        <v>4</v>
      </c>
      <c r="F765" s="40">
        <v>1</v>
      </c>
      <c r="G765" s="3" t="s">
        <v>4896</v>
      </c>
      <c r="H765" s="4">
        <v>865539</v>
      </c>
      <c r="I765" s="4">
        <f>VLOOKUP(Table13[[#This Row],[ID Barrio]],'Tabla 1 BARRIO'!A$2:C$54,3)</f>
        <v>8</v>
      </c>
      <c r="J765" s="40">
        <v>18</v>
      </c>
      <c r="K765" s="3" t="s">
        <v>1901</v>
      </c>
      <c r="L765" s="2">
        <v>-34.65946976</v>
      </c>
      <c r="M765" s="2">
        <v>-58.456468489999999</v>
      </c>
      <c r="N765" s="5">
        <v>43080</v>
      </c>
      <c r="O765" s="5">
        <v>43110</v>
      </c>
      <c r="P765" s="2">
        <v>1</v>
      </c>
      <c r="Q765" s="6">
        <v>1</v>
      </c>
      <c r="R765" s="9"/>
      <c r="S765" s="9"/>
      <c r="T765" s="9"/>
      <c r="U765" s="9"/>
      <c r="V765" s="40">
        <v>135</v>
      </c>
      <c r="W765" s="40">
        <v>2017</v>
      </c>
      <c r="X765" s="40">
        <v>4</v>
      </c>
      <c r="Y765" s="3" t="s">
        <v>4899</v>
      </c>
      <c r="Z765" s="3">
        <v>30710477910</v>
      </c>
      <c r="AA765" s="3" t="s">
        <v>129</v>
      </c>
      <c r="AB765" s="40"/>
      <c r="AC765" s="40"/>
      <c r="AD765" s="40"/>
      <c r="AE765" s="40"/>
      <c r="AF765" s="9"/>
      <c r="AG765" s="9"/>
      <c r="AH765" s="9"/>
      <c r="AI765" s="9"/>
      <c r="AJ765" s="9"/>
    </row>
    <row r="766" spans="1:36" ht="15" x14ac:dyDescent="0.25">
      <c r="A766" s="2">
        <v>787</v>
      </c>
      <c r="B766" s="3" t="s">
        <v>1548</v>
      </c>
      <c r="C766" s="3" t="s">
        <v>4900</v>
      </c>
      <c r="D766" s="3" t="s">
        <v>3</v>
      </c>
      <c r="E766" s="40">
        <v>4</v>
      </c>
      <c r="F766" s="40">
        <v>1</v>
      </c>
      <c r="G766" s="3" t="s">
        <v>4896</v>
      </c>
      <c r="H766" s="4">
        <v>977356</v>
      </c>
      <c r="I766" s="4">
        <f>VLOOKUP(Table13[[#This Row],[ID Barrio]],'Tabla 1 BARRIO'!A$2:C$54,3)</f>
        <v>8</v>
      </c>
      <c r="J766" s="40">
        <v>18</v>
      </c>
      <c r="K766" s="3" t="s">
        <v>1901</v>
      </c>
      <c r="L766" s="2">
        <v>-34.65946976</v>
      </c>
      <c r="M766" s="2">
        <v>-58.456468489999999</v>
      </c>
      <c r="N766" s="5">
        <v>43080</v>
      </c>
      <c r="O766" s="5">
        <v>43110</v>
      </c>
      <c r="P766" s="2">
        <v>1</v>
      </c>
      <c r="Q766" s="6">
        <v>1</v>
      </c>
      <c r="R766" s="9"/>
      <c r="S766" s="9"/>
      <c r="T766" s="9"/>
      <c r="U766" s="9"/>
      <c r="V766" s="40">
        <v>135</v>
      </c>
      <c r="W766" s="40">
        <v>2017</v>
      </c>
      <c r="X766" s="40">
        <v>4</v>
      </c>
      <c r="Y766" s="3" t="s">
        <v>4901</v>
      </c>
      <c r="Z766" s="3">
        <v>30710477910</v>
      </c>
      <c r="AA766" s="3" t="s">
        <v>129</v>
      </c>
      <c r="AB766" s="40"/>
      <c r="AC766" s="40"/>
      <c r="AD766" s="40"/>
      <c r="AE766" s="40"/>
      <c r="AF766" s="9"/>
      <c r="AG766" s="9"/>
      <c r="AH766" s="9"/>
      <c r="AI766" s="9"/>
      <c r="AJ766" s="9"/>
    </row>
    <row r="767" spans="1:36" ht="15" x14ac:dyDescent="0.25">
      <c r="A767" s="2">
        <v>788</v>
      </c>
      <c r="B767" s="3" t="s">
        <v>1548</v>
      </c>
      <c r="C767" s="3" t="s">
        <v>4902</v>
      </c>
      <c r="D767" s="3" t="s">
        <v>3</v>
      </c>
      <c r="E767" s="40">
        <v>1</v>
      </c>
      <c r="F767" s="40">
        <v>1</v>
      </c>
      <c r="G767" s="3" t="s">
        <v>4903</v>
      </c>
      <c r="H767" s="4">
        <v>767299</v>
      </c>
      <c r="I767" s="4">
        <f>VLOOKUP(Table13[[#This Row],[ID Barrio]],'Tabla 1 BARRIO'!A$2:C$54,3)</f>
        <v>8</v>
      </c>
      <c r="J767" s="40">
        <v>18</v>
      </c>
      <c r="K767" s="3" t="s">
        <v>1901</v>
      </c>
      <c r="L767" s="2">
        <v>-34.65946976</v>
      </c>
      <c r="M767" s="2">
        <v>-58.456468489999999</v>
      </c>
      <c r="N767" s="5">
        <v>43080</v>
      </c>
      <c r="O767" s="5">
        <v>43140</v>
      </c>
      <c r="P767" s="2">
        <v>2</v>
      </c>
      <c r="Q767" s="6">
        <v>1</v>
      </c>
      <c r="R767" s="9"/>
      <c r="S767" s="9"/>
      <c r="T767" s="9"/>
      <c r="U767" s="9"/>
      <c r="V767" s="40">
        <v>130</v>
      </c>
      <c r="W767" s="40">
        <v>2017</v>
      </c>
      <c r="X767" s="40">
        <v>4</v>
      </c>
      <c r="Y767" s="3" t="s">
        <v>4904</v>
      </c>
      <c r="Z767" s="3">
        <v>30711170053</v>
      </c>
      <c r="AA767" s="3" t="s">
        <v>129</v>
      </c>
      <c r="AB767" s="40"/>
      <c r="AC767" s="40"/>
      <c r="AD767" s="40"/>
      <c r="AE767" s="40"/>
      <c r="AF767" s="9"/>
      <c r="AG767" s="9"/>
      <c r="AH767" s="9"/>
      <c r="AI767" s="9"/>
      <c r="AJ767" s="9"/>
    </row>
    <row r="768" spans="1:36" ht="15" x14ac:dyDescent="0.25">
      <c r="A768" s="2">
        <v>789</v>
      </c>
      <c r="B768" s="3" t="s">
        <v>1548</v>
      </c>
      <c r="C768" s="3" t="s">
        <v>4905</v>
      </c>
      <c r="D768" s="3" t="s">
        <v>3</v>
      </c>
      <c r="E768" s="40">
        <v>4</v>
      </c>
      <c r="F768" s="40">
        <v>1</v>
      </c>
      <c r="G768" s="3" t="s">
        <v>4906</v>
      </c>
      <c r="H768" s="4">
        <v>10619424</v>
      </c>
      <c r="I768" s="4">
        <f>VLOOKUP(Table13[[#This Row],[ID Barrio]],'Tabla 1 BARRIO'!A$2:C$54,3)</f>
        <v>8</v>
      </c>
      <c r="J768" s="40">
        <v>18</v>
      </c>
      <c r="K768" s="3" t="s">
        <v>4907</v>
      </c>
      <c r="L768" s="2">
        <v>-34.663449999999997</v>
      </c>
      <c r="M768" s="2">
        <v>-58.459488999999998</v>
      </c>
      <c r="N768" s="5">
        <v>43045</v>
      </c>
      <c r="O768" s="5">
        <v>43105</v>
      </c>
      <c r="P768" s="2">
        <v>2</v>
      </c>
      <c r="Q768" s="6">
        <v>1</v>
      </c>
      <c r="R768" s="9"/>
      <c r="S768" s="9"/>
      <c r="T768" s="9"/>
      <c r="U768" s="9"/>
      <c r="V768" s="40">
        <v>17</v>
      </c>
      <c r="W768" s="40">
        <v>2017</v>
      </c>
      <c r="X768" s="40">
        <v>4</v>
      </c>
      <c r="Y768" s="3" t="s">
        <v>4908</v>
      </c>
      <c r="Z768" s="3">
        <v>30711470022</v>
      </c>
      <c r="AA768" s="3" t="s">
        <v>129</v>
      </c>
      <c r="AB768" s="40"/>
      <c r="AC768" s="40"/>
      <c r="AD768" s="40"/>
      <c r="AE768" s="40"/>
      <c r="AF768" s="9"/>
      <c r="AG768" s="9"/>
      <c r="AH768" s="9"/>
      <c r="AI768" s="9"/>
      <c r="AJ768" s="9"/>
    </row>
    <row r="769" spans="1:36" ht="15" x14ac:dyDescent="0.25">
      <c r="A769" s="2">
        <v>790</v>
      </c>
      <c r="B769" s="3" t="s">
        <v>1548</v>
      </c>
      <c r="C769" s="3" t="s">
        <v>4909</v>
      </c>
      <c r="D769" s="3" t="s">
        <v>3</v>
      </c>
      <c r="E769" s="40">
        <v>1</v>
      </c>
      <c r="F769" s="40">
        <v>1</v>
      </c>
      <c r="G769" s="3" t="s">
        <v>4910</v>
      </c>
      <c r="H769" s="4">
        <v>1602823</v>
      </c>
      <c r="I769" s="4">
        <f>VLOOKUP(Table13[[#This Row],[ID Barrio]],'Tabla 1 BARRIO'!A$2:C$54,3)</f>
        <v>8</v>
      </c>
      <c r="J769" s="40">
        <v>18</v>
      </c>
      <c r="K769" s="3" t="s">
        <v>1901</v>
      </c>
      <c r="L769" s="2">
        <v>-34.65946976</v>
      </c>
      <c r="M769" s="2">
        <v>-58.456468489999999</v>
      </c>
      <c r="N769" s="5">
        <v>43080</v>
      </c>
      <c r="O769" s="5">
        <v>43200</v>
      </c>
      <c r="P769" s="2">
        <v>4</v>
      </c>
      <c r="Q769" s="6">
        <v>1</v>
      </c>
      <c r="R769" s="9"/>
      <c r="S769" s="9"/>
      <c r="T769" s="9"/>
      <c r="U769" s="9"/>
      <c r="V769" s="40">
        <v>113</v>
      </c>
      <c r="W769" s="40">
        <v>2017</v>
      </c>
      <c r="X769" s="40">
        <v>4</v>
      </c>
      <c r="Y769" s="3" t="s">
        <v>4911</v>
      </c>
      <c r="Z769" s="3">
        <v>30708832959</v>
      </c>
      <c r="AA769" s="3" t="s">
        <v>129</v>
      </c>
      <c r="AB769" s="40"/>
      <c r="AC769" s="40"/>
      <c r="AD769" s="40"/>
      <c r="AE769" s="40"/>
      <c r="AF769" s="9"/>
      <c r="AG769" s="9"/>
      <c r="AH769" s="9"/>
      <c r="AI769" s="9"/>
      <c r="AJ769" s="9"/>
    </row>
    <row r="770" spans="1:36" ht="15" x14ac:dyDescent="0.25">
      <c r="A770" s="2">
        <v>791</v>
      </c>
      <c r="B770" s="3" t="s">
        <v>1548</v>
      </c>
      <c r="C770" s="3" t="s">
        <v>4912</v>
      </c>
      <c r="D770" s="3" t="s">
        <v>3</v>
      </c>
      <c r="E770" s="40">
        <v>1</v>
      </c>
      <c r="F770" s="40">
        <v>1</v>
      </c>
      <c r="G770" s="3" t="s">
        <v>4910</v>
      </c>
      <c r="H770" s="4">
        <v>1049221</v>
      </c>
      <c r="I770" s="4">
        <f>VLOOKUP(Table13[[#This Row],[ID Barrio]],'Tabla 1 BARRIO'!A$2:C$54,3)</f>
        <v>8</v>
      </c>
      <c r="J770" s="40">
        <v>18</v>
      </c>
      <c r="K770" s="3" t="s">
        <v>1901</v>
      </c>
      <c r="L770" s="2">
        <v>-34.65946976</v>
      </c>
      <c r="M770" s="2">
        <v>-58.456468489999999</v>
      </c>
      <c r="N770" s="5">
        <v>43080</v>
      </c>
      <c r="O770" s="5">
        <v>43170</v>
      </c>
      <c r="P770" s="2">
        <v>3</v>
      </c>
      <c r="Q770" s="6">
        <v>1</v>
      </c>
      <c r="R770" s="9"/>
      <c r="S770" s="9"/>
      <c r="T770" s="9"/>
      <c r="U770" s="9"/>
      <c r="V770" s="40">
        <v>130</v>
      </c>
      <c r="W770" s="40">
        <v>2017</v>
      </c>
      <c r="X770" s="40">
        <v>4</v>
      </c>
      <c r="Y770" s="3" t="s">
        <v>4913</v>
      </c>
      <c r="Z770" s="3">
        <v>30711170053</v>
      </c>
      <c r="AA770" s="3" t="s">
        <v>129</v>
      </c>
      <c r="AB770" s="40"/>
      <c r="AC770" s="40"/>
      <c r="AD770" s="40"/>
      <c r="AE770" s="40"/>
      <c r="AF770" s="9"/>
      <c r="AG770" s="9"/>
      <c r="AH770" s="9"/>
      <c r="AI770" s="9"/>
      <c r="AJ770" s="9"/>
    </row>
    <row r="771" spans="1:36" ht="15" x14ac:dyDescent="0.25">
      <c r="A771" s="2">
        <v>792</v>
      </c>
      <c r="B771" s="3" t="s">
        <v>1548</v>
      </c>
      <c r="C771" s="3" t="s">
        <v>4914</v>
      </c>
      <c r="D771" s="3" t="s">
        <v>3</v>
      </c>
      <c r="E771" s="40">
        <v>4</v>
      </c>
      <c r="F771" s="40">
        <v>1</v>
      </c>
      <c r="G771" s="3" t="s">
        <v>4896</v>
      </c>
      <c r="H771" s="4">
        <v>859766</v>
      </c>
      <c r="I771" s="4">
        <f>VLOOKUP(Table13[[#This Row],[ID Barrio]],'Tabla 1 BARRIO'!A$2:C$54,3)</f>
        <v>8</v>
      </c>
      <c r="J771" s="40">
        <v>18</v>
      </c>
      <c r="K771" s="3" t="s">
        <v>1901</v>
      </c>
      <c r="L771" s="2">
        <v>-34.65946976</v>
      </c>
      <c r="M771" s="2">
        <v>-58.456468489999999</v>
      </c>
      <c r="N771" s="5">
        <v>43080</v>
      </c>
      <c r="O771" s="5">
        <v>43110</v>
      </c>
      <c r="P771" s="2">
        <v>1</v>
      </c>
      <c r="Q771" s="6">
        <v>1</v>
      </c>
      <c r="R771" s="9"/>
      <c r="S771" s="9"/>
      <c r="T771" s="9"/>
      <c r="U771" s="9"/>
      <c r="V771" s="40">
        <v>135</v>
      </c>
      <c r="W771" s="40">
        <v>2017</v>
      </c>
      <c r="X771" s="40">
        <v>4</v>
      </c>
      <c r="Y771" s="3" t="s">
        <v>4915</v>
      </c>
      <c r="Z771" s="3">
        <v>30710477910</v>
      </c>
      <c r="AA771" s="3" t="s">
        <v>129</v>
      </c>
      <c r="AB771" s="40"/>
      <c r="AC771" s="40"/>
      <c r="AD771" s="40"/>
      <c r="AE771" s="40"/>
      <c r="AF771" s="9"/>
      <c r="AG771" s="9"/>
      <c r="AH771" s="9"/>
      <c r="AI771" s="9"/>
      <c r="AJ771" s="9"/>
    </row>
    <row r="772" spans="1:36" ht="15" x14ac:dyDescent="0.25">
      <c r="A772" s="2">
        <v>793</v>
      </c>
      <c r="B772" s="3" t="s">
        <v>4916</v>
      </c>
      <c r="C772" s="3" t="s">
        <v>4917</v>
      </c>
      <c r="D772" s="3" t="s">
        <v>3</v>
      </c>
      <c r="E772" s="40">
        <v>4</v>
      </c>
      <c r="F772" s="40">
        <v>1</v>
      </c>
      <c r="G772" s="3" t="s">
        <v>4918</v>
      </c>
      <c r="H772" s="4">
        <v>183219</v>
      </c>
      <c r="I772" s="4">
        <f>VLOOKUP(Table13[[#This Row],[ID Barrio]],'Tabla 1 BARRIO'!A$2:C$54,3)</f>
        <v>8</v>
      </c>
      <c r="J772" s="40">
        <v>18</v>
      </c>
      <c r="K772" s="3" t="s">
        <v>1901</v>
      </c>
      <c r="L772" s="2">
        <v>-34.65946976</v>
      </c>
      <c r="M772" s="2">
        <v>-58.456468489999999</v>
      </c>
      <c r="N772" s="5">
        <v>43081</v>
      </c>
      <c r="O772" s="5">
        <v>43096</v>
      </c>
      <c r="P772" s="2">
        <v>0.5</v>
      </c>
      <c r="Q772" s="6">
        <v>1</v>
      </c>
      <c r="R772" s="9"/>
      <c r="S772" s="9"/>
      <c r="T772" s="9"/>
      <c r="U772" s="9"/>
      <c r="V772" s="40">
        <v>135</v>
      </c>
      <c r="W772" s="40">
        <v>2017</v>
      </c>
      <c r="X772" s="40">
        <v>4</v>
      </c>
      <c r="Y772" s="3" t="s">
        <v>4919</v>
      </c>
      <c r="Z772" s="3">
        <v>30710477910</v>
      </c>
      <c r="AA772" s="3" t="s">
        <v>129</v>
      </c>
      <c r="AB772" s="40"/>
      <c r="AC772" s="40"/>
      <c r="AD772" s="40"/>
      <c r="AE772" s="40"/>
      <c r="AF772" s="9"/>
      <c r="AG772" s="9"/>
      <c r="AH772" s="9"/>
      <c r="AI772" s="9"/>
      <c r="AJ772" s="9"/>
    </row>
    <row r="773" spans="1:36" ht="15" x14ac:dyDescent="0.25">
      <c r="A773" s="2">
        <v>794</v>
      </c>
      <c r="B773" s="3" t="s">
        <v>1548</v>
      </c>
      <c r="C773" s="3" t="s">
        <v>4920</v>
      </c>
      <c r="D773" s="3" t="s">
        <v>3</v>
      </c>
      <c r="E773" s="40">
        <v>8</v>
      </c>
      <c r="F773" s="40">
        <v>1</v>
      </c>
      <c r="G773" s="3" t="s">
        <v>4921</v>
      </c>
      <c r="H773" s="4">
        <v>26268522</v>
      </c>
      <c r="I773" s="4">
        <f>VLOOKUP(Table13[[#This Row],[ID Barrio]],'Tabla 1 BARRIO'!A$2:C$54,3)</f>
        <v>8</v>
      </c>
      <c r="J773" s="40">
        <v>18</v>
      </c>
      <c r="K773" s="3" t="s">
        <v>4922</v>
      </c>
      <c r="L773" s="2">
        <v>-34.662607520000002</v>
      </c>
      <c r="M773" s="2">
        <v>-58.45325321</v>
      </c>
      <c r="N773" s="5">
        <v>42912</v>
      </c>
      <c r="O773" s="5">
        <v>43312</v>
      </c>
      <c r="P773" s="2">
        <v>12</v>
      </c>
      <c r="Q773" s="6">
        <v>1</v>
      </c>
      <c r="R773" s="9"/>
      <c r="S773" s="9"/>
      <c r="T773" s="9"/>
      <c r="U773" s="9"/>
      <c r="V773" s="40">
        <v>17</v>
      </c>
      <c r="W773" s="40">
        <v>2017</v>
      </c>
      <c r="X773" s="40">
        <v>11</v>
      </c>
      <c r="Y773" s="3" t="s">
        <v>1563</v>
      </c>
      <c r="Z773" s="3">
        <v>30711470022</v>
      </c>
      <c r="AA773" s="3" t="s">
        <v>129</v>
      </c>
      <c r="AB773" s="40"/>
      <c r="AC773" s="40"/>
      <c r="AD773" s="40"/>
      <c r="AE773" s="40"/>
      <c r="AF773" s="9"/>
      <c r="AG773" s="9"/>
      <c r="AH773" s="9"/>
      <c r="AI773" s="9"/>
      <c r="AJ773" s="9"/>
    </row>
    <row r="774" spans="1:36" ht="15" x14ac:dyDescent="0.25">
      <c r="A774" s="2">
        <v>795</v>
      </c>
      <c r="B774" s="3" t="s">
        <v>1548</v>
      </c>
      <c r="C774" s="3" t="s">
        <v>4923</v>
      </c>
      <c r="D774" s="3" t="s">
        <v>3</v>
      </c>
      <c r="E774" s="40">
        <v>4</v>
      </c>
      <c r="F774" s="40">
        <v>1</v>
      </c>
      <c r="G774" s="3" t="s">
        <v>4896</v>
      </c>
      <c r="H774" s="4">
        <v>388882</v>
      </c>
      <c r="I774" s="4">
        <f>VLOOKUP(Table13[[#This Row],[ID Barrio]],'Tabla 1 BARRIO'!A$2:C$54,3)</f>
        <v>8</v>
      </c>
      <c r="J774" s="40">
        <v>18</v>
      </c>
      <c r="K774" s="3" t="s">
        <v>1901</v>
      </c>
      <c r="L774" s="2">
        <v>-34.65946976</v>
      </c>
      <c r="M774" s="2">
        <v>-58.456468489999999</v>
      </c>
      <c r="N774" s="5">
        <v>43215</v>
      </c>
      <c r="O774" s="5">
        <v>43261</v>
      </c>
      <c r="P774" s="2">
        <v>1.5</v>
      </c>
      <c r="Q774" s="6">
        <v>1</v>
      </c>
      <c r="R774" s="9"/>
      <c r="S774" s="9"/>
      <c r="T774" s="9"/>
      <c r="U774" s="9"/>
      <c r="V774" s="40">
        <v>130</v>
      </c>
      <c r="W774" s="40">
        <v>2018</v>
      </c>
      <c r="X774" s="40">
        <v>4</v>
      </c>
      <c r="Y774" s="3" t="s">
        <v>4924</v>
      </c>
      <c r="Z774" s="3">
        <v>30711170053</v>
      </c>
      <c r="AA774" s="3" t="s">
        <v>129</v>
      </c>
      <c r="AB774" s="40"/>
      <c r="AC774" s="40"/>
      <c r="AD774" s="40"/>
      <c r="AE774" s="40"/>
      <c r="AF774" s="9"/>
      <c r="AG774" s="9"/>
      <c r="AH774" s="9"/>
      <c r="AI774" s="9"/>
      <c r="AJ774" s="9"/>
    </row>
    <row r="775" spans="1:36" ht="15" x14ac:dyDescent="0.25">
      <c r="A775" s="2">
        <v>796</v>
      </c>
      <c r="B775" s="3" t="s">
        <v>2138</v>
      </c>
      <c r="C775" s="3" t="s">
        <v>4925</v>
      </c>
      <c r="D775" s="3" t="s">
        <v>3</v>
      </c>
      <c r="E775" s="40">
        <v>1</v>
      </c>
      <c r="F775" s="40">
        <v>1</v>
      </c>
      <c r="G775" s="3" t="s">
        <v>4926</v>
      </c>
      <c r="H775" s="4">
        <v>1766868</v>
      </c>
      <c r="I775" s="4">
        <f>VLOOKUP(Table13[[#This Row],[ID Barrio]],'Tabla 1 BARRIO'!A$2:C$54,3)</f>
        <v>7</v>
      </c>
      <c r="J775" s="40">
        <v>37</v>
      </c>
      <c r="K775" s="3" t="s">
        <v>4927</v>
      </c>
      <c r="L775" s="2">
        <v>-34.654336000000001</v>
      </c>
      <c r="M775" s="2">
        <v>-58.460284999999999</v>
      </c>
      <c r="N775" s="5">
        <v>43076</v>
      </c>
      <c r="O775" s="5">
        <v>43166</v>
      </c>
      <c r="P775" s="2">
        <v>3</v>
      </c>
      <c r="Q775" s="6">
        <v>1</v>
      </c>
      <c r="R775" s="9"/>
      <c r="S775" s="9"/>
      <c r="T775" s="9"/>
      <c r="U775" s="9"/>
      <c r="V775" s="40">
        <v>258</v>
      </c>
      <c r="W775" s="40">
        <v>2017</v>
      </c>
      <c r="X775" s="40">
        <v>4</v>
      </c>
      <c r="Y775" s="3" t="s">
        <v>4928</v>
      </c>
      <c r="Z775" s="3">
        <v>30711790469</v>
      </c>
      <c r="AA775" s="3" t="s">
        <v>1867</v>
      </c>
      <c r="AB775" s="40"/>
      <c r="AC775" s="40"/>
      <c r="AD775" s="40"/>
      <c r="AE775" s="40"/>
      <c r="AF775" s="9"/>
      <c r="AG775" s="9"/>
      <c r="AH775" s="9"/>
      <c r="AI775" s="9"/>
      <c r="AJ775" s="9"/>
    </row>
    <row r="776" spans="1:36" ht="15" x14ac:dyDescent="0.25">
      <c r="A776" s="2">
        <v>797</v>
      </c>
      <c r="B776" s="3" t="s">
        <v>2182</v>
      </c>
      <c r="C776" s="3" t="s">
        <v>4929</v>
      </c>
      <c r="D776" s="3" t="s">
        <v>3</v>
      </c>
      <c r="E776" s="40">
        <v>3</v>
      </c>
      <c r="F776" s="40">
        <v>1</v>
      </c>
      <c r="G776" s="3" t="s">
        <v>4930</v>
      </c>
      <c r="H776" s="4">
        <v>1817436</v>
      </c>
      <c r="I776" s="4">
        <f>VLOOKUP(Table13[[#This Row],[ID Barrio]],'Tabla 1 BARRIO'!A$2:C$54,3)</f>
        <v>8</v>
      </c>
      <c r="J776" s="40">
        <v>22</v>
      </c>
      <c r="K776" s="3" t="s">
        <v>2185</v>
      </c>
      <c r="L776" s="2">
        <v>-34.698001820000002</v>
      </c>
      <c r="M776" s="2">
        <v>-58.469826300000001</v>
      </c>
      <c r="N776" s="5">
        <v>43042</v>
      </c>
      <c r="O776" s="5">
        <v>43162</v>
      </c>
      <c r="P776" s="2">
        <v>4</v>
      </c>
      <c r="Q776" s="6">
        <v>1</v>
      </c>
      <c r="R776" s="9"/>
      <c r="S776" s="9"/>
      <c r="T776" s="9"/>
      <c r="U776" s="9"/>
      <c r="V776" s="40">
        <v>259</v>
      </c>
      <c r="W776" s="40">
        <v>2017</v>
      </c>
      <c r="X776" s="40">
        <v>4</v>
      </c>
      <c r="Y776" s="3" t="s">
        <v>4931</v>
      </c>
      <c r="Z776" s="3">
        <v>33651478699</v>
      </c>
      <c r="AA776" s="3" t="s">
        <v>1867</v>
      </c>
      <c r="AB776" s="40"/>
      <c r="AC776" s="40"/>
      <c r="AD776" s="40"/>
      <c r="AE776" s="40"/>
      <c r="AF776" s="9"/>
      <c r="AG776" s="9"/>
      <c r="AH776" s="9"/>
      <c r="AI776" s="9"/>
      <c r="AJ776" s="9"/>
    </row>
    <row r="777" spans="1:36" ht="15" x14ac:dyDescent="0.25">
      <c r="A777" s="2">
        <v>798</v>
      </c>
      <c r="B777" s="3" t="s">
        <v>2182</v>
      </c>
      <c r="C777" s="3" t="s">
        <v>4932</v>
      </c>
      <c r="D777" s="3" t="s">
        <v>3</v>
      </c>
      <c r="E777" s="40">
        <v>3</v>
      </c>
      <c r="F777" s="40">
        <v>1</v>
      </c>
      <c r="G777" s="3" t="s">
        <v>4933</v>
      </c>
      <c r="H777" s="4">
        <v>1817436</v>
      </c>
      <c r="I777" s="4">
        <f>VLOOKUP(Table13[[#This Row],[ID Barrio]],'Tabla 1 BARRIO'!A$2:C$54,3)</f>
        <v>8</v>
      </c>
      <c r="J777" s="40">
        <v>22</v>
      </c>
      <c r="K777" s="3" t="s">
        <v>2185</v>
      </c>
      <c r="L777" s="2">
        <v>-34.698001820000002</v>
      </c>
      <c r="M777" s="2">
        <v>-58.469826300000001</v>
      </c>
      <c r="N777" s="5">
        <v>43042</v>
      </c>
      <c r="O777" s="5">
        <v>43162</v>
      </c>
      <c r="P777" s="2">
        <v>4</v>
      </c>
      <c r="Q777" s="6">
        <v>1</v>
      </c>
      <c r="R777" s="9"/>
      <c r="S777" s="9"/>
      <c r="T777" s="9"/>
      <c r="U777" s="9"/>
      <c r="V777" s="40">
        <v>259</v>
      </c>
      <c r="W777" s="40">
        <v>2017</v>
      </c>
      <c r="X777" s="40">
        <v>4</v>
      </c>
      <c r="Y777" s="3" t="s">
        <v>4934</v>
      </c>
      <c r="Z777" s="3">
        <v>33651478699</v>
      </c>
      <c r="AA777" s="3" t="s">
        <v>1867</v>
      </c>
      <c r="AB777" s="40"/>
      <c r="AC777" s="40"/>
      <c r="AD777" s="40"/>
      <c r="AE777" s="40"/>
      <c r="AF777" s="9"/>
      <c r="AG777" s="9"/>
      <c r="AH777" s="9"/>
      <c r="AI777" s="9"/>
      <c r="AJ777" s="9"/>
    </row>
    <row r="778" spans="1:36" ht="15" x14ac:dyDescent="0.25">
      <c r="A778" s="2">
        <v>799</v>
      </c>
      <c r="B778" s="3" t="s">
        <v>2182</v>
      </c>
      <c r="C778" s="3" t="s">
        <v>4935</v>
      </c>
      <c r="D778" s="3" t="s">
        <v>3</v>
      </c>
      <c r="E778" s="40">
        <v>3</v>
      </c>
      <c r="F778" s="40">
        <v>1</v>
      </c>
      <c r="G778" s="3" t="s">
        <v>4936</v>
      </c>
      <c r="H778" s="4">
        <v>663276</v>
      </c>
      <c r="I778" s="4">
        <f>VLOOKUP(Table13[[#This Row],[ID Barrio]],'Tabla 1 BARRIO'!A$2:C$54,3)</f>
        <v>8</v>
      </c>
      <c r="J778" s="40">
        <v>22</v>
      </c>
      <c r="K778" s="3" t="s">
        <v>2185</v>
      </c>
      <c r="L778" s="2">
        <v>-34.698001820000002</v>
      </c>
      <c r="M778" s="2">
        <v>-58.469826300000001</v>
      </c>
      <c r="N778" s="5">
        <v>43181</v>
      </c>
      <c r="O778" s="5">
        <v>43211</v>
      </c>
      <c r="P778" s="2">
        <v>1</v>
      </c>
      <c r="Q778" s="6">
        <v>1</v>
      </c>
      <c r="R778" s="9"/>
      <c r="S778" s="9"/>
      <c r="T778" s="9"/>
      <c r="U778" s="9"/>
      <c r="V778" s="40">
        <v>260</v>
      </c>
      <c r="W778" s="40">
        <v>2018</v>
      </c>
      <c r="X778" s="40">
        <v>4</v>
      </c>
      <c r="Y778" s="3" t="s">
        <v>4937</v>
      </c>
      <c r="Z778" s="3">
        <v>30715832255</v>
      </c>
      <c r="AA778" s="3" t="s">
        <v>1867</v>
      </c>
      <c r="AB778" s="40"/>
      <c r="AC778" s="40"/>
      <c r="AD778" s="40"/>
      <c r="AE778" s="40"/>
      <c r="AF778" s="9"/>
      <c r="AG778" s="9"/>
      <c r="AH778" s="9"/>
      <c r="AI778" s="9"/>
      <c r="AJ778" s="9"/>
    </row>
    <row r="779" spans="1:36" ht="15" x14ac:dyDescent="0.25">
      <c r="A779" s="2">
        <v>800</v>
      </c>
      <c r="B779" s="3" t="s">
        <v>2013</v>
      </c>
      <c r="C779" s="3" t="s">
        <v>4938</v>
      </c>
      <c r="D779" s="3" t="s">
        <v>3</v>
      </c>
      <c r="E779" s="40">
        <v>8</v>
      </c>
      <c r="F779" s="40">
        <v>1</v>
      </c>
      <c r="G779" s="3" t="s">
        <v>4939</v>
      </c>
      <c r="H779" s="4">
        <v>1562563</v>
      </c>
      <c r="I779" s="4">
        <f>VLOOKUP(Table13[[#This Row],[ID Barrio]],'Tabla 1 BARRIO'!A$2:C$54,3)</f>
        <v>8</v>
      </c>
      <c r="J779" s="40">
        <v>2</v>
      </c>
      <c r="K779" s="3" t="s">
        <v>2016</v>
      </c>
      <c r="L779" s="2">
        <v>-34.678434199999998</v>
      </c>
      <c r="M779" s="2">
        <v>-58.452620090000003</v>
      </c>
      <c r="N779" s="5">
        <v>43115</v>
      </c>
      <c r="O779" s="5">
        <v>43205</v>
      </c>
      <c r="P779" s="2">
        <v>3</v>
      </c>
      <c r="Q779" s="6">
        <v>1</v>
      </c>
      <c r="R779" s="9"/>
      <c r="S779" s="9"/>
      <c r="T779" s="9"/>
      <c r="U779" s="9"/>
      <c r="V779" s="40">
        <v>261</v>
      </c>
      <c r="W779" s="40">
        <v>2018</v>
      </c>
      <c r="X779" s="40">
        <v>4</v>
      </c>
      <c r="Y779" s="3" t="s">
        <v>4940</v>
      </c>
      <c r="Z779" s="3">
        <v>30712108629</v>
      </c>
      <c r="AA779" s="3" t="s">
        <v>129</v>
      </c>
      <c r="AB779" s="40"/>
      <c r="AC779" s="40"/>
      <c r="AD779" s="40"/>
      <c r="AE779" s="40"/>
      <c r="AF779" s="9"/>
      <c r="AG779" s="9"/>
      <c r="AH779" s="9"/>
      <c r="AI779" s="9"/>
      <c r="AJ779" s="9"/>
    </row>
    <row r="780" spans="1:36" ht="15" x14ac:dyDescent="0.25">
      <c r="A780" s="2">
        <v>801</v>
      </c>
      <c r="B780" s="3" t="s">
        <v>2013</v>
      </c>
      <c r="C780" s="3" t="s">
        <v>4941</v>
      </c>
      <c r="D780" s="3" t="s">
        <v>3</v>
      </c>
      <c r="E780" s="40">
        <v>8</v>
      </c>
      <c r="F780" s="40">
        <v>1</v>
      </c>
      <c r="G780" s="3" t="s">
        <v>4942</v>
      </c>
      <c r="H780" s="4">
        <v>1437627</v>
      </c>
      <c r="I780" s="4">
        <f>VLOOKUP(Table13[[#This Row],[ID Barrio]],'Tabla 1 BARRIO'!A$2:C$54,3)</f>
        <v>8</v>
      </c>
      <c r="J780" s="40">
        <v>2</v>
      </c>
      <c r="K780" s="3" t="s">
        <v>2016</v>
      </c>
      <c r="L780" s="2">
        <v>-34.678434199999998</v>
      </c>
      <c r="M780" s="2">
        <v>-58.452620090000003</v>
      </c>
      <c r="N780" s="5">
        <v>43194</v>
      </c>
      <c r="O780" s="5">
        <v>43284</v>
      </c>
      <c r="P780" s="2">
        <v>3</v>
      </c>
      <c r="Q780" s="6">
        <v>0.15</v>
      </c>
      <c r="R780" s="9"/>
      <c r="S780" s="9"/>
      <c r="T780" s="9"/>
      <c r="U780" s="9"/>
      <c r="V780" s="40">
        <v>261</v>
      </c>
      <c r="W780" s="40">
        <v>2018</v>
      </c>
      <c r="X780" s="40">
        <v>4</v>
      </c>
      <c r="Y780" s="3" t="s">
        <v>4943</v>
      </c>
      <c r="Z780" s="3">
        <v>30712108629</v>
      </c>
      <c r="AA780" s="3" t="s">
        <v>129</v>
      </c>
      <c r="AB780" s="40"/>
      <c r="AC780" s="40"/>
      <c r="AD780" s="40"/>
      <c r="AE780" s="40"/>
      <c r="AF780" s="9"/>
      <c r="AG780" s="9"/>
      <c r="AH780" s="9"/>
      <c r="AI780" s="9"/>
      <c r="AJ780" s="9"/>
    </row>
    <row r="781" spans="1:36" ht="15" x14ac:dyDescent="0.25">
      <c r="A781" s="2">
        <v>802</v>
      </c>
      <c r="B781" s="3" t="s">
        <v>2013</v>
      </c>
      <c r="C781" s="3" t="s">
        <v>4944</v>
      </c>
      <c r="D781" s="3" t="s">
        <v>3</v>
      </c>
      <c r="E781" s="40">
        <v>8</v>
      </c>
      <c r="F781" s="40">
        <v>1</v>
      </c>
      <c r="G781" s="3" t="s">
        <v>4945</v>
      </c>
      <c r="H781" s="4">
        <v>1805648</v>
      </c>
      <c r="I781" s="4">
        <f>VLOOKUP(Table13[[#This Row],[ID Barrio]],'Tabla 1 BARRIO'!A$2:C$54,3)</f>
        <v>8</v>
      </c>
      <c r="J781" s="40">
        <v>2</v>
      </c>
      <c r="K781" s="3" t="s">
        <v>2016</v>
      </c>
      <c r="L781" s="2">
        <v>-34.678434199999998</v>
      </c>
      <c r="M781" s="2">
        <v>-58.452620090000003</v>
      </c>
      <c r="N781" s="5">
        <v>42949</v>
      </c>
      <c r="O781" s="5">
        <v>43039</v>
      </c>
      <c r="P781" s="2">
        <v>3</v>
      </c>
      <c r="Q781" s="6">
        <v>1</v>
      </c>
      <c r="R781" s="9"/>
      <c r="S781" s="9"/>
      <c r="T781" s="9"/>
      <c r="U781" s="9"/>
      <c r="V781" s="40">
        <v>261</v>
      </c>
      <c r="W781" s="40">
        <v>2017</v>
      </c>
      <c r="X781" s="40">
        <v>4</v>
      </c>
      <c r="Y781" s="3" t="s">
        <v>4946</v>
      </c>
      <c r="Z781" s="3">
        <v>30712108629</v>
      </c>
      <c r="AA781" s="3" t="s">
        <v>129</v>
      </c>
      <c r="AB781" s="40"/>
      <c r="AC781" s="40"/>
      <c r="AD781" s="40"/>
      <c r="AE781" s="40"/>
      <c r="AF781" s="9"/>
      <c r="AG781" s="9"/>
      <c r="AH781" s="9"/>
      <c r="AI781" s="9"/>
      <c r="AJ781" s="9"/>
    </row>
    <row r="782" spans="1:36" ht="15" x14ac:dyDescent="0.25">
      <c r="A782" s="2">
        <v>803</v>
      </c>
      <c r="B782" s="3" t="s">
        <v>2002</v>
      </c>
      <c r="C782" s="3" t="s">
        <v>4947</v>
      </c>
      <c r="D782" s="3" t="s">
        <v>3</v>
      </c>
      <c r="E782" s="40">
        <v>3</v>
      </c>
      <c r="F782" s="40">
        <v>1</v>
      </c>
      <c r="G782" s="3" t="s">
        <v>4948</v>
      </c>
      <c r="H782" s="4">
        <v>719155</v>
      </c>
      <c r="I782" s="4">
        <f>VLOOKUP(Table13[[#This Row],[ID Barrio]],'Tabla 1 BARRIO'!A$2:C$54,3)</f>
        <v>8</v>
      </c>
      <c r="J782" s="40">
        <v>18</v>
      </c>
      <c r="K782" s="3" t="s">
        <v>2005</v>
      </c>
      <c r="L782" s="2">
        <v>-34.676596279999998</v>
      </c>
      <c r="M782" s="2">
        <v>-58.448154559999999</v>
      </c>
      <c r="N782" s="5">
        <v>43076</v>
      </c>
      <c r="O782" s="5">
        <v>43106</v>
      </c>
      <c r="P782" s="2">
        <v>1</v>
      </c>
      <c r="Q782" s="6">
        <v>1</v>
      </c>
      <c r="R782" s="9"/>
      <c r="S782" s="9"/>
      <c r="T782" s="9"/>
      <c r="U782" s="9"/>
      <c r="V782" s="40">
        <v>113</v>
      </c>
      <c r="W782" s="40">
        <v>2017</v>
      </c>
      <c r="X782" s="40">
        <v>4</v>
      </c>
      <c r="Y782" s="3" t="s">
        <v>4949</v>
      </c>
      <c r="Z782" s="3">
        <v>30708832959</v>
      </c>
      <c r="AA782" s="3" t="s">
        <v>1867</v>
      </c>
      <c r="AB782" s="40"/>
      <c r="AC782" s="40"/>
      <c r="AD782" s="40"/>
      <c r="AE782" s="40"/>
      <c r="AF782" s="9"/>
      <c r="AG782" s="9"/>
      <c r="AH782" s="9"/>
      <c r="AI782" s="9"/>
      <c r="AJ782" s="9"/>
    </row>
    <row r="783" spans="1:36" ht="15" x14ac:dyDescent="0.25">
      <c r="A783" s="2">
        <v>804</v>
      </c>
      <c r="B783" s="3" t="s">
        <v>2002</v>
      </c>
      <c r="C783" s="3" t="s">
        <v>4950</v>
      </c>
      <c r="D783" s="3" t="s">
        <v>3</v>
      </c>
      <c r="E783" s="40">
        <v>3</v>
      </c>
      <c r="F783" s="40">
        <v>1</v>
      </c>
      <c r="G783" s="3" t="s">
        <v>4951</v>
      </c>
      <c r="H783" s="4">
        <v>356639</v>
      </c>
      <c r="I783" s="4">
        <f>VLOOKUP(Table13[[#This Row],[ID Barrio]],'Tabla 1 BARRIO'!A$2:C$54,3)</f>
        <v>8</v>
      </c>
      <c r="J783" s="40">
        <v>18</v>
      </c>
      <c r="K783" s="3" t="s">
        <v>2005</v>
      </c>
      <c r="L783" s="2">
        <v>-34.676596279999998</v>
      </c>
      <c r="M783" s="2">
        <v>-58.448154559999999</v>
      </c>
      <c r="N783" s="5">
        <v>43076</v>
      </c>
      <c r="O783" s="5">
        <v>43106</v>
      </c>
      <c r="P783" s="2">
        <v>1</v>
      </c>
      <c r="Q783" s="6">
        <v>1</v>
      </c>
      <c r="R783" s="9"/>
      <c r="S783" s="9"/>
      <c r="T783" s="9"/>
      <c r="U783" s="9"/>
      <c r="V783" s="40">
        <v>80</v>
      </c>
      <c r="W783" s="40">
        <v>2017</v>
      </c>
      <c r="X783" s="40">
        <v>4</v>
      </c>
      <c r="Y783" s="3" t="s">
        <v>4952</v>
      </c>
      <c r="Z783" s="3">
        <v>30709272981</v>
      </c>
      <c r="AA783" s="3" t="s">
        <v>1867</v>
      </c>
      <c r="AB783" s="40"/>
      <c r="AC783" s="40"/>
      <c r="AD783" s="40"/>
      <c r="AE783" s="40"/>
      <c r="AF783" s="9"/>
      <c r="AG783" s="9"/>
      <c r="AH783" s="9"/>
      <c r="AI783" s="9"/>
      <c r="AJ783" s="9"/>
    </row>
    <row r="784" spans="1:36" ht="15" x14ac:dyDescent="0.25">
      <c r="A784" s="2">
        <v>805</v>
      </c>
      <c r="B784" s="3" t="s">
        <v>2002</v>
      </c>
      <c r="C784" s="3" t="s">
        <v>4953</v>
      </c>
      <c r="D784" s="3" t="s">
        <v>3</v>
      </c>
      <c r="E784" s="40">
        <v>3</v>
      </c>
      <c r="F784" s="40">
        <v>1</v>
      </c>
      <c r="G784" s="3" t="s">
        <v>4954</v>
      </c>
      <c r="H784" s="4">
        <v>676723</v>
      </c>
      <c r="I784" s="4">
        <f>VLOOKUP(Table13[[#This Row],[ID Barrio]],'Tabla 1 BARRIO'!A$2:C$54,3)</f>
        <v>8</v>
      </c>
      <c r="J784" s="40">
        <v>18</v>
      </c>
      <c r="K784" s="3" t="s">
        <v>2005</v>
      </c>
      <c r="L784" s="2">
        <v>-34.676596279999998</v>
      </c>
      <c r="M784" s="2">
        <v>-58.448154559999999</v>
      </c>
      <c r="N784" s="5">
        <v>43076</v>
      </c>
      <c r="O784" s="5">
        <v>43106</v>
      </c>
      <c r="P784" s="2">
        <v>1</v>
      </c>
      <c r="Q784" s="6">
        <v>1</v>
      </c>
      <c r="R784" s="9"/>
      <c r="S784" s="9"/>
      <c r="T784" s="9"/>
      <c r="U784" s="9"/>
      <c r="V784" s="40">
        <v>115</v>
      </c>
      <c r="W784" s="40">
        <v>2017</v>
      </c>
      <c r="X784" s="40">
        <v>4</v>
      </c>
      <c r="Y784" s="3" t="s">
        <v>4955</v>
      </c>
      <c r="Z784" s="3">
        <v>30709930385</v>
      </c>
      <c r="AA784" s="3" t="s">
        <v>1867</v>
      </c>
      <c r="AB784" s="40"/>
      <c r="AC784" s="40"/>
      <c r="AD784" s="40"/>
      <c r="AE784" s="40"/>
      <c r="AF784" s="9"/>
      <c r="AG784" s="9"/>
      <c r="AH784" s="9"/>
      <c r="AI784" s="9"/>
      <c r="AJ784" s="9"/>
    </row>
    <row r="785" spans="1:36" ht="15" x14ac:dyDescent="0.25">
      <c r="A785" s="2">
        <v>806</v>
      </c>
      <c r="B785" s="3" t="s">
        <v>4956</v>
      </c>
      <c r="C785" s="3" t="s">
        <v>4957</v>
      </c>
      <c r="D785" s="3" t="s">
        <v>3</v>
      </c>
      <c r="E785" s="40">
        <v>3</v>
      </c>
      <c r="F785" s="40">
        <v>1</v>
      </c>
      <c r="G785" s="3" t="s">
        <v>4958</v>
      </c>
      <c r="H785" s="4">
        <v>1159932</v>
      </c>
      <c r="I785" s="4">
        <f>VLOOKUP(Table13[[#This Row],[ID Barrio]],'Tabla 1 BARRIO'!A$2:C$54,3)</f>
        <v>8</v>
      </c>
      <c r="J785" s="40">
        <v>18</v>
      </c>
      <c r="K785" s="3" t="s">
        <v>1929</v>
      </c>
      <c r="L785" s="2">
        <v>-34.664985610000002</v>
      </c>
      <c r="M785" s="2">
        <v>-58.469389120000002</v>
      </c>
      <c r="N785" s="5">
        <v>43080</v>
      </c>
      <c r="O785" s="5">
        <v>43100</v>
      </c>
      <c r="P785" s="2">
        <v>0.7</v>
      </c>
      <c r="Q785" s="6">
        <v>1</v>
      </c>
      <c r="R785" s="9"/>
      <c r="S785" s="9"/>
      <c r="T785" s="9"/>
      <c r="U785" s="9"/>
      <c r="V785" s="40">
        <v>262</v>
      </c>
      <c r="W785" s="40">
        <v>2017</v>
      </c>
      <c r="X785" s="40">
        <v>4</v>
      </c>
      <c r="Y785" s="3" t="s">
        <v>4959</v>
      </c>
      <c r="Z785" s="3">
        <v>30714545473</v>
      </c>
      <c r="AA785" s="3" t="s">
        <v>1867</v>
      </c>
      <c r="AB785" s="40"/>
      <c r="AC785" s="40"/>
      <c r="AD785" s="40"/>
      <c r="AE785" s="40"/>
      <c r="AF785" s="9"/>
      <c r="AG785" s="9"/>
      <c r="AH785" s="9"/>
      <c r="AI785" s="9"/>
      <c r="AJ785" s="9"/>
    </row>
    <row r="786" spans="1:36" ht="15" x14ac:dyDescent="0.25">
      <c r="A786" s="2">
        <v>807</v>
      </c>
      <c r="B786" s="3" t="s">
        <v>4956</v>
      </c>
      <c r="C786" s="3" t="s">
        <v>4960</v>
      </c>
      <c r="D786" s="3" t="s">
        <v>3</v>
      </c>
      <c r="E786" s="40">
        <v>3</v>
      </c>
      <c r="F786" s="40">
        <v>1</v>
      </c>
      <c r="G786" s="3" t="s">
        <v>4958</v>
      </c>
      <c r="H786" s="4">
        <v>91168</v>
      </c>
      <c r="I786" s="4">
        <f>VLOOKUP(Table13[[#This Row],[ID Barrio]],'Tabla 1 BARRIO'!A$2:C$54,3)</f>
        <v>8</v>
      </c>
      <c r="J786" s="40">
        <v>18</v>
      </c>
      <c r="K786" s="3" t="s">
        <v>1929</v>
      </c>
      <c r="L786" s="2">
        <v>-34.678437809999998</v>
      </c>
      <c r="M786" s="2">
        <v>-58.452620179999997</v>
      </c>
      <c r="N786" s="5">
        <v>43098</v>
      </c>
      <c r="O786" s="5">
        <v>43108</v>
      </c>
      <c r="P786" s="2">
        <v>0.35</v>
      </c>
      <c r="Q786" s="6">
        <v>1</v>
      </c>
      <c r="R786" s="9"/>
      <c r="S786" s="9"/>
      <c r="T786" s="9"/>
      <c r="U786" s="9"/>
      <c r="V786" s="40">
        <v>134</v>
      </c>
      <c r="W786" s="40">
        <v>2017</v>
      </c>
      <c r="X786" s="40">
        <v>4</v>
      </c>
      <c r="Y786" s="3" t="s">
        <v>4961</v>
      </c>
      <c r="Z786" s="3">
        <v>20273633325</v>
      </c>
      <c r="AA786" s="3" t="s">
        <v>1867</v>
      </c>
      <c r="AB786" s="40"/>
      <c r="AC786" s="40"/>
      <c r="AD786" s="40"/>
      <c r="AE786" s="40"/>
      <c r="AF786" s="9"/>
      <c r="AG786" s="9"/>
      <c r="AH786" s="9"/>
      <c r="AI786" s="9"/>
      <c r="AJ786" s="9"/>
    </row>
    <row r="787" spans="1:36" ht="15" x14ac:dyDescent="0.25">
      <c r="A787" s="2">
        <v>808</v>
      </c>
      <c r="B787" s="3" t="s">
        <v>4956</v>
      </c>
      <c r="C787" s="3" t="s">
        <v>4962</v>
      </c>
      <c r="D787" s="3" t="s">
        <v>3</v>
      </c>
      <c r="E787" s="40">
        <v>3</v>
      </c>
      <c r="F787" s="40">
        <v>1</v>
      </c>
      <c r="G787" s="3" t="s">
        <v>4958</v>
      </c>
      <c r="H787" s="4">
        <v>483951</v>
      </c>
      <c r="I787" s="4">
        <f>VLOOKUP(Table13[[#This Row],[ID Barrio]],'Tabla 1 BARRIO'!A$2:C$54,3)</f>
        <v>8</v>
      </c>
      <c r="J787" s="40">
        <v>18</v>
      </c>
      <c r="K787" s="3" t="s">
        <v>1929</v>
      </c>
      <c r="L787" s="2">
        <v>-34.664985610000002</v>
      </c>
      <c r="M787" s="2">
        <v>-58.469389120000002</v>
      </c>
      <c r="N787" s="5">
        <v>43106</v>
      </c>
      <c r="O787" s="5">
        <v>43159</v>
      </c>
      <c r="P787" s="2">
        <v>1.8</v>
      </c>
      <c r="Q787" s="6">
        <v>1</v>
      </c>
      <c r="R787" s="9"/>
      <c r="S787" s="9"/>
      <c r="T787" s="9"/>
      <c r="U787" s="9"/>
      <c r="V787" s="40">
        <v>133</v>
      </c>
      <c r="W787" s="40">
        <v>2018</v>
      </c>
      <c r="X787" s="40">
        <v>4</v>
      </c>
      <c r="Y787" s="3" t="s">
        <v>4963</v>
      </c>
      <c r="Z787" s="3">
        <v>30714459631</v>
      </c>
      <c r="AA787" s="3" t="s">
        <v>1867</v>
      </c>
      <c r="AB787" s="40"/>
      <c r="AC787" s="40"/>
      <c r="AD787" s="40"/>
      <c r="AE787" s="40"/>
      <c r="AF787" s="9"/>
      <c r="AG787" s="9"/>
      <c r="AH787" s="9"/>
      <c r="AI787" s="9"/>
      <c r="AJ787" s="9"/>
    </row>
    <row r="788" spans="1:36" ht="15" x14ac:dyDescent="0.25">
      <c r="A788" s="2">
        <v>809</v>
      </c>
      <c r="B788" s="3" t="s">
        <v>4964</v>
      </c>
      <c r="C788" s="3" t="s">
        <v>4965</v>
      </c>
      <c r="D788" s="3" t="s">
        <v>3</v>
      </c>
      <c r="E788" s="40">
        <v>1</v>
      </c>
      <c r="F788" s="40">
        <v>1</v>
      </c>
      <c r="G788" s="3" t="s">
        <v>4966</v>
      </c>
      <c r="H788" s="4">
        <v>544404</v>
      </c>
      <c r="I788" s="4">
        <f>VLOOKUP(Table13[[#This Row],[ID Barrio]],'Tabla 1 BARRIO'!A$2:C$54,3)</f>
        <v>7</v>
      </c>
      <c r="J788" s="40">
        <v>37</v>
      </c>
      <c r="K788" s="3" t="s">
        <v>4967</v>
      </c>
      <c r="L788" s="2">
        <v>-34.641579</v>
      </c>
      <c r="M788" s="2">
        <v>-58.460394000000001</v>
      </c>
      <c r="N788" s="5">
        <v>43072</v>
      </c>
      <c r="O788" s="5">
        <v>43103</v>
      </c>
      <c r="P788" s="2">
        <v>1</v>
      </c>
      <c r="Q788" s="6">
        <v>1</v>
      </c>
      <c r="R788" s="9"/>
      <c r="S788" s="9"/>
      <c r="T788" s="9"/>
      <c r="U788" s="9"/>
      <c r="V788" s="40">
        <v>263</v>
      </c>
      <c r="W788" s="40">
        <v>2018</v>
      </c>
      <c r="X788" s="40">
        <v>4</v>
      </c>
      <c r="Y788" s="3" t="s">
        <v>4968</v>
      </c>
      <c r="Z788" s="3">
        <v>30708506903</v>
      </c>
      <c r="AA788" s="3" t="s">
        <v>1867</v>
      </c>
      <c r="AB788" s="40"/>
      <c r="AC788" s="40"/>
      <c r="AD788" s="40"/>
      <c r="AE788" s="40"/>
      <c r="AF788" s="9"/>
      <c r="AG788" s="9"/>
      <c r="AH788" s="9"/>
      <c r="AI788" s="9"/>
      <c r="AJ788" s="9"/>
    </row>
    <row r="789" spans="1:36" ht="15" x14ac:dyDescent="0.25">
      <c r="A789" s="2">
        <v>810</v>
      </c>
      <c r="B789" s="3" t="s">
        <v>4964</v>
      </c>
      <c r="C789" s="3" t="s">
        <v>4969</v>
      </c>
      <c r="D789" s="3" t="s">
        <v>3</v>
      </c>
      <c r="E789" s="40">
        <v>1</v>
      </c>
      <c r="F789" s="40">
        <v>1</v>
      </c>
      <c r="G789" s="3" t="s">
        <v>4970</v>
      </c>
      <c r="H789" s="4">
        <v>794829</v>
      </c>
      <c r="I789" s="4">
        <f>VLOOKUP(Table13[[#This Row],[ID Barrio]],'Tabla 1 BARRIO'!A$2:C$54,3)</f>
        <v>7</v>
      </c>
      <c r="J789" s="40">
        <v>37</v>
      </c>
      <c r="K789" s="3" t="s">
        <v>4967</v>
      </c>
      <c r="L789" s="2">
        <v>-34.641579</v>
      </c>
      <c r="M789" s="2">
        <v>-58.460394000000001</v>
      </c>
      <c r="N789" s="5">
        <v>43042</v>
      </c>
      <c r="O789" s="5">
        <v>43102</v>
      </c>
      <c r="P789" s="2">
        <v>2</v>
      </c>
      <c r="Q789" s="6">
        <v>1</v>
      </c>
      <c r="R789" s="9"/>
      <c r="S789" s="9"/>
      <c r="T789" s="9"/>
      <c r="U789" s="9"/>
      <c r="V789" s="40">
        <v>263</v>
      </c>
      <c r="W789" s="40">
        <v>2017</v>
      </c>
      <c r="X789" s="40">
        <v>4</v>
      </c>
      <c r="Y789" s="3" t="s">
        <v>4971</v>
      </c>
      <c r="Z789" s="3">
        <v>30708506903</v>
      </c>
      <c r="AA789" s="3" t="s">
        <v>1867</v>
      </c>
      <c r="AB789" s="40"/>
      <c r="AC789" s="40"/>
      <c r="AD789" s="40"/>
      <c r="AE789" s="40"/>
      <c r="AF789" s="9"/>
      <c r="AG789" s="9"/>
      <c r="AH789" s="9"/>
      <c r="AI789" s="9"/>
      <c r="AJ789" s="9"/>
    </row>
    <row r="790" spans="1:36" ht="15" x14ac:dyDescent="0.25">
      <c r="A790" s="2">
        <v>811</v>
      </c>
      <c r="B790" s="3" t="s">
        <v>2263</v>
      </c>
      <c r="C790" s="3" t="s">
        <v>4972</v>
      </c>
      <c r="D790" s="3" t="s">
        <v>3</v>
      </c>
      <c r="E790" s="40">
        <v>8</v>
      </c>
      <c r="F790" s="40">
        <v>1</v>
      </c>
      <c r="G790" s="3" t="s">
        <v>2265</v>
      </c>
      <c r="H790" s="4">
        <v>245946</v>
      </c>
      <c r="I790" s="4">
        <f>VLOOKUP(Table13[[#This Row],[ID Barrio]],'Tabla 1 BARRIO'!A$2:C$54,3)</f>
        <v>1</v>
      </c>
      <c r="J790" s="40">
        <v>16</v>
      </c>
      <c r="K790" s="3" t="s">
        <v>2267</v>
      </c>
      <c r="L790" s="2">
        <v>-34.627533110000002</v>
      </c>
      <c r="M790" s="2">
        <v>-58.387104540000003</v>
      </c>
      <c r="N790" s="5">
        <v>43052</v>
      </c>
      <c r="O790" s="5">
        <v>43082</v>
      </c>
      <c r="P790" s="2">
        <v>1</v>
      </c>
      <c r="Q790" s="6">
        <v>1</v>
      </c>
      <c r="R790" s="9"/>
      <c r="S790" s="9"/>
      <c r="T790" s="9"/>
      <c r="U790" s="9"/>
      <c r="V790" s="40">
        <v>264</v>
      </c>
      <c r="W790" s="40">
        <v>2017</v>
      </c>
      <c r="X790" s="40">
        <v>4</v>
      </c>
      <c r="Y790" s="3" t="s">
        <v>4973</v>
      </c>
      <c r="Z790" s="3">
        <v>30711229899</v>
      </c>
      <c r="AA790" s="3" t="s">
        <v>1867</v>
      </c>
      <c r="AB790" s="40"/>
      <c r="AC790" s="40"/>
      <c r="AD790" s="40"/>
      <c r="AE790" s="40"/>
      <c r="AF790" s="9"/>
      <c r="AG790" s="9"/>
      <c r="AH790" s="9"/>
      <c r="AI790" s="9"/>
      <c r="AJ790" s="9"/>
    </row>
    <row r="791" spans="1:36" ht="15" x14ac:dyDescent="0.25">
      <c r="A791" s="2">
        <v>812</v>
      </c>
      <c r="B791" s="3" t="s">
        <v>4974</v>
      </c>
      <c r="C791" s="3" t="s">
        <v>4975</v>
      </c>
      <c r="D791" s="3" t="s">
        <v>3</v>
      </c>
      <c r="E791" s="40">
        <v>1</v>
      </c>
      <c r="F791" s="40">
        <v>1</v>
      </c>
      <c r="G791" s="3" t="s">
        <v>4976</v>
      </c>
      <c r="H791" s="4">
        <v>3960214</v>
      </c>
      <c r="I791" s="4">
        <f>VLOOKUP(Table13[[#This Row],[ID Barrio]],'Tabla 1 BARRIO'!A$2:C$54,3)</f>
        <v>8</v>
      </c>
      <c r="J791" s="40">
        <v>2</v>
      </c>
      <c r="K791" s="3" t="s">
        <v>4977</v>
      </c>
      <c r="L791" s="2">
        <v>-34.682853999999999</v>
      </c>
      <c r="M791" s="2">
        <v>-58.488368000000001</v>
      </c>
      <c r="N791" s="5">
        <v>43052</v>
      </c>
      <c r="O791" s="5">
        <v>43202</v>
      </c>
      <c r="P791" s="2">
        <v>5</v>
      </c>
      <c r="Q791" s="6">
        <v>1</v>
      </c>
      <c r="R791" s="9"/>
      <c r="S791" s="9"/>
      <c r="T791" s="9"/>
      <c r="U791" s="9"/>
      <c r="V791" s="40">
        <v>265</v>
      </c>
      <c r="W791" s="40">
        <v>2017</v>
      </c>
      <c r="X791" s="40">
        <v>9</v>
      </c>
      <c r="Y791" s="3" t="s">
        <v>1563</v>
      </c>
      <c r="Z791" s="3">
        <v>30567789000</v>
      </c>
      <c r="AA791" s="3" t="s">
        <v>129</v>
      </c>
      <c r="AB791" s="40"/>
      <c r="AC791" s="40"/>
      <c r="AD791" s="40"/>
      <c r="AE791" s="40"/>
      <c r="AF791" s="9"/>
      <c r="AG791" s="9"/>
      <c r="AH791" s="9"/>
      <c r="AI791" s="9"/>
      <c r="AJ791" s="9"/>
    </row>
    <row r="792" spans="1:36" ht="15" x14ac:dyDescent="0.25">
      <c r="A792" s="2">
        <v>813</v>
      </c>
      <c r="B792" s="3" t="s">
        <v>2213</v>
      </c>
      <c r="C792" s="3" t="s">
        <v>4978</v>
      </c>
      <c r="D792" s="3" t="s">
        <v>3</v>
      </c>
      <c r="E792" s="40">
        <v>3</v>
      </c>
      <c r="F792" s="40">
        <v>1</v>
      </c>
      <c r="G792" s="3" t="s">
        <v>4979</v>
      </c>
      <c r="H792" s="4">
        <v>6646194</v>
      </c>
      <c r="I792" s="4">
        <f>VLOOKUP(Table13[[#This Row],[ID Barrio]],'Tabla 1 BARRIO'!A$2:C$54,3)</f>
        <v>4</v>
      </c>
      <c r="J792" s="44">
        <v>6</v>
      </c>
      <c r="K792" s="3" t="s">
        <v>4980</v>
      </c>
      <c r="L792" s="2">
        <v>-34.625934000000001</v>
      </c>
      <c r="M792" s="2">
        <v>-58.360249000000003</v>
      </c>
      <c r="N792" s="5">
        <v>43227</v>
      </c>
      <c r="O792" s="5">
        <v>43355</v>
      </c>
      <c r="P792" s="2">
        <v>3.34</v>
      </c>
      <c r="Q792" s="6">
        <v>1</v>
      </c>
      <c r="R792" s="9"/>
      <c r="S792" s="9"/>
      <c r="T792" s="9"/>
      <c r="U792" s="9"/>
      <c r="V792" s="40">
        <v>17</v>
      </c>
      <c r="W792" s="40">
        <v>2018</v>
      </c>
      <c r="X792" s="40">
        <v>11</v>
      </c>
      <c r="Y792" s="3" t="s">
        <v>2270</v>
      </c>
      <c r="Z792" s="3">
        <v>30711470022</v>
      </c>
      <c r="AA792" s="3" t="s">
        <v>129</v>
      </c>
      <c r="AB792" s="40"/>
      <c r="AC792" s="40"/>
      <c r="AD792" s="40"/>
      <c r="AE792" s="40"/>
      <c r="AF792" s="9"/>
      <c r="AG792" s="9"/>
      <c r="AH792" s="9"/>
      <c r="AI792" s="9"/>
      <c r="AJ792" s="9"/>
    </row>
    <row r="793" spans="1:36" ht="15" x14ac:dyDescent="0.25">
      <c r="A793" s="2">
        <v>814</v>
      </c>
      <c r="B793" s="3" t="s">
        <v>4981</v>
      </c>
      <c r="C793" s="3" t="s">
        <v>4982</v>
      </c>
      <c r="D793" s="3" t="s">
        <v>1971</v>
      </c>
      <c r="E793" s="40">
        <v>1</v>
      </c>
      <c r="F793" s="40">
        <v>1</v>
      </c>
      <c r="G793" s="3" t="s">
        <v>4983</v>
      </c>
      <c r="H793" s="4">
        <v>7689635</v>
      </c>
      <c r="I793" s="4">
        <f>VLOOKUP(Table13[[#This Row],[ID Barrio]],'Tabla 1 BARRIO'!A$2:C$54,3)</f>
        <v>8</v>
      </c>
      <c r="J793" s="40">
        <v>2</v>
      </c>
      <c r="K793" s="3" t="s">
        <v>4984</v>
      </c>
      <c r="L793" s="2">
        <v>-34.683549999999997</v>
      </c>
      <c r="M793" s="2">
        <v>-58.455832000000001</v>
      </c>
      <c r="N793" s="5">
        <v>43175</v>
      </c>
      <c r="O793" s="5">
        <v>43355</v>
      </c>
      <c r="P793" s="2">
        <v>6</v>
      </c>
      <c r="Q793" s="6">
        <v>0</v>
      </c>
      <c r="R793" s="9"/>
      <c r="S793" s="9"/>
      <c r="T793" s="9"/>
      <c r="U793" s="9"/>
      <c r="V793" s="40">
        <v>266</v>
      </c>
      <c r="W793" s="40">
        <v>2018</v>
      </c>
      <c r="X793" s="40">
        <v>11</v>
      </c>
      <c r="Y793" s="3" t="s">
        <v>4985</v>
      </c>
      <c r="Z793" s="9"/>
      <c r="AA793" s="9"/>
      <c r="AB793" s="40"/>
      <c r="AC793" s="40"/>
      <c r="AD793" s="40"/>
      <c r="AE793" s="40"/>
      <c r="AF793" s="9"/>
      <c r="AG793" s="9"/>
      <c r="AH793" s="9"/>
      <c r="AI793" s="9"/>
      <c r="AJ793" s="9"/>
    </row>
    <row r="794" spans="1:36" ht="15" x14ac:dyDescent="0.25">
      <c r="A794" s="2">
        <v>815</v>
      </c>
      <c r="B794" s="3" t="s">
        <v>4986</v>
      </c>
      <c r="C794" s="3" t="s">
        <v>4987</v>
      </c>
      <c r="D794" s="3" t="s">
        <v>3</v>
      </c>
      <c r="E794" s="40">
        <v>7</v>
      </c>
      <c r="F794" s="40">
        <v>9</v>
      </c>
      <c r="G794" s="3" t="s">
        <v>4988</v>
      </c>
      <c r="H794" s="4">
        <v>2227000000</v>
      </c>
      <c r="I794" s="4">
        <f>VLOOKUP(Table13[[#This Row],[ID Barrio]],'Tabla 1 BARRIO'!A$2:C$54,3)</f>
        <v>2</v>
      </c>
      <c r="J794" s="40">
        <v>20</v>
      </c>
      <c r="K794" s="3" t="s">
        <v>4989</v>
      </c>
      <c r="L794" s="2">
        <v>-34.594382000000003</v>
      </c>
      <c r="M794" s="2">
        <v>-58.402324999999998</v>
      </c>
      <c r="N794" s="5">
        <v>40820</v>
      </c>
      <c r="O794" s="5">
        <v>43465</v>
      </c>
      <c r="P794" s="2">
        <v>86</v>
      </c>
      <c r="Q794" s="6">
        <v>1</v>
      </c>
      <c r="R794" s="7" t="s">
        <v>4990</v>
      </c>
      <c r="S794" s="7" t="s">
        <v>4991</v>
      </c>
      <c r="T794" s="7" t="s">
        <v>4992</v>
      </c>
      <c r="U794" s="7" t="s">
        <v>4993</v>
      </c>
      <c r="V794" s="40">
        <v>267</v>
      </c>
      <c r="W794" s="40">
        <v>2010</v>
      </c>
      <c r="X794" s="40">
        <v>11</v>
      </c>
      <c r="Y794" s="3" t="s">
        <v>4994</v>
      </c>
      <c r="Z794" s="2">
        <v>20221477651</v>
      </c>
      <c r="AA794" s="9"/>
      <c r="AB794" s="40"/>
      <c r="AC794" s="40"/>
      <c r="AD794" s="40" t="s">
        <v>14</v>
      </c>
      <c r="AE794" s="40"/>
      <c r="AF794" s="7" t="s">
        <v>4995</v>
      </c>
      <c r="AG794" s="8" t="s">
        <v>4996</v>
      </c>
    </row>
    <row r="795" spans="1:36" ht="15" x14ac:dyDescent="0.25">
      <c r="A795" s="2">
        <v>816</v>
      </c>
      <c r="B795" s="3" t="s">
        <v>4997</v>
      </c>
      <c r="C795" s="3" t="s">
        <v>4997</v>
      </c>
      <c r="D795" s="3" t="s">
        <v>3</v>
      </c>
      <c r="E795" s="40">
        <v>3</v>
      </c>
      <c r="F795" s="40">
        <v>9</v>
      </c>
      <c r="G795" s="3" t="s">
        <v>4998</v>
      </c>
      <c r="H795" s="4">
        <v>12997662</v>
      </c>
      <c r="I795" s="4">
        <f>VLOOKUP(Table13[[#This Row],[ID Barrio]],'Tabla 1 BARRIO'!A$2:C$54,3)</f>
        <v>10</v>
      </c>
      <c r="J795" s="40">
        <v>7</v>
      </c>
      <c r="K795" s="3" t="s">
        <v>4999</v>
      </c>
      <c r="L795" s="2">
        <v>-34.618758999999997</v>
      </c>
      <c r="M795" s="2">
        <v>-58.528964000000002</v>
      </c>
      <c r="N795" s="5">
        <v>42996</v>
      </c>
      <c r="O795" s="5">
        <v>43419</v>
      </c>
      <c r="P795" s="2">
        <v>14</v>
      </c>
      <c r="Q795" s="6">
        <v>1</v>
      </c>
      <c r="R795" s="7" t="s">
        <v>5000</v>
      </c>
      <c r="S795" s="8" t="s">
        <v>5001</v>
      </c>
      <c r="V795" s="40">
        <v>35</v>
      </c>
      <c r="W795" s="40">
        <v>2017</v>
      </c>
      <c r="X795" s="40">
        <v>16</v>
      </c>
      <c r="Y795" s="9"/>
      <c r="Z795" s="2">
        <v>30677303863</v>
      </c>
      <c r="AA795" s="9"/>
      <c r="AB795" s="40"/>
      <c r="AC795" s="40"/>
      <c r="AD795" s="40"/>
      <c r="AE795" s="40"/>
      <c r="AF795" s="7" t="s">
        <v>5002</v>
      </c>
      <c r="AG795" s="8" t="s">
        <v>5003</v>
      </c>
    </row>
    <row r="796" spans="1:36" ht="15" x14ac:dyDescent="0.25">
      <c r="A796" s="2">
        <v>817</v>
      </c>
      <c r="B796" s="3" t="s">
        <v>5004</v>
      </c>
      <c r="C796" s="3" t="s">
        <v>5005</v>
      </c>
      <c r="D796" s="3" t="s">
        <v>3</v>
      </c>
      <c r="E796" s="40">
        <v>1</v>
      </c>
      <c r="F796" s="40">
        <v>9</v>
      </c>
      <c r="G796" s="3" t="s">
        <v>5006</v>
      </c>
      <c r="H796" s="4">
        <v>556667015</v>
      </c>
      <c r="I796" s="4">
        <f>VLOOKUP(Table13[[#This Row],[ID Barrio]],'Tabla 1 BARRIO'!A$2:C$54,3)</f>
        <v>13</v>
      </c>
      <c r="J796" s="40">
        <v>15</v>
      </c>
      <c r="K796" s="3" t="s">
        <v>5007</v>
      </c>
      <c r="L796" s="2">
        <v>-34.531547000000003</v>
      </c>
      <c r="M796" s="2">
        <v>-58.460599000000002</v>
      </c>
      <c r="N796" s="5">
        <v>43511</v>
      </c>
      <c r="O796" s="5">
        <v>44104</v>
      </c>
      <c r="P796" s="2">
        <v>16</v>
      </c>
      <c r="Q796" s="6">
        <v>1</v>
      </c>
      <c r="R796" s="8" t="s">
        <v>539</v>
      </c>
      <c r="V796" s="40">
        <v>268</v>
      </c>
      <c r="W796" s="40">
        <v>2018</v>
      </c>
      <c r="X796" s="40">
        <v>16</v>
      </c>
      <c r="Y796" s="9"/>
      <c r="Z796" s="9"/>
      <c r="AA796" s="9"/>
      <c r="AB796" s="40"/>
      <c r="AC796" s="40"/>
      <c r="AD796" s="40"/>
      <c r="AE796" s="40"/>
      <c r="AF796" s="7" t="s">
        <v>5009</v>
      </c>
      <c r="AG796" s="8" t="s">
        <v>5010</v>
      </c>
    </row>
    <row r="797" spans="1:36" ht="15" x14ac:dyDescent="0.25">
      <c r="A797" s="2">
        <v>818</v>
      </c>
      <c r="B797" s="3" t="s">
        <v>461</v>
      </c>
      <c r="C797" s="3" t="s">
        <v>5011</v>
      </c>
      <c r="D797" s="3" t="s">
        <v>3</v>
      </c>
      <c r="E797" s="40">
        <v>1</v>
      </c>
      <c r="F797" s="40">
        <v>9</v>
      </c>
      <c r="G797" s="3" t="s">
        <v>5012</v>
      </c>
      <c r="H797" s="4">
        <v>3807964</v>
      </c>
      <c r="I797" s="4">
        <f>VLOOKUP(Table13[[#This Row],[ID Barrio]],'Tabla 1 BARRIO'!A$2:C$54,3)</f>
        <v>1</v>
      </c>
      <c r="J797" s="40">
        <v>1</v>
      </c>
      <c r="K797" s="3" t="s">
        <v>5013</v>
      </c>
      <c r="L797" s="2">
        <v>-34.604092999999999</v>
      </c>
      <c r="M797" s="2">
        <v>-58.390518</v>
      </c>
      <c r="N797" s="5">
        <v>43118</v>
      </c>
      <c r="O797" s="5">
        <v>43193</v>
      </c>
      <c r="P797" s="2">
        <v>3</v>
      </c>
      <c r="Q797" s="6">
        <v>1</v>
      </c>
      <c r="R797" s="8" t="s">
        <v>5014</v>
      </c>
      <c r="V797" s="40">
        <v>48</v>
      </c>
      <c r="W797" s="40">
        <v>2017</v>
      </c>
      <c r="X797" s="40">
        <v>16</v>
      </c>
      <c r="Y797" s="9"/>
      <c r="Z797" s="2">
        <v>30712097996</v>
      </c>
      <c r="AA797" s="9"/>
      <c r="AB797" s="40"/>
      <c r="AC797" s="40"/>
      <c r="AD797" s="40"/>
      <c r="AE797" s="40"/>
      <c r="AF797" s="7" t="s">
        <v>465</v>
      </c>
      <c r="AG797" s="8" t="s">
        <v>5015</v>
      </c>
    </row>
    <row r="798" spans="1:36" ht="15" x14ac:dyDescent="0.25">
      <c r="A798" s="2">
        <v>819</v>
      </c>
      <c r="B798" s="3" t="s">
        <v>474</v>
      </c>
      <c r="C798" s="3" t="s">
        <v>5016</v>
      </c>
      <c r="D798" s="3" t="s">
        <v>3</v>
      </c>
      <c r="E798" s="40">
        <v>1</v>
      </c>
      <c r="F798" s="40">
        <v>9</v>
      </c>
      <c r="G798" s="3" t="s">
        <v>5017</v>
      </c>
      <c r="H798" s="4">
        <v>10197136</v>
      </c>
      <c r="I798" s="4">
        <f>VLOOKUP(Table13[[#This Row],[ID Barrio]],'Tabla 1 BARRIO'!A$2:C$54,3)</f>
        <v>3</v>
      </c>
      <c r="J798" s="40">
        <v>36</v>
      </c>
      <c r="K798" s="3" t="s">
        <v>5018</v>
      </c>
      <c r="L798" s="2">
        <v>-34.607661</v>
      </c>
      <c r="M798" s="2">
        <v>-58.411428999999998</v>
      </c>
      <c r="N798" s="5">
        <v>43019</v>
      </c>
      <c r="O798" s="5">
        <v>43171</v>
      </c>
      <c r="P798" s="2">
        <v>5</v>
      </c>
      <c r="Q798" s="6">
        <v>1</v>
      </c>
      <c r="R798" s="8" t="s">
        <v>5019</v>
      </c>
      <c r="V798" s="40">
        <v>41</v>
      </c>
      <c r="W798" s="40"/>
      <c r="X798" s="40">
        <v>16</v>
      </c>
      <c r="Y798" s="9"/>
      <c r="Z798" s="2">
        <v>30683399333</v>
      </c>
      <c r="AA798" s="9"/>
      <c r="AB798" s="40"/>
      <c r="AC798" s="40"/>
      <c r="AD798" s="40"/>
      <c r="AE798" s="40"/>
      <c r="AF798" s="7" t="s">
        <v>482</v>
      </c>
      <c r="AG798" s="8" t="s">
        <v>5020</v>
      </c>
    </row>
    <row r="799" spans="1:36" ht="15" x14ac:dyDescent="0.25">
      <c r="A799" s="2">
        <v>820</v>
      </c>
      <c r="B799" s="3" t="s">
        <v>474</v>
      </c>
      <c r="C799" s="3" t="s">
        <v>5021</v>
      </c>
      <c r="D799" s="3" t="s">
        <v>3</v>
      </c>
      <c r="E799" s="40">
        <v>1</v>
      </c>
      <c r="F799" s="40">
        <v>9</v>
      </c>
      <c r="G799" s="3" t="s">
        <v>5022</v>
      </c>
      <c r="H799" s="4">
        <v>6178926</v>
      </c>
      <c r="I799" s="4">
        <f>VLOOKUP(Table13[[#This Row],[ID Barrio]],'Tabla 1 BARRIO'!A$2:C$54,3)</f>
        <v>3</v>
      </c>
      <c r="J799" s="40">
        <v>36</v>
      </c>
      <c r="K799" s="3" t="s">
        <v>5023</v>
      </c>
      <c r="L799" s="2">
        <v>-34.607694000000002</v>
      </c>
      <c r="M799" s="2">
        <v>-58.410620000000002</v>
      </c>
      <c r="N799" s="5">
        <v>42746</v>
      </c>
      <c r="O799" s="5">
        <v>43132</v>
      </c>
      <c r="P799" s="2">
        <v>13</v>
      </c>
      <c r="Q799" s="6">
        <v>1</v>
      </c>
      <c r="R799" s="8" t="s">
        <v>539</v>
      </c>
      <c r="V799" s="40">
        <v>199</v>
      </c>
      <c r="W799" s="40"/>
      <c r="X799" s="40">
        <v>16</v>
      </c>
      <c r="Y799" s="9"/>
      <c r="Z799" s="2">
        <v>30700041197</v>
      </c>
      <c r="AA799" s="9"/>
      <c r="AB799" s="40"/>
      <c r="AC799" s="40"/>
      <c r="AD799" s="40"/>
      <c r="AE799" s="40"/>
      <c r="AF799" s="7" t="s">
        <v>482</v>
      </c>
      <c r="AG799" s="8" t="s">
        <v>5024</v>
      </c>
    </row>
    <row r="800" spans="1:36" ht="15" x14ac:dyDescent="0.25">
      <c r="A800" s="2">
        <v>821</v>
      </c>
      <c r="B800" s="3" t="s">
        <v>474</v>
      </c>
      <c r="C800" s="3" t="s">
        <v>5025</v>
      </c>
      <c r="D800" s="3" t="s">
        <v>3</v>
      </c>
      <c r="E800" s="40">
        <v>1</v>
      </c>
      <c r="F800" s="40">
        <v>9</v>
      </c>
      <c r="G800" s="3" t="s">
        <v>5026</v>
      </c>
      <c r="H800" s="4">
        <v>35108164</v>
      </c>
      <c r="I800" s="4">
        <f>VLOOKUP(Table13[[#This Row],[ID Barrio]],'Tabla 1 BARRIO'!A$2:C$54,3)</f>
        <v>3</v>
      </c>
      <c r="J800" s="40">
        <v>36</v>
      </c>
      <c r="K800" s="3" t="s">
        <v>5023</v>
      </c>
      <c r="L800" s="2">
        <v>-34.607694000000002</v>
      </c>
      <c r="M800" s="2">
        <v>-58.410620000000002</v>
      </c>
      <c r="N800" s="5">
        <v>43098</v>
      </c>
      <c r="O800" s="5">
        <v>43262</v>
      </c>
      <c r="P800" s="2">
        <v>6</v>
      </c>
      <c r="Q800" s="6">
        <v>1</v>
      </c>
      <c r="R800" s="8" t="s">
        <v>539</v>
      </c>
      <c r="V800" s="40">
        <v>184</v>
      </c>
      <c r="W800" s="40">
        <v>2017</v>
      </c>
      <c r="X800" s="40">
        <v>16</v>
      </c>
      <c r="Y800" s="9"/>
      <c r="Z800" s="2">
        <v>30710961634</v>
      </c>
      <c r="AA800" s="9"/>
      <c r="AB800" s="40"/>
      <c r="AC800" s="40"/>
      <c r="AD800" s="40"/>
      <c r="AE800" s="40"/>
      <c r="AF800" s="7" t="s">
        <v>482</v>
      </c>
      <c r="AG800" s="8" t="s">
        <v>5027</v>
      </c>
    </row>
    <row r="801" spans="1:36" ht="15" x14ac:dyDescent="0.25">
      <c r="A801" s="2">
        <v>822</v>
      </c>
      <c r="B801" s="3" t="s">
        <v>1844</v>
      </c>
      <c r="C801" s="3" t="s">
        <v>5028</v>
      </c>
      <c r="D801" s="3" t="s">
        <v>3</v>
      </c>
      <c r="E801" s="40">
        <v>1</v>
      </c>
      <c r="F801" s="40">
        <v>9</v>
      </c>
      <c r="G801" s="3" t="s">
        <v>5029</v>
      </c>
      <c r="H801" s="4">
        <v>34946103</v>
      </c>
      <c r="I801" s="4">
        <f>VLOOKUP(Table13[[#This Row],[ID Barrio]],'Tabla 1 BARRIO'!A$2:C$54,3)</f>
        <v>4</v>
      </c>
      <c r="J801" s="40">
        <v>26</v>
      </c>
      <c r="K801" s="3" t="s">
        <v>5030</v>
      </c>
      <c r="L801" s="2">
        <v>-34.640853999999997</v>
      </c>
      <c r="M801" s="2">
        <v>-58.407055999999997</v>
      </c>
      <c r="N801" s="5">
        <v>42675</v>
      </c>
      <c r="O801" s="5">
        <v>42978</v>
      </c>
      <c r="P801" s="2">
        <v>9</v>
      </c>
      <c r="Q801" s="6">
        <v>1</v>
      </c>
      <c r="R801" s="8" t="s">
        <v>5031</v>
      </c>
      <c r="V801" s="40">
        <v>4</v>
      </c>
      <c r="W801" s="40">
        <v>2016</v>
      </c>
      <c r="X801" s="40">
        <v>16</v>
      </c>
      <c r="Y801" s="9"/>
      <c r="Z801" s="2">
        <v>30604370171</v>
      </c>
      <c r="AA801" s="9"/>
      <c r="AB801" s="40"/>
      <c r="AC801" s="40"/>
      <c r="AD801" s="40"/>
      <c r="AE801" s="40"/>
      <c r="AF801" s="8" t="s">
        <v>5032</v>
      </c>
    </row>
    <row r="802" spans="1:36" ht="15" x14ac:dyDescent="0.25">
      <c r="A802" s="2">
        <v>823</v>
      </c>
      <c r="B802" s="3" t="s">
        <v>5033</v>
      </c>
      <c r="C802" s="3" t="s">
        <v>5034</v>
      </c>
      <c r="D802" s="3" t="s">
        <v>3</v>
      </c>
      <c r="E802" s="40">
        <v>3</v>
      </c>
      <c r="F802" s="40">
        <v>9</v>
      </c>
      <c r="G802" s="3" t="s">
        <v>5035</v>
      </c>
      <c r="H802" s="4">
        <v>34754346</v>
      </c>
      <c r="I802" s="4">
        <f>VLOOKUP(Table13[[#This Row],[ID Barrio]],'Tabla 1 BARRIO'!A$2:C$54,3)</f>
        <v>1</v>
      </c>
      <c r="J802" s="40">
        <v>19</v>
      </c>
      <c r="K802" s="3" t="s">
        <v>5036</v>
      </c>
      <c r="L802" s="2">
        <v>-34.604582999999998</v>
      </c>
      <c r="M802" s="2">
        <v>-58.367612999999999</v>
      </c>
      <c r="N802" s="5">
        <v>42886</v>
      </c>
      <c r="O802" s="5">
        <v>43069</v>
      </c>
      <c r="P802" s="2">
        <v>6</v>
      </c>
      <c r="Q802" s="6">
        <v>1</v>
      </c>
      <c r="R802" s="8" t="s">
        <v>743</v>
      </c>
      <c r="V802" s="40">
        <v>48</v>
      </c>
      <c r="W802" s="40">
        <v>2017</v>
      </c>
      <c r="X802" s="40">
        <v>11</v>
      </c>
      <c r="Y802" s="9" t="s">
        <v>5037</v>
      </c>
      <c r="Z802" s="9"/>
      <c r="AA802" s="9"/>
      <c r="AB802" s="40"/>
      <c r="AC802" s="40" t="s">
        <v>14</v>
      </c>
      <c r="AD802" s="40"/>
      <c r="AE802" s="40"/>
      <c r="AF802" s="7" t="s">
        <v>224</v>
      </c>
      <c r="AG802" s="7" t="s">
        <v>5038</v>
      </c>
      <c r="AH802" s="3" t="s">
        <v>5039</v>
      </c>
      <c r="AI802" s="8" t="s">
        <v>226</v>
      </c>
    </row>
    <row r="803" spans="1:36" ht="15" x14ac:dyDescent="0.25">
      <c r="A803" s="2">
        <v>824</v>
      </c>
      <c r="B803" s="3" t="s">
        <v>617</v>
      </c>
      <c r="C803" s="3" t="s">
        <v>5040</v>
      </c>
      <c r="D803" s="3" t="s">
        <v>3</v>
      </c>
      <c r="E803" s="40">
        <v>3</v>
      </c>
      <c r="F803" s="40">
        <v>9</v>
      </c>
      <c r="G803" s="3" t="s">
        <v>5041</v>
      </c>
      <c r="H803" s="4">
        <v>3547440</v>
      </c>
      <c r="I803" s="4">
        <f>VLOOKUP(Table13[[#This Row],[ID Barrio]],'Tabla 1 BARRIO'!A$2:C$54,3)</f>
        <v>1</v>
      </c>
      <c r="J803" s="40">
        <v>1</v>
      </c>
      <c r="K803" s="3" t="s">
        <v>620</v>
      </c>
      <c r="L803" s="2">
        <v>-34.605170000000001</v>
      </c>
      <c r="M803" s="2">
        <v>-58.367928999999997</v>
      </c>
      <c r="N803" s="5">
        <v>42933</v>
      </c>
      <c r="O803" s="5">
        <v>43151</v>
      </c>
      <c r="P803" s="2">
        <v>7</v>
      </c>
      <c r="Q803" s="6">
        <v>1</v>
      </c>
      <c r="R803" s="8" t="s">
        <v>5042</v>
      </c>
      <c r="V803" s="40">
        <v>52</v>
      </c>
      <c r="W803" s="40"/>
      <c r="X803" s="40">
        <v>16</v>
      </c>
      <c r="Y803" s="9"/>
      <c r="Z803" s="2">
        <v>30710543271</v>
      </c>
      <c r="AA803" s="9"/>
      <c r="AB803" s="40"/>
      <c r="AC803" s="40" t="s">
        <v>14</v>
      </c>
      <c r="AD803" s="40"/>
      <c r="AE803" s="40"/>
      <c r="AF803" s="7" t="s">
        <v>622</v>
      </c>
      <c r="AG803" s="8" t="s">
        <v>5043</v>
      </c>
    </row>
    <row r="804" spans="1:36" ht="15" x14ac:dyDescent="0.25">
      <c r="A804" s="2">
        <v>825</v>
      </c>
      <c r="B804" s="3" t="s">
        <v>5044</v>
      </c>
      <c r="C804" s="3" t="s">
        <v>5044</v>
      </c>
      <c r="D804" s="3" t="s">
        <v>3</v>
      </c>
      <c r="E804" s="40">
        <v>7</v>
      </c>
      <c r="F804" s="40">
        <v>9</v>
      </c>
      <c r="G804" s="3" t="s">
        <v>5045</v>
      </c>
      <c r="H804" s="4">
        <v>46677605</v>
      </c>
      <c r="I804" s="4">
        <f>VLOOKUP(Table13[[#This Row],[ID Barrio]],'Tabla 1 BARRIO'!A$2:C$54,3)</f>
        <v>1</v>
      </c>
      <c r="J804" s="40">
        <v>48</v>
      </c>
      <c r="K804" s="3" t="s">
        <v>5046</v>
      </c>
      <c r="L804" s="2">
        <v>-34.585377000000001</v>
      </c>
      <c r="M804" s="2">
        <v>-58.366570000000003</v>
      </c>
      <c r="N804" s="5">
        <v>42705</v>
      </c>
      <c r="O804" s="5">
        <v>42946</v>
      </c>
      <c r="P804" s="2">
        <v>7</v>
      </c>
      <c r="Q804" s="6">
        <v>1</v>
      </c>
      <c r="R804" s="7" t="s">
        <v>5047</v>
      </c>
      <c r="S804" s="8" t="s">
        <v>5048</v>
      </c>
      <c r="V804" s="40">
        <v>269</v>
      </c>
      <c r="W804" s="40"/>
      <c r="X804" s="40">
        <v>16</v>
      </c>
      <c r="Y804" s="9"/>
      <c r="Z804" s="2">
        <v>30696394217</v>
      </c>
      <c r="AA804" s="9"/>
      <c r="AB804" s="40"/>
      <c r="AC804" s="40"/>
      <c r="AD804" s="40"/>
      <c r="AE804" s="40"/>
      <c r="AF804" s="8" t="s">
        <v>5050</v>
      </c>
    </row>
    <row r="805" spans="1:36" ht="15" x14ac:dyDescent="0.25">
      <c r="A805" s="2">
        <v>826</v>
      </c>
      <c r="B805" s="3" t="s">
        <v>1215</v>
      </c>
      <c r="C805" s="3" t="s">
        <v>5051</v>
      </c>
      <c r="D805" s="3" t="s">
        <v>3</v>
      </c>
      <c r="E805" s="40">
        <v>3</v>
      </c>
      <c r="F805" s="40">
        <v>4</v>
      </c>
      <c r="G805" s="3" t="s">
        <v>5052</v>
      </c>
      <c r="H805" s="4">
        <v>48321490</v>
      </c>
      <c r="I805" s="4">
        <f>VLOOKUP(Table13[[#This Row],[ID Barrio]],'Tabla 1 BARRIO'!A$2:C$54,3)</f>
        <v>1</v>
      </c>
      <c r="J805" s="40">
        <v>48</v>
      </c>
      <c r="K805" s="3" t="s">
        <v>4243</v>
      </c>
      <c r="L805" s="2">
        <v>-34.583008999999997</v>
      </c>
      <c r="M805" s="2">
        <v>-58.378352999999997</v>
      </c>
      <c r="N805" s="5">
        <v>42825</v>
      </c>
      <c r="O805" s="5">
        <v>43046</v>
      </c>
      <c r="P805" s="2">
        <v>8</v>
      </c>
      <c r="Q805" s="6">
        <v>1</v>
      </c>
      <c r="R805" s="8" t="s">
        <v>5053</v>
      </c>
      <c r="V805" s="40">
        <v>32</v>
      </c>
      <c r="W805" s="40">
        <v>2017</v>
      </c>
      <c r="X805" s="40">
        <v>11</v>
      </c>
      <c r="Y805" s="3" t="s">
        <v>5054</v>
      </c>
      <c r="Z805" s="2">
        <v>30710393881</v>
      </c>
      <c r="AA805" s="2">
        <v>43190</v>
      </c>
      <c r="AB805" s="40"/>
      <c r="AC805" s="40" t="s">
        <v>14</v>
      </c>
      <c r="AD805" s="40"/>
      <c r="AE805" s="40"/>
      <c r="AF805" s="7" t="s">
        <v>1222</v>
      </c>
      <c r="AG805" s="7" t="s">
        <v>5055</v>
      </c>
      <c r="AH805" s="9" t="s">
        <v>5056</v>
      </c>
    </row>
    <row r="806" spans="1:36" ht="15" x14ac:dyDescent="0.25">
      <c r="A806" s="2">
        <v>827</v>
      </c>
      <c r="B806" s="3" t="s">
        <v>1215</v>
      </c>
      <c r="C806" s="3" t="s">
        <v>5057</v>
      </c>
      <c r="D806" s="3" t="s">
        <v>3</v>
      </c>
      <c r="E806" s="40">
        <v>6</v>
      </c>
      <c r="F806" s="40">
        <v>4</v>
      </c>
      <c r="G806" s="3" t="s">
        <v>5058</v>
      </c>
      <c r="H806" s="4">
        <v>1595413</v>
      </c>
      <c r="I806" s="4">
        <f>VLOOKUP(Table13[[#This Row],[ID Barrio]],'Tabla 1 BARRIO'!A$2:C$54,3)</f>
        <v>1</v>
      </c>
      <c r="J806" s="40">
        <v>48</v>
      </c>
      <c r="K806" s="3" t="s">
        <v>4243</v>
      </c>
      <c r="L806" s="2">
        <v>-34.581916999999997</v>
      </c>
      <c r="M806" s="2">
        <v>-58.382309999999997</v>
      </c>
      <c r="N806" s="5">
        <v>42461</v>
      </c>
      <c r="O806" s="5">
        <v>43430</v>
      </c>
      <c r="P806" s="2">
        <v>31</v>
      </c>
      <c r="Q806" s="6">
        <v>1</v>
      </c>
      <c r="R806" s="8" t="s">
        <v>5059</v>
      </c>
      <c r="V806" s="40">
        <v>227</v>
      </c>
      <c r="W806" s="40">
        <v>2017</v>
      </c>
      <c r="X806" s="40">
        <v>11</v>
      </c>
      <c r="Y806" s="3" t="s">
        <v>5060</v>
      </c>
      <c r="Z806" s="2">
        <v>20103652775</v>
      </c>
      <c r="AA806" s="2">
        <v>43190</v>
      </c>
      <c r="AB806" s="40"/>
      <c r="AC806" s="40" t="s">
        <v>14</v>
      </c>
      <c r="AD806" s="40"/>
      <c r="AE806" s="40"/>
      <c r="AF806" s="7" t="s">
        <v>1222</v>
      </c>
      <c r="AG806" s="7" t="s">
        <v>5061</v>
      </c>
      <c r="AH806" s="9" t="s">
        <v>5062</v>
      </c>
    </row>
    <row r="807" spans="1:36" ht="15" x14ac:dyDescent="0.25">
      <c r="A807" s="2">
        <v>828</v>
      </c>
      <c r="B807" s="3" t="s">
        <v>1215</v>
      </c>
      <c r="C807" s="3" t="s">
        <v>5063</v>
      </c>
      <c r="D807" s="3" t="s">
        <v>3</v>
      </c>
      <c r="E807" s="40">
        <v>2</v>
      </c>
      <c r="F807" s="40">
        <v>4</v>
      </c>
      <c r="G807" s="3" t="s">
        <v>5064</v>
      </c>
      <c r="H807" s="4">
        <v>9947500</v>
      </c>
      <c r="I807" s="4">
        <f>VLOOKUP(Table13[[#This Row],[ID Barrio]],'Tabla 1 BARRIO'!A$2:C$54,3)</f>
        <v>1</v>
      </c>
      <c r="J807" s="40">
        <v>48</v>
      </c>
      <c r="K807" s="3" t="s">
        <v>4243</v>
      </c>
      <c r="L807" s="2">
        <v>-34.583354999999997</v>
      </c>
      <c r="M807" s="2">
        <v>-58.376204999999999</v>
      </c>
      <c r="N807" s="5">
        <v>43091</v>
      </c>
      <c r="O807" s="5">
        <v>43217</v>
      </c>
      <c r="P807" s="2">
        <v>4</v>
      </c>
      <c r="Q807" s="6">
        <v>1</v>
      </c>
      <c r="R807" s="8" t="s">
        <v>5065</v>
      </c>
      <c r="V807" s="40">
        <v>53</v>
      </c>
      <c r="W807" s="40">
        <v>2017</v>
      </c>
      <c r="X807" s="40">
        <v>11</v>
      </c>
      <c r="Y807" s="3" t="s">
        <v>5066</v>
      </c>
      <c r="Z807" s="2">
        <v>30702232046</v>
      </c>
      <c r="AA807" s="2">
        <v>43190</v>
      </c>
      <c r="AB807" s="40"/>
      <c r="AC807" s="40" t="s">
        <v>14</v>
      </c>
      <c r="AD807" s="40"/>
      <c r="AE807" s="40"/>
      <c r="AF807" s="7" t="s">
        <v>1222</v>
      </c>
      <c r="AG807" s="7" t="s">
        <v>5067</v>
      </c>
      <c r="AH807" s="9" t="s">
        <v>5068</v>
      </c>
    </row>
    <row r="808" spans="1:36" ht="15" x14ac:dyDescent="0.25">
      <c r="A808" s="2">
        <v>829</v>
      </c>
      <c r="B808" s="3" t="s">
        <v>1215</v>
      </c>
      <c r="C808" s="3" t="s">
        <v>5069</v>
      </c>
      <c r="D808" s="3" t="s">
        <v>3</v>
      </c>
      <c r="E808" s="40">
        <v>3</v>
      </c>
      <c r="F808" s="40">
        <v>4</v>
      </c>
      <c r="G808" s="3" t="s">
        <v>5070</v>
      </c>
      <c r="H808" s="4">
        <v>4343446</v>
      </c>
      <c r="I808" s="4">
        <f>VLOOKUP(Table13[[#This Row],[ID Barrio]],'Tabla 1 BARRIO'!A$2:C$54,3)</f>
        <v>1</v>
      </c>
      <c r="J808" s="40">
        <v>48</v>
      </c>
      <c r="K808" s="3" t="s">
        <v>4243</v>
      </c>
      <c r="L808" s="2">
        <v>-34.586756999999999</v>
      </c>
      <c r="M808" s="2">
        <v>-58.377952000000001</v>
      </c>
      <c r="N808" s="5">
        <v>42968</v>
      </c>
      <c r="O808" s="5">
        <v>43237</v>
      </c>
      <c r="P808" s="2">
        <v>9</v>
      </c>
      <c r="Q808" s="6">
        <v>1</v>
      </c>
      <c r="R808" s="8" t="s">
        <v>5071</v>
      </c>
      <c r="V808" s="40">
        <v>227</v>
      </c>
      <c r="W808" s="40">
        <v>2017</v>
      </c>
      <c r="X808" s="40">
        <v>11</v>
      </c>
      <c r="Y808" s="3" t="s">
        <v>5072</v>
      </c>
      <c r="Z808" s="2">
        <v>20103652775</v>
      </c>
      <c r="AA808" s="2">
        <v>43190</v>
      </c>
      <c r="AB808" s="40"/>
      <c r="AC808" s="40" t="s">
        <v>14</v>
      </c>
      <c r="AD808" s="40"/>
      <c r="AE808" s="40"/>
      <c r="AF808" s="7" t="s">
        <v>1222</v>
      </c>
      <c r="AG808" s="7" t="s">
        <v>5073</v>
      </c>
      <c r="AH808" s="9" t="s">
        <v>5074</v>
      </c>
    </row>
    <row r="809" spans="1:36" ht="15" x14ac:dyDescent="0.25">
      <c r="A809" s="2">
        <v>830</v>
      </c>
      <c r="B809" s="3" t="s">
        <v>1215</v>
      </c>
      <c r="C809" s="3" t="s">
        <v>5075</v>
      </c>
      <c r="D809" s="3" t="s">
        <v>3</v>
      </c>
      <c r="E809" s="40">
        <v>3</v>
      </c>
      <c r="F809" s="40">
        <v>4</v>
      </c>
      <c r="G809" s="3" t="s">
        <v>5076</v>
      </c>
      <c r="H809" s="4">
        <v>5757229</v>
      </c>
      <c r="I809" s="4">
        <f>VLOOKUP(Table13[[#This Row],[ID Barrio]],'Tabla 1 BARRIO'!A$2:C$54,3)</f>
        <v>1</v>
      </c>
      <c r="J809" s="40">
        <v>48</v>
      </c>
      <c r="K809" s="3" t="s">
        <v>4243</v>
      </c>
      <c r="L809" s="2">
        <v>-34.580748</v>
      </c>
      <c r="M809" s="2">
        <v>-58.384568000000002</v>
      </c>
      <c r="N809" s="5">
        <v>43031</v>
      </c>
      <c r="O809" s="5">
        <v>43217</v>
      </c>
      <c r="P809" s="2">
        <v>6</v>
      </c>
      <c r="Q809" s="6">
        <v>1</v>
      </c>
      <c r="R809" s="8" t="s">
        <v>5077</v>
      </c>
      <c r="V809" s="40">
        <v>78</v>
      </c>
      <c r="W809" s="40">
        <v>2017</v>
      </c>
      <c r="X809" s="40">
        <v>16</v>
      </c>
      <c r="Y809" s="9"/>
      <c r="Z809" s="9"/>
      <c r="AA809" s="2">
        <v>43190</v>
      </c>
      <c r="AB809" s="40"/>
      <c r="AC809" s="40" t="s">
        <v>14</v>
      </c>
      <c r="AD809" s="40"/>
      <c r="AE809" s="40"/>
      <c r="AF809" s="8" t="s">
        <v>1222</v>
      </c>
    </row>
    <row r="810" spans="1:36" ht="15" x14ac:dyDescent="0.25">
      <c r="A810" s="2">
        <v>831</v>
      </c>
      <c r="B810" s="3" t="s">
        <v>1215</v>
      </c>
      <c r="C810" s="3" t="s">
        <v>5078</v>
      </c>
      <c r="D810" s="3" t="s">
        <v>3</v>
      </c>
      <c r="E810" s="40">
        <v>3</v>
      </c>
      <c r="F810" s="40">
        <v>4</v>
      </c>
      <c r="G810" s="3" t="s">
        <v>5079</v>
      </c>
      <c r="H810" s="4">
        <v>19869376</v>
      </c>
      <c r="I810" s="4">
        <f>VLOOKUP(Table13[[#This Row],[ID Barrio]],'Tabla 1 BARRIO'!A$2:C$54,3)</f>
        <v>1</v>
      </c>
      <c r="J810" s="40">
        <v>48</v>
      </c>
      <c r="K810" s="3" t="s">
        <v>4243</v>
      </c>
      <c r="L810" s="2">
        <v>-34.582194999999999</v>
      </c>
      <c r="M810" s="2">
        <v>-58.381711000000003</v>
      </c>
      <c r="N810" s="5">
        <v>43013</v>
      </c>
      <c r="O810" s="5">
        <v>43217</v>
      </c>
      <c r="P810" s="2">
        <v>6</v>
      </c>
      <c r="Q810" s="6">
        <v>1</v>
      </c>
      <c r="R810" s="8" t="s">
        <v>5080</v>
      </c>
      <c r="V810" s="40">
        <v>78</v>
      </c>
      <c r="W810" s="40">
        <v>2017</v>
      </c>
      <c r="X810" s="40">
        <v>16</v>
      </c>
      <c r="Y810" s="9"/>
      <c r="Z810" s="9"/>
      <c r="AA810" s="2">
        <v>43190</v>
      </c>
      <c r="AB810" s="40"/>
      <c r="AC810" s="40" t="s">
        <v>14</v>
      </c>
      <c r="AD810" s="40"/>
      <c r="AE810" s="40"/>
      <c r="AF810" s="8" t="s">
        <v>1222</v>
      </c>
    </row>
    <row r="811" spans="1:36" ht="15" x14ac:dyDescent="0.25">
      <c r="A811" s="2">
        <v>832</v>
      </c>
      <c r="B811" s="3" t="s">
        <v>1215</v>
      </c>
      <c r="C811" s="3" t="s">
        <v>5081</v>
      </c>
      <c r="D811" s="3" t="s">
        <v>3</v>
      </c>
      <c r="E811" s="40">
        <v>3</v>
      </c>
      <c r="F811" s="40">
        <v>4</v>
      </c>
      <c r="G811" s="3" t="s">
        <v>5082</v>
      </c>
      <c r="H811" s="4">
        <v>12330488</v>
      </c>
      <c r="I811" s="4">
        <f>VLOOKUP(Table13[[#This Row],[ID Barrio]],'Tabla 1 BARRIO'!A$2:C$54,3)</f>
        <v>1</v>
      </c>
      <c r="J811" s="40">
        <v>48</v>
      </c>
      <c r="K811" s="3" t="s">
        <v>4243</v>
      </c>
      <c r="L811" s="2">
        <v>-34.575271000000001</v>
      </c>
      <c r="M811" s="2">
        <v>-58.399196000000003</v>
      </c>
      <c r="N811" s="5">
        <v>43073</v>
      </c>
      <c r="O811" s="5">
        <v>43217</v>
      </c>
      <c r="P811" s="2">
        <v>4</v>
      </c>
      <c r="Q811" s="6">
        <v>1</v>
      </c>
      <c r="R811" s="8" t="s">
        <v>5083</v>
      </c>
      <c r="V811" s="40">
        <v>126</v>
      </c>
      <c r="W811" s="40">
        <v>2017</v>
      </c>
      <c r="X811" s="40">
        <v>11</v>
      </c>
      <c r="Y811" s="3" t="s">
        <v>5084</v>
      </c>
      <c r="Z811" s="2">
        <v>30699339810</v>
      </c>
      <c r="AA811" s="2">
        <v>43190</v>
      </c>
      <c r="AB811" s="40"/>
      <c r="AC811" s="40" t="s">
        <v>14</v>
      </c>
      <c r="AD811" s="40"/>
      <c r="AE811" s="40"/>
      <c r="AF811" s="7" t="s">
        <v>1222</v>
      </c>
      <c r="AG811" s="7" t="s">
        <v>5085</v>
      </c>
      <c r="AH811" s="9" t="s">
        <v>5086</v>
      </c>
    </row>
    <row r="812" spans="1:36" ht="15" x14ac:dyDescent="0.25">
      <c r="A812" s="2">
        <v>833</v>
      </c>
      <c r="B812" s="3" t="s">
        <v>1215</v>
      </c>
      <c r="C812" s="3" t="s">
        <v>5087</v>
      </c>
      <c r="D812" s="3" t="s">
        <v>3</v>
      </c>
      <c r="E812" s="40">
        <v>8</v>
      </c>
      <c r="F812" s="40">
        <v>4</v>
      </c>
      <c r="G812" s="3" t="s">
        <v>5088</v>
      </c>
      <c r="H812" s="4">
        <v>113593182</v>
      </c>
      <c r="I812" s="4">
        <f>VLOOKUP(Table13[[#This Row],[ID Barrio]],'Tabla 1 BARRIO'!A$2:C$54,3)</f>
        <v>1</v>
      </c>
      <c r="J812" s="40">
        <v>48</v>
      </c>
      <c r="K812" s="3" t="s">
        <v>4243</v>
      </c>
      <c r="L812" s="2">
        <v>-34.579442</v>
      </c>
      <c r="M812" s="2">
        <v>-58.389527999999999</v>
      </c>
      <c r="N812" s="5">
        <v>42781</v>
      </c>
      <c r="O812" s="5">
        <v>43099</v>
      </c>
      <c r="P812" s="2">
        <v>10</v>
      </c>
      <c r="Q812" s="6">
        <v>1</v>
      </c>
      <c r="R812" s="8" t="s">
        <v>5089</v>
      </c>
      <c r="V812" s="40">
        <v>6</v>
      </c>
      <c r="W812" s="40">
        <v>2016</v>
      </c>
      <c r="X812" s="40">
        <v>11</v>
      </c>
      <c r="Y812" s="3" t="s">
        <v>5090</v>
      </c>
      <c r="Z812" s="2">
        <v>30541068151</v>
      </c>
      <c r="AA812" s="2">
        <v>43190</v>
      </c>
      <c r="AB812" s="40"/>
      <c r="AC812" s="40" t="s">
        <v>14</v>
      </c>
      <c r="AD812" s="40"/>
      <c r="AE812" s="40"/>
      <c r="AF812" s="7" t="s">
        <v>1222</v>
      </c>
      <c r="AG812" s="7" t="s">
        <v>5091</v>
      </c>
      <c r="AH812" s="9" t="s">
        <v>5092</v>
      </c>
    </row>
    <row r="813" spans="1:36" ht="15" x14ac:dyDescent="0.25">
      <c r="A813" s="2">
        <v>834</v>
      </c>
      <c r="B813" s="3" t="s">
        <v>1215</v>
      </c>
      <c r="C813" s="3" t="s">
        <v>5093</v>
      </c>
      <c r="D813" s="3" t="s">
        <v>3</v>
      </c>
      <c r="E813" s="40">
        <v>8</v>
      </c>
      <c r="F813" s="40">
        <v>4</v>
      </c>
      <c r="G813" s="3" t="s">
        <v>5094</v>
      </c>
      <c r="H813" s="4">
        <v>137700729</v>
      </c>
      <c r="I813" s="4">
        <f>VLOOKUP(Table13[[#This Row],[ID Barrio]],'Tabla 1 BARRIO'!A$2:C$54,3)</f>
        <v>1</v>
      </c>
      <c r="J813" s="40">
        <v>48</v>
      </c>
      <c r="K813" s="3" t="s">
        <v>4243</v>
      </c>
      <c r="L813" s="2">
        <v>-34.579909000000001</v>
      </c>
      <c r="M813" s="2">
        <v>-58.389536</v>
      </c>
      <c r="N813" s="5">
        <v>42873</v>
      </c>
      <c r="O813" s="5">
        <v>43357</v>
      </c>
      <c r="P813" s="2">
        <v>16</v>
      </c>
      <c r="Q813" s="6">
        <v>1</v>
      </c>
      <c r="R813" s="8" t="s">
        <v>5095</v>
      </c>
      <c r="V813" s="40">
        <v>8</v>
      </c>
      <c r="W813" s="40">
        <v>2016</v>
      </c>
      <c r="X813" s="40">
        <v>11</v>
      </c>
      <c r="Y813" s="3" t="s">
        <v>5096</v>
      </c>
      <c r="Z813" s="2">
        <v>30615748036</v>
      </c>
      <c r="AA813" s="2">
        <v>43190</v>
      </c>
      <c r="AB813" s="40"/>
      <c r="AC813" s="40" t="s">
        <v>14</v>
      </c>
      <c r="AD813" s="40"/>
      <c r="AE813" s="40"/>
      <c r="AF813" s="7" t="s">
        <v>1222</v>
      </c>
      <c r="AG813" s="7" t="s">
        <v>5097</v>
      </c>
      <c r="AH813" s="9" t="s">
        <v>5098</v>
      </c>
    </row>
    <row r="814" spans="1:36" ht="15" x14ac:dyDescent="0.25">
      <c r="A814" s="2">
        <v>835</v>
      </c>
      <c r="B814" s="3" t="s">
        <v>1215</v>
      </c>
      <c r="C814" s="3" t="s">
        <v>5099</v>
      </c>
      <c r="D814" s="3" t="s">
        <v>3</v>
      </c>
      <c r="E814" s="40">
        <v>8</v>
      </c>
      <c r="F814" s="40">
        <v>4</v>
      </c>
      <c r="G814" s="3" t="s">
        <v>5100</v>
      </c>
      <c r="H814" s="4">
        <v>1177433295</v>
      </c>
      <c r="I814" s="4">
        <f>VLOOKUP(Table13[[#This Row],[ID Barrio]],'Tabla 1 BARRIO'!A$2:C$54,3)</f>
        <v>1</v>
      </c>
      <c r="J814" s="40">
        <v>48</v>
      </c>
      <c r="K814" s="3" t="s">
        <v>4243</v>
      </c>
      <c r="L814" s="2">
        <v>-34.580348999999998</v>
      </c>
      <c r="M814" s="2">
        <v>-58.382660000000001</v>
      </c>
      <c r="N814" s="5">
        <v>43104</v>
      </c>
      <c r="O814" s="5">
        <v>43676</v>
      </c>
      <c r="P814" s="2">
        <v>18</v>
      </c>
      <c r="Q814" s="6">
        <v>1</v>
      </c>
      <c r="R814" s="8" t="s">
        <v>5101</v>
      </c>
      <c r="V814" s="40">
        <v>270</v>
      </c>
      <c r="W814" s="40">
        <v>2017</v>
      </c>
      <c r="X814" s="40">
        <v>11</v>
      </c>
      <c r="Y814" s="3" t="s">
        <v>5102</v>
      </c>
      <c r="Z814" s="2">
        <v>30610895456</v>
      </c>
      <c r="AA814" s="2">
        <v>43190</v>
      </c>
      <c r="AB814" s="40"/>
      <c r="AC814" s="40" t="s">
        <v>14</v>
      </c>
      <c r="AD814" s="40"/>
      <c r="AE814" s="40"/>
      <c r="AF814" s="7" t="s">
        <v>1222</v>
      </c>
      <c r="AG814" s="7" t="s">
        <v>5103</v>
      </c>
      <c r="AH814" s="9" t="s">
        <v>5104</v>
      </c>
      <c r="AJ814" s="3" t="s">
        <v>5105</v>
      </c>
    </row>
    <row r="815" spans="1:36" ht="15" x14ac:dyDescent="0.25">
      <c r="A815" s="2">
        <v>836</v>
      </c>
      <c r="B815" s="3" t="s">
        <v>1215</v>
      </c>
      <c r="C815" s="3" t="s">
        <v>5106</v>
      </c>
      <c r="D815" s="3" t="s">
        <v>3</v>
      </c>
      <c r="E815" s="40">
        <v>8</v>
      </c>
      <c r="F815" s="40">
        <v>4</v>
      </c>
      <c r="G815" s="3" t="s">
        <v>5107</v>
      </c>
      <c r="H815" s="4">
        <v>110068974</v>
      </c>
      <c r="I815" s="4">
        <f>VLOOKUP(Table13[[#This Row],[ID Barrio]],'Tabla 1 BARRIO'!A$2:C$54,3)</f>
        <v>1</v>
      </c>
      <c r="J815" s="40">
        <v>48</v>
      </c>
      <c r="K815" s="3" t="s">
        <v>4231</v>
      </c>
      <c r="L815" s="2">
        <v>-34.584850000000003</v>
      </c>
      <c r="M815" s="2">
        <v>-58.376562999999997</v>
      </c>
      <c r="N815" s="5">
        <v>43108</v>
      </c>
      <c r="O815" s="5">
        <v>43829</v>
      </c>
      <c r="P815" s="2">
        <v>5</v>
      </c>
      <c r="Q815" s="6">
        <v>1</v>
      </c>
      <c r="R815" s="8" t="s">
        <v>5108</v>
      </c>
      <c r="V815" s="40">
        <v>17</v>
      </c>
      <c r="W815" s="40">
        <v>2017</v>
      </c>
      <c r="X815" s="40">
        <v>11</v>
      </c>
      <c r="Y815" s="3" t="s">
        <v>5109</v>
      </c>
      <c r="Z815" s="2">
        <v>30711470022</v>
      </c>
      <c r="AA815" s="2">
        <v>43190</v>
      </c>
      <c r="AB815" s="40"/>
      <c r="AC815" s="40" t="s">
        <v>14</v>
      </c>
      <c r="AD815" s="40"/>
      <c r="AE815" s="40"/>
      <c r="AF815" s="7" t="s">
        <v>1222</v>
      </c>
      <c r="AG815" s="7" t="s">
        <v>5110</v>
      </c>
      <c r="AH815" s="9" t="s">
        <v>5111</v>
      </c>
    </row>
    <row r="816" spans="1:36" ht="15" x14ac:dyDescent="0.25">
      <c r="A816" s="2">
        <v>837</v>
      </c>
      <c r="B816" s="3" t="s">
        <v>1215</v>
      </c>
      <c r="C816" s="3" t="s">
        <v>5112</v>
      </c>
      <c r="D816" s="3" t="s">
        <v>3</v>
      </c>
      <c r="E816" s="40">
        <v>3</v>
      </c>
      <c r="F816" s="40">
        <v>4</v>
      </c>
      <c r="G816" s="3" t="s">
        <v>5113</v>
      </c>
      <c r="H816" s="4">
        <v>14588030</v>
      </c>
      <c r="I816" s="4">
        <f>VLOOKUP(Table13[[#This Row],[ID Barrio]],'Tabla 1 BARRIO'!A$2:C$54,3)</f>
        <v>1</v>
      </c>
      <c r="J816" s="40">
        <v>48</v>
      </c>
      <c r="K816" s="3" t="s">
        <v>4243</v>
      </c>
      <c r="L816" s="2">
        <v>-34.585506000000002</v>
      </c>
      <c r="M816" s="2">
        <v>-58.378540999999998</v>
      </c>
      <c r="N816" s="5">
        <v>42891</v>
      </c>
      <c r="O816" s="5">
        <v>43301</v>
      </c>
      <c r="P816" s="2">
        <v>13</v>
      </c>
      <c r="Q816" s="6">
        <v>1</v>
      </c>
      <c r="R816" s="8" t="s">
        <v>5114</v>
      </c>
      <c r="V816" s="40">
        <v>78</v>
      </c>
      <c r="W816" s="40">
        <v>2017</v>
      </c>
      <c r="X816" s="40">
        <v>16</v>
      </c>
      <c r="Y816" s="9"/>
      <c r="Z816" s="2">
        <v>30711451931</v>
      </c>
      <c r="AA816" s="2">
        <v>43190</v>
      </c>
      <c r="AB816" s="40"/>
      <c r="AC816" s="40" t="s">
        <v>14</v>
      </c>
      <c r="AD816" s="40"/>
      <c r="AE816" s="40"/>
      <c r="AF816" s="8" t="s">
        <v>1222</v>
      </c>
    </row>
    <row r="817" spans="1:36" ht="15" x14ac:dyDescent="0.25">
      <c r="A817" s="2">
        <v>838</v>
      </c>
      <c r="B817" s="3" t="s">
        <v>1215</v>
      </c>
      <c r="C817" s="3" t="s">
        <v>5115</v>
      </c>
      <c r="D817" s="3" t="s">
        <v>3</v>
      </c>
      <c r="E817" s="40">
        <v>3</v>
      </c>
      <c r="F817" s="40">
        <v>4</v>
      </c>
      <c r="G817" s="3" t="s">
        <v>5116</v>
      </c>
      <c r="H817" s="4">
        <v>11519765</v>
      </c>
      <c r="I817" s="4">
        <f>VLOOKUP(Table13[[#This Row],[ID Barrio]],'Tabla 1 BARRIO'!A$2:C$54,3)</f>
        <v>1</v>
      </c>
      <c r="J817" s="40">
        <v>48</v>
      </c>
      <c r="K817" s="3" t="s">
        <v>4243</v>
      </c>
      <c r="L817" s="2">
        <v>-34.580688000000002</v>
      </c>
      <c r="M817" s="2">
        <v>-58.384678999999998</v>
      </c>
      <c r="N817" s="5">
        <v>43059</v>
      </c>
      <c r="O817" s="5">
        <v>43370</v>
      </c>
      <c r="P817" s="2">
        <v>10</v>
      </c>
      <c r="Q817" s="6">
        <v>1</v>
      </c>
      <c r="R817" s="8" t="s">
        <v>5117</v>
      </c>
      <c r="V817" s="40">
        <v>78</v>
      </c>
      <c r="W817" s="40">
        <v>2017</v>
      </c>
      <c r="X817" s="40">
        <v>16</v>
      </c>
      <c r="Y817" s="9"/>
      <c r="Z817" s="2">
        <v>30715359177</v>
      </c>
      <c r="AA817" s="2">
        <v>43190</v>
      </c>
      <c r="AB817" s="40"/>
      <c r="AC817" s="40" t="s">
        <v>14</v>
      </c>
      <c r="AD817" s="40"/>
      <c r="AE817" s="40"/>
      <c r="AF817" s="8" t="s">
        <v>1222</v>
      </c>
    </row>
    <row r="818" spans="1:36" ht="15" x14ac:dyDescent="0.25">
      <c r="A818" s="2">
        <v>839</v>
      </c>
      <c r="B818" s="3" t="s">
        <v>1215</v>
      </c>
      <c r="C818" s="3" t="s">
        <v>5118</v>
      </c>
      <c r="D818" s="3" t="s">
        <v>3</v>
      </c>
      <c r="E818" s="40">
        <v>3</v>
      </c>
      <c r="F818" s="40">
        <v>4</v>
      </c>
      <c r="G818" s="3" t="s">
        <v>5119</v>
      </c>
      <c r="H818" s="4">
        <v>10921249</v>
      </c>
      <c r="I818" s="4">
        <f>VLOOKUP(Table13[[#This Row],[ID Barrio]],'Tabla 1 BARRIO'!A$2:C$54,3)</f>
        <v>1</v>
      </c>
      <c r="J818" s="40">
        <v>48</v>
      </c>
      <c r="K818" s="3" t="s">
        <v>4243</v>
      </c>
      <c r="L818" s="2">
        <v>-34.580688000000002</v>
      </c>
      <c r="M818" s="2">
        <v>-58.384678999999998</v>
      </c>
      <c r="N818" s="5">
        <v>43050</v>
      </c>
      <c r="O818" s="5">
        <v>43480</v>
      </c>
      <c r="P818" s="2">
        <v>14</v>
      </c>
      <c r="Q818" s="6">
        <v>1</v>
      </c>
      <c r="R818" s="8" t="s">
        <v>5120</v>
      </c>
      <c r="V818" s="40">
        <v>78</v>
      </c>
      <c r="W818" s="40">
        <v>2017</v>
      </c>
      <c r="X818" s="40">
        <v>16</v>
      </c>
      <c r="Y818" s="9"/>
      <c r="Z818" s="2">
        <v>30711317720</v>
      </c>
      <c r="AA818" s="2">
        <v>43190</v>
      </c>
      <c r="AB818" s="40"/>
      <c r="AC818" s="40" t="s">
        <v>14</v>
      </c>
      <c r="AD818" s="40"/>
      <c r="AE818" s="40"/>
      <c r="AF818" s="8" t="s">
        <v>1222</v>
      </c>
    </row>
    <row r="819" spans="1:36" ht="15" x14ac:dyDescent="0.25">
      <c r="A819" s="2">
        <v>841</v>
      </c>
      <c r="B819" s="11" t="s">
        <v>1215</v>
      </c>
      <c r="C819" s="11" t="s">
        <v>5121</v>
      </c>
      <c r="D819" s="11" t="s">
        <v>3</v>
      </c>
      <c r="E819" s="40">
        <v>4</v>
      </c>
      <c r="F819" s="40">
        <v>4</v>
      </c>
      <c r="G819" s="11" t="s">
        <v>5122</v>
      </c>
      <c r="H819" s="12">
        <v>241995686</v>
      </c>
      <c r="I819" s="12">
        <f>VLOOKUP(Table13[[#This Row],[ID Barrio]],'Tabla 1 BARRIO'!A$2:C$54,3)</f>
        <v>1</v>
      </c>
      <c r="J819" s="40">
        <v>48</v>
      </c>
      <c r="K819" s="11" t="s">
        <v>4243</v>
      </c>
      <c r="L819" s="13">
        <v>-34.585130999999997</v>
      </c>
      <c r="M819" s="13">
        <v>-58.380284000000003</v>
      </c>
      <c r="N819" s="14">
        <v>43118</v>
      </c>
      <c r="O819" s="14">
        <v>43951</v>
      </c>
      <c r="P819" s="13">
        <v>11</v>
      </c>
      <c r="Q819" s="6">
        <v>1</v>
      </c>
      <c r="R819" s="17" t="s">
        <v>5123</v>
      </c>
      <c r="V819" s="40">
        <v>271</v>
      </c>
      <c r="W819" s="45">
        <v>2017</v>
      </c>
      <c r="X819" s="40">
        <v>11</v>
      </c>
      <c r="Y819" s="11" t="s">
        <v>5124</v>
      </c>
      <c r="Z819" s="13">
        <v>33715893229</v>
      </c>
      <c r="AA819" s="13">
        <v>43190</v>
      </c>
      <c r="AB819" s="45"/>
      <c r="AC819" s="45" t="s">
        <v>14</v>
      </c>
      <c r="AD819" s="40"/>
      <c r="AE819" s="40"/>
      <c r="AF819" s="7" t="s">
        <v>1222</v>
      </c>
      <c r="AG819" s="7" t="s">
        <v>5125</v>
      </c>
      <c r="AH819" s="9" t="s">
        <v>5126</v>
      </c>
    </row>
    <row r="820" spans="1:36" ht="15" x14ac:dyDescent="0.25">
      <c r="A820" s="2">
        <v>842</v>
      </c>
      <c r="B820" s="3" t="s">
        <v>1215</v>
      </c>
      <c r="C820" s="3" t="s">
        <v>5127</v>
      </c>
      <c r="D820" s="3" t="s">
        <v>3</v>
      </c>
      <c r="E820" s="40">
        <v>4</v>
      </c>
      <c r="F820" s="40">
        <v>4</v>
      </c>
      <c r="G820" s="3" t="s">
        <v>5128</v>
      </c>
      <c r="H820" s="4">
        <v>77776964</v>
      </c>
      <c r="I820" s="4">
        <f>VLOOKUP(Table13[[#This Row],[ID Barrio]],'Tabla 1 BARRIO'!A$2:C$54,3)</f>
        <v>1</v>
      </c>
      <c r="J820" s="40">
        <v>48</v>
      </c>
      <c r="K820" s="3" t="s">
        <v>4243</v>
      </c>
      <c r="L820" s="2">
        <v>-34.579746</v>
      </c>
      <c r="M820" s="2">
        <v>-58.389544999999998</v>
      </c>
      <c r="N820" s="5">
        <v>43032</v>
      </c>
      <c r="O820" s="5">
        <v>43343</v>
      </c>
      <c r="P820" s="2">
        <v>10</v>
      </c>
      <c r="Q820" s="6">
        <v>1</v>
      </c>
      <c r="R820" s="8" t="s">
        <v>5129</v>
      </c>
      <c r="V820" s="40">
        <v>6</v>
      </c>
      <c r="W820" s="40">
        <v>2017</v>
      </c>
      <c r="X820" s="40">
        <v>11</v>
      </c>
      <c r="Y820" s="3" t="s">
        <v>5130</v>
      </c>
      <c r="Z820" s="2">
        <v>30541068151</v>
      </c>
      <c r="AA820" s="2">
        <v>43190</v>
      </c>
      <c r="AB820" s="40"/>
      <c r="AC820" s="40" t="s">
        <v>14</v>
      </c>
      <c r="AD820" s="40"/>
      <c r="AE820" s="40"/>
      <c r="AF820" s="7" t="s">
        <v>1222</v>
      </c>
      <c r="AG820" s="7" t="s">
        <v>5131</v>
      </c>
      <c r="AH820" s="9" t="s">
        <v>5132</v>
      </c>
    </row>
    <row r="821" spans="1:36" ht="15" x14ac:dyDescent="0.25">
      <c r="A821" s="2">
        <v>843</v>
      </c>
      <c r="B821" s="3" t="s">
        <v>1215</v>
      </c>
      <c r="C821" s="3" t="s">
        <v>5133</v>
      </c>
      <c r="D821" s="3" t="s">
        <v>3</v>
      </c>
      <c r="E821" s="40">
        <v>4</v>
      </c>
      <c r="F821" s="40">
        <v>4</v>
      </c>
      <c r="G821" s="3" t="s">
        <v>5134</v>
      </c>
      <c r="H821" s="4">
        <v>178285805</v>
      </c>
      <c r="I821" s="4">
        <f>VLOOKUP(Table13[[#This Row],[ID Barrio]],'Tabla 1 BARRIO'!A$2:C$54,3)</f>
        <v>1</v>
      </c>
      <c r="J821" s="40">
        <v>48</v>
      </c>
      <c r="K821" s="3" t="s">
        <v>4243</v>
      </c>
      <c r="L821" s="2">
        <v>-34.585118000000001</v>
      </c>
      <c r="M821" s="2">
        <v>-58.376168999999997</v>
      </c>
      <c r="N821" s="5">
        <v>43069</v>
      </c>
      <c r="O821" s="5">
        <v>43799</v>
      </c>
      <c r="P821" s="2">
        <v>13</v>
      </c>
      <c r="Q821" s="6">
        <v>1</v>
      </c>
      <c r="R821" s="8" t="s">
        <v>5135</v>
      </c>
      <c r="V821" s="40">
        <v>14</v>
      </c>
      <c r="W821" s="40">
        <v>2017</v>
      </c>
      <c r="X821" s="40">
        <v>11</v>
      </c>
      <c r="Y821" s="3" t="s">
        <v>5136</v>
      </c>
      <c r="Z821" s="2">
        <v>30623866528</v>
      </c>
      <c r="AA821" s="2">
        <v>43190</v>
      </c>
      <c r="AB821" s="40"/>
      <c r="AC821" s="40" t="s">
        <v>14</v>
      </c>
      <c r="AD821" s="40"/>
      <c r="AE821" s="40"/>
      <c r="AF821" s="7" t="s">
        <v>1222</v>
      </c>
      <c r="AG821" s="7" t="s">
        <v>5137</v>
      </c>
      <c r="AH821" s="9" t="s">
        <v>5138</v>
      </c>
    </row>
    <row r="822" spans="1:36" ht="15" x14ac:dyDescent="0.25">
      <c r="A822" s="2">
        <v>844</v>
      </c>
      <c r="B822" s="3" t="s">
        <v>1215</v>
      </c>
      <c r="C822" s="3" t="s">
        <v>5139</v>
      </c>
      <c r="D822" s="3" t="s">
        <v>3</v>
      </c>
      <c r="E822" s="40">
        <v>1</v>
      </c>
      <c r="F822" s="40">
        <v>4</v>
      </c>
      <c r="G822" s="3" t="s">
        <v>5140</v>
      </c>
      <c r="H822" s="4">
        <v>18263197</v>
      </c>
      <c r="I822" s="4">
        <f>VLOOKUP(Table13[[#This Row],[ID Barrio]],'Tabla 1 BARRIO'!A$2:C$54,3)</f>
        <v>1</v>
      </c>
      <c r="J822" s="40">
        <v>48</v>
      </c>
      <c r="K822" s="3" t="s">
        <v>4243</v>
      </c>
      <c r="L822" s="2">
        <v>-34.578096000000002</v>
      </c>
      <c r="M822" s="2">
        <v>-58.388976999999997</v>
      </c>
      <c r="N822" s="5">
        <v>43073</v>
      </c>
      <c r="O822" s="5">
        <v>43406</v>
      </c>
      <c r="P822" s="2">
        <v>11</v>
      </c>
      <c r="Q822" s="6">
        <v>1</v>
      </c>
      <c r="R822" s="8" t="s">
        <v>5141</v>
      </c>
      <c r="V822" s="40">
        <v>227</v>
      </c>
      <c r="W822" s="40">
        <v>2017</v>
      </c>
      <c r="X822" s="40">
        <v>11</v>
      </c>
      <c r="Y822" s="3" t="s">
        <v>5142</v>
      </c>
      <c r="Z822" s="2">
        <v>20103652775</v>
      </c>
      <c r="AA822" s="2">
        <v>43190</v>
      </c>
      <c r="AB822" s="40"/>
      <c r="AC822" s="40" t="s">
        <v>14</v>
      </c>
      <c r="AD822" s="40"/>
      <c r="AE822" s="40"/>
      <c r="AF822" s="7" t="s">
        <v>1222</v>
      </c>
      <c r="AG822" s="7" t="s">
        <v>5143</v>
      </c>
      <c r="AH822" s="9" t="s">
        <v>5144</v>
      </c>
    </row>
    <row r="823" spans="1:36" ht="15" x14ac:dyDescent="0.25">
      <c r="A823" s="2">
        <v>845</v>
      </c>
      <c r="B823" s="3" t="s">
        <v>1215</v>
      </c>
      <c r="C823" s="3" t="s">
        <v>5145</v>
      </c>
      <c r="D823" s="3" t="s">
        <v>3</v>
      </c>
      <c r="E823" s="40">
        <v>1</v>
      </c>
      <c r="F823" s="40">
        <v>4</v>
      </c>
      <c r="G823" s="3" t="s">
        <v>5146</v>
      </c>
      <c r="H823" s="4">
        <v>13753559</v>
      </c>
      <c r="I823" s="4">
        <f>VLOOKUP(Table13[[#This Row],[ID Barrio]],'Tabla 1 BARRIO'!A$2:C$54,3)</f>
        <v>1</v>
      </c>
      <c r="J823" s="40">
        <v>48</v>
      </c>
      <c r="K823" s="3" t="s">
        <v>4243</v>
      </c>
      <c r="L823" s="2">
        <v>-34.583568999999997</v>
      </c>
      <c r="M823" s="2">
        <v>-58.374482999999998</v>
      </c>
      <c r="N823" s="5">
        <v>42522</v>
      </c>
      <c r="O823" s="5">
        <v>43308</v>
      </c>
      <c r="P823" s="2">
        <v>25</v>
      </c>
      <c r="Q823" s="6">
        <v>1</v>
      </c>
      <c r="R823" s="8" t="s">
        <v>5147</v>
      </c>
      <c r="V823" s="40">
        <v>272</v>
      </c>
      <c r="W823" s="40">
        <v>2016</v>
      </c>
      <c r="X823" s="40">
        <v>4</v>
      </c>
      <c r="Y823" s="3" t="s">
        <v>5148</v>
      </c>
      <c r="Z823" s="2">
        <v>30710454961</v>
      </c>
      <c r="AA823" s="2">
        <v>43190</v>
      </c>
      <c r="AB823" s="40"/>
      <c r="AC823" s="40" t="s">
        <v>14</v>
      </c>
      <c r="AD823" s="40"/>
      <c r="AE823" s="40"/>
      <c r="AF823" s="7" t="s">
        <v>1222</v>
      </c>
      <c r="AG823" s="7" t="s">
        <v>5149</v>
      </c>
      <c r="AH823" s="9" t="s">
        <v>5150</v>
      </c>
    </row>
    <row r="824" spans="1:36" ht="15" x14ac:dyDescent="0.25">
      <c r="A824" s="2">
        <v>846</v>
      </c>
      <c r="B824" s="11" t="s">
        <v>1215</v>
      </c>
      <c r="C824" s="11" t="s">
        <v>5151</v>
      </c>
      <c r="D824" s="11" t="s">
        <v>3</v>
      </c>
      <c r="E824" s="40">
        <v>8</v>
      </c>
      <c r="F824" s="40">
        <v>4</v>
      </c>
      <c r="G824" s="11" t="s">
        <v>5152</v>
      </c>
      <c r="H824" s="12">
        <v>78162488</v>
      </c>
      <c r="I824" s="12">
        <f>VLOOKUP(Table13[[#This Row],[ID Barrio]],'Tabla 1 BARRIO'!A$2:C$54,3)</f>
        <v>1</v>
      </c>
      <c r="J824" s="40">
        <v>48</v>
      </c>
      <c r="K824" s="11" t="s">
        <v>4243</v>
      </c>
      <c r="L824" s="13">
        <v>-34.581561999999998</v>
      </c>
      <c r="M824" s="13">
        <v>-58.382406000000003</v>
      </c>
      <c r="N824" s="14">
        <v>43102</v>
      </c>
      <c r="O824" s="14">
        <v>43920</v>
      </c>
      <c r="P824" s="13">
        <v>11</v>
      </c>
      <c r="Q824" s="6">
        <v>1</v>
      </c>
      <c r="R824" s="17" t="s">
        <v>2848</v>
      </c>
      <c r="V824" s="40">
        <v>273</v>
      </c>
      <c r="W824" s="45">
        <v>2018</v>
      </c>
      <c r="X824" s="40">
        <v>16</v>
      </c>
      <c r="Y824" s="18"/>
      <c r="Z824" s="18"/>
      <c r="AA824" s="13">
        <v>43190</v>
      </c>
      <c r="AB824" s="45"/>
      <c r="AC824" s="45" t="s">
        <v>14</v>
      </c>
      <c r="AD824" s="40"/>
      <c r="AE824" s="40"/>
      <c r="AF824" s="7" t="s">
        <v>1222</v>
      </c>
      <c r="AG824" s="8" t="s">
        <v>5153</v>
      </c>
    </row>
    <row r="825" spans="1:36" ht="15" x14ac:dyDescent="0.25">
      <c r="A825" s="2">
        <v>847</v>
      </c>
      <c r="B825" s="3" t="s">
        <v>1215</v>
      </c>
      <c r="C825" s="3" t="s">
        <v>5154</v>
      </c>
      <c r="D825" s="3" t="s">
        <v>3</v>
      </c>
      <c r="E825" s="40">
        <v>8</v>
      </c>
      <c r="F825" s="40">
        <v>4</v>
      </c>
      <c r="G825" s="3" t="s">
        <v>5155</v>
      </c>
      <c r="H825" s="4">
        <v>28000000</v>
      </c>
      <c r="I825" s="4">
        <f>VLOOKUP(Table13[[#This Row],[ID Barrio]],'Tabla 1 BARRIO'!A$2:C$54,3)</f>
        <v>1</v>
      </c>
      <c r="J825" s="40">
        <v>48</v>
      </c>
      <c r="K825" s="3" t="s">
        <v>4243</v>
      </c>
      <c r="L825" s="2">
        <v>-34.583888000000002</v>
      </c>
      <c r="M825" s="2">
        <v>-58.380712000000003</v>
      </c>
      <c r="N825" s="5">
        <v>42662</v>
      </c>
      <c r="O825" s="5">
        <v>42947</v>
      </c>
      <c r="P825" s="2">
        <v>9</v>
      </c>
      <c r="Q825" s="6">
        <v>1</v>
      </c>
      <c r="R825" s="8" t="s">
        <v>5156</v>
      </c>
      <c r="V825" s="40">
        <v>78</v>
      </c>
      <c r="W825" s="40">
        <v>2016</v>
      </c>
      <c r="X825" s="40">
        <v>16</v>
      </c>
      <c r="Y825" s="9"/>
      <c r="Z825" s="9"/>
      <c r="AA825" s="2">
        <v>43190</v>
      </c>
      <c r="AB825" s="40"/>
      <c r="AC825" s="40" t="s">
        <v>14</v>
      </c>
      <c r="AD825" s="40"/>
      <c r="AE825" s="40"/>
      <c r="AF825" s="7" t="s">
        <v>1222</v>
      </c>
      <c r="AG825" s="8" t="s">
        <v>5157</v>
      </c>
    </row>
    <row r="826" spans="1:36" ht="15" x14ac:dyDescent="0.25">
      <c r="A826" s="2">
        <v>848</v>
      </c>
      <c r="B826" s="3" t="s">
        <v>5158</v>
      </c>
      <c r="C826" s="3" t="s">
        <v>5159</v>
      </c>
      <c r="D826" s="3" t="s">
        <v>3</v>
      </c>
      <c r="E826" s="40">
        <v>2</v>
      </c>
      <c r="F826" s="40">
        <v>4</v>
      </c>
      <c r="G826" s="3" t="s">
        <v>5160</v>
      </c>
      <c r="H826" s="4">
        <v>697650207</v>
      </c>
      <c r="I826" s="4">
        <f>VLOOKUP(Table13[[#This Row],[ID Barrio]],'Tabla 1 BARRIO'!A$2:C$54,3)</f>
        <v>1</v>
      </c>
      <c r="J826" s="40">
        <v>48</v>
      </c>
      <c r="K826" s="3" t="s">
        <v>1685</v>
      </c>
      <c r="L826" s="2">
        <v>-34.582058000000004</v>
      </c>
      <c r="M826" s="2">
        <v>-58.380139999999997</v>
      </c>
      <c r="N826" s="5">
        <v>43108</v>
      </c>
      <c r="O826" s="5">
        <v>43707</v>
      </c>
      <c r="P826" s="2">
        <v>19</v>
      </c>
      <c r="Q826" s="6">
        <v>1</v>
      </c>
      <c r="R826" s="8" t="s">
        <v>5161</v>
      </c>
      <c r="V826" s="40">
        <v>6</v>
      </c>
      <c r="W826" s="40">
        <v>2017</v>
      </c>
      <c r="X826" s="40">
        <v>13</v>
      </c>
      <c r="Y826" s="3" t="s">
        <v>5163</v>
      </c>
      <c r="Z826" s="2">
        <v>30541068151</v>
      </c>
      <c r="AA826" s="2">
        <v>43190</v>
      </c>
      <c r="AB826" s="40"/>
      <c r="AC826" s="40" t="s">
        <v>14</v>
      </c>
      <c r="AD826" s="40" t="s">
        <v>14</v>
      </c>
      <c r="AE826" s="40"/>
      <c r="AF826" s="7" t="s">
        <v>5164</v>
      </c>
      <c r="AG826" s="7" t="s">
        <v>5165</v>
      </c>
      <c r="AH826" s="9" t="s">
        <v>5166</v>
      </c>
      <c r="AJ826" s="3" t="s">
        <v>5167</v>
      </c>
    </row>
    <row r="827" spans="1:36" ht="15" x14ac:dyDescent="0.25">
      <c r="A827" s="2">
        <v>849</v>
      </c>
      <c r="B827" s="3" t="s">
        <v>5168</v>
      </c>
      <c r="C827" s="3" t="s">
        <v>5169</v>
      </c>
      <c r="D827" s="3" t="s">
        <v>3</v>
      </c>
      <c r="E827" s="40">
        <v>1</v>
      </c>
      <c r="F827" s="40">
        <v>7</v>
      </c>
      <c r="G827" s="3" t="s">
        <v>5170</v>
      </c>
      <c r="H827" s="4">
        <v>15332570</v>
      </c>
      <c r="I827" s="4">
        <f>VLOOKUP(Table13[[#This Row],[ID Barrio]],'Tabla 1 BARRIO'!A$2:C$54,3)</f>
        <v>8</v>
      </c>
      <c r="J827" s="40">
        <v>22</v>
      </c>
      <c r="K827" s="3" t="s">
        <v>5171</v>
      </c>
      <c r="L827" s="2">
        <v>-34.703735999999999</v>
      </c>
      <c r="M827" s="2">
        <v>-58.461221999999999</v>
      </c>
      <c r="N827" s="5">
        <v>42614</v>
      </c>
      <c r="O827" s="5">
        <v>42725</v>
      </c>
      <c r="P827" s="2">
        <v>3</v>
      </c>
      <c r="Q827" s="6">
        <v>1</v>
      </c>
      <c r="R827" s="7" t="s">
        <v>5172</v>
      </c>
      <c r="S827" s="7" t="s">
        <v>5173</v>
      </c>
      <c r="T827" s="8" t="s">
        <v>5174</v>
      </c>
      <c r="V827" s="40">
        <v>17</v>
      </c>
      <c r="W827" s="40">
        <v>2016</v>
      </c>
      <c r="X827" s="40">
        <v>16</v>
      </c>
      <c r="Y827" s="9"/>
      <c r="Z827" s="2">
        <v>30711470022</v>
      </c>
      <c r="AA827" s="2">
        <v>13995</v>
      </c>
      <c r="AB827" s="40">
        <v>20</v>
      </c>
      <c r="AC827" s="40"/>
      <c r="AD827" s="40"/>
      <c r="AE827" s="40"/>
      <c r="AF827" s="8" t="s">
        <v>5175</v>
      </c>
    </row>
    <row r="828" spans="1:36" ht="15" x14ac:dyDescent="0.25">
      <c r="A828" s="2">
        <v>850</v>
      </c>
      <c r="B828" s="3" t="s">
        <v>5168</v>
      </c>
      <c r="C828" s="3" t="s">
        <v>5176</v>
      </c>
      <c r="D828" s="3" t="s">
        <v>3</v>
      </c>
      <c r="E828" s="40">
        <v>1</v>
      </c>
      <c r="F828" s="40">
        <v>7</v>
      </c>
      <c r="G828" s="3" t="s">
        <v>5170</v>
      </c>
      <c r="H828" s="4">
        <v>15897150</v>
      </c>
      <c r="I828" s="4">
        <f>VLOOKUP(Table13[[#This Row],[ID Barrio]],'Tabla 1 BARRIO'!A$2:C$54,3)</f>
        <v>12</v>
      </c>
      <c r="J828" s="40">
        <v>29</v>
      </c>
      <c r="K828" s="3" t="s">
        <v>5177</v>
      </c>
      <c r="L828" s="2">
        <v>-34.549165000000002</v>
      </c>
      <c r="M828" s="2">
        <v>-58.497112000000001</v>
      </c>
      <c r="N828" s="5">
        <v>42614</v>
      </c>
      <c r="O828" s="5">
        <v>42725</v>
      </c>
      <c r="P828" s="2">
        <v>3</v>
      </c>
      <c r="Q828" s="6">
        <v>1</v>
      </c>
      <c r="R828" s="7" t="s">
        <v>5178</v>
      </c>
      <c r="S828" s="7" t="s">
        <v>5179</v>
      </c>
      <c r="T828" s="7" t="s">
        <v>5180</v>
      </c>
      <c r="U828" s="7" t="s">
        <v>5181</v>
      </c>
      <c r="V828" s="40">
        <v>17</v>
      </c>
      <c r="W828" s="40">
        <v>2016</v>
      </c>
      <c r="X828" s="40">
        <v>16</v>
      </c>
      <c r="Y828" s="9"/>
      <c r="Z828" s="2">
        <v>30711470022</v>
      </c>
      <c r="AA828" s="2">
        <v>48956</v>
      </c>
      <c r="AB828" s="40">
        <v>20</v>
      </c>
      <c r="AC828" s="40"/>
      <c r="AD828" s="40"/>
      <c r="AE828" s="40"/>
      <c r="AF828" s="8" t="s">
        <v>5175</v>
      </c>
    </row>
    <row r="829" spans="1:36" ht="15" x14ac:dyDescent="0.25">
      <c r="A829" s="2">
        <v>851</v>
      </c>
      <c r="B829" s="3" t="s">
        <v>47</v>
      </c>
      <c r="C829" s="3" t="s">
        <v>5182</v>
      </c>
      <c r="D829" s="3" t="s">
        <v>3</v>
      </c>
      <c r="E829" s="40">
        <v>1</v>
      </c>
      <c r="F829" s="40">
        <v>1</v>
      </c>
      <c r="G829" s="3" t="s">
        <v>5183</v>
      </c>
      <c r="H829" s="4">
        <v>4098698</v>
      </c>
      <c r="I829" s="4">
        <f>VLOOKUP(Table13[[#This Row],[ID Barrio]],'Tabla 1 BARRIO'!A$2:C$54,3)</f>
        <v>8</v>
      </c>
      <c r="J829" s="40">
        <v>2</v>
      </c>
      <c r="K829" s="3" t="s">
        <v>127</v>
      </c>
      <c r="L829" s="2">
        <v>-34.675640999999999</v>
      </c>
      <c r="M829" s="2">
        <v>-58.454313999999997</v>
      </c>
      <c r="N829" s="5">
        <v>43581</v>
      </c>
      <c r="O829" s="5">
        <v>43641</v>
      </c>
      <c r="P829" s="2">
        <v>2</v>
      </c>
      <c r="Q829" s="6">
        <v>1</v>
      </c>
      <c r="R829" s="9"/>
      <c r="S829" s="9"/>
      <c r="T829" s="9"/>
      <c r="U829" s="9"/>
      <c r="V829" s="40">
        <v>274</v>
      </c>
      <c r="W829" s="40">
        <v>2019</v>
      </c>
      <c r="X829" s="40">
        <v>4</v>
      </c>
      <c r="Y829" s="3" t="s">
        <v>5184</v>
      </c>
      <c r="Z829" s="3">
        <v>30714869511</v>
      </c>
      <c r="AA829" s="3" t="s">
        <v>129</v>
      </c>
      <c r="AB829" s="40"/>
      <c r="AC829" s="40"/>
      <c r="AD829" s="40"/>
      <c r="AE829" s="40"/>
      <c r="AF829" s="9"/>
      <c r="AG829" s="9"/>
      <c r="AH829" s="9"/>
      <c r="AI829" s="9"/>
      <c r="AJ829" s="9"/>
    </row>
    <row r="830" spans="1:36" ht="15" x14ac:dyDescent="0.25">
      <c r="A830" s="2">
        <v>852</v>
      </c>
      <c r="B830" s="3" t="s">
        <v>1776</v>
      </c>
      <c r="C830" s="3" t="s">
        <v>5185</v>
      </c>
      <c r="D830" s="3" t="s">
        <v>3</v>
      </c>
      <c r="E830" s="40">
        <v>8</v>
      </c>
      <c r="F830" s="40">
        <v>1</v>
      </c>
      <c r="G830" s="3" t="s">
        <v>5186</v>
      </c>
      <c r="H830" s="4">
        <v>792212</v>
      </c>
      <c r="I830" s="4">
        <f>VLOOKUP(Table13[[#This Row],[ID Barrio]],'Tabla 1 BARRIO'!A$2:C$54,3)</f>
        <v>8</v>
      </c>
      <c r="J830" s="40">
        <v>18</v>
      </c>
      <c r="K830" s="3" t="s">
        <v>1779</v>
      </c>
      <c r="L830" s="2">
        <v>-34.656317950000002</v>
      </c>
      <c r="M830" s="2">
        <v>-58.451146430000001</v>
      </c>
      <c r="N830" s="5">
        <v>42978</v>
      </c>
      <c r="O830" s="5">
        <v>43008</v>
      </c>
      <c r="P830" s="2">
        <v>1</v>
      </c>
      <c r="Q830" s="6">
        <v>1</v>
      </c>
      <c r="R830" s="7" t="s">
        <v>1780</v>
      </c>
      <c r="S830" s="7" t="s">
        <v>1781</v>
      </c>
      <c r="T830" s="7" t="s">
        <v>1782</v>
      </c>
      <c r="U830" s="7" t="s">
        <v>1783</v>
      </c>
      <c r="V830" s="40">
        <v>80</v>
      </c>
      <c r="W830" s="40">
        <v>2017</v>
      </c>
      <c r="X830" s="40">
        <v>4</v>
      </c>
      <c r="Y830" s="3" t="s">
        <v>5187</v>
      </c>
      <c r="Z830" s="3">
        <v>30709272981</v>
      </c>
      <c r="AA830" s="3" t="s">
        <v>129</v>
      </c>
      <c r="AB830" s="40"/>
      <c r="AC830" s="40"/>
      <c r="AD830" s="40"/>
      <c r="AE830" s="40"/>
      <c r="AF830" s="8" t="s">
        <v>1785</v>
      </c>
    </row>
    <row r="831" spans="1:36" ht="15" x14ac:dyDescent="0.25">
      <c r="A831" s="2">
        <v>853</v>
      </c>
      <c r="B831" s="3" t="s">
        <v>1725</v>
      </c>
      <c r="C831" s="3" t="s">
        <v>5188</v>
      </c>
      <c r="D831" s="3" t="s">
        <v>3</v>
      </c>
      <c r="E831" s="40">
        <v>3</v>
      </c>
      <c r="F831" s="40">
        <v>6</v>
      </c>
      <c r="G831" s="3" t="s">
        <v>5189</v>
      </c>
      <c r="H831" s="4">
        <v>17351997</v>
      </c>
      <c r="I831" s="4">
        <f>VLOOKUP(Table13[[#This Row],[ID Barrio]],'Tabla 1 BARRIO'!A$2:C$54,3)</f>
        <v>8</v>
      </c>
      <c r="J831" s="40">
        <v>22</v>
      </c>
      <c r="K831" s="3" t="s">
        <v>2185</v>
      </c>
      <c r="L831" s="2">
        <v>-34.698002000000002</v>
      </c>
      <c r="M831" s="2">
        <v>-58.469825999999998</v>
      </c>
      <c r="N831" s="5">
        <v>42736</v>
      </c>
      <c r="O831" s="5">
        <v>42742</v>
      </c>
      <c r="P831" s="2">
        <v>0</v>
      </c>
      <c r="Q831" s="6">
        <v>1</v>
      </c>
      <c r="R831" s="8" t="s">
        <v>5190</v>
      </c>
      <c r="V831" s="40">
        <v>42</v>
      </c>
      <c r="W831" s="40">
        <v>2016</v>
      </c>
      <c r="X831" s="40">
        <v>16</v>
      </c>
      <c r="Y831" s="9"/>
      <c r="Z831" s="2">
        <v>30575292174</v>
      </c>
      <c r="AA831" s="9"/>
      <c r="AB831" s="40"/>
      <c r="AC831" s="40"/>
      <c r="AD831" s="40"/>
      <c r="AE831" s="40"/>
      <c r="AF831" s="7" t="s">
        <v>1733</v>
      </c>
      <c r="AG831" s="8" t="s">
        <v>5191</v>
      </c>
    </row>
    <row r="832" spans="1:36" ht="15" x14ac:dyDescent="0.25">
      <c r="A832" s="2">
        <v>854</v>
      </c>
      <c r="B832" s="3" t="s">
        <v>2182</v>
      </c>
      <c r="C832" s="3" t="s">
        <v>5192</v>
      </c>
      <c r="D832" s="3" t="s">
        <v>3</v>
      </c>
      <c r="E832" s="40">
        <v>3</v>
      </c>
      <c r="F832" s="40">
        <v>1</v>
      </c>
      <c r="G832" s="3" t="s">
        <v>5193</v>
      </c>
      <c r="H832" s="4">
        <v>899466</v>
      </c>
      <c r="I832" s="4">
        <f>VLOOKUP(Table13[[#This Row],[ID Barrio]],'Tabla 1 BARRIO'!A$2:C$54,3)</f>
        <v>8</v>
      </c>
      <c r="J832" s="40">
        <v>22</v>
      </c>
      <c r="K832" s="3" t="s">
        <v>2185</v>
      </c>
      <c r="L832" s="2">
        <v>-34.698001820000002</v>
      </c>
      <c r="M832" s="2">
        <v>-58.469826300000001</v>
      </c>
      <c r="N832" s="5">
        <v>42902</v>
      </c>
      <c r="O832" s="5">
        <v>43107</v>
      </c>
      <c r="P832" s="2">
        <v>1.5</v>
      </c>
      <c r="Q832" s="6">
        <v>1</v>
      </c>
      <c r="R832" s="8" t="s">
        <v>5194</v>
      </c>
      <c r="V832" s="40">
        <v>153</v>
      </c>
      <c r="W832" s="40">
        <v>2017</v>
      </c>
      <c r="X832" s="40">
        <v>4</v>
      </c>
      <c r="Y832" s="3" t="s">
        <v>5195</v>
      </c>
      <c r="Z832" s="3">
        <v>30708288353</v>
      </c>
      <c r="AA832" s="3" t="s">
        <v>1867</v>
      </c>
      <c r="AB832" s="40"/>
      <c r="AC832" s="40"/>
      <c r="AD832" s="40"/>
      <c r="AE832" s="40"/>
      <c r="AF832" s="8" t="s">
        <v>2191</v>
      </c>
    </row>
    <row r="833" spans="1:36" ht="15" x14ac:dyDescent="0.25">
      <c r="A833" s="2">
        <v>855</v>
      </c>
      <c r="B833" s="3" t="s">
        <v>2872</v>
      </c>
      <c r="C833" s="3" t="s">
        <v>2873</v>
      </c>
      <c r="D833" s="3" t="s">
        <v>3</v>
      </c>
      <c r="E833" s="40">
        <v>8</v>
      </c>
      <c r="F833" s="40">
        <v>2</v>
      </c>
      <c r="G833" s="3" t="s">
        <v>2874</v>
      </c>
      <c r="H833" s="4">
        <v>207594687</v>
      </c>
      <c r="I833" s="4">
        <f>VLOOKUP(Table13[[#This Row],[ID Barrio]],'Tabla 1 BARRIO'!A$2:C$54,3)</f>
        <v>15</v>
      </c>
      <c r="J833" s="40">
        <v>39</v>
      </c>
      <c r="K833" s="3" t="s">
        <v>2875</v>
      </c>
      <c r="L833" s="2">
        <v>-34.583846209999997</v>
      </c>
      <c r="M833" s="2">
        <v>-58.45458627</v>
      </c>
      <c r="N833" s="5">
        <v>43160</v>
      </c>
      <c r="O833" s="5">
        <v>43738</v>
      </c>
      <c r="P833" s="2">
        <v>16</v>
      </c>
      <c r="Q833" s="6">
        <v>1</v>
      </c>
      <c r="R833" s="7" t="s">
        <v>5196</v>
      </c>
      <c r="S833" s="8" t="s">
        <v>5197</v>
      </c>
      <c r="V833" s="40">
        <v>15</v>
      </c>
      <c r="W833" s="40">
        <v>2017</v>
      </c>
      <c r="X833" s="40">
        <v>11</v>
      </c>
      <c r="Y833" s="3" t="s">
        <v>2878</v>
      </c>
      <c r="Z833" s="2">
        <v>33504596309</v>
      </c>
      <c r="AA833" s="2">
        <v>2688</v>
      </c>
      <c r="AB833" s="40">
        <v>70</v>
      </c>
      <c r="AC833" s="40" t="s">
        <v>14</v>
      </c>
      <c r="AD833" s="40"/>
      <c r="AE833" s="40"/>
      <c r="AF833" s="7" t="s">
        <v>2879</v>
      </c>
      <c r="AG833" s="7" t="s">
        <v>2880</v>
      </c>
      <c r="AH833" s="9" t="s">
        <v>2881</v>
      </c>
      <c r="AJ833" s="9"/>
    </row>
    <row r="834" spans="1:36" ht="15" x14ac:dyDescent="0.25">
      <c r="A834" s="2">
        <v>856</v>
      </c>
      <c r="B834" s="3" t="s">
        <v>2872</v>
      </c>
      <c r="C834" s="3" t="s">
        <v>2873</v>
      </c>
      <c r="D834" s="3" t="s">
        <v>3</v>
      </c>
      <c r="E834" s="40">
        <v>8</v>
      </c>
      <c r="F834" s="40">
        <v>2</v>
      </c>
      <c r="G834" s="3" t="s">
        <v>5198</v>
      </c>
      <c r="H834" s="4">
        <v>289841637</v>
      </c>
      <c r="I834" s="4">
        <f>VLOOKUP(Table13[[#This Row],[ID Barrio]],'Tabla 1 BARRIO'!A$2:C$54,3)</f>
        <v>15</v>
      </c>
      <c r="J834" s="40">
        <v>39</v>
      </c>
      <c r="K834" s="3" t="s">
        <v>2875</v>
      </c>
      <c r="L834" s="2">
        <v>-34.583846209999997</v>
      </c>
      <c r="M834" s="2">
        <v>-58.45458627</v>
      </c>
      <c r="N834" s="5">
        <v>43160</v>
      </c>
      <c r="O834" s="5">
        <v>43676</v>
      </c>
      <c r="P834" s="2">
        <v>16</v>
      </c>
      <c r="Q834" s="6">
        <v>1</v>
      </c>
      <c r="R834" s="7" t="s">
        <v>5199</v>
      </c>
      <c r="S834" s="8" t="s">
        <v>5200</v>
      </c>
      <c r="V834" s="40">
        <v>1</v>
      </c>
      <c r="W834" s="40">
        <v>2017</v>
      </c>
      <c r="X834" s="40">
        <v>11</v>
      </c>
      <c r="Y834" s="3" t="s">
        <v>2878</v>
      </c>
      <c r="Z834" s="2">
        <v>30505454436</v>
      </c>
      <c r="AA834" s="2">
        <v>2688</v>
      </c>
      <c r="AB834" s="40">
        <v>110</v>
      </c>
      <c r="AC834" s="40" t="s">
        <v>14</v>
      </c>
      <c r="AD834" s="40"/>
      <c r="AE834" s="40"/>
      <c r="AF834" s="7" t="s">
        <v>2879</v>
      </c>
      <c r="AG834" s="7" t="s">
        <v>2880</v>
      </c>
      <c r="AH834" s="9" t="s">
        <v>2881</v>
      </c>
      <c r="AJ834" s="9"/>
    </row>
    <row r="835" spans="1:36" ht="15" x14ac:dyDescent="0.25">
      <c r="A835" s="2">
        <v>857</v>
      </c>
      <c r="B835" s="11" t="s">
        <v>2872</v>
      </c>
      <c r="C835" s="11" t="s">
        <v>2873</v>
      </c>
      <c r="D835" s="11" t="s">
        <v>3</v>
      </c>
      <c r="E835" s="40">
        <v>8</v>
      </c>
      <c r="F835" s="40">
        <v>2</v>
      </c>
      <c r="G835" s="11" t="s">
        <v>2874</v>
      </c>
      <c r="H835" s="12">
        <v>388423141</v>
      </c>
      <c r="I835" s="12">
        <f>VLOOKUP(Table13[[#This Row],[ID Barrio]],'Tabla 1 BARRIO'!A$2:C$54,3)</f>
        <v>15</v>
      </c>
      <c r="J835" s="40">
        <v>39</v>
      </c>
      <c r="K835" s="11" t="s">
        <v>2875</v>
      </c>
      <c r="L835" s="13">
        <v>-34.583846209999997</v>
      </c>
      <c r="M835" s="13">
        <v>-58.45458627</v>
      </c>
      <c r="N835" s="14">
        <v>43160</v>
      </c>
      <c r="O835" s="14">
        <v>43983</v>
      </c>
      <c r="P835" s="13">
        <v>16</v>
      </c>
      <c r="Q835" s="6">
        <v>1</v>
      </c>
      <c r="R835" s="16" t="s">
        <v>5201</v>
      </c>
      <c r="S835" s="17" t="s">
        <v>5202</v>
      </c>
      <c r="V835" s="40">
        <v>171</v>
      </c>
      <c r="W835" s="45">
        <v>2017</v>
      </c>
      <c r="X835" s="40">
        <v>11</v>
      </c>
      <c r="Y835" s="11" t="s">
        <v>2878</v>
      </c>
      <c r="Z835" s="13">
        <v>30616509361</v>
      </c>
      <c r="AA835" s="13">
        <v>2688</v>
      </c>
      <c r="AB835" s="45">
        <v>30</v>
      </c>
      <c r="AC835" s="45" t="s">
        <v>14</v>
      </c>
      <c r="AD835" s="40"/>
      <c r="AE835" s="40"/>
      <c r="AF835" s="7" t="s">
        <v>2879</v>
      </c>
      <c r="AG835" s="7" t="s">
        <v>2880</v>
      </c>
      <c r="AH835" s="9" t="s">
        <v>2881</v>
      </c>
      <c r="AJ835" s="9"/>
    </row>
    <row r="836" spans="1:36" ht="15" x14ac:dyDescent="0.25">
      <c r="A836" s="2">
        <v>858</v>
      </c>
      <c r="B836" s="11" t="s">
        <v>2825</v>
      </c>
      <c r="C836" s="11" t="s">
        <v>2858</v>
      </c>
      <c r="D836" s="3" t="s">
        <v>861</v>
      </c>
      <c r="E836" s="40">
        <v>8</v>
      </c>
      <c r="F836" s="40">
        <v>2</v>
      </c>
      <c r="G836" s="3" t="s">
        <v>5203</v>
      </c>
      <c r="H836" s="4">
        <v>987400038</v>
      </c>
      <c r="I836" s="4">
        <f>VLOOKUP(Table13[[#This Row],[ID Barrio]],'Tabla 1 BARRIO'!A$2:C$54,3)</f>
        <v>8</v>
      </c>
      <c r="J836" s="40">
        <v>2</v>
      </c>
      <c r="K836" s="3" t="s">
        <v>2828</v>
      </c>
      <c r="L836" s="2">
        <v>-34.673147</v>
      </c>
      <c r="M836" s="2">
        <v>-58.458364000000003</v>
      </c>
      <c r="N836" s="5">
        <v>44652</v>
      </c>
      <c r="O836" s="5">
        <v>44957</v>
      </c>
      <c r="P836" s="2">
        <v>10</v>
      </c>
      <c r="Q836" s="6">
        <v>0.73</v>
      </c>
      <c r="R836" s="7" t="s">
        <v>5204</v>
      </c>
      <c r="S836" s="8" t="s">
        <v>5205</v>
      </c>
      <c r="V836" s="40">
        <v>275</v>
      </c>
      <c r="W836" s="40">
        <v>2017</v>
      </c>
      <c r="X836" s="40">
        <v>16</v>
      </c>
      <c r="Y836" s="9"/>
      <c r="Z836" s="9"/>
      <c r="AA836" s="2">
        <v>1680</v>
      </c>
      <c r="AB836" s="40">
        <v>250</v>
      </c>
      <c r="AC836" s="40" t="s">
        <v>14</v>
      </c>
      <c r="AD836" s="40"/>
      <c r="AE836" s="40"/>
      <c r="AF836" s="7" t="s">
        <v>2832</v>
      </c>
      <c r="AG836" s="8" t="s">
        <v>2862</v>
      </c>
    </row>
    <row r="837" spans="1:36" ht="15" x14ac:dyDescent="0.25">
      <c r="A837" s="2">
        <v>859</v>
      </c>
      <c r="B837" s="11" t="s">
        <v>2825</v>
      </c>
      <c r="C837" s="11" t="s">
        <v>2858</v>
      </c>
      <c r="D837" s="11" t="s">
        <v>3</v>
      </c>
      <c r="E837" s="40">
        <v>8</v>
      </c>
      <c r="F837" s="40">
        <v>2</v>
      </c>
      <c r="G837" s="11" t="s">
        <v>5207</v>
      </c>
      <c r="H837" s="12">
        <v>437833237</v>
      </c>
      <c r="I837" s="12">
        <f>VLOOKUP(Table13[[#This Row],[ID Barrio]],'Tabla 1 BARRIO'!A$2:C$54,3)</f>
        <v>8</v>
      </c>
      <c r="J837" s="40">
        <v>2</v>
      </c>
      <c r="K837" s="11" t="s">
        <v>2828</v>
      </c>
      <c r="L837" s="13">
        <v>-34.673147</v>
      </c>
      <c r="M837" s="13">
        <v>-58.458364000000003</v>
      </c>
      <c r="N837" s="14">
        <v>43079</v>
      </c>
      <c r="O837" s="14">
        <v>43605</v>
      </c>
      <c r="P837" s="13">
        <v>17</v>
      </c>
      <c r="Q837" s="6">
        <v>1</v>
      </c>
      <c r="R837" s="16" t="s">
        <v>5208</v>
      </c>
      <c r="S837" s="17" t="s">
        <v>5209</v>
      </c>
      <c r="V837" s="40">
        <v>173</v>
      </c>
      <c r="W837" s="45">
        <v>2017</v>
      </c>
      <c r="X837" s="40">
        <v>16</v>
      </c>
      <c r="Y837" s="18"/>
      <c r="Z837" s="13">
        <v>30638727079</v>
      </c>
      <c r="AA837" s="13">
        <v>1944</v>
      </c>
      <c r="AB837" s="45">
        <v>155</v>
      </c>
      <c r="AC837" s="45" t="s">
        <v>14</v>
      </c>
      <c r="AD837" s="40"/>
      <c r="AE837" s="40"/>
      <c r="AF837" s="9"/>
      <c r="AG837" s="9"/>
      <c r="AH837" s="9"/>
      <c r="AI837" s="9"/>
      <c r="AJ837" s="9"/>
    </row>
    <row r="838" spans="1:36" ht="15" x14ac:dyDescent="0.25">
      <c r="A838" s="2">
        <v>860</v>
      </c>
      <c r="B838" s="3" t="s">
        <v>5210</v>
      </c>
      <c r="C838" s="3" t="s">
        <v>5211</v>
      </c>
      <c r="D838" s="3" t="s">
        <v>3</v>
      </c>
      <c r="E838" s="40">
        <v>6</v>
      </c>
      <c r="F838" s="40">
        <v>8</v>
      </c>
      <c r="G838" s="3" t="s">
        <v>5212</v>
      </c>
      <c r="H838" s="4">
        <v>25490556</v>
      </c>
      <c r="I838" s="4">
        <f>VLOOKUP(Table13[[#This Row],[ID Barrio]],'Tabla 1 BARRIO'!A$2:C$54,3)</f>
        <v>1</v>
      </c>
      <c r="J838" s="40">
        <v>48</v>
      </c>
      <c r="K838" s="3" t="s">
        <v>5213</v>
      </c>
      <c r="L838" s="2">
        <v>-34.589213999999998</v>
      </c>
      <c r="M838" s="2">
        <v>-58.371015</v>
      </c>
      <c r="N838" s="5">
        <v>43405</v>
      </c>
      <c r="O838" s="5">
        <v>43814</v>
      </c>
      <c r="P838" s="2">
        <v>12</v>
      </c>
      <c r="Q838" s="6">
        <v>1</v>
      </c>
      <c r="R838" s="7" t="s">
        <v>5214</v>
      </c>
      <c r="S838" s="8" t="s">
        <v>5215</v>
      </c>
      <c r="V838" s="40">
        <v>53</v>
      </c>
      <c r="W838" s="40"/>
      <c r="X838" s="40">
        <v>16</v>
      </c>
      <c r="Y838" s="9"/>
      <c r="Z838" s="9"/>
      <c r="AA838" s="9"/>
      <c r="AB838" s="40"/>
      <c r="AC838" s="40"/>
      <c r="AD838" s="40"/>
      <c r="AE838" s="40"/>
      <c r="AF838" s="9"/>
      <c r="AG838" s="8" t="s">
        <v>5216</v>
      </c>
    </row>
    <row r="839" spans="1:36" ht="15" x14ac:dyDescent="0.25">
      <c r="A839" s="2">
        <v>861</v>
      </c>
      <c r="B839" s="3" t="s">
        <v>5210</v>
      </c>
      <c r="C839" s="3" t="s">
        <v>5217</v>
      </c>
      <c r="D839" s="3" t="s">
        <v>3</v>
      </c>
      <c r="E839" s="40">
        <v>6</v>
      </c>
      <c r="F839" s="40">
        <v>8</v>
      </c>
      <c r="G839" s="3" t="s">
        <v>5218</v>
      </c>
      <c r="H839" s="4">
        <v>31574155</v>
      </c>
      <c r="I839" s="4">
        <f>VLOOKUP(Table13[[#This Row],[ID Barrio]],'Tabla 1 BARRIO'!A$2:C$54,3)</f>
        <v>1</v>
      </c>
      <c r="J839" s="40">
        <v>48</v>
      </c>
      <c r="K839" s="3" t="s">
        <v>5219</v>
      </c>
      <c r="L839" s="2">
        <v>-34.589213999999998</v>
      </c>
      <c r="M839" s="2">
        <v>-58.371015</v>
      </c>
      <c r="N839" s="5">
        <v>43405</v>
      </c>
      <c r="O839" s="5">
        <v>43602</v>
      </c>
      <c r="P839" s="2">
        <v>6</v>
      </c>
      <c r="Q839" s="6">
        <v>1</v>
      </c>
      <c r="R839" s="7" t="s">
        <v>5220</v>
      </c>
      <c r="S839" s="7" t="s">
        <v>5221</v>
      </c>
      <c r="T839" s="7" t="s">
        <v>5222</v>
      </c>
      <c r="U839" s="7" t="s">
        <v>5223</v>
      </c>
      <c r="V839" s="40">
        <v>53</v>
      </c>
      <c r="W839" s="40"/>
      <c r="X839" s="40">
        <v>16</v>
      </c>
      <c r="Y839" s="9"/>
      <c r="Z839" s="9"/>
      <c r="AA839" s="9"/>
      <c r="AB839" s="40"/>
      <c r="AC839" s="40"/>
      <c r="AD839" s="40"/>
      <c r="AE839" s="40"/>
      <c r="AF839" s="9"/>
      <c r="AG839" s="8" t="s">
        <v>5224</v>
      </c>
    </row>
    <row r="840" spans="1:36" ht="15" x14ac:dyDescent="0.25">
      <c r="A840" s="2">
        <v>862</v>
      </c>
      <c r="B840" s="3" t="s">
        <v>5225</v>
      </c>
      <c r="C840" s="3" t="s">
        <v>5226</v>
      </c>
      <c r="D840" s="3" t="s">
        <v>861</v>
      </c>
      <c r="E840" s="40">
        <v>6</v>
      </c>
      <c r="F840" s="40">
        <v>8</v>
      </c>
      <c r="G840" s="3" t="s">
        <v>5227</v>
      </c>
      <c r="H840" s="4">
        <v>63433231</v>
      </c>
      <c r="I840" s="4">
        <f>VLOOKUP(Table13[[#This Row],[ID Barrio]],'Tabla 1 BARRIO'!A$2:C$54,3)</f>
        <v>10</v>
      </c>
      <c r="J840" s="40">
        <v>38</v>
      </c>
      <c r="K840" s="3" t="s">
        <v>5228</v>
      </c>
      <c r="L840" s="2">
        <v>-34.635762999999997</v>
      </c>
      <c r="M840" s="2">
        <v>-58.505923000000003</v>
      </c>
      <c r="N840" s="5">
        <v>43760</v>
      </c>
      <c r="O840" s="5">
        <v>44377</v>
      </c>
      <c r="P840" s="2">
        <v>23</v>
      </c>
      <c r="Q840" s="6">
        <v>7.0000000000000007E-2</v>
      </c>
      <c r="R840" s="9"/>
      <c r="S840" s="9"/>
      <c r="T840" s="9"/>
      <c r="U840" s="9"/>
      <c r="V840" s="40">
        <v>276</v>
      </c>
      <c r="W840" s="40"/>
      <c r="X840" s="40">
        <v>16</v>
      </c>
      <c r="Y840" s="9"/>
      <c r="Z840" s="9"/>
      <c r="AA840" s="9"/>
      <c r="AB840" s="40"/>
      <c r="AC840" s="40"/>
      <c r="AD840" s="40"/>
      <c r="AE840" s="40"/>
      <c r="AF840" s="9"/>
      <c r="AG840" s="8" t="s">
        <v>5229</v>
      </c>
    </row>
    <row r="841" spans="1:36" ht="15" x14ac:dyDescent="0.25">
      <c r="A841" s="2">
        <v>863</v>
      </c>
      <c r="B841" s="3" t="s">
        <v>4120</v>
      </c>
      <c r="C841" s="3" t="s">
        <v>5230</v>
      </c>
      <c r="D841" s="3" t="s">
        <v>861</v>
      </c>
      <c r="E841" s="40">
        <v>6</v>
      </c>
      <c r="F841" s="40">
        <v>8</v>
      </c>
      <c r="G841" s="3" t="s">
        <v>5231</v>
      </c>
      <c r="H841" s="4">
        <v>94067409</v>
      </c>
      <c r="I841" s="4">
        <f>VLOOKUP(Table13[[#This Row],[ID Barrio]],'Tabla 1 BARRIO'!A$2:C$54,3)</f>
        <v>4</v>
      </c>
      <c r="J841" s="44">
        <v>6</v>
      </c>
      <c r="K841" s="9"/>
      <c r="L841" s="2">
        <v>-34.627892000000003</v>
      </c>
      <c r="M841" s="2">
        <v>-58.365414000000001</v>
      </c>
      <c r="N841" s="5">
        <v>43406</v>
      </c>
      <c r="O841" s="5">
        <v>44135</v>
      </c>
      <c r="P841" s="2">
        <v>23</v>
      </c>
      <c r="Q841" s="6">
        <v>0.85</v>
      </c>
      <c r="R841" s="9"/>
      <c r="S841" s="9"/>
      <c r="T841" s="9"/>
      <c r="U841" s="9"/>
      <c r="V841" s="40">
        <v>63</v>
      </c>
      <c r="W841" s="40"/>
      <c r="X841" s="40">
        <v>16</v>
      </c>
      <c r="Y841" s="9"/>
      <c r="Z841" s="9"/>
      <c r="AA841" s="9"/>
      <c r="AB841" s="40"/>
      <c r="AC841" s="40"/>
      <c r="AD841" s="40"/>
      <c r="AE841" s="40"/>
      <c r="AF841" s="7" t="s">
        <v>4126</v>
      </c>
      <c r="AG841" s="8" t="s">
        <v>5232</v>
      </c>
    </row>
    <row r="842" spans="1:36" ht="15" x14ac:dyDescent="0.25">
      <c r="A842" s="2">
        <v>864</v>
      </c>
      <c r="B842" s="3" t="s">
        <v>906</v>
      </c>
      <c r="C842" s="3" t="s">
        <v>5233</v>
      </c>
      <c r="D842" s="3" t="s">
        <v>861</v>
      </c>
      <c r="E842" s="40">
        <v>6</v>
      </c>
      <c r="F842" s="40">
        <v>8</v>
      </c>
      <c r="G842" s="3" t="s">
        <v>5234</v>
      </c>
      <c r="H842" s="4">
        <v>111604698</v>
      </c>
      <c r="I842" s="4">
        <f>VLOOKUP(Table13[[#This Row],[ID Barrio]],'Tabla 1 BARRIO'!A$2:C$54,3)</f>
        <v>2</v>
      </c>
      <c r="J842" s="40">
        <v>20</v>
      </c>
      <c r="K842" s="3" t="s">
        <v>909</v>
      </c>
      <c r="L842" s="2">
        <v>-34.584355250000002</v>
      </c>
      <c r="M842" s="2">
        <v>-58.400811249999997</v>
      </c>
      <c r="N842" s="5">
        <v>43252</v>
      </c>
      <c r="O842" s="5">
        <v>44196</v>
      </c>
      <c r="P842" s="2">
        <v>25</v>
      </c>
      <c r="Q842" s="6">
        <v>0.36</v>
      </c>
      <c r="R842" s="7" t="s">
        <v>5235</v>
      </c>
      <c r="S842" s="7" t="s">
        <v>5236</v>
      </c>
      <c r="T842" s="7" t="s">
        <v>5237</v>
      </c>
      <c r="U842" s="7" t="s">
        <v>5238</v>
      </c>
      <c r="V842" s="40">
        <v>62</v>
      </c>
      <c r="W842" s="40"/>
      <c r="X842" s="40">
        <v>16</v>
      </c>
      <c r="Y842" s="9"/>
      <c r="Z842" s="9"/>
      <c r="AA842" s="9"/>
      <c r="AB842" s="40"/>
      <c r="AC842" s="40"/>
      <c r="AD842" s="40"/>
      <c r="AE842" s="40"/>
      <c r="AF842" s="7" t="s">
        <v>915</v>
      </c>
      <c r="AG842" s="8" t="s">
        <v>5239</v>
      </c>
    </row>
    <row r="843" spans="1:36" ht="15" x14ac:dyDescent="0.25">
      <c r="A843" s="2">
        <v>865</v>
      </c>
      <c r="B843" s="3" t="s">
        <v>852</v>
      </c>
      <c r="C843" s="3" t="s">
        <v>5240</v>
      </c>
      <c r="D843" s="3" t="s">
        <v>861</v>
      </c>
      <c r="E843" s="40">
        <v>6</v>
      </c>
      <c r="F843" s="40">
        <v>8</v>
      </c>
      <c r="G843" s="3" t="s">
        <v>5241</v>
      </c>
      <c r="H843" s="4">
        <v>146372766</v>
      </c>
      <c r="I843" s="4">
        <f>VLOOKUP(Table13[[#This Row],[ID Barrio]],'Tabla 1 BARRIO'!A$2:C$54,3)</f>
        <v>3</v>
      </c>
      <c r="J843" s="40">
        <v>36</v>
      </c>
      <c r="K843" s="3" t="s">
        <v>855</v>
      </c>
      <c r="L843" s="2">
        <v>-34.617655999999997</v>
      </c>
      <c r="M843" s="2">
        <v>-58.409613</v>
      </c>
      <c r="N843" s="5">
        <v>43405</v>
      </c>
      <c r="O843" s="5">
        <v>43981</v>
      </c>
      <c r="P843" s="2">
        <v>13</v>
      </c>
      <c r="Q843" s="6">
        <v>0.39</v>
      </c>
      <c r="R843" s="9"/>
      <c r="S843" s="9"/>
      <c r="T843" s="9"/>
      <c r="U843" s="9"/>
      <c r="V843" s="40">
        <v>27</v>
      </c>
      <c r="W843" s="40"/>
      <c r="X843" s="40">
        <v>16</v>
      </c>
      <c r="Y843" s="9"/>
      <c r="Z843" s="9"/>
      <c r="AA843" s="9"/>
      <c r="AB843" s="40"/>
      <c r="AC843" s="40"/>
      <c r="AD843" s="40"/>
      <c r="AE843" s="40"/>
      <c r="AF843" s="7" t="s">
        <v>857</v>
      </c>
      <c r="AG843" s="8" t="s">
        <v>5242</v>
      </c>
    </row>
    <row r="844" spans="1:36" ht="15" x14ac:dyDescent="0.25">
      <c r="A844" s="2">
        <v>866</v>
      </c>
      <c r="B844" s="3" t="s">
        <v>271</v>
      </c>
      <c r="C844" s="3" t="s">
        <v>5243</v>
      </c>
      <c r="D844" s="3" t="s">
        <v>3</v>
      </c>
      <c r="E844" s="40">
        <v>4</v>
      </c>
      <c r="F844" s="40">
        <v>9</v>
      </c>
      <c r="G844" s="3" t="s">
        <v>5244</v>
      </c>
      <c r="H844" s="4">
        <v>2893118429</v>
      </c>
      <c r="I844" s="4">
        <f>VLOOKUP(Table13[[#This Row],[ID Barrio]],'Tabla 1 BARRIO'!A$2:C$54,3)</f>
        <v>13</v>
      </c>
      <c r="J844" s="40">
        <v>25</v>
      </c>
      <c r="K844" s="3" t="s">
        <v>309</v>
      </c>
      <c r="L844" s="2">
        <v>-34.551158000000001</v>
      </c>
      <c r="M844" s="2">
        <v>-58.428714999999997</v>
      </c>
      <c r="N844" s="5">
        <v>42731</v>
      </c>
      <c r="O844" s="5">
        <v>43889</v>
      </c>
      <c r="P844" s="2">
        <v>32</v>
      </c>
      <c r="Q844" s="6">
        <v>1</v>
      </c>
      <c r="R844" s="7" t="s">
        <v>278</v>
      </c>
      <c r="S844" s="7" t="s">
        <v>277</v>
      </c>
      <c r="T844" s="7" t="s">
        <v>276</v>
      </c>
      <c r="U844" s="7" t="s">
        <v>279</v>
      </c>
      <c r="V844" s="40">
        <v>277</v>
      </c>
      <c r="W844" s="40"/>
      <c r="X844" s="40">
        <v>16</v>
      </c>
      <c r="Y844" s="9"/>
      <c r="Z844" s="9"/>
      <c r="AA844" s="9"/>
      <c r="AB844" s="40"/>
      <c r="AC844" s="40"/>
      <c r="AD844" s="40"/>
      <c r="AE844" s="40"/>
      <c r="AF844" s="7" t="s">
        <v>281</v>
      </c>
      <c r="AG844" s="8" t="s">
        <v>5245</v>
      </c>
    </row>
    <row r="845" spans="1:36" ht="15" x14ac:dyDescent="0.25">
      <c r="A845" s="2">
        <v>867</v>
      </c>
      <c r="B845" s="3" t="s">
        <v>2468</v>
      </c>
      <c r="C845" s="3" t="s">
        <v>5246</v>
      </c>
      <c r="D845" s="3" t="s">
        <v>3</v>
      </c>
      <c r="E845" s="40">
        <v>3</v>
      </c>
      <c r="F845" s="40">
        <v>6</v>
      </c>
      <c r="G845" s="3" t="s">
        <v>5247</v>
      </c>
      <c r="H845" s="4">
        <v>211883237</v>
      </c>
      <c r="I845" s="4">
        <f>VLOOKUP(Table13[[#This Row],[ID Barrio]],'Tabla 1 BARRIO'!A$2:C$54,3)</f>
        <v>3</v>
      </c>
      <c r="J845" s="40">
        <v>36</v>
      </c>
      <c r="K845" s="3" t="s">
        <v>5248</v>
      </c>
      <c r="L845" s="2">
        <v>-34.608370999999998</v>
      </c>
      <c r="M845" s="2">
        <v>-58.413291000000001</v>
      </c>
      <c r="N845" s="5">
        <v>42693</v>
      </c>
      <c r="O845" s="5">
        <v>43574</v>
      </c>
      <c r="P845" s="2">
        <v>29</v>
      </c>
      <c r="Q845" s="6">
        <v>1</v>
      </c>
      <c r="R845" s="9"/>
      <c r="S845" s="9"/>
      <c r="T845" s="9"/>
      <c r="U845" s="9"/>
      <c r="V845" s="40">
        <v>8</v>
      </c>
      <c r="W845" s="40"/>
      <c r="X845" s="40">
        <v>16</v>
      </c>
      <c r="Y845" s="9"/>
      <c r="Z845" s="9"/>
      <c r="AA845" s="9"/>
      <c r="AB845" s="40"/>
      <c r="AC845" s="40"/>
      <c r="AD845" s="40"/>
      <c r="AE845" s="40"/>
      <c r="AF845" s="7" t="s">
        <v>2473</v>
      </c>
      <c r="AG845" s="8" t="s">
        <v>5249</v>
      </c>
    </row>
    <row r="846" spans="1:36" ht="15" x14ac:dyDescent="0.25">
      <c r="A846" s="2">
        <v>868</v>
      </c>
      <c r="B846" s="3" t="s">
        <v>2468</v>
      </c>
      <c r="C846" s="3" t="s">
        <v>5250</v>
      </c>
      <c r="D846" s="3" t="s">
        <v>3</v>
      </c>
      <c r="E846" s="40">
        <v>3</v>
      </c>
      <c r="F846" s="40">
        <v>9</v>
      </c>
      <c r="G846" s="3" t="s">
        <v>5247</v>
      </c>
      <c r="H846" s="20">
        <v>21883237</v>
      </c>
      <c r="I846" s="20">
        <f>VLOOKUP(Table13[[#This Row],[ID Barrio]],'Tabla 1 BARRIO'!A$2:C$54,3)</f>
        <v>3</v>
      </c>
      <c r="J846" s="40">
        <v>36</v>
      </c>
      <c r="K846" s="3" t="s">
        <v>5248</v>
      </c>
      <c r="L846" s="2">
        <v>-34.608370999999998</v>
      </c>
      <c r="M846" s="2">
        <v>-58.413291000000001</v>
      </c>
      <c r="N846" s="5">
        <v>42693</v>
      </c>
      <c r="O846" s="5">
        <v>43574</v>
      </c>
      <c r="P846" s="2">
        <v>29</v>
      </c>
      <c r="Q846" s="6">
        <v>1</v>
      </c>
      <c r="R846" s="9"/>
      <c r="S846" s="9"/>
      <c r="T846" s="9"/>
      <c r="U846" s="9"/>
      <c r="V846" s="40">
        <v>8</v>
      </c>
      <c r="W846" s="40"/>
      <c r="X846" s="40">
        <v>16</v>
      </c>
      <c r="Y846" s="9"/>
      <c r="Z846" s="9"/>
      <c r="AA846" s="9"/>
      <c r="AB846" s="40"/>
      <c r="AC846" s="40"/>
      <c r="AD846" s="40"/>
      <c r="AE846" s="40"/>
      <c r="AF846" s="8" t="s">
        <v>2473</v>
      </c>
    </row>
    <row r="847" spans="1:36" ht="15" x14ac:dyDescent="0.25">
      <c r="A847" s="2">
        <v>869</v>
      </c>
      <c r="B847" s="3" t="s">
        <v>4583</v>
      </c>
      <c r="C847" s="3" t="s">
        <v>5251</v>
      </c>
      <c r="D847" s="3" t="s">
        <v>3</v>
      </c>
      <c r="E847" s="40">
        <v>7</v>
      </c>
      <c r="F847" s="40">
        <v>9</v>
      </c>
      <c r="H847" s="4">
        <v>89523613</v>
      </c>
      <c r="I847" s="4">
        <f>VLOOKUP(Table13[[#This Row],[ID Barrio]],'Tabla 1 BARRIO'!A$2:C$54,3)</f>
        <v>1</v>
      </c>
      <c r="J847" s="40">
        <v>1</v>
      </c>
      <c r="K847" s="9"/>
      <c r="L847" s="2">
        <v>-34.602976150000003</v>
      </c>
      <c r="M847" s="2">
        <v>-58.370227219999997</v>
      </c>
      <c r="N847" s="5">
        <v>42824</v>
      </c>
      <c r="O847" s="5">
        <v>43404</v>
      </c>
      <c r="P847" s="2">
        <v>19</v>
      </c>
      <c r="Q847" s="6">
        <v>1</v>
      </c>
      <c r="R847" s="7" t="s">
        <v>5252</v>
      </c>
      <c r="S847" s="7" t="s">
        <v>5253</v>
      </c>
      <c r="T847" s="8" t="s">
        <v>5254</v>
      </c>
      <c r="V847" s="40">
        <v>278</v>
      </c>
      <c r="W847" s="40"/>
      <c r="X847" s="40">
        <v>16</v>
      </c>
      <c r="Y847" s="9"/>
      <c r="Z847" s="9"/>
      <c r="AA847" s="9"/>
      <c r="AB847" s="40"/>
      <c r="AC847" s="40"/>
      <c r="AD847" s="40"/>
      <c r="AE847" s="40"/>
      <c r="AF847" s="7" t="s">
        <v>4591</v>
      </c>
      <c r="AG847" s="8" t="s">
        <v>5256</v>
      </c>
    </row>
    <row r="848" spans="1:36" ht="15" x14ac:dyDescent="0.25">
      <c r="A848" s="2">
        <v>870</v>
      </c>
      <c r="B848" s="3" t="s">
        <v>2863</v>
      </c>
      <c r="C848" s="3" t="s">
        <v>3451</v>
      </c>
      <c r="D848" s="3" t="s">
        <v>3</v>
      </c>
      <c r="E848" s="40">
        <v>8</v>
      </c>
      <c r="F848" s="40">
        <v>2</v>
      </c>
      <c r="G848" s="3" t="s">
        <v>5257</v>
      </c>
      <c r="H848" s="4">
        <v>1624752066</v>
      </c>
      <c r="I848" s="4">
        <f>VLOOKUP(Table13[[#This Row],[ID Barrio]],'Tabla 1 BARRIO'!A$2:C$54,3)</f>
        <v>4</v>
      </c>
      <c r="J848" s="40">
        <v>6</v>
      </c>
      <c r="K848" s="3" t="s">
        <v>5258</v>
      </c>
      <c r="L848" s="2">
        <v>-34.622971</v>
      </c>
      <c r="M848" s="2">
        <v>-58.353715999999999</v>
      </c>
      <c r="N848" s="5">
        <v>42761</v>
      </c>
      <c r="O848" s="5">
        <v>43708</v>
      </c>
      <c r="P848" s="2">
        <v>26</v>
      </c>
      <c r="Q848" s="6">
        <v>1</v>
      </c>
      <c r="R848" s="7" t="s">
        <v>5259</v>
      </c>
      <c r="S848" s="8" t="s">
        <v>5260</v>
      </c>
      <c r="V848" s="40">
        <v>1</v>
      </c>
      <c r="W848" s="40">
        <v>2017</v>
      </c>
      <c r="X848" s="40">
        <v>16</v>
      </c>
      <c r="Y848" s="9"/>
      <c r="Z848" s="2">
        <v>30505454436</v>
      </c>
      <c r="AA848" s="2">
        <v>2252</v>
      </c>
      <c r="AB848" s="40">
        <v>103</v>
      </c>
      <c r="AC848" s="40" t="s">
        <v>14</v>
      </c>
      <c r="AD848" s="40"/>
      <c r="AE848" s="40"/>
      <c r="AF848" s="7" t="s">
        <v>2869</v>
      </c>
      <c r="AG848" s="8" t="s">
        <v>2870</v>
      </c>
    </row>
    <row r="849" spans="1:36" ht="15" x14ac:dyDescent="0.25">
      <c r="A849" s="2">
        <v>871</v>
      </c>
      <c r="B849" s="3" t="s">
        <v>2863</v>
      </c>
      <c r="C849" s="3" t="s">
        <v>5261</v>
      </c>
      <c r="D849" s="3" t="s">
        <v>3</v>
      </c>
      <c r="E849" s="40">
        <v>8</v>
      </c>
      <c r="F849" s="40">
        <v>2</v>
      </c>
      <c r="G849" s="3" t="s">
        <v>5257</v>
      </c>
      <c r="H849" s="4">
        <v>22189064</v>
      </c>
      <c r="I849" s="4">
        <f>VLOOKUP(Table13[[#This Row],[ID Barrio]],'Tabla 1 BARRIO'!A$2:C$54,3)</f>
        <v>4</v>
      </c>
      <c r="J849" s="40">
        <v>6</v>
      </c>
      <c r="K849" s="3" t="s">
        <v>5258</v>
      </c>
      <c r="L849" s="2">
        <v>-34.622971</v>
      </c>
      <c r="M849" s="2">
        <v>-58.353715999999999</v>
      </c>
      <c r="N849" s="5">
        <v>42842</v>
      </c>
      <c r="O849" s="5">
        <v>43108</v>
      </c>
      <c r="P849" s="2">
        <v>9</v>
      </c>
      <c r="Q849" s="6">
        <v>1</v>
      </c>
      <c r="R849" s="9"/>
      <c r="S849" s="9"/>
      <c r="T849" s="9"/>
      <c r="U849" s="9"/>
      <c r="V849" s="40">
        <v>209</v>
      </c>
      <c r="W849" s="40"/>
      <c r="X849" s="40">
        <v>16</v>
      </c>
      <c r="Y849" s="9"/>
      <c r="Z849" s="9"/>
      <c r="AA849" s="9"/>
      <c r="AB849" s="40"/>
      <c r="AC849" s="40"/>
      <c r="AD849" s="40"/>
      <c r="AE849" s="40"/>
      <c r="AF849" s="7" t="s">
        <v>2869</v>
      </c>
      <c r="AG849" s="8" t="s">
        <v>5262</v>
      </c>
    </row>
    <row r="850" spans="1:36" ht="15" x14ac:dyDescent="0.25">
      <c r="A850" s="2">
        <v>872</v>
      </c>
      <c r="B850" s="3" t="s">
        <v>1284</v>
      </c>
      <c r="C850" s="3" t="s">
        <v>5263</v>
      </c>
      <c r="D850" s="3" t="s">
        <v>861</v>
      </c>
      <c r="E850" s="40">
        <v>6</v>
      </c>
      <c r="F850" s="40">
        <v>8</v>
      </c>
      <c r="G850" s="3" t="s">
        <v>5264</v>
      </c>
      <c r="H850" s="4">
        <v>75682210</v>
      </c>
      <c r="I850" s="4">
        <f>VLOOKUP(Table13[[#This Row],[ID Barrio]],'Tabla 1 BARRIO'!A$2:C$54,3)</f>
        <v>2</v>
      </c>
      <c r="J850" s="40">
        <v>20</v>
      </c>
      <c r="K850" s="3" t="s">
        <v>1287</v>
      </c>
      <c r="L850" s="2">
        <v>-34.594189</v>
      </c>
      <c r="M850" s="2">
        <v>-58.412072000000002</v>
      </c>
      <c r="N850" s="5">
        <v>43405</v>
      </c>
      <c r="O850" s="5">
        <v>43951</v>
      </c>
      <c r="P850" s="2">
        <v>15</v>
      </c>
      <c r="Q850" s="6">
        <v>0.64</v>
      </c>
      <c r="R850" s="7" t="s">
        <v>5265</v>
      </c>
      <c r="S850" s="7" t="s">
        <v>5266</v>
      </c>
      <c r="T850" s="8" t="s">
        <v>5267</v>
      </c>
      <c r="V850" s="40">
        <v>102</v>
      </c>
      <c r="W850" s="40"/>
      <c r="X850" s="40">
        <v>16</v>
      </c>
      <c r="Y850" s="9"/>
      <c r="Z850" s="9"/>
      <c r="AA850" s="9"/>
      <c r="AB850" s="40"/>
      <c r="AC850" s="40"/>
      <c r="AD850" s="40"/>
      <c r="AE850" s="40"/>
      <c r="AF850" s="7" t="s">
        <v>1292</v>
      </c>
      <c r="AG850" s="8" t="s">
        <v>5268</v>
      </c>
    </row>
    <row r="851" spans="1:36" ht="15" x14ac:dyDescent="0.25">
      <c r="A851" s="2">
        <v>873</v>
      </c>
      <c r="B851" s="3" t="s">
        <v>1</v>
      </c>
      <c r="C851" s="3" t="s">
        <v>5269</v>
      </c>
      <c r="D851" s="3" t="s">
        <v>3</v>
      </c>
      <c r="E851" s="40">
        <v>2</v>
      </c>
      <c r="F851" s="40">
        <v>4</v>
      </c>
      <c r="G851" s="3" t="s">
        <v>5270</v>
      </c>
      <c r="H851" s="4">
        <v>21296166</v>
      </c>
      <c r="I851" s="4">
        <f>VLOOKUP(Table13[[#This Row],[ID Barrio]],'Tabla 1 BARRIO'!A$2:C$54,3)</f>
        <v>1</v>
      </c>
      <c r="J851" s="40">
        <v>48</v>
      </c>
      <c r="K851" s="3" t="s">
        <v>5271</v>
      </c>
      <c r="L851" s="2">
        <v>-34.579051</v>
      </c>
      <c r="M851" s="2">
        <v>-58.390681000000001</v>
      </c>
      <c r="N851" s="5">
        <v>43091</v>
      </c>
      <c r="O851" s="5">
        <v>43465</v>
      </c>
      <c r="P851" s="2">
        <v>12</v>
      </c>
      <c r="Q851" s="6">
        <v>1</v>
      </c>
      <c r="R851" s="8" t="s">
        <v>5272</v>
      </c>
      <c r="V851" s="40">
        <v>53</v>
      </c>
      <c r="W851" s="40">
        <v>2017</v>
      </c>
      <c r="X851" s="40">
        <v>11</v>
      </c>
      <c r="Y851" s="3" t="s">
        <v>5273</v>
      </c>
      <c r="Z851" s="2">
        <v>30702232046</v>
      </c>
      <c r="AA851" s="9"/>
      <c r="AB851" s="40"/>
      <c r="AC851" s="40" t="s">
        <v>14</v>
      </c>
      <c r="AD851" s="40"/>
      <c r="AE851" s="40"/>
      <c r="AF851" s="7" t="s">
        <v>15</v>
      </c>
      <c r="AG851" s="7" t="s">
        <v>5274</v>
      </c>
      <c r="AH851" s="9" t="s">
        <v>5275</v>
      </c>
    </row>
    <row r="852" spans="1:36" ht="15" x14ac:dyDescent="0.25">
      <c r="A852" s="2">
        <v>874</v>
      </c>
      <c r="B852" s="3" t="s">
        <v>1</v>
      </c>
      <c r="C852" s="3" t="s">
        <v>5276</v>
      </c>
      <c r="D852" s="3" t="s">
        <v>3</v>
      </c>
      <c r="E852" s="40">
        <v>2</v>
      </c>
      <c r="F852" s="40">
        <v>4</v>
      </c>
      <c r="G852" s="3" t="s">
        <v>5277</v>
      </c>
      <c r="H852" s="4">
        <v>29698965</v>
      </c>
      <c r="I852" s="4">
        <f>VLOOKUP(Table13[[#This Row],[ID Barrio]],'Tabla 1 BARRIO'!A$2:C$54,3)</f>
        <v>1</v>
      </c>
      <c r="J852" s="40">
        <v>48</v>
      </c>
      <c r="K852" s="3" t="s">
        <v>5271</v>
      </c>
      <c r="L852" s="2">
        <v>-34.579194999999999</v>
      </c>
      <c r="M852" s="2">
        <v>-58.390715</v>
      </c>
      <c r="N852" s="5">
        <v>43096</v>
      </c>
      <c r="O852" s="5">
        <v>43402</v>
      </c>
      <c r="P852" s="2">
        <v>10</v>
      </c>
      <c r="Q852" s="6">
        <v>1</v>
      </c>
      <c r="R852" s="8" t="s">
        <v>5278</v>
      </c>
      <c r="V852" s="40">
        <v>6</v>
      </c>
      <c r="W852" s="40">
        <v>2017</v>
      </c>
      <c r="X852" s="40">
        <v>11</v>
      </c>
      <c r="Y852" s="3" t="s">
        <v>5279</v>
      </c>
      <c r="Z852" s="2">
        <v>30541068151</v>
      </c>
      <c r="AA852" s="9"/>
      <c r="AB852" s="40"/>
      <c r="AC852" s="40" t="s">
        <v>14</v>
      </c>
      <c r="AD852" s="40"/>
      <c r="AE852" s="40"/>
      <c r="AF852" s="7" t="s">
        <v>15</v>
      </c>
      <c r="AG852" s="7" t="s">
        <v>5143</v>
      </c>
      <c r="AH852" s="9" t="s">
        <v>5280</v>
      </c>
    </row>
    <row r="853" spans="1:36" ht="15" x14ac:dyDescent="0.25">
      <c r="A853" s="2">
        <v>875</v>
      </c>
      <c r="B853" s="3" t="s">
        <v>739</v>
      </c>
      <c r="C853" s="3" t="s">
        <v>5281</v>
      </c>
      <c r="D853" s="3" t="s">
        <v>3</v>
      </c>
      <c r="E853" s="40">
        <v>1</v>
      </c>
      <c r="F853" s="40">
        <v>9</v>
      </c>
      <c r="G853" s="3" t="s">
        <v>5282</v>
      </c>
      <c r="H853" s="4">
        <v>93517962</v>
      </c>
      <c r="I853" s="4">
        <f>VLOOKUP(Table13[[#This Row],[ID Barrio]],'Tabla 1 BARRIO'!A$2:C$54,3)</f>
        <v>14</v>
      </c>
      <c r="J853" s="40">
        <v>28</v>
      </c>
      <c r="K853" s="3" t="s">
        <v>5283</v>
      </c>
      <c r="L853" s="2">
        <v>-34.578319450000002</v>
      </c>
      <c r="M853" s="2">
        <v>-58.414821099999998</v>
      </c>
      <c r="N853" s="5">
        <v>43097</v>
      </c>
      <c r="O853" s="5">
        <v>43371</v>
      </c>
      <c r="P853" s="2">
        <v>9</v>
      </c>
      <c r="Q853" s="6">
        <v>1</v>
      </c>
      <c r="R853" s="9"/>
      <c r="S853" s="9"/>
      <c r="T853" s="9"/>
      <c r="U853" s="9"/>
      <c r="V853" s="40">
        <v>279</v>
      </c>
      <c r="W853" s="40">
        <v>2017</v>
      </c>
      <c r="X853" s="40">
        <v>15</v>
      </c>
      <c r="Y853" s="3" t="s">
        <v>5285</v>
      </c>
      <c r="Z853" s="2">
        <v>30712263454</v>
      </c>
      <c r="AA853" s="9"/>
      <c r="AB853" s="40"/>
      <c r="AC853" s="40"/>
      <c r="AD853" s="40"/>
      <c r="AE853" s="40"/>
      <c r="AF853" s="7" t="s">
        <v>746</v>
      </c>
      <c r="AG853" s="7" t="s">
        <v>5286</v>
      </c>
      <c r="AH853" s="9" t="s">
        <v>5287</v>
      </c>
    </row>
    <row r="854" spans="1:36" ht="15" x14ac:dyDescent="0.25">
      <c r="A854" s="2">
        <v>876</v>
      </c>
      <c r="B854" s="3" t="s">
        <v>739</v>
      </c>
      <c r="C854" s="3" t="s">
        <v>5288</v>
      </c>
      <c r="D854" s="3" t="s">
        <v>3</v>
      </c>
      <c r="E854" s="40">
        <v>1</v>
      </c>
      <c r="F854" s="40">
        <v>9</v>
      </c>
      <c r="G854" s="3" t="s">
        <v>5289</v>
      </c>
      <c r="H854" s="4">
        <v>12431948</v>
      </c>
      <c r="I854" s="4">
        <f>VLOOKUP(Table13[[#This Row],[ID Barrio]],'Tabla 1 BARRIO'!A$2:C$54,3)</f>
        <v>14</v>
      </c>
      <c r="J854" s="40">
        <v>28</v>
      </c>
      <c r="K854" s="3" t="s">
        <v>5290</v>
      </c>
      <c r="L854" s="2">
        <v>-34.578319450000002</v>
      </c>
      <c r="M854" s="2">
        <v>-58.414821099999998</v>
      </c>
      <c r="N854" s="5">
        <v>43322</v>
      </c>
      <c r="O854" s="5">
        <v>43503</v>
      </c>
      <c r="P854" s="2">
        <v>6</v>
      </c>
      <c r="Q854" s="6">
        <v>1</v>
      </c>
      <c r="R854" s="9"/>
      <c r="S854" s="9"/>
      <c r="T854" s="9"/>
      <c r="U854" s="9"/>
      <c r="V854" s="40">
        <v>48</v>
      </c>
      <c r="W854" s="40">
        <v>2017</v>
      </c>
      <c r="X854" s="40">
        <v>9</v>
      </c>
      <c r="Y854" s="3" t="s">
        <v>5291</v>
      </c>
      <c r="Z854" s="2">
        <v>30712097996</v>
      </c>
      <c r="AA854" s="9"/>
      <c r="AB854" s="40"/>
      <c r="AC854" s="40"/>
      <c r="AD854" s="40"/>
      <c r="AE854" s="40"/>
      <c r="AF854" s="7" t="s">
        <v>746</v>
      </c>
      <c r="AG854" s="7" t="s">
        <v>5292</v>
      </c>
      <c r="AH854" s="9" t="s">
        <v>5293</v>
      </c>
    </row>
    <row r="855" spans="1:36" ht="15" x14ac:dyDescent="0.25">
      <c r="A855" s="2">
        <v>877</v>
      </c>
      <c r="B855" s="3" t="s">
        <v>739</v>
      </c>
      <c r="C855" s="3" t="s">
        <v>5294</v>
      </c>
      <c r="D855" s="3" t="s">
        <v>3</v>
      </c>
      <c r="E855" s="40">
        <v>1</v>
      </c>
      <c r="F855" s="40">
        <v>9</v>
      </c>
      <c r="G855" s="3" t="s">
        <v>5295</v>
      </c>
      <c r="H855" s="4">
        <v>2820044.5</v>
      </c>
      <c r="I855" s="4">
        <f>VLOOKUP(Table13[[#This Row],[ID Barrio]],'Tabla 1 BARRIO'!A$2:C$54,3)</f>
        <v>14</v>
      </c>
      <c r="J855" s="40">
        <v>28</v>
      </c>
      <c r="K855" s="3" t="s">
        <v>5296</v>
      </c>
      <c r="L855" s="2">
        <v>-34.578319450000002</v>
      </c>
      <c r="M855" s="2">
        <v>-58.414821099999998</v>
      </c>
      <c r="N855" s="5">
        <v>43304</v>
      </c>
      <c r="O855" s="5">
        <v>43425</v>
      </c>
      <c r="P855" s="2">
        <v>4</v>
      </c>
      <c r="Q855" s="6">
        <v>1</v>
      </c>
      <c r="R855" s="9"/>
      <c r="S855" s="9"/>
      <c r="T855" s="9"/>
      <c r="U855" s="9"/>
      <c r="V855" s="40">
        <v>48</v>
      </c>
      <c r="W855" s="40">
        <v>2017</v>
      </c>
      <c r="X855" s="40">
        <v>9</v>
      </c>
      <c r="Y855" s="3" t="s">
        <v>5297</v>
      </c>
      <c r="Z855" s="2">
        <v>30712097996</v>
      </c>
      <c r="AA855" s="9"/>
      <c r="AB855" s="40"/>
      <c r="AC855" s="40"/>
      <c r="AD855" s="40"/>
      <c r="AE855" s="40"/>
      <c r="AF855" s="7" t="s">
        <v>746</v>
      </c>
      <c r="AG855" s="7" t="s">
        <v>5298</v>
      </c>
      <c r="AH855" s="9" t="s">
        <v>5299</v>
      </c>
    </row>
    <row r="856" spans="1:36" ht="15" x14ac:dyDescent="0.25">
      <c r="A856" s="2">
        <v>878</v>
      </c>
      <c r="B856" s="3" t="s">
        <v>739</v>
      </c>
      <c r="C856" s="3" t="s">
        <v>5300</v>
      </c>
      <c r="D856" s="3" t="s">
        <v>3</v>
      </c>
      <c r="E856" s="40">
        <v>1</v>
      </c>
      <c r="F856" s="40">
        <v>9</v>
      </c>
      <c r="G856" s="3" t="s">
        <v>5301</v>
      </c>
      <c r="H856" s="4">
        <v>6206032</v>
      </c>
      <c r="I856" s="4">
        <f>VLOOKUP(Table13[[#This Row],[ID Barrio]],'Tabla 1 BARRIO'!A$2:C$54,3)</f>
        <v>14</v>
      </c>
      <c r="J856" s="40">
        <v>28</v>
      </c>
      <c r="K856" s="3" t="s">
        <v>5302</v>
      </c>
      <c r="L856" s="2">
        <v>-34.578319450000002</v>
      </c>
      <c r="M856" s="2">
        <v>-58.414821099999998</v>
      </c>
      <c r="N856" s="5">
        <v>43621</v>
      </c>
      <c r="O856" s="5">
        <v>43713</v>
      </c>
      <c r="P856" s="2">
        <v>3</v>
      </c>
      <c r="Q856" s="6">
        <v>1</v>
      </c>
      <c r="R856" s="9"/>
      <c r="S856" s="9"/>
      <c r="T856" s="9"/>
      <c r="U856" s="9"/>
      <c r="V856" s="40">
        <v>164</v>
      </c>
      <c r="W856" s="40">
        <v>2019</v>
      </c>
      <c r="X856" s="40">
        <v>11</v>
      </c>
      <c r="Y856" s="3" t="s">
        <v>5303</v>
      </c>
      <c r="Z856" s="2">
        <v>30709605158</v>
      </c>
      <c r="AA856" s="9"/>
      <c r="AB856" s="40"/>
      <c r="AC856" s="40"/>
      <c r="AD856" s="40"/>
      <c r="AE856" s="40"/>
      <c r="AF856" s="7" t="s">
        <v>746</v>
      </c>
      <c r="AG856" s="7" t="s">
        <v>5304</v>
      </c>
      <c r="AH856" s="9" t="s">
        <v>5305</v>
      </c>
    </row>
    <row r="857" spans="1:36" ht="15" x14ac:dyDescent="0.25">
      <c r="A857" s="2">
        <v>879</v>
      </c>
      <c r="B857" s="3" t="s">
        <v>739</v>
      </c>
      <c r="C857" s="3" t="s">
        <v>5306</v>
      </c>
      <c r="D857" s="3" t="s">
        <v>3</v>
      </c>
      <c r="E857" s="40">
        <v>1</v>
      </c>
      <c r="F857" s="40">
        <v>9</v>
      </c>
      <c r="G857" s="3" t="s">
        <v>5307</v>
      </c>
      <c r="H857" s="4">
        <v>2844941</v>
      </c>
      <c r="I857" s="4">
        <f>VLOOKUP(Table13[[#This Row],[ID Barrio]],'Tabla 1 BARRIO'!A$2:C$54,3)</f>
        <v>14</v>
      </c>
      <c r="J857" s="40">
        <v>28</v>
      </c>
      <c r="K857" s="3" t="s">
        <v>5308</v>
      </c>
      <c r="L857" s="2">
        <v>-34.578319450000002</v>
      </c>
      <c r="M857" s="2">
        <v>-58.414821099999998</v>
      </c>
      <c r="N857" s="5">
        <v>43621</v>
      </c>
      <c r="O857" s="5">
        <v>43723</v>
      </c>
      <c r="P857" s="2">
        <v>3</v>
      </c>
      <c r="Q857" s="6">
        <v>1</v>
      </c>
      <c r="R857" s="9"/>
      <c r="S857" s="9"/>
      <c r="T857" s="9"/>
      <c r="U857" s="9"/>
      <c r="V857" s="40">
        <v>164</v>
      </c>
      <c r="W857" s="40"/>
      <c r="X857" s="40">
        <v>9</v>
      </c>
      <c r="Y857" s="3" t="s">
        <v>5309</v>
      </c>
      <c r="Z857" s="2">
        <v>30709605158</v>
      </c>
      <c r="AA857" s="9"/>
      <c r="AB857" s="40"/>
      <c r="AC857" s="40"/>
      <c r="AD857" s="40"/>
      <c r="AE857" s="40"/>
      <c r="AF857" s="7" t="s">
        <v>746</v>
      </c>
      <c r="AG857" s="7" t="s">
        <v>5310</v>
      </c>
      <c r="AH857" s="9" t="s">
        <v>5311</v>
      </c>
    </row>
    <row r="858" spans="1:36" ht="15" x14ac:dyDescent="0.25">
      <c r="A858" s="2">
        <v>880</v>
      </c>
      <c r="B858" s="3" t="s">
        <v>739</v>
      </c>
      <c r="C858" s="3" t="s">
        <v>5312</v>
      </c>
      <c r="D858" s="3" t="s">
        <v>861</v>
      </c>
      <c r="E858" s="40">
        <v>1</v>
      </c>
      <c r="F858" s="40">
        <v>9</v>
      </c>
      <c r="G858" s="3" t="s">
        <v>5313</v>
      </c>
      <c r="H858" s="4">
        <v>91370000</v>
      </c>
      <c r="I858" s="4">
        <f>VLOOKUP(Table13[[#This Row],[ID Barrio]],'Tabla 1 BARRIO'!A$2:C$54,3)</f>
        <v>14</v>
      </c>
      <c r="J858" s="40">
        <v>28</v>
      </c>
      <c r="K858" s="3" t="s">
        <v>5314</v>
      </c>
      <c r="L858" s="2">
        <v>-34.578319450000002</v>
      </c>
      <c r="M858" s="2">
        <v>-58.414821099999998</v>
      </c>
      <c r="N858" s="5">
        <v>43472</v>
      </c>
      <c r="O858" s="5">
        <v>43905</v>
      </c>
      <c r="P858" s="2">
        <v>5</v>
      </c>
      <c r="Q858" s="6">
        <v>1</v>
      </c>
      <c r="R858" s="9"/>
      <c r="S858" s="9"/>
      <c r="T858" s="9"/>
      <c r="U858" s="9"/>
      <c r="V858" s="40">
        <v>280</v>
      </c>
      <c r="W858" s="40"/>
      <c r="X858" s="40">
        <v>16</v>
      </c>
      <c r="Y858" s="9"/>
      <c r="Z858" s="9"/>
      <c r="AA858" s="9"/>
      <c r="AB858" s="40"/>
      <c r="AC858" s="40"/>
      <c r="AD858" s="40"/>
      <c r="AE858" s="40"/>
      <c r="AF858" s="8" t="s">
        <v>746</v>
      </c>
    </row>
    <row r="859" spans="1:36" ht="15" x14ac:dyDescent="0.25">
      <c r="A859" s="2">
        <v>881</v>
      </c>
      <c r="B859" s="3" t="s">
        <v>739</v>
      </c>
      <c r="C859" s="3" t="s">
        <v>5316</v>
      </c>
      <c r="D859" s="3" t="s">
        <v>3</v>
      </c>
      <c r="E859" s="40">
        <v>1</v>
      </c>
      <c r="F859" s="40">
        <v>9</v>
      </c>
      <c r="G859" s="3" t="s">
        <v>5317</v>
      </c>
      <c r="H859" s="4">
        <v>61863537</v>
      </c>
      <c r="I859" s="4">
        <f>VLOOKUP(Table13[[#This Row],[ID Barrio]],'Tabla 1 BARRIO'!A$2:C$54,3)</f>
        <v>14</v>
      </c>
      <c r="J859" s="40">
        <v>28</v>
      </c>
      <c r="K859" s="3" t="s">
        <v>5314</v>
      </c>
      <c r="L859" s="2">
        <v>-34.578319450000002</v>
      </c>
      <c r="M859" s="2">
        <v>-58.414821099999998</v>
      </c>
      <c r="N859" s="5">
        <v>43410</v>
      </c>
      <c r="O859" s="5">
        <v>43769</v>
      </c>
      <c r="P859" s="2">
        <v>7</v>
      </c>
      <c r="Q859" s="6">
        <v>1</v>
      </c>
      <c r="R859" s="9"/>
      <c r="S859" s="9"/>
      <c r="T859" s="9"/>
      <c r="U859" s="9"/>
      <c r="V859" s="40">
        <v>281</v>
      </c>
      <c r="W859" s="40">
        <v>2018</v>
      </c>
      <c r="X859" s="40">
        <v>11</v>
      </c>
      <c r="Y859" s="3" t="s">
        <v>5318</v>
      </c>
      <c r="Z859" s="2">
        <v>30715868322</v>
      </c>
      <c r="AA859" s="9"/>
      <c r="AB859" s="40"/>
      <c r="AC859" s="40"/>
      <c r="AD859" s="40"/>
      <c r="AE859" s="40"/>
      <c r="AF859" s="7" t="s">
        <v>746</v>
      </c>
      <c r="AG859" s="7" t="s">
        <v>5319</v>
      </c>
      <c r="AH859" s="9" t="s">
        <v>5320</v>
      </c>
    </row>
    <row r="860" spans="1:36" ht="15" x14ac:dyDescent="0.25">
      <c r="A860" s="2">
        <v>882</v>
      </c>
      <c r="B860" s="3" t="s">
        <v>5321</v>
      </c>
      <c r="C860" s="3" t="s">
        <v>5321</v>
      </c>
      <c r="D860" s="3" t="s">
        <v>3</v>
      </c>
      <c r="E860" s="40">
        <v>3</v>
      </c>
      <c r="F860" s="40">
        <v>6</v>
      </c>
      <c r="G860" s="3" t="s">
        <v>5322</v>
      </c>
      <c r="H860" s="4">
        <v>10383300</v>
      </c>
      <c r="I860" s="4">
        <f>VLOOKUP(Table13[[#This Row],[ID Barrio]],'Tabla 1 BARRIO'!A$2:C$54,3)</f>
        <v>7</v>
      </c>
      <c r="J860" s="40">
        <v>37</v>
      </c>
      <c r="K860" s="3" t="s">
        <v>5323</v>
      </c>
      <c r="L860" s="2">
        <v>-34.628034</v>
      </c>
      <c r="M860" s="2">
        <v>-58.463757999999999</v>
      </c>
      <c r="N860" s="5">
        <v>43535</v>
      </c>
      <c r="O860" s="5">
        <v>43657</v>
      </c>
      <c r="P860" s="2">
        <v>4</v>
      </c>
      <c r="Q860" s="6">
        <v>1</v>
      </c>
      <c r="R860" s="9"/>
      <c r="S860" s="9"/>
      <c r="T860" s="9"/>
      <c r="U860" s="9"/>
      <c r="V860" s="40">
        <v>282</v>
      </c>
      <c r="W860" s="40">
        <v>2018</v>
      </c>
      <c r="X860" s="40">
        <v>11</v>
      </c>
      <c r="Y860" s="3" t="s">
        <v>5324</v>
      </c>
      <c r="Z860" s="2">
        <v>30711946957</v>
      </c>
      <c r="AA860" s="9"/>
      <c r="AB860" s="40"/>
      <c r="AC860" s="40"/>
      <c r="AD860" s="40"/>
      <c r="AE860" s="40"/>
      <c r="AF860" s="9"/>
      <c r="AG860" s="7" t="s">
        <v>5325</v>
      </c>
      <c r="AH860" s="9" t="s">
        <v>5326</v>
      </c>
      <c r="AJ860" s="9"/>
    </row>
    <row r="861" spans="1:36" ht="15" x14ac:dyDescent="0.25">
      <c r="A861" s="2">
        <v>883</v>
      </c>
      <c r="B861" s="3" t="s">
        <v>5327</v>
      </c>
      <c r="C861" s="3" t="s">
        <v>5327</v>
      </c>
      <c r="D861" s="3" t="s">
        <v>3</v>
      </c>
      <c r="E861" s="40">
        <v>3</v>
      </c>
      <c r="F861" s="40">
        <v>6</v>
      </c>
      <c r="G861" s="3" t="s">
        <v>5328</v>
      </c>
      <c r="H861" s="4">
        <v>19970754</v>
      </c>
      <c r="I861" s="4">
        <f>VLOOKUP(Table13[[#This Row],[ID Barrio]],'Tabla 1 BARRIO'!A$2:C$54,3)</f>
        <v>6</v>
      </c>
      <c r="J861" s="40">
        <v>4</v>
      </c>
      <c r="K861" s="3" t="s">
        <v>5329</v>
      </c>
      <c r="L861" s="2">
        <v>-34.620992999999999</v>
      </c>
      <c r="M861" s="2">
        <v>-58.441580999999999</v>
      </c>
      <c r="N861" s="5">
        <v>43598</v>
      </c>
      <c r="O861" s="5">
        <v>43830</v>
      </c>
      <c r="P861" s="2">
        <v>6</v>
      </c>
      <c r="Q861" s="6">
        <v>1</v>
      </c>
      <c r="R861" s="7" t="s">
        <v>5330</v>
      </c>
      <c r="S861" s="8" t="s">
        <v>5331</v>
      </c>
      <c r="V861" s="40">
        <v>164</v>
      </c>
      <c r="W861" s="40"/>
      <c r="X861" s="40">
        <v>16</v>
      </c>
      <c r="Y861" s="9"/>
      <c r="Z861" s="9"/>
      <c r="AA861" s="9"/>
      <c r="AB861" s="40"/>
      <c r="AC861" s="40"/>
      <c r="AD861" s="40"/>
      <c r="AE861" s="40"/>
      <c r="AF861" s="9"/>
      <c r="AG861" s="8" t="s">
        <v>5332</v>
      </c>
    </row>
    <row r="862" spans="1:36" ht="15" x14ac:dyDescent="0.25">
      <c r="A862" s="2">
        <v>884</v>
      </c>
      <c r="B862" s="3" t="s">
        <v>5333</v>
      </c>
      <c r="C862" s="3" t="s">
        <v>5334</v>
      </c>
      <c r="D862" s="3" t="s">
        <v>3</v>
      </c>
      <c r="E862" s="40">
        <v>1</v>
      </c>
      <c r="F862" s="40">
        <v>6</v>
      </c>
      <c r="G862" s="3" t="s">
        <v>5335</v>
      </c>
      <c r="H862" s="4">
        <v>10189295</v>
      </c>
      <c r="I862" s="4">
        <f>VLOOKUP(Table13[[#This Row],[ID Barrio]],'Tabla 1 BARRIO'!A$2:C$54,3)</f>
        <v>1</v>
      </c>
      <c r="J862" s="40">
        <v>9</v>
      </c>
      <c r="K862" s="3" t="s">
        <v>5337</v>
      </c>
      <c r="L862" s="2">
        <v>-34.608773999999997</v>
      </c>
      <c r="M862" s="2">
        <v>-58.392316000000001</v>
      </c>
      <c r="N862" s="5">
        <v>43661</v>
      </c>
      <c r="O862" s="5">
        <v>43966</v>
      </c>
      <c r="P862" s="2">
        <v>10</v>
      </c>
      <c r="Q862" s="6">
        <v>1</v>
      </c>
      <c r="R862" s="7" t="s">
        <v>5338</v>
      </c>
      <c r="S862" s="7" t="s">
        <v>5339</v>
      </c>
      <c r="T862" s="7" t="s">
        <v>5340</v>
      </c>
      <c r="U862" s="7" t="s">
        <v>5341</v>
      </c>
      <c r="V862" s="40">
        <v>283</v>
      </c>
      <c r="W862" s="40">
        <v>2019</v>
      </c>
      <c r="X862" s="40">
        <v>11</v>
      </c>
      <c r="Y862" s="3" t="s">
        <v>5343</v>
      </c>
      <c r="Z862" s="2">
        <v>30710686382</v>
      </c>
      <c r="AA862" s="9"/>
      <c r="AB862" s="40"/>
      <c r="AC862" s="40"/>
      <c r="AD862" s="40"/>
      <c r="AE862" s="40"/>
      <c r="AF862" s="9"/>
      <c r="AG862" s="7" t="s">
        <v>5344</v>
      </c>
      <c r="AH862" s="9" t="s">
        <v>5345</v>
      </c>
      <c r="AJ862" s="3" t="s">
        <v>5346</v>
      </c>
    </row>
    <row r="863" spans="1:36" ht="15" x14ac:dyDescent="0.25">
      <c r="A863" s="2">
        <v>885</v>
      </c>
      <c r="B863" s="3" t="s">
        <v>5333</v>
      </c>
      <c r="C863" s="3" t="s">
        <v>5347</v>
      </c>
      <c r="D863" s="3" t="s">
        <v>3</v>
      </c>
      <c r="E863" s="40">
        <v>1</v>
      </c>
      <c r="F863" s="40">
        <v>6</v>
      </c>
      <c r="G863" s="3" t="s">
        <v>5348</v>
      </c>
      <c r="H863" s="4">
        <v>7709334</v>
      </c>
      <c r="I863" s="4">
        <f>VLOOKUP(Table13[[#This Row],[ID Barrio]],'Tabla 1 BARRIO'!A$2:C$54,3)</f>
        <v>1</v>
      </c>
      <c r="J863" s="40">
        <v>9</v>
      </c>
      <c r="K863" s="3" t="s">
        <v>5349</v>
      </c>
      <c r="L863" s="2">
        <v>-34.608865999999999</v>
      </c>
      <c r="M863" s="2">
        <v>-58.392105999999998</v>
      </c>
      <c r="N863" s="5">
        <v>43650</v>
      </c>
      <c r="O863" s="5">
        <v>43983</v>
      </c>
      <c r="P863" s="2">
        <v>11</v>
      </c>
      <c r="Q863" s="6">
        <v>1</v>
      </c>
      <c r="R863" s="7" t="s">
        <v>5350</v>
      </c>
      <c r="S863" s="7" t="s">
        <v>5351</v>
      </c>
      <c r="T863" s="7" t="s">
        <v>5352</v>
      </c>
      <c r="U863" s="7" t="s">
        <v>5353</v>
      </c>
      <c r="V863" s="40">
        <v>283</v>
      </c>
      <c r="W863" s="40">
        <v>2019</v>
      </c>
      <c r="X863" s="40">
        <v>11</v>
      </c>
      <c r="Y863" s="3" t="s">
        <v>5354</v>
      </c>
      <c r="Z863" s="2">
        <v>30710686382</v>
      </c>
      <c r="AA863" s="9"/>
      <c r="AB863" s="40"/>
      <c r="AC863" s="40"/>
      <c r="AD863" s="40"/>
      <c r="AE863" s="40"/>
      <c r="AF863" s="9"/>
      <c r="AG863" s="7" t="s">
        <v>5355</v>
      </c>
      <c r="AH863" s="9" t="s">
        <v>5356</v>
      </c>
      <c r="AJ863" s="3" t="s">
        <v>5346</v>
      </c>
    </row>
    <row r="864" spans="1:36" ht="15" x14ac:dyDescent="0.25">
      <c r="A864" s="2">
        <v>886</v>
      </c>
      <c r="B864" s="3" t="s">
        <v>5333</v>
      </c>
      <c r="C864" s="3" t="s">
        <v>5357</v>
      </c>
      <c r="D864" s="3" t="s">
        <v>3</v>
      </c>
      <c r="E864" s="40">
        <v>1</v>
      </c>
      <c r="F864" s="40">
        <v>6</v>
      </c>
      <c r="G864" s="3" t="s">
        <v>5358</v>
      </c>
      <c r="H864" s="4">
        <v>20958022</v>
      </c>
      <c r="I864" s="4">
        <f>VLOOKUP(Table13[[#This Row],[ID Barrio]],'Tabla 1 BARRIO'!A$2:C$54,3)</f>
        <v>1</v>
      </c>
      <c r="J864" s="40">
        <v>9</v>
      </c>
      <c r="K864" s="3" t="s">
        <v>5359</v>
      </c>
      <c r="L864" s="2">
        <v>-34.608865999999999</v>
      </c>
      <c r="M864" s="2">
        <v>-58.392105999999998</v>
      </c>
      <c r="N864" s="5">
        <v>43704</v>
      </c>
      <c r="O864" s="5">
        <v>44001</v>
      </c>
      <c r="P864" s="2">
        <v>10</v>
      </c>
      <c r="Q864" s="6">
        <v>1</v>
      </c>
      <c r="R864" s="7" t="s">
        <v>5360</v>
      </c>
      <c r="S864" s="8" t="s">
        <v>5361</v>
      </c>
      <c r="V864" s="40">
        <v>164</v>
      </c>
      <c r="W864" s="40">
        <v>2019</v>
      </c>
      <c r="X864" s="40">
        <v>11</v>
      </c>
      <c r="Y864" s="3" t="s">
        <v>5362</v>
      </c>
      <c r="Z864" s="2">
        <v>30709605158</v>
      </c>
      <c r="AA864" s="9"/>
      <c r="AB864" s="40"/>
      <c r="AC864" s="40"/>
      <c r="AD864" s="40"/>
      <c r="AE864" s="40"/>
      <c r="AF864" s="9"/>
      <c r="AG864" s="7" t="s">
        <v>5363</v>
      </c>
      <c r="AH864" s="9" t="s">
        <v>5364</v>
      </c>
      <c r="AJ864" s="3" t="s">
        <v>5346</v>
      </c>
    </row>
    <row r="865" spans="1:36" ht="15" x14ac:dyDescent="0.25">
      <c r="A865" s="2">
        <v>887</v>
      </c>
      <c r="B865" s="3" t="s">
        <v>5365</v>
      </c>
      <c r="C865" s="3" t="s">
        <v>5366</v>
      </c>
      <c r="D865" s="3" t="s">
        <v>3</v>
      </c>
      <c r="E865" s="40">
        <v>3</v>
      </c>
      <c r="F865" s="40">
        <v>6</v>
      </c>
      <c r="G865" s="3" t="s">
        <v>5367</v>
      </c>
      <c r="H865" s="4">
        <v>58332788</v>
      </c>
      <c r="I865" s="4">
        <f>VLOOKUP(Table13[[#This Row],[ID Barrio]],'Tabla 1 BARRIO'!A$2:C$54,3)</f>
        <v>4</v>
      </c>
      <c r="J865" s="40">
        <v>26</v>
      </c>
      <c r="K865" s="3" t="s">
        <v>5368</v>
      </c>
      <c r="L865" s="2">
        <v>-34.644109999999998</v>
      </c>
      <c r="M865" s="2">
        <v>-58.392785000000003</v>
      </c>
      <c r="N865" s="5">
        <v>43497</v>
      </c>
      <c r="O865" s="5">
        <v>43830</v>
      </c>
      <c r="P865" s="2">
        <v>6</v>
      </c>
      <c r="Q865" s="6">
        <v>1</v>
      </c>
      <c r="R865" s="7" t="s">
        <v>5369</v>
      </c>
      <c r="S865" s="7" t="s">
        <v>5370</v>
      </c>
      <c r="T865" s="7" t="s">
        <v>5371</v>
      </c>
      <c r="U865" s="7" t="s">
        <v>5372</v>
      </c>
      <c r="V865" s="40">
        <v>43</v>
      </c>
      <c r="W865" s="40">
        <v>2018</v>
      </c>
      <c r="X865" s="40">
        <v>11</v>
      </c>
      <c r="Y865" s="3" t="s">
        <v>5373</v>
      </c>
      <c r="Z865" s="2">
        <v>33661628729</v>
      </c>
      <c r="AA865" s="9"/>
      <c r="AB865" s="40"/>
      <c r="AC865" s="40"/>
      <c r="AD865" s="40"/>
      <c r="AE865" s="40"/>
      <c r="AF865" s="9"/>
      <c r="AG865" s="7" t="s">
        <v>5374</v>
      </c>
      <c r="AH865" s="9" t="s">
        <v>5375</v>
      </c>
      <c r="AJ865" s="9"/>
    </row>
    <row r="866" spans="1:36" ht="15" x14ac:dyDescent="0.25">
      <c r="A866" s="2">
        <v>888</v>
      </c>
      <c r="B866" s="3" t="s">
        <v>5376</v>
      </c>
      <c r="C866" s="3" t="s">
        <v>5377</v>
      </c>
      <c r="D866" s="3" t="s">
        <v>5378</v>
      </c>
      <c r="E866" s="40">
        <v>1</v>
      </c>
      <c r="F866" s="40">
        <v>6</v>
      </c>
      <c r="G866" s="3" t="s">
        <v>5379</v>
      </c>
      <c r="H866" s="4">
        <v>30845581</v>
      </c>
      <c r="I866" s="4">
        <f>VLOOKUP(Table13[[#This Row],[ID Barrio]],'Tabla 1 BARRIO'!A$2:C$54,3)</f>
        <v>4</v>
      </c>
      <c r="J866" s="40">
        <v>27</v>
      </c>
      <c r="K866" s="3" t="s">
        <v>5380</v>
      </c>
      <c r="L866" s="2">
        <v>-34.629280000000001</v>
      </c>
      <c r="M866" s="2">
        <v>-58.378993999999999</v>
      </c>
      <c r="N866" s="5">
        <v>43741</v>
      </c>
      <c r="O866" s="5">
        <v>43864</v>
      </c>
      <c r="P866" s="2">
        <v>4</v>
      </c>
      <c r="Q866" s="6">
        <v>0</v>
      </c>
      <c r="R866" s="9"/>
      <c r="S866" s="9"/>
      <c r="T866" s="9"/>
      <c r="U866" s="9"/>
      <c r="V866" s="40">
        <v>2</v>
      </c>
      <c r="W866" s="40">
        <v>2019</v>
      </c>
      <c r="X866" s="40">
        <v>11</v>
      </c>
      <c r="Y866" s="3" t="s">
        <v>5381</v>
      </c>
      <c r="Z866" s="2">
        <v>30707431896</v>
      </c>
      <c r="AA866" s="3" t="s">
        <v>1194</v>
      </c>
      <c r="AB866" s="40" t="s">
        <v>1194</v>
      </c>
      <c r="AC866" s="40" t="s">
        <v>1194</v>
      </c>
      <c r="AD866" s="40" t="s">
        <v>1194</v>
      </c>
      <c r="AE866" s="40" t="s">
        <v>14</v>
      </c>
      <c r="AF866" s="9"/>
      <c r="AG866" s="7" t="s">
        <v>5382</v>
      </c>
      <c r="AH866" s="9" t="s">
        <v>5383</v>
      </c>
      <c r="AJ866" s="9"/>
    </row>
    <row r="867" spans="1:36" ht="15" x14ac:dyDescent="0.25">
      <c r="A867" s="2">
        <v>889</v>
      </c>
      <c r="B867" s="3" t="s">
        <v>5384</v>
      </c>
      <c r="C867" s="3" t="s">
        <v>5385</v>
      </c>
      <c r="D867" s="3" t="s">
        <v>3</v>
      </c>
      <c r="E867" s="40">
        <v>3</v>
      </c>
      <c r="F867" s="40">
        <v>6</v>
      </c>
      <c r="G867" s="3" t="s">
        <v>5386</v>
      </c>
      <c r="H867" s="4">
        <v>26382638</v>
      </c>
      <c r="I867" s="4">
        <f>VLOOKUP(Table13[[#This Row],[ID Barrio]],'Tabla 1 BARRIO'!A$2:C$54,3)</f>
        <v>14</v>
      </c>
      <c r="J867" s="40">
        <v>28</v>
      </c>
      <c r="K867" s="3" t="s">
        <v>5387</v>
      </c>
      <c r="L867" s="2">
        <v>-34.582901</v>
      </c>
      <c r="M867" s="2">
        <v>-58.430109000000002</v>
      </c>
      <c r="N867" s="5">
        <v>43460</v>
      </c>
      <c r="O867" s="5">
        <v>43637</v>
      </c>
      <c r="P867" s="2">
        <v>7</v>
      </c>
      <c r="Q867" s="6">
        <v>1</v>
      </c>
      <c r="R867" s="7" t="s">
        <v>5388</v>
      </c>
      <c r="S867" s="7" t="s">
        <v>5389</v>
      </c>
      <c r="T867" s="7" t="s">
        <v>5390</v>
      </c>
      <c r="U867" s="7" t="s">
        <v>5391</v>
      </c>
      <c r="V867" s="40">
        <v>284</v>
      </c>
      <c r="W867" s="40">
        <v>2018</v>
      </c>
      <c r="X867" s="40">
        <v>11</v>
      </c>
      <c r="Y867" s="3" t="s">
        <v>5392</v>
      </c>
      <c r="Z867" s="2">
        <v>30512700124</v>
      </c>
      <c r="AA867" s="9"/>
      <c r="AB867" s="40"/>
      <c r="AC867" s="40"/>
      <c r="AD867" s="40"/>
      <c r="AE867" s="40"/>
      <c r="AF867" s="9"/>
      <c r="AG867" s="7" t="s">
        <v>5393</v>
      </c>
      <c r="AH867" s="9" t="s">
        <v>5394</v>
      </c>
      <c r="AJ867" s="9"/>
    </row>
    <row r="868" spans="1:36" ht="15" x14ac:dyDescent="0.25">
      <c r="A868" s="2">
        <v>890</v>
      </c>
      <c r="B868" s="3" t="s">
        <v>1215</v>
      </c>
      <c r="C868" s="3" t="s">
        <v>5395</v>
      </c>
      <c r="D868" s="3" t="s">
        <v>3</v>
      </c>
      <c r="E868" s="40">
        <v>8</v>
      </c>
      <c r="F868" s="40">
        <v>4</v>
      </c>
      <c r="G868" s="3" t="s">
        <v>5396</v>
      </c>
      <c r="H868" s="4">
        <v>41076603</v>
      </c>
      <c r="I868" s="4">
        <f>VLOOKUP(Table13[[#This Row],[ID Barrio]],'Tabla 1 BARRIO'!A$2:C$54,3)</f>
        <v>1</v>
      </c>
      <c r="J868" s="40">
        <v>48</v>
      </c>
      <c r="K868" s="3" t="s">
        <v>5397</v>
      </c>
      <c r="L868" s="2">
        <v>-34.583438000000001</v>
      </c>
      <c r="M868" s="2">
        <v>-58.376922999999998</v>
      </c>
      <c r="N868" s="5">
        <v>43282</v>
      </c>
      <c r="O868" s="5">
        <v>43677</v>
      </c>
      <c r="P868" s="2">
        <v>12</v>
      </c>
      <c r="Q868" s="6">
        <v>1</v>
      </c>
      <c r="R868" s="9"/>
      <c r="S868" s="9"/>
      <c r="T868" s="9"/>
      <c r="U868" s="9"/>
      <c r="V868" s="40">
        <v>285</v>
      </c>
      <c r="W868" s="40">
        <v>2018</v>
      </c>
      <c r="X868" s="40">
        <v>16</v>
      </c>
      <c r="Y868" s="9"/>
      <c r="Z868" s="9"/>
      <c r="AA868" s="2">
        <v>43190</v>
      </c>
      <c r="AB868" s="40"/>
      <c r="AC868" s="40"/>
      <c r="AD868" s="40"/>
      <c r="AE868" s="40"/>
      <c r="AF868" s="8" t="s">
        <v>1222</v>
      </c>
    </row>
    <row r="869" spans="1:36" ht="15" x14ac:dyDescent="0.25">
      <c r="A869" s="2">
        <v>891</v>
      </c>
      <c r="B869" s="3" t="s">
        <v>1215</v>
      </c>
      <c r="C869" s="3" t="s">
        <v>5398</v>
      </c>
      <c r="D869" s="3" t="s">
        <v>3</v>
      </c>
      <c r="E869" s="40">
        <v>8</v>
      </c>
      <c r="F869" s="40">
        <v>4</v>
      </c>
      <c r="G869" s="3" t="s">
        <v>5399</v>
      </c>
      <c r="H869" s="4">
        <v>106526382</v>
      </c>
      <c r="I869" s="4">
        <f>VLOOKUP(Table13[[#This Row],[ID Barrio]],'Tabla 1 BARRIO'!A$2:C$54,3)</f>
        <v>1</v>
      </c>
      <c r="J869" s="40">
        <v>48</v>
      </c>
      <c r="K869" s="3" t="s">
        <v>4239</v>
      </c>
      <c r="L869" s="2">
        <v>-34.584580000000003</v>
      </c>
      <c r="M869" s="2">
        <v>-58.380423999999998</v>
      </c>
      <c r="N869" s="5">
        <v>43101</v>
      </c>
      <c r="O869" s="5">
        <v>43770</v>
      </c>
      <c r="P869" s="2">
        <v>23</v>
      </c>
      <c r="Q869" s="6">
        <v>1</v>
      </c>
      <c r="R869" s="9"/>
      <c r="S869" s="9"/>
      <c r="T869" s="9"/>
      <c r="U869" s="9"/>
      <c r="V869" s="40">
        <v>285</v>
      </c>
      <c r="W869" s="40">
        <v>2018</v>
      </c>
      <c r="X869" s="40">
        <v>16</v>
      </c>
      <c r="Y869" s="9"/>
      <c r="Z869" s="9"/>
      <c r="AA869" s="2">
        <v>43190</v>
      </c>
      <c r="AB869" s="40"/>
      <c r="AC869" s="40"/>
      <c r="AD869" s="40"/>
      <c r="AE869" s="40"/>
      <c r="AF869" s="8" t="s">
        <v>1222</v>
      </c>
    </row>
    <row r="870" spans="1:36" ht="15" x14ac:dyDescent="0.25">
      <c r="A870" s="2">
        <v>892</v>
      </c>
      <c r="B870" s="11" t="s">
        <v>1215</v>
      </c>
      <c r="C870" s="11" t="s">
        <v>5400</v>
      </c>
      <c r="D870" s="11" t="s">
        <v>3</v>
      </c>
      <c r="E870" s="40">
        <v>8</v>
      </c>
      <c r="F870" s="40">
        <v>4</v>
      </c>
      <c r="G870" s="11" t="s">
        <v>5401</v>
      </c>
      <c r="H870" s="12">
        <v>88035671</v>
      </c>
      <c r="I870" s="12">
        <f>VLOOKUP(Table13[[#This Row],[ID Barrio]],'Tabla 1 BARRIO'!A$2:C$54,3)</f>
        <v>1</v>
      </c>
      <c r="J870" s="40">
        <v>48</v>
      </c>
      <c r="K870" s="11" t="s">
        <v>5402</v>
      </c>
      <c r="L870" s="13">
        <v>-34.580984999999998</v>
      </c>
      <c r="M870" s="13">
        <v>-58.386817999999998</v>
      </c>
      <c r="N870" s="14">
        <v>43101</v>
      </c>
      <c r="O870" s="14">
        <v>43921</v>
      </c>
      <c r="P870" s="13">
        <v>23</v>
      </c>
      <c r="Q870" s="6">
        <v>1</v>
      </c>
      <c r="R870" s="18"/>
      <c r="S870" s="18"/>
      <c r="T870" s="18"/>
      <c r="U870" s="18"/>
      <c r="V870" s="40">
        <v>286</v>
      </c>
      <c r="W870" s="45">
        <v>2018</v>
      </c>
      <c r="X870" s="40">
        <v>16</v>
      </c>
      <c r="Y870" s="18"/>
      <c r="Z870" s="18"/>
      <c r="AA870" s="13">
        <v>43190</v>
      </c>
      <c r="AB870" s="45"/>
      <c r="AC870" s="45"/>
      <c r="AD870" s="40"/>
      <c r="AE870" s="40"/>
      <c r="AF870" s="7" t="s">
        <v>1222</v>
      </c>
      <c r="AG870" s="8" t="s">
        <v>5403</v>
      </c>
    </row>
    <row r="871" spans="1:36" ht="15" x14ac:dyDescent="0.25">
      <c r="A871" s="2">
        <v>893</v>
      </c>
      <c r="B871" s="3" t="s">
        <v>1215</v>
      </c>
      <c r="C871" s="3" t="s">
        <v>5404</v>
      </c>
      <c r="D871" s="3" t="s">
        <v>3</v>
      </c>
      <c r="E871" s="40">
        <v>3</v>
      </c>
      <c r="F871" s="40">
        <v>4</v>
      </c>
      <c r="G871" s="3" t="s">
        <v>5405</v>
      </c>
      <c r="H871" s="4">
        <v>21649898</v>
      </c>
      <c r="I871" s="4">
        <f>VLOOKUP(Table13[[#This Row],[ID Barrio]],'Tabla 1 BARRIO'!A$2:C$54,3)</f>
        <v>1</v>
      </c>
      <c r="J871" s="40">
        <v>48</v>
      </c>
      <c r="K871" s="3" t="s">
        <v>4243</v>
      </c>
      <c r="L871" s="2">
        <v>-34.580219</v>
      </c>
      <c r="M871" s="2">
        <v>-58.383741000000001</v>
      </c>
      <c r="N871" s="5">
        <v>43374</v>
      </c>
      <c r="O871" s="5">
        <v>43556</v>
      </c>
      <c r="P871" s="2">
        <v>8</v>
      </c>
      <c r="Q871" s="6">
        <v>1</v>
      </c>
      <c r="R871" s="8" t="s">
        <v>5406</v>
      </c>
      <c r="V871" s="40">
        <v>78</v>
      </c>
      <c r="W871" s="40">
        <v>2018</v>
      </c>
      <c r="X871" s="40">
        <v>16</v>
      </c>
      <c r="Y871" s="9"/>
      <c r="Z871" s="2">
        <v>30714602760</v>
      </c>
      <c r="AA871" s="2">
        <v>43190</v>
      </c>
      <c r="AB871" s="40"/>
      <c r="AC871" s="40"/>
      <c r="AD871" s="40"/>
      <c r="AE871" s="40"/>
      <c r="AF871" s="8" t="s">
        <v>1222</v>
      </c>
    </row>
    <row r="872" spans="1:36" ht="15" x14ac:dyDescent="0.25">
      <c r="A872" s="2">
        <v>894</v>
      </c>
      <c r="B872" s="11" t="s">
        <v>1215</v>
      </c>
      <c r="C872" s="3" t="s">
        <v>5407</v>
      </c>
      <c r="D872" s="11" t="s">
        <v>3</v>
      </c>
      <c r="E872" s="40">
        <v>3</v>
      </c>
      <c r="F872" s="40">
        <v>4</v>
      </c>
      <c r="G872" s="11" t="s">
        <v>5408</v>
      </c>
      <c r="H872" s="12">
        <v>172245745</v>
      </c>
      <c r="I872" s="12">
        <f>VLOOKUP(Table13[[#This Row],[ID Barrio]],'Tabla 1 BARRIO'!A$2:C$54,3)</f>
        <v>1</v>
      </c>
      <c r="J872" s="40">
        <v>48</v>
      </c>
      <c r="K872" s="11" t="s">
        <v>4243</v>
      </c>
      <c r="L872" s="13">
        <v>-34.580851000000003</v>
      </c>
      <c r="M872" s="13">
        <v>-58.378791999999997</v>
      </c>
      <c r="N872" s="14">
        <v>43394</v>
      </c>
      <c r="O872" s="14">
        <v>44075</v>
      </c>
      <c r="P872" s="13">
        <v>16</v>
      </c>
      <c r="Q872" s="6">
        <v>1</v>
      </c>
      <c r="R872" s="17" t="s">
        <v>5409</v>
      </c>
      <c r="V872" s="40">
        <v>287</v>
      </c>
      <c r="W872" s="45">
        <v>2018</v>
      </c>
      <c r="X872" s="40">
        <v>14</v>
      </c>
      <c r="Y872" s="18"/>
      <c r="Z872" s="13">
        <v>30699339810</v>
      </c>
      <c r="AA872" s="13">
        <v>43190</v>
      </c>
      <c r="AB872" s="45"/>
      <c r="AC872" s="45"/>
      <c r="AD872" s="40"/>
      <c r="AE872" s="40"/>
      <c r="AF872" s="7" t="s">
        <v>1222</v>
      </c>
      <c r="AG872" s="8" t="s">
        <v>5153</v>
      </c>
    </row>
    <row r="873" spans="1:36" ht="15" x14ac:dyDescent="0.25">
      <c r="A873" s="2">
        <v>895</v>
      </c>
      <c r="B873" s="3" t="s">
        <v>1215</v>
      </c>
      <c r="C873" s="3" t="s">
        <v>5411</v>
      </c>
      <c r="D873" s="3" t="s">
        <v>3</v>
      </c>
      <c r="E873" s="40">
        <v>3</v>
      </c>
      <c r="F873" s="40">
        <v>4</v>
      </c>
      <c r="G873" s="3" t="s">
        <v>5412</v>
      </c>
      <c r="H873" s="4">
        <v>20591934</v>
      </c>
      <c r="I873" s="4">
        <f>VLOOKUP(Table13[[#This Row],[ID Barrio]],'Tabla 1 BARRIO'!A$2:C$54,3)</f>
        <v>1</v>
      </c>
      <c r="J873" s="40">
        <v>48</v>
      </c>
      <c r="K873" s="3" t="s">
        <v>4243</v>
      </c>
      <c r="L873" s="2">
        <v>-34.583942999999998</v>
      </c>
      <c r="M873" s="2">
        <v>-58.382089000000001</v>
      </c>
      <c r="N873" s="5">
        <v>42849</v>
      </c>
      <c r="O873" s="5">
        <v>43029</v>
      </c>
      <c r="P873" s="2">
        <v>6</v>
      </c>
      <c r="Q873" s="6">
        <v>1</v>
      </c>
      <c r="R873" s="8" t="s">
        <v>5413</v>
      </c>
      <c r="V873" s="40">
        <v>78</v>
      </c>
      <c r="W873" s="40">
        <v>2017</v>
      </c>
      <c r="X873" s="40">
        <v>16</v>
      </c>
      <c r="Y873" s="9"/>
      <c r="Z873" s="2">
        <v>33714910189</v>
      </c>
      <c r="AA873" s="2">
        <v>43190</v>
      </c>
      <c r="AB873" s="40"/>
      <c r="AC873" s="40"/>
      <c r="AD873" s="40"/>
      <c r="AE873" s="40"/>
      <c r="AF873" s="8" t="s">
        <v>1222</v>
      </c>
    </row>
    <row r="874" spans="1:36" ht="15" x14ac:dyDescent="0.25">
      <c r="A874" s="2">
        <v>896</v>
      </c>
      <c r="B874" s="3" t="s">
        <v>5004</v>
      </c>
      <c r="C874" s="3" t="s">
        <v>5414</v>
      </c>
      <c r="D874" s="3" t="s">
        <v>861</v>
      </c>
      <c r="E874" s="40">
        <v>1</v>
      </c>
      <c r="F874" s="40">
        <v>9</v>
      </c>
      <c r="G874" s="3" t="s">
        <v>5415</v>
      </c>
      <c r="H874" s="4">
        <v>595400000</v>
      </c>
      <c r="I874" s="4">
        <f>VLOOKUP(Table13[[#This Row],[ID Barrio]],'Tabla 1 BARRIO'!A$2:C$54,3)</f>
        <v>13</v>
      </c>
      <c r="J874" s="40">
        <v>15</v>
      </c>
      <c r="K874" s="3" t="s">
        <v>5007</v>
      </c>
      <c r="L874" s="2">
        <v>-34.531547000000003</v>
      </c>
      <c r="M874" s="2">
        <v>-58.460599000000002</v>
      </c>
      <c r="N874" s="5">
        <v>43511</v>
      </c>
      <c r="O874" s="5">
        <v>44104</v>
      </c>
      <c r="P874" s="2">
        <v>19</v>
      </c>
      <c r="Q874" s="6">
        <v>0.99</v>
      </c>
      <c r="R874" s="8" t="s">
        <v>539</v>
      </c>
      <c r="V874" s="40">
        <v>16</v>
      </c>
      <c r="W874" s="40">
        <v>2018</v>
      </c>
      <c r="X874" s="40">
        <v>16</v>
      </c>
      <c r="Y874" s="9" t="s">
        <v>5416</v>
      </c>
      <c r="Z874" s="9"/>
      <c r="AA874" s="9"/>
      <c r="AB874" s="40"/>
      <c r="AC874" s="40"/>
      <c r="AD874" s="40"/>
      <c r="AE874" s="40"/>
      <c r="AF874" s="7" t="s">
        <v>5009</v>
      </c>
      <c r="AG874" s="8" t="s">
        <v>5417</v>
      </c>
    </row>
    <row r="875" spans="1:36" ht="15" x14ac:dyDescent="0.25">
      <c r="A875" s="2">
        <v>897</v>
      </c>
      <c r="B875" s="3" t="s">
        <v>5418</v>
      </c>
      <c r="C875" s="3" t="s">
        <v>5419</v>
      </c>
      <c r="D875" s="3" t="s">
        <v>3</v>
      </c>
      <c r="E875" s="40">
        <v>1</v>
      </c>
      <c r="F875" s="40">
        <v>9</v>
      </c>
      <c r="G875" s="3" t="s">
        <v>5420</v>
      </c>
      <c r="H875" s="4">
        <v>49595723</v>
      </c>
      <c r="I875" s="4">
        <f>VLOOKUP(Table13[[#This Row],[ID Barrio]],'Tabla 1 BARRIO'!A$2:C$54,3)</f>
        <v>4</v>
      </c>
      <c r="J875" s="40">
        <v>6</v>
      </c>
      <c r="K875" s="3" t="s">
        <v>5421</v>
      </c>
      <c r="L875" s="2">
        <v>-34.640552</v>
      </c>
      <c r="M875" s="2">
        <v>-58.361392000000002</v>
      </c>
      <c r="N875" s="5">
        <v>43514</v>
      </c>
      <c r="O875" s="5">
        <v>43876</v>
      </c>
      <c r="P875" s="2">
        <v>9</v>
      </c>
      <c r="Q875" s="6">
        <v>1</v>
      </c>
      <c r="R875" s="7" t="s">
        <v>5422</v>
      </c>
      <c r="S875" s="7" t="s">
        <v>5423</v>
      </c>
      <c r="T875" s="7" t="s">
        <v>5424</v>
      </c>
      <c r="U875" s="7" t="s">
        <v>5425</v>
      </c>
      <c r="V875" s="40">
        <v>184</v>
      </c>
      <c r="W875" s="40"/>
      <c r="X875" s="40">
        <v>16</v>
      </c>
      <c r="Y875" s="9"/>
      <c r="Z875" s="9"/>
      <c r="AA875" s="9"/>
      <c r="AB875" s="40"/>
      <c r="AC875" s="40"/>
      <c r="AD875" s="40"/>
      <c r="AE875" s="40"/>
      <c r="AF875" s="9"/>
      <c r="AG875" s="7" t="s">
        <v>5426</v>
      </c>
      <c r="AH875" s="9" t="s">
        <v>5427</v>
      </c>
    </row>
    <row r="876" spans="1:36" ht="15" x14ac:dyDescent="0.25">
      <c r="A876" s="2">
        <v>901</v>
      </c>
      <c r="B876" s="3" t="s">
        <v>5428</v>
      </c>
      <c r="C876" s="3" t="s">
        <v>5429</v>
      </c>
      <c r="D876" s="3" t="s">
        <v>3</v>
      </c>
      <c r="E876" s="40">
        <v>4</v>
      </c>
      <c r="F876" s="40">
        <v>9</v>
      </c>
      <c r="G876" s="3" t="s">
        <v>5430</v>
      </c>
      <c r="H876" s="4">
        <v>125382126</v>
      </c>
      <c r="I876" s="4">
        <f>VLOOKUP(Table13[[#This Row],[ID Barrio]],'Tabla 1 BARRIO'!A$2:C$54,3)</f>
        <v>12</v>
      </c>
      <c r="J876" s="40">
        <v>29</v>
      </c>
      <c r="K876" s="3" t="s">
        <v>5431</v>
      </c>
      <c r="L876" s="2">
        <v>-34.562035999999999</v>
      </c>
      <c r="M876" s="2">
        <v>-58.501159000000001</v>
      </c>
      <c r="N876" s="5">
        <v>43315</v>
      </c>
      <c r="O876" s="5">
        <v>43981</v>
      </c>
      <c r="P876" s="2">
        <v>20</v>
      </c>
      <c r="Q876" s="6">
        <v>1</v>
      </c>
      <c r="R876" s="9"/>
      <c r="S876" s="9"/>
      <c r="T876" s="9"/>
      <c r="U876" s="9"/>
      <c r="V876" s="40">
        <v>288</v>
      </c>
      <c r="W876" s="40">
        <v>2018</v>
      </c>
      <c r="X876" s="40">
        <v>16</v>
      </c>
      <c r="Y876" s="9"/>
      <c r="Z876" s="9"/>
      <c r="AA876" s="9"/>
      <c r="AB876" s="40"/>
      <c r="AC876" s="40"/>
      <c r="AD876" s="40"/>
      <c r="AE876" s="40"/>
      <c r="AF876" s="9"/>
      <c r="AG876" s="7" t="s">
        <v>5432</v>
      </c>
      <c r="AH876" s="9" t="s">
        <v>5433</v>
      </c>
      <c r="AJ876" s="9"/>
    </row>
    <row r="877" spans="1:36" ht="15" x14ac:dyDescent="0.25">
      <c r="A877" s="2">
        <v>902</v>
      </c>
      <c r="B877" s="3" t="s">
        <v>5434</v>
      </c>
      <c r="C877" s="3" t="s">
        <v>5435</v>
      </c>
      <c r="D877" s="3" t="s">
        <v>3</v>
      </c>
      <c r="E877" s="40">
        <v>1</v>
      </c>
      <c r="F877" s="40">
        <v>9</v>
      </c>
      <c r="G877" s="3" t="s">
        <v>5436</v>
      </c>
      <c r="H877" s="4">
        <v>41513015</v>
      </c>
      <c r="I877" s="4">
        <f>VLOOKUP(Table13[[#This Row],[ID Barrio]],'Tabla 1 BARRIO'!A$2:C$54,3)</f>
        <v>14</v>
      </c>
      <c r="J877" s="40">
        <v>28</v>
      </c>
      <c r="K877" s="3" t="s">
        <v>5437</v>
      </c>
      <c r="L877" s="2">
        <v>-34.583393000000001</v>
      </c>
      <c r="M877" s="2">
        <v>-58.429408000000002</v>
      </c>
      <c r="N877" s="5">
        <v>43538</v>
      </c>
      <c r="O877" s="5">
        <v>43738</v>
      </c>
      <c r="P877" s="2">
        <v>7</v>
      </c>
      <c r="Q877" s="6">
        <v>1</v>
      </c>
      <c r="R877" s="7" t="s">
        <v>5438</v>
      </c>
      <c r="S877" s="7" t="s">
        <v>5439</v>
      </c>
      <c r="T877" s="7" t="s">
        <v>5440</v>
      </c>
      <c r="U877" s="7" t="s">
        <v>5441</v>
      </c>
      <c r="V877" s="40">
        <v>17</v>
      </c>
      <c r="W877" s="40"/>
      <c r="X877" s="40">
        <v>16</v>
      </c>
      <c r="Y877" s="9"/>
      <c r="Z877" s="9"/>
      <c r="AA877" s="9"/>
      <c r="AB877" s="40"/>
      <c r="AC877" s="40"/>
      <c r="AD877" s="40"/>
      <c r="AE877" s="40"/>
      <c r="AF877" s="9"/>
      <c r="AG877" s="7" t="s">
        <v>5442</v>
      </c>
      <c r="AH877" s="9" t="s">
        <v>5443</v>
      </c>
    </row>
    <row r="878" spans="1:36" ht="15" x14ac:dyDescent="0.25">
      <c r="A878" s="2">
        <v>903</v>
      </c>
      <c r="B878" s="3" t="s">
        <v>5444</v>
      </c>
      <c r="C878" s="3" t="s">
        <v>5445</v>
      </c>
      <c r="D878" s="3" t="s">
        <v>3</v>
      </c>
      <c r="E878" s="40">
        <v>3</v>
      </c>
      <c r="F878" s="40">
        <v>9</v>
      </c>
      <c r="G878" s="3" t="s">
        <v>5446</v>
      </c>
      <c r="H878" s="4">
        <v>75898346</v>
      </c>
      <c r="I878" s="4">
        <f>VLOOKUP(Table13[[#This Row],[ID Barrio]],'Tabla 1 BARRIO'!A$2:C$54,3)</f>
        <v>8</v>
      </c>
      <c r="J878" s="40">
        <v>2</v>
      </c>
      <c r="K878" s="3" t="s">
        <v>5447</v>
      </c>
      <c r="L878" s="2">
        <v>-34.671061999999999</v>
      </c>
      <c r="M878" s="2">
        <v>-58.493206000000001</v>
      </c>
      <c r="N878" s="5">
        <v>43405</v>
      </c>
      <c r="O878" s="5">
        <v>43738</v>
      </c>
      <c r="P878" s="2">
        <v>10</v>
      </c>
      <c r="Q878" s="6">
        <v>1</v>
      </c>
      <c r="R878" s="7" t="s">
        <v>5448</v>
      </c>
      <c r="S878" s="7" t="s">
        <v>5449</v>
      </c>
      <c r="T878" s="7" t="s">
        <v>5450</v>
      </c>
      <c r="U878" s="7" t="s">
        <v>5451</v>
      </c>
      <c r="V878" s="40">
        <v>16</v>
      </c>
      <c r="W878" s="40">
        <v>2018</v>
      </c>
      <c r="X878" s="40">
        <v>16</v>
      </c>
      <c r="Y878" s="9"/>
      <c r="Z878" s="2">
        <v>33588171979</v>
      </c>
      <c r="AA878" s="9"/>
      <c r="AB878" s="40"/>
      <c r="AC878" s="40"/>
      <c r="AD878" s="40"/>
      <c r="AE878" s="40"/>
      <c r="AF878" s="7" t="s">
        <v>4666</v>
      </c>
      <c r="AG878" s="7" t="s">
        <v>5452</v>
      </c>
      <c r="AH878" s="9" t="s">
        <v>5453</v>
      </c>
    </row>
    <row r="879" spans="1:36" ht="15" x14ac:dyDescent="0.25">
      <c r="A879" s="2">
        <v>904</v>
      </c>
      <c r="B879" s="3" t="s">
        <v>2031</v>
      </c>
      <c r="C879" s="3" t="s">
        <v>5454</v>
      </c>
      <c r="D879" s="3" t="s">
        <v>3</v>
      </c>
      <c r="E879" s="40">
        <v>1</v>
      </c>
      <c r="F879" s="40">
        <v>1</v>
      </c>
      <c r="G879" s="3" t="s">
        <v>5455</v>
      </c>
      <c r="H879" s="4">
        <v>190575</v>
      </c>
      <c r="I879" s="4">
        <f>VLOOKUP(Table13[[#This Row],[ID Barrio]],'Tabla 1 BARRIO'!A$2:C$54,3)</f>
        <v>1</v>
      </c>
      <c r="J879" s="40">
        <v>49</v>
      </c>
      <c r="K879" s="3" t="s">
        <v>5456</v>
      </c>
      <c r="L879" s="2">
        <v>-34.622517999999999</v>
      </c>
      <c r="M879" s="2">
        <v>-58.374558</v>
      </c>
      <c r="N879" s="5">
        <v>43244</v>
      </c>
      <c r="O879" s="5">
        <v>43274</v>
      </c>
      <c r="P879" s="2">
        <v>1</v>
      </c>
      <c r="Q879" s="6">
        <v>1</v>
      </c>
      <c r="R879" s="9"/>
      <c r="S879" s="9"/>
      <c r="T879" s="9"/>
      <c r="U879" s="9"/>
      <c r="V879" s="40">
        <v>289</v>
      </c>
      <c r="W879" s="40">
        <v>2018</v>
      </c>
      <c r="X879" s="40">
        <v>4</v>
      </c>
      <c r="Y879" s="3" t="s">
        <v>5457</v>
      </c>
      <c r="Z879" s="3">
        <v>30712482385</v>
      </c>
      <c r="AA879" s="3" t="s">
        <v>1867</v>
      </c>
      <c r="AB879" s="40"/>
      <c r="AC879" s="40"/>
      <c r="AD879" s="40"/>
      <c r="AE879" s="40"/>
      <c r="AF879" s="9"/>
      <c r="AG879" s="9"/>
      <c r="AH879" s="9"/>
      <c r="AI879" s="9"/>
      <c r="AJ879" s="9"/>
    </row>
    <row r="880" spans="1:36" ht="15" x14ac:dyDescent="0.25">
      <c r="A880" s="2">
        <v>905</v>
      </c>
      <c r="B880" s="3" t="s">
        <v>2138</v>
      </c>
      <c r="C880" s="3" t="s">
        <v>5458</v>
      </c>
      <c r="D880" s="3" t="s">
        <v>3</v>
      </c>
      <c r="E880" s="40">
        <v>1</v>
      </c>
      <c r="F880" s="40">
        <v>1</v>
      </c>
      <c r="G880" s="3" t="s">
        <v>5459</v>
      </c>
      <c r="H880" s="4">
        <v>10649661</v>
      </c>
      <c r="I880" s="4">
        <f>VLOOKUP(Table13[[#This Row],[ID Barrio]],'Tabla 1 BARRIO'!A$2:C$54,3)</f>
        <v>8</v>
      </c>
      <c r="J880" s="40">
        <v>18</v>
      </c>
      <c r="K880" s="3" t="s">
        <v>5460</v>
      </c>
      <c r="L880" s="2">
        <v>-34662281</v>
      </c>
      <c r="M880" s="2">
        <v>-58.448704999999997</v>
      </c>
      <c r="N880" s="5">
        <v>43467</v>
      </c>
      <c r="O880" s="5">
        <v>43657</v>
      </c>
      <c r="P880" s="2">
        <v>5</v>
      </c>
      <c r="Q880" s="21">
        <v>0.98570000000000002</v>
      </c>
      <c r="R880" s="9"/>
      <c r="S880" s="9"/>
      <c r="T880" s="9"/>
      <c r="U880" s="9"/>
      <c r="V880" s="40">
        <v>146</v>
      </c>
      <c r="W880" s="40">
        <v>2018</v>
      </c>
      <c r="X880" s="40">
        <v>11</v>
      </c>
      <c r="Y880" s="3" t="s">
        <v>5461</v>
      </c>
      <c r="Z880" s="3">
        <v>33707144829</v>
      </c>
      <c r="AA880" s="3" t="s">
        <v>1867</v>
      </c>
      <c r="AB880" s="40"/>
      <c r="AC880" s="40"/>
      <c r="AD880" s="40"/>
      <c r="AE880" s="40"/>
      <c r="AF880" s="9"/>
      <c r="AG880" s="9"/>
      <c r="AH880" s="9"/>
      <c r="AI880" s="9"/>
      <c r="AJ880" s="9"/>
    </row>
    <row r="881" spans="1:36" ht="15" x14ac:dyDescent="0.25">
      <c r="A881" s="2">
        <v>906</v>
      </c>
      <c r="B881" s="3" t="s">
        <v>543</v>
      </c>
      <c r="C881" s="3" t="s">
        <v>5462</v>
      </c>
      <c r="D881" s="3" t="s">
        <v>3</v>
      </c>
      <c r="E881" s="40">
        <v>1</v>
      </c>
      <c r="F881" s="40">
        <v>1</v>
      </c>
      <c r="G881" s="3" t="s">
        <v>5463</v>
      </c>
      <c r="H881" s="4">
        <v>11478249</v>
      </c>
      <c r="I881" s="4">
        <f>VLOOKUP(Table13[[#This Row],[ID Barrio]],'Tabla 1 BARRIO'!A$2:C$54,3)</f>
        <v>4</v>
      </c>
      <c r="J881" s="40">
        <v>26</v>
      </c>
      <c r="K881" s="3" t="s">
        <v>5464</v>
      </c>
      <c r="L881" s="2">
        <v>-34.636336</v>
      </c>
      <c r="M881" s="2">
        <v>-58.40305</v>
      </c>
      <c r="N881" s="5">
        <v>43311</v>
      </c>
      <c r="O881" s="5">
        <v>43551</v>
      </c>
      <c r="P881" s="2">
        <v>6</v>
      </c>
      <c r="Q881" s="21">
        <v>0.9778</v>
      </c>
      <c r="R881" s="9"/>
      <c r="S881" s="9"/>
      <c r="T881" s="9"/>
      <c r="U881" s="9"/>
      <c r="V881" s="40">
        <v>265</v>
      </c>
      <c r="W881" s="40">
        <v>2018</v>
      </c>
      <c r="X881" s="40">
        <v>11</v>
      </c>
      <c r="Y881" s="3" t="s">
        <v>5465</v>
      </c>
      <c r="Z881" s="3">
        <v>30567789000</v>
      </c>
      <c r="AA881" s="3" t="s">
        <v>1867</v>
      </c>
      <c r="AB881" s="40"/>
      <c r="AC881" s="40"/>
      <c r="AD881" s="40"/>
      <c r="AE881" s="40"/>
      <c r="AF881" s="9"/>
      <c r="AG881" s="9"/>
      <c r="AH881" s="9"/>
      <c r="AI881" s="9"/>
      <c r="AJ881" s="9"/>
    </row>
    <row r="882" spans="1:36" ht="15" x14ac:dyDescent="0.25">
      <c r="A882" s="2">
        <v>907</v>
      </c>
      <c r="B882" s="3" t="s">
        <v>543</v>
      </c>
      <c r="C882" s="3" t="s">
        <v>5466</v>
      </c>
      <c r="D882" s="3" t="s">
        <v>3</v>
      </c>
      <c r="E882" s="40">
        <v>1</v>
      </c>
      <c r="F882" s="40">
        <v>1</v>
      </c>
      <c r="G882" s="3" t="s">
        <v>5467</v>
      </c>
      <c r="H882" s="4">
        <v>1193562</v>
      </c>
      <c r="I882" s="4">
        <f>VLOOKUP(Table13[[#This Row],[ID Barrio]],'Tabla 1 BARRIO'!A$2:C$54,3)</f>
        <v>6</v>
      </c>
      <c r="J882" s="40">
        <v>4</v>
      </c>
      <c r="K882" s="3" t="s">
        <v>5468</v>
      </c>
      <c r="L882" s="2">
        <v>-34.630277999999997</v>
      </c>
      <c r="M882" s="2">
        <v>-58.436</v>
      </c>
      <c r="N882" s="5">
        <v>43280</v>
      </c>
      <c r="O882" s="5">
        <v>43340</v>
      </c>
      <c r="P882" s="2">
        <v>2</v>
      </c>
      <c r="Q882" s="6">
        <v>1</v>
      </c>
      <c r="R882" s="9"/>
      <c r="S882" s="9"/>
      <c r="T882" s="9"/>
      <c r="U882" s="9"/>
      <c r="V882" s="40">
        <v>151</v>
      </c>
      <c r="W882" s="40">
        <v>2018</v>
      </c>
      <c r="X882" s="40">
        <v>4</v>
      </c>
      <c r="Y882" s="3" t="s">
        <v>5469</v>
      </c>
      <c r="Z882" s="3">
        <v>30707902341</v>
      </c>
      <c r="AA882" s="3" t="s">
        <v>1867</v>
      </c>
      <c r="AB882" s="40"/>
      <c r="AC882" s="40"/>
      <c r="AD882" s="40"/>
      <c r="AE882" s="40"/>
      <c r="AF882" s="9"/>
      <c r="AG882" s="9"/>
      <c r="AH882" s="9"/>
      <c r="AI882" s="9"/>
      <c r="AJ882" s="9"/>
    </row>
    <row r="883" spans="1:36" ht="15" x14ac:dyDescent="0.25">
      <c r="A883" s="2">
        <v>908</v>
      </c>
      <c r="B883" s="3" t="s">
        <v>1548</v>
      </c>
      <c r="C883" s="3" t="s">
        <v>5470</v>
      </c>
      <c r="D883" s="3" t="s">
        <v>3</v>
      </c>
      <c r="E883" s="40">
        <v>8</v>
      </c>
      <c r="F883" s="40">
        <v>1</v>
      </c>
      <c r="G883" s="3" t="s">
        <v>4490</v>
      </c>
      <c r="H883" s="4">
        <v>1243080</v>
      </c>
      <c r="I883" s="4">
        <f>VLOOKUP(Table13[[#This Row],[ID Barrio]],'Tabla 1 BARRIO'!A$2:C$54,3)</f>
        <v>8</v>
      </c>
      <c r="J883" s="40">
        <v>18</v>
      </c>
      <c r="K883" s="3" t="s">
        <v>5471</v>
      </c>
      <c r="L883" s="2">
        <v>-34.664374000000002</v>
      </c>
      <c r="M883" s="2">
        <v>-58.455120000000001</v>
      </c>
      <c r="N883" s="5">
        <v>43195</v>
      </c>
      <c r="O883" s="5">
        <v>43330</v>
      </c>
      <c r="P883" s="2">
        <v>3</v>
      </c>
      <c r="Q883" s="6">
        <v>1</v>
      </c>
      <c r="R883" s="9"/>
      <c r="S883" s="9"/>
      <c r="T883" s="9"/>
      <c r="U883" s="9"/>
      <c r="V883" s="40">
        <v>115</v>
      </c>
      <c r="W883" s="40">
        <v>2018</v>
      </c>
      <c r="X883" s="40">
        <v>4</v>
      </c>
      <c r="Y883" s="3" t="s">
        <v>5472</v>
      </c>
      <c r="Z883" s="3">
        <v>30709930385</v>
      </c>
      <c r="AA883" s="3" t="s">
        <v>129</v>
      </c>
      <c r="AB883" s="40"/>
      <c r="AC883" s="40"/>
      <c r="AD883" s="40"/>
      <c r="AE883" s="40"/>
      <c r="AF883" s="9"/>
      <c r="AG883" s="9"/>
      <c r="AH883" s="9"/>
      <c r="AI883" s="9"/>
      <c r="AJ883" s="9"/>
    </row>
    <row r="884" spans="1:36" ht="15" x14ac:dyDescent="0.25">
      <c r="A884" s="2">
        <v>909</v>
      </c>
      <c r="B884" s="3" t="s">
        <v>1548</v>
      </c>
      <c r="C884" s="3" t="s">
        <v>5473</v>
      </c>
      <c r="D884" s="3" t="s">
        <v>3</v>
      </c>
      <c r="E884" s="40">
        <v>4</v>
      </c>
      <c r="F884" s="40">
        <v>1</v>
      </c>
      <c r="G884" s="3" t="s">
        <v>5474</v>
      </c>
      <c r="H884" s="4">
        <v>350068</v>
      </c>
      <c r="I884" s="4">
        <f>VLOOKUP(Table13[[#This Row],[ID Barrio]],'Tabla 1 BARRIO'!A$2:C$54,3)</f>
        <v>8</v>
      </c>
      <c r="J884" s="40">
        <v>18</v>
      </c>
      <c r="K884" s="3" t="s">
        <v>5475</v>
      </c>
      <c r="L884" s="2">
        <v>-34.663449999999997</v>
      </c>
      <c r="M884" s="2">
        <v>-58.459488999999998</v>
      </c>
      <c r="N884" s="5">
        <v>43286</v>
      </c>
      <c r="O884" s="5">
        <v>43319</v>
      </c>
      <c r="P884" s="2">
        <v>1.5</v>
      </c>
      <c r="Q884" s="6">
        <v>1</v>
      </c>
      <c r="R884" s="9"/>
      <c r="S884" s="9"/>
      <c r="T884" s="9"/>
      <c r="U884" s="9"/>
      <c r="V884" s="40">
        <v>135</v>
      </c>
      <c r="W884" s="40">
        <v>2018</v>
      </c>
      <c r="X884" s="40">
        <v>4</v>
      </c>
      <c r="Y884" s="3" t="s">
        <v>5476</v>
      </c>
      <c r="Z884" s="3">
        <v>30710477910</v>
      </c>
      <c r="AA884" s="3" t="s">
        <v>129</v>
      </c>
      <c r="AB884" s="40"/>
      <c r="AC884" s="40"/>
      <c r="AD884" s="40"/>
      <c r="AE884" s="40"/>
      <c r="AF884" s="9"/>
      <c r="AG884" s="9"/>
      <c r="AH884" s="9"/>
      <c r="AI884" s="9"/>
      <c r="AJ884" s="9"/>
    </row>
    <row r="885" spans="1:36" ht="15" x14ac:dyDescent="0.25">
      <c r="A885" s="2">
        <v>910</v>
      </c>
      <c r="B885" s="3" t="s">
        <v>1548</v>
      </c>
      <c r="C885" s="3" t="s">
        <v>5477</v>
      </c>
      <c r="D885" s="3" t="s">
        <v>3</v>
      </c>
      <c r="E885" s="40">
        <v>3</v>
      </c>
      <c r="F885" s="40">
        <v>1</v>
      </c>
      <c r="G885" s="3" t="s">
        <v>5478</v>
      </c>
      <c r="H885" s="4">
        <v>923358</v>
      </c>
      <c r="I885" s="4">
        <f>VLOOKUP(Table13[[#This Row],[ID Barrio]],'Tabla 1 BARRIO'!A$2:C$54,3)</f>
        <v>8</v>
      </c>
      <c r="J885" s="40">
        <v>18</v>
      </c>
      <c r="K885" s="3" t="s">
        <v>5479</v>
      </c>
      <c r="L885" s="2">
        <v>-34.663449999999997</v>
      </c>
      <c r="M885" s="2">
        <v>-58.459488999999998</v>
      </c>
      <c r="N885" s="5">
        <v>43312</v>
      </c>
      <c r="O885" s="5">
        <v>43357</v>
      </c>
      <c r="P885" s="2">
        <v>1.5</v>
      </c>
      <c r="Q885" s="6">
        <v>1</v>
      </c>
      <c r="R885" s="9"/>
      <c r="S885" s="9"/>
      <c r="T885" s="9"/>
      <c r="U885" s="9"/>
      <c r="V885" s="40">
        <v>80</v>
      </c>
      <c r="W885" s="40">
        <v>2018</v>
      </c>
      <c r="X885" s="40">
        <v>4</v>
      </c>
      <c r="Y885" s="3" t="s">
        <v>5480</v>
      </c>
      <c r="Z885" s="3">
        <v>30709272981</v>
      </c>
      <c r="AA885" s="3" t="s">
        <v>129</v>
      </c>
      <c r="AB885" s="40"/>
      <c r="AC885" s="40"/>
      <c r="AD885" s="40"/>
      <c r="AE885" s="40"/>
      <c r="AF885" s="9"/>
      <c r="AG885" s="9"/>
      <c r="AH885" s="9"/>
      <c r="AI885" s="9"/>
      <c r="AJ885" s="9"/>
    </row>
    <row r="886" spans="1:36" ht="15" x14ac:dyDescent="0.25">
      <c r="A886" s="2">
        <v>911</v>
      </c>
      <c r="B886" s="3" t="s">
        <v>1548</v>
      </c>
      <c r="C886" s="3" t="s">
        <v>5481</v>
      </c>
      <c r="D886" s="3" t="s">
        <v>3</v>
      </c>
      <c r="E886" s="40">
        <v>3</v>
      </c>
      <c r="F886" s="40">
        <v>1</v>
      </c>
      <c r="G886" s="3" t="s">
        <v>5482</v>
      </c>
      <c r="H886" s="4">
        <v>692119</v>
      </c>
      <c r="I886" s="4">
        <f>VLOOKUP(Table13[[#This Row],[ID Barrio]],'Tabla 1 BARRIO'!A$2:C$54,3)</f>
        <v>8</v>
      </c>
      <c r="J886" s="40">
        <v>18</v>
      </c>
      <c r="K886" s="3" t="s">
        <v>5479</v>
      </c>
      <c r="L886" s="2">
        <v>-34.663449999999997</v>
      </c>
      <c r="M886" s="2">
        <v>-58.459488999999998</v>
      </c>
      <c r="N886" s="5">
        <v>43355</v>
      </c>
      <c r="O886" s="5">
        <v>43395</v>
      </c>
      <c r="P886" s="2">
        <v>1.34</v>
      </c>
      <c r="Q886" s="6">
        <v>1</v>
      </c>
      <c r="R886" s="9"/>
      <c r="S886" s="9"/>
      <c r="T886" s="9"/>
      <c r="U886" s="9"/>
      <c r="V886" s="40">
        <v>130</v>
      </c>
      <c r="W886" s="40">
        <v>2018</v>
      </c>
      <c r="X886" s="40">
        <v>4</v>
      </c>
      <c r="Y886" s="3" t="s">
        <v>5483</v>
      </c>
      <c r="Z886" s="3">
        <v>30711170053</v>
      </c>
      <c r="AA886" s="3" t="s">
        <v>129</v>
      </c>
      <c r="AB886" s="40"/>
      <c r="AC886" s="40"/>
      <c r="AD886" s="40"/>
      <c r="AE886" s="40"/>
      <c r="AF886" s="9"/>
      <c r="AG886" s="9"/>
      <c r="AH886" s="9"/>
      <c r="AI886" s="9"/>
      <c r="AJ886" s="9"/>
    </row>
    <row r="887" spans="1:36" ht="15" x14ac:dyDescent="0.25">
      <c r="A887" s="2">
        <v>912</v>
      </c>
      <c r="B887" s="3" t="s">
        <v>1548</v>
      </c>
      <c r="C887" s="3" t="s">
        <v>5484</v>
      </c>
      <c r="D887" s="3" t="s">
        <v>3</v>
      </c>
      <c r="E887" s="40">
        <v>3</v>
      </c>
      <c r="F887" s="40">
        <v>1</v>
      </c>
      <c r="G887" s="3" t="s">
        <v>5485</v>
      </c>
      <c r="H887" s="4">
        <v>5861544</v>
      </c>
      <c r="I887" s="4">
        <f>VLOOKUP(Table13[[#This Row],[ID Barrio]],'Tabla 1 BARRIO'!A$2:C$54,3)</f>
        <v>8</v>
      </c>
      <c r="J887" s="40">
        <v>18</v>
      </c>
      <c r="K887" s="3" t="s">
        <v>5479</v>
      </c>
      <c r="L887" s="2">
        <v>-34.663449999999997</v>
      </c>
      <c r="M887" s="2">
        <v>-58.459488999999998</v>
      </c>
      <c r="N887" s="5">
        <v>43438</v>
      </c>
      <c r="O887" s="5">
        <v>43513</v>
      </c>
      <c r="P887" s="2">
        <v>2.5</v>
      </c>
      <c r="Q887" s="6">
        <v>1</v>
      </c>
      <c r="R887" s="9"/>
      <c r="S887" s="9"/>
      <c r="T887" s="9"/>
      <c r="U887" s="9"/>
      <c r="V887" s="40">
        <v>290</v>
      </c>
      <c r="W887" s="40">
        <v>2018</v>
      </c>
      <c r="X887" s="40">
        <v>4</v>
      </c>
      <c r="Y887" s="3" t="s">
        <v>5486</v>
      </c>
      <c r="Z887" s="3">
        <v>30714290173</v>
      </c>
      <c r="AA887" s="3" t="s">
        <v>129</v>
      </c>
      <c r="AB887" s="40"/>
      <c r="AC887" s="40"/>
      <c r="AD887" s="40"/>
      <c r="AE887" s="40"/>
      <c r="AF887" s="9"/>
      <c r="AG887" s="9"/>
      <c r="AH887" s="9"/>
      <c r="AI887" s="9"/>
      <c r="AJ887" s="9"/>
    </row>
    <row r="888" spans="1:36" ht="15" x14ac:dyDescent="0.25">
      <c r="A888" s="2">
        <v>913</v>
      </c>
      <c r="B888" s="3" t="s">
        <v>1548</v>
      </c>
      <c r="C888" s="3" t="s">
        <v>5487</v>
      </c>
      <c r="D888" s="3" t="s">
        <v>3</v>
      </c>
      <c r="E888" s="40">
        <v>4</v>
      </c>
      <c r="F888" s="40">
        <v>1</v>
      </c>
      <c r="G888" s="3" t="s">
        <v>5488</v>
      </c>
      <c r="H888" s="4">
        <v>961389</v>
      </c>
      <c r="I888" s="4">
        <f>VLOOKUP(Table13[[#This Row],[ID Barrio]],'Tabla 1 BARRIO'!A$2:C$54,3)</f>
        <v>8</v>
      </c>
      <c r="J888" s="40">
        <v>18</v>
      </c>
      <c r="K888" s="3" t="s">
        <v>1901</v>
      </c>
      <c r="L888" s="2">
        <v>-34.661743000000001</v>
      </c>
      <c r="M888" s="2">
        <v>-58.456138000000003</v>
      </c>
      <c r="N888" s="5">
        <v>43418</v>
      </c>
      <c r="O888" s="5">
        <v>43463</v>
      </c>
      <c r="P888" s="2">
        <v>1.5</v>
      </c>
      <c r="Q888" s="6">
        <v>0.5</v>
      </c>
      <c r="R888" s="9"/>
      <c r="S888" s="9"/>
      <c r="T888" s="9"/>
      <c r="U888" s="9"/>
      <c r="V888" s="40">
        <v>135</v>
      </c>
      <c r="W888" s="40">
        <v>2018</v>
      </c>
      <c r="X888" s="40">
        <v>4</v>
      </c>
      <c r="Y888" s="3" t="s">
        <v>5489</v>
      </c>
      <c r="Z888" s="3">
        <v>30710477910</v>
      </c>
      <c r="AA888" s="3" t="s">
        <v>129</v>
      </c>
      <c r="AB888" s="40"/>
      <c r="AC888" s="40"/>
      <c r="AD888" s="40"/>
      <c r="AE888" s="40"/>
      <c r="AF888" s="9"/>
      <c r="AG888" s="9"/>
      <c r="AH888" s="9"/>
      <c r="AI888" s="9"/>
      <c r="AJ888" s="9"/>
    </row>
    <row r="889" spans="1:36" ht="15" x14ac:dyDescent="0.25">
      <c r="A889" s="2">
        <v>914</v>
      </c>
      <c r="B889" s="3" t="s">
        <v>1548</v>
      </c>
      <c r="C889" s="3" t="s">
        <v>5490</v>
      </c>
      <c r="D889" s="3" t="s">
        <v>3</v>
      </c>
      <c r="E889" s="40">
        <v>4</v>
      </c>
      <c r="F889" s="40">
        <v>1</v>
      </c>
      <c r="G889" s="3" t="s">
        <v>5491</v>
      </c>
      <c r="H889" s="4">
        <v>759982</v>
      </c>
      <c r="I889" s="4">
        <f>VLOOKUP(Table13[[#This Row],[ID Barrio]],'Tabla 1 BARRIO'!A$2:C$54,3)</f>
        <v>8</v>
      </c>
      <c r="J889" s="40">
        <v>18</v>
      </c>
      <c r="K889" s="3" t="s">
        <v>5492</v>
      </c>
      <c r="L889" s="2">
        <v>-34.663449999999997</v>
      </c>
      <c r="M889" s="2">
        <v>-58.459488999999998</v>
      </c>
      <c r="N889" s="5">
        <v>43418</v>
      </c>
      <c r="O889" s="5">
        <v>43463</v>
      </c>
      <c r="P889" s="2">
        <v>1.5</v>
      </c>
      <c r="Q889" s="6">
        <v>0.5</v>
      </c>
      <c r="R889" s="9"/>
      <c r="S889" s="9"/>
      <c r="T889" s="9"/>
      <c r="U889" s="9"/>
      <c r="V889" s="40">
        <v>135</v>
      </c>
      <c r="W889" s="40">
        <v>2018</v>
      </c>
      <c r="X889" s="40">
        <v>4</v>
      </c>
      <c r="Y889" s="3" t="s">
        <v>5493</v>
      </c>
      <c r="Z889" s="3">
        <v>30710477910</v>
      </c>
      <c r="AA889" s="3" t="s">
        <v>129</v>
      </c>
      <c r="AB889" s="40"/>
      <c r="AC889" s="40"/>
      <c r="AD889" s="40"/>
      <c r="AE889" s="40"/>
      <c r="AF889" s="9"/>
      <c r="AG889" s="9"/>
      <c r="AH889" s="9"/>
      <c r="AI889" s="9"/>
      <c r="AJ889" s="9"/>
    </row>
    <row r="890" spans="1:36" ht="15" x14ac:dyDescent="0.25">
      <c r="A890" s="2">
        <v>915</v>
      </c>
      <c r="B890" s="3" t="s">
        <v>1548</v>
      </c>
      <c r="C890" s="3" t="s">
        <v>5494</v>
      </c>
      <c r="D890" s="3" t="s">
        <v>3</v>
      </c>
      <c r="E890" s="40">
        <v>4</v>
      </c>
      <c r="F890" s="40">
        <v>1</v>
      </c>
      <c r="G890" s="3" t="s">
        <v>5495</v>
      </c>
      <c r="H890" s="4">
        <v>7120573</v>
      </c>
      <c r="I890" s="4">
        <f>VLOOKUP(Table13[[#This Row],[ID Barrio]],'Tabla 1 BARRIO'!A$2:C$54,3)</f>
        <v>8</v>
      </c>
      <c r="J890" s="40">
        <v>18</v>
      </c>
      <c r="K890" s="3" t="s">
        <v>1901</v>
      </c>
      <c r="L890" s="2">
        <v>-34.661743000000001</v>
      </c>
      <c r="M890" s="2">
        <v>-58.456138000000003</v>
      </c>
      <c r="N890" s="5">
        <v>43312</v>
      </c>
      <c r="O890" s="5">
        <v>43447</v>
      </c>
      <c r="P890" s="2">
        <v>3</v>
      </c>
      <c r="Q890" s="6">
        <v>0.94</v>
      </c>
      <c r="R890" s="9"/>
      <c r="S890" s="9"/>
      <c r="T890" s="9"/>
      <c r="U890" s="9"/>
      <c r="V890" s="40">
        <v>260</v>
      </c>
      <c r="W890" s="40">
        <v>2018</v>
      </c>
      <c r="X890" s="40">
        <v>4</v>
      </c>
      <c r="Y890" s="3" t="s">
        <v>5496</v>
      </c>
      <c r="Z890" s="3">
        <v>30715832255</v>
      </c>
      <c r="AA890" s="3" t="s">
        <v>129</v>
      </c>
      <c r="AB890" s="40"/>
      <c r="AC890" s="40"/>
      <c r="AD890" s="40"/>
      <c r="AE890" s="40"/>
      <c r="AF890" s="9"/>
      <c r="AG890" s="9"/>
      <c r="AH890" s="9"/>
      <c r="AI890" s="9"/>
      <c r="AJ890" s="9"/>
    </row>
    <row r="891" spans="1:36" ht="15" x14ac:dyDescent="0.25">
      <c r="A891" s="2">
        <v>916</v>
      </c>
      <c r="B891" s="3" t="s">
        <v>1548</v>
      </c>
      <c r="C891" s="3" t="s">
        <v>5497</v>
      </c>
      <c r="D891" s="3" t="s">
        <v>3</v>
      </c>
      <c r="E891" s="40">
        <v>4</v>
      </c>
      <c r="F891" s="40">
        <v>1</v>
      </c>
      <c r="G891" s="3" t="s">
        <v>5498</v>
      </c>
      <c r="H891" s="4">
        <v>2090256</v>
      </c>
      <c r="I891" s="4">
        <f>VLOOKUP(Table13[[#This Row],[ID Barrio]],'Tabla 1 BARRIO'!A$2:C$54,3)</f>
        <v>8</v>
      </c>
      <c r="J891" s="40">
        <v>18</v>
      </c>
      <c r="K891" s="3" t="s">
        <v>5499</v>
      </c>
      <c r="L891" s="2">
        <v>-34.665373000000002</v>
      </c>
      <c r="M891" s="2">
        <v>-58.455869</v>
      </c>
      <c r="N891" s="5">
        <v>43448</v>
      </c>
      <c r="O891" s="5">
        <v>43508</v>
      </c>
      <c r="P891" s="2">
        <v>2</v>
      </c>
      <c r="Q891" s="6">
        <v>1</v>
      </c>
      <c r="R891" s="9"/>
      <c r="S891" s="9"/>
      <c r="T891" s="9"/>
      <c r="U891" s="9"/>
      <c r="V891" s="40">
        <v>113</v>
      </c>
      <c r="W891" s="40">
        <v>2018</v>
      </c>
      <c r="X891" s="40">
        <v>4</v>
      </c>
      <c r="Y891" s="3" t="s">
        <v>5500</v>
      </c>
      <c r="Z891" s="3">
        <v>30708832959</v>
      </c>
      <c r="AA891" s="3" t="s">
        <v>129</v>
      </c>
      <c r="AB891" s="40"/>
      <c r="AC891" s="40"/>
      <c r="AD891" s="40"/>
      <c r="AE891" s="40"/>
      <c r="AF891" s="9"/>
      <c r="AG891" s="9"/>
      <c r="AH891" s="9"/>
      <c r="AI891" s="9"/>
      <c r="AJ891" s="9"/>
    </row>
    <row r="892" spans="1:36" ht="15" x14ac:dyDescent="0.25">
      <c r="A892" s="2">
        <v>917</v>
      </c>
      <c r="B892" s="3" t="s">
        <v>47</v>
      </c>
      <c r="C892" s="3" t="s">
        <v>5501</v>
      </c>
      <c r="D892" s="3" t="s">
        <v>3</v>
      </c>
      <c r="E892" s="40">
        <v>1</v>
      </c>
      <c r="F892" s="40">
        <v>1</v>
      </c>
      <c r="G892" s="3" t="s">
        <v>5502</v>
      </c>
      <c r="H892" s="4">
        <v>2595165</v>
      </c>
      <c r="I892" s="4">
        <f>VLOOKUP(Table13[[#This Row],[ID Barrio]],'Tabla 1 BARRIO'!A$2:C$54,3)</f>
        <v>8</v>
      </c>
      <c r="J892" s="40">
        <v>2</v>
      </c>
      <c r="K892" s="3" t="s">
        <v>127</v>
      </c>
      <c r="L892" s="2">
        <v>-34.675640999999999</v>
      </c>
      <c r="M892" s="2">
        <v>-58.454313999999997</v>
      </c>
      <c r="N892" s="5">
        <v>43581</v>
      </c>
      <c r="O892" s="5">
        <v>43621</v>
      </c>
      <c r="P892" s="2">
        <v>1.5</v>
      </c>
      <c r="Q892" s="6">
        <v>1</v>
      </c>
      <c r="R892" s="9"/>
      <c r="S892" s="9"/>
      <c r="T892" s="9"/>
      <c r="U892" s="9"/>
      <c r="V892" s="40">
        <v>291</v>
      </c>
      <c r="W892" s="40">
        <v>2019</v>
      </c>
      <c r="X892" s="40">
        <v>4</v>
      </c>
      <c r="Y892" s="3" t="s">
        <v>5503</v>
      </c>
      <c r="Z892" s="3">
        <v>30715889974</v>
      </c>
      <c r="AA892" s="3" t="s">
        <v>129</v>
      </c>
      <c r="AB892" s="40"/>
      <c r="AC892" s="40"/>
      <c r="AD892" s="40"/>
      <c r="AE892" s="40"/>
      <c r="AF892" s="9"/>
      <c r="AG892" s="9"/>
      <c r="AH892" s="9"/>
      <c r="AI892" s="9"/>
      <c r="AJ892" s="9"/>
    </row>
    <row r="893" spans="1:36" ht="15" x14ac:dyDescent="0.25">
      <c r="A893" s="2">
        <v>918</v>
      </c>
      <c r="B893" s="3" t="s">
        <v>47</v>
      </c>
      <c r="C893" s="3" t="s">
        <v>5504</v>
      </c>
      <c r="D893" s="3" t="s">
        <v>3</v>
      </c>
      <c r="E893" s="40">
        <v>1</v>
      </c>
      <c r="F893" s="40">
        <v>1</v>
      </c>
      <c r="G893" s="3" t="s">
        <v>5505</v>
      </c>
      <c r="H893" s="4">
        <v>1246745</v>
      </c>
      <c r="I893" s="4">
        <f>VLOOKUP(Table13[[#This Row],[ID Barrio]],'Tabla 1 BARRIO'!A$2:C$54,3)</f>
        <v>8</v>
      </c>
      <c r="J893" s="40">
        <v>2</v>
      </c>
      <c r="K893" s="3" t="s">
        <v>127</v>
      </c>
      <c r="L893" s="2">
        <v>-34.675640999999999</v>
      </c>
      <c r="M893" s="2">
        <v>-58.454313999999997</v>
      </c>
      <c r="N893" s="5">
        <v>43585</v>
      </c>
      <c r="O893" s="5">
        <v>43615</v>
      </c>
      <c r="P893" s="2">
        <v>1</v>
      </c>
      <c r="Q893" s="6">
        <v>1</v>
      </c>
      <c r="R893" s="9"/>
      <c r="S893" s="9"/>
      <c r="T893" s="9"/>
      <c r="U893" s="9"/>
      <c r="V893" s="40">
        <v>12</v>
      </c>
      <c r="W893" s="40">
        <v>2019</v>
      </c>
      <c r="X893" s="40">
        <v>4</v>
      </c>
      <c r="Y893" s="3" t="s">
        <v>5506</v>
      </c>
      <c r="Z893" s="3">
        <v>30500716858</v>
      </c>
      <c r="AA893" s="3" t="s">
        <v>129</v>
      </c>
      <c r="AB893" s="40"/>
      <c r="AC893" s="40"/>
      <c r="AD893" s="40"/>
      <c r="AE893" s="40"/>
      <c r="AF893" s="9"/>
      <c r="AG893" s="9"/>
      <c r="AH893" s="9"/>
      <c r="AI893" s="9"/>
      <c r="AJ893" s="9"/>
    </row>
    <row r="894" spans="1:36" ht="15" x14ac:dyDescent="0.25">
      <c r="A894" s="2">
        <v>919</v>
      </c>
      <c r="B894" s="3" t="s">
        <v>47</v>
      </c>
      <c r="C894" s="3" t="s">
        <v>5507</v>
      </c>
      <c r="D894" s="3" t="s">
        <v>3</v>
      </c>
      <c r="E894" s="40">
        <v>1</v>
      </c>
      <c r="F894" s="40">
        <v>1</v>
      </c>
      <c r="G894" s="3" t="s">
        <v>5508</v>
      </c>
      <c r="H894" s="4">
        <v>724673</v>
      </c>
      <c r="I894" s="4">
        <f>VLOOKUP(Table13[[#This Row],[ID Barrio]],'Tabla 1 BARRIO'!A$2:C$54,3)</f>
        <v>8</v>
      </c>
      <c r="J894" s="40">
        <v>2</v>
      </c>
      <c r="K894" s="3" t="s">
        <v>127</v>
      </c>
      <c r="L894" s="2">
        <v>-34.675640999999999</v>
      </c>
      <c r="M894" s="2">
        <v>-58.454313999999997</v>
      </c>
      <c r="N894" s="5">
        <v>43606</v>
      </c>
      <c r="O894" s="5">
        <v>43636</v>
      </c>
      <c r="P894" s="2">
        <v>1</v>
      </c>
      <c r="Q894" s="6">
        <v>1</v>
      </c>
      <c r="R894" s="9"/>
      <c r="S894" s="9"/>
      <c r="T894" s="9"/>
      <c r="U894" s="9"/>
      <c r="V894" s="40">
        <v>292</v>
      </c>
      <c r="W894" s="40">
        <v>2019</v>
      </c>
      <c r="X894" s="40">
        <v>4</v>
      </c>
      <c r="Y894" s="3" t="s">
        <v>5509</v>
      </c>
      <c r="Z894" s="3">
        <v>33714510679</v>
      </c>
      <c r="AA894" s="3" t="s">
        <v>129</v>
      </c>
      <c r="AB894" s="40"/>
      <c r="AC894" s="40"/>
      <c r="AD894" s="40"/>
      <c r="AE894" s="40"/>
      <c r="AF894" s="9"/>
      <c r="AG894" s="9"/>
      <c r="AH894" s="9"/>
      <c r="AI894" s="9"/>
      <c r="AJ894" s="9"/>
    </row>
    <row r="895" spans="1:36" ht="15" x14ac:dyDescent="0.25">
      <c r="A895" s="2">
        <v>920</v>
      </c>
      <c r="B895" s="3" t="s">
        <v>47</v>
      </c>
      <c r="C895" s="3" t="s">
        <v>5510</v>
      </c>
      <c r="D895" s="3" t="s">
        <v>3</v>
      </c>
      <c r="E895" s="40">
        <v>1</v>
      </c>
      <c r="F895" s="40">
        <v>1</v>
      </c>
      <c r="G895" s="3" t="s">
        <v>5511</v>
      </c>
      <c r="H895" s="4">
        <v>767157</v>
      </c>
      <c r="I895" s="4">
        <f>VLOOKUP(Table13[[#This Row],[ID Barrio]],'Tabla 1 BARRIO'!A$2:C$54,3)</f>
        <v>8</v>
      </c>
      <c r="J895" s="40">
        <v>2</v>
      </c>
      <c r="K895" s="3" t="s">
        <v>127</v>
      </c>
      <c r="L895" s="2">
        <v>-34.675640999999999</v>
      </c>
      <c r="M895" s="2">
        <v>-58.454313999999997</v>
      </c>
      <c r="N895" s="5">
        <v>43598</v>
      </c>
      <c r="O895" s="5">
        <v>43628</v>
      </c>
      <c r="P895" s="2">
        <v>1</v>
      </c>
      <c r="Q895" s="6">
        <v>1</v>
      </c>
      <c r="R895" s="9"/>
      <c r="S895" s="9"/>
      <c r="T895" s="9"/>
      <c r="U895" s="9"/>
      <c r="V895" s="40">
        <v>274</v>
      </c>
      <c r="W895" s="40">
        <v>2019</v>
      </c>
      <c r="X895" s="40">
        <v>4</v>
      </c>
      <c r="Y895" s="3" t="s">
        <v>5512</v>
      </c>
      <c r="Z895" s="3">
        <v>30714869511</v>
      </c>
      <c r="AA895" s="3" t="s">
        <v>129</v>
      </c>
      <c r="AB895" s="40"/>
      <c r="AC895" s="40"/>
      <c r="AD895" s="40"/>
      <c r="AE895" s="40"/>
      <c r="AF895" s="9"/>
      <c r="AG895" s="9"/>
      <c r="AH895" s="9"/>
      <c r="AI895" s="9"/>
      <c r="AJ895" s="9"/>
    </row>
    <row r="896" spans="1:36" ht="15" x14ac:dyDescent="0.25">
      <c r="A896" s="2">
        <v>921</v>
      </c>
      <c r="B896" s="3" t="s">
        <v>47</v>
      </c>
      <c r="C896" s="3" t="s">
        <v>5513</v>
      </c>
      <c r="D896" s="3" t="s">
        <v>3</v>
      </c>
      <c r="E896" s="40">
        <v>1</v>
      </c>
      <c r="F896" s="40">
        <v>1</v>
      </c>
      <c r="G896" s="3" t="s">
        <v>5514</v>
      </c>
      <c r="H896" s="4">
        <v>1346638</v>
      </c>
      <c r="I896" s="4">
        <f>VLOOKUP(Table13[[#This Row],[ID Barrio]],'Tabla 1 BARRIO'!A$2:C$54,3)</f>
        <v>8</v>
      </c>
      <c r="J896" s="40">
        <v>2</v>
      </c>
      <c r="K896" s="3" t="s">
        <v>127</v>
      </c>
      <c r="L896" s="2">
        <v>-34.675640999999999</v>
      </c>
      <c r="M896" s="2">
        <v>-58.454313999999997</v>
      </c>
      <c r="N896" s="5">
        <v>43619</v>
      </c>
      <c r="O896" s="5">
        <v>43664</v>
      </c>
      <c r="P896" s="2">
        <v>1</v>
      </c>
      <c r="Q896" s="6">
        <v>1</v>
      </c>
      <c r="R896" s="9"/>
      <c r="S896" s="9"/>
      <c r="T896" s="9"/>
      <c r="U896" s="9"/>
      <c r="V896" s="40">
        <v>18</v>
      </c>
      <c r="W896" s="40">
        <v>2019</v>
      </c>
      <c r="X896" s="40">
        <v>4</v>
      </c>
      <c r="Y896" s="3" t="s">
        <v>5515</v>
      </c>
      <c r="Z896" s="3">
        <v>30714322660</v>
      </c>
      <c r="AA896" s="3" t="s">
        <v>129</v>
      </c>
      <c r="AB896" s="40"/>
      <c r="AC896" s="40"/>
      <c r="AD896" s="40"/>
      <c r="AE896" s="40"/>
      <c r="AF896" s="9"/>
      <c r="AG896" s="9"/>
      <c r="AH896" s="9"/>
      <c r="AI896" s="9"/>
      <c r="AJ896" s="9"/>
    </row>
    <row r="897" spans="1:36" ht="15" x14ac:dyDescent="0.25">
      <c r="A897" s="2">
        <v>922</v>
      </c>
      <c r="B897" s="3" t="s">
        <v>47</v>
      </c>
      <c r="C897" s="3" t="s">
        <v>5516</v>
      </c>
      <c r="D897" s="3" t="s">
        <v>3</v>
      </c>
      <c r="E897" s="40">
        <v>1</v>
      </c>
      <c r="F897" s="40">
        <v>1</v>
      </c>
      <c r="G897" s="3" t="s">
        <v>5517</v>
      </c>
      <c r="H897" s="4">
        <v>1648133</v>
      </c>
      <c r="I897" s="4">
        <f>VLOOKUP(Table13[[#This Row],[ID Barrio]],'Tabla 1 BARRIO'!A$2:C$54,3)</f>
        <v>8</v>
      </c>
      <c r="J897" s="40">
        <v>2</v>
      </c>
      <c r="K897" s="3" t="s">
        <v>127</v>
      </c>
      <c r="L897" s="2">
        <v>-34.675640999999999</v>
      </c>
      <c r="M897" s="2">
        <v>-58.454313999999997</v>
      </c>
      <c r="N897" s="5">
        <v>43616</v>
      </c>
      <c r="O897" s="5">
        <v>43676</v>
      </c>
      <c r="P897" s="2">
        <v>2</v>
      </c>
      <c r="Q897" s="6">
        <v>1</v>
      </c>
      <c r="R897" s="9"/>
      <c r="S897" s="9"/>
      <c r="T897" s="9"/>
      <c r="U897" s="9"/>
      <c r="V897" s="40">
        <v>293</v>
      </c>
      <c r="W897" s="40">
        <v>2019</v>
      </c>
      <c r="X897" s="40">
        <v>4</v>
      </c>
      <c r="Y897" s="3" t="s">
        <v>5518</v>
      </c>
      <c r="Z897" s="3">
        <v>30708969881</v>
      </c>
      <c r="AA897" s="3" t="s">
        <v>129</v>
      </c>
      <c r="AB897" s="40"/>
      <c r="AC897" s="40"/>
      <c r="AD897" s="40"/>
      <c r="AE897" s="40"/>
      <c r="AF897" s="9"/>
      <c r="AG897" s="9"/>
      <c r="AH897" s="9"/>
      <c r="AI897" s="9"/>
      <c r="AJ897" s="9"/>
    </row>
    <row r="898" spans="1:36" ht="15" x14ac:dyDescent="0.25">
      <c r="A898" s="2">
        <v>923</v>
      </c>
      <c r="B898" s="3" t="s">
        <v>2138</v>
      </c>
      <c r="C898" s="3" t="s">
        <v>5519</v>
      </c>
      <c r="D898" s="3" t="s">
        <v>3</v>
      </c>
      <c r="E898" s="40">
        <v>1</v>
      </c>
      <c r="F898" s="40">
        <v>1</v>
      </c>
      <c r="G898" s="3" t="s">
        <v>5520</v>
      </c>
      <c r="H898" s="4">
        <v>1251404</v>
      </c>
      <c r="I898" s="4">
        <f>VLOOKUP(Table13[[#This Row],[ID Barrio]],'Tabla 1 BARRIO'!A$2:C$54,3)</f>
        <v>8</v>
      </c>
      <c r="J898" s="40">
        <v>2</v>
      </c>
      <c r="K898" s="3" t="s">
        <v>5521</v>
      </c>
      <c r="L898" s="2">
        <v>-34684557</v>
      </c>
      <c r="M898" s="2">
        <v>-58464128</v>
      </c>
      <c r="N898" s="5">
        <v>43605</v>
      </c>
      <c r="O898" s="5">
        <v>43637</v>
      </c>
      <c r="P898" s="2">
        <v>1</v>
      </c>
      <c r="Q898" s="6">
        <v>1</v>
      </c>
      <c r="R898" s="9"/>
      <c r="S898" s="9"/>
      <c r="T898" s="9"/>
      <c r="U898" s="9"/>
      <c r="V898" s="40">
        <v>294</v>
      </c>
      <c r="W898" s="40">
        <v>2019</v>
      </c>
      <c r="X898" s="40">
        <v>4</v>
      </c>
      <c r="Y898" s="3" t="s">
        <v>5522</v>
      </c>
      <c r="Z898" s="3">
        <v>30714286605</v>
      </c>
      <c r="AA898" s="3" t="s">
        <v>1867</v>
      </c>
      <c r="AB898" s="40"/>
      <c r="AC898" s="40"/>
      <c r="AD898" s="40"/>
      <c r="AE898" s="40"/>
      <c r="AF898" s="9"/>
      <c r="AG898" s="9"/>
      <c r="AH898" s="9"/>
      <c r="AI898" s="9"/>
      <c r="AJ898" s="9"/>
    </row>
    <row r="899" spans="1:36" ht="15" x14ac:dyDescent="0.25">
      <c r="A899" s="2">
        <v>924</v>
      </c>
      <c r="B899" s="3" t="s">
        <v>1548</v>
      </c>
      <c r="C899" s="3" t="s">
        <v>5523</v>
      </c>
      <c r="D899" s="3" t="s">
        <v>3</v>
      </c>
      <c r="E899" s="40">
        <v>4</v>
      </c>
      <c r="F899" s="40">
        <v>1</v>
      </c>
      <c r="G899" s="3" t="s">
        <v>5524</v>
      </c>
      <c r="H899" s="4">
        <v>6033865</v>
      </c>
      <c r="I899" s="4">
        <f>VLOOKUP(Table13[[#This Row],[ID Barrio]],'Tabla 1 BARRIO'!A$2:C$54,3)</f>
        <v>8</v>
      </c>
      <c r="J899" s="40">
        <v>18</v>
      </c>
      <c r="K899" s="3" t="s">
        <v>1901</v>
      </c>
      <c r="L899" s="2">
        <v>-34.661743000000001</v>
      </c>
      <c r="M899" s="2">
        <v>-58.456138000000003</v>
      </c>
      <c r="N899" s="5">
        <v>43473</v>
      </c>
      <c r="O899" s="5">
        <v>43593</v>
      </c>
      <c r="P899" s="2">
        <v>4</v>
      </c>
      <c r="Q899" s="6">
        <v>1</v>
      </c>
      <c r="R899" s="9"/>
      <c r="S899" s="9"/>
      <c r="T899" s="9"/>
      <c r="U899" s="9"/>
      <c r="V899" s="40">
        <v>260</v>
      </c>
      <c r="W899" s="40">
        <v>2019</v>
      </c>
      <c r="X899" s="40">
        <v>4</v>
      </c>
      <c r="Y899" s="3" t="s">
        <v>5525</v>
      </c>
      <c r="Z899" s="3">
        <v>30715832255</v>
      </c>
      <c r="AA899" s="3" t="s">
        <v>129</v>
      </c>
      <c r="AB899" s="40"/>
      <c r="AC899" s="40"/>
      <c r="AD899" s="40"/>
      <c r="AE899" s="40"/>
      <c r="AF899" s="9"/>
      <c r="AG899" s="9"/>
      <c r="AH899" s="9"/>
      <c r="AI899" s="9"/>
      <c r="AJ899" s="9"/>
    </row>
    <row r="900" spans="1:36" ht="15" x14ac:dyDescent="0.25">
      <c r="A900" s="2">
        <v>925</v>
      </c>
      <c r="B900" s="3" t="s">
        <v>5526</v>
      </c>
      <c r="C900" s="3" t="s">
        <v>5527</v>
      </c>
      <c r="D900" s="3" t="s">
        <v>3</v>
      </c>
      <c r="E900" s="40">
        <v>3</v>
      </c>
      <c r="F900" s="40">
        <v>1</v>
      </c>
      <c r="G900" s="3" t="s">
        <v>5528</v>
      </c>
      <c r="H900" s="4">
        <v>1596487</v>
      </c>
      <c r="I900" s="4">
        <f>VLOOKUP(Table13[[#This Row],[ID Barrio]],'Tabla 1 BARRIO'!A$2:C$54,3)</f>
        <v>8</v>
      </c>
      <c r="J900" s="40">
        <v>18</v>
      </c>
      <c r="K900" s="3" t="s">
        <v>1929</v>
      </c>
      <c r="L900" s="2">
        <v>-34.664985610000002</v>
      </c>
      <c r="M900" s="2">
        <v>-58.469389120000002</v>
      </c>
      <c r="N900" s="5">
        <v>43453</v>
      </c>
      <c r="O900" s="5">
        <v>43539</v>
      </c>
      <c r="P900" s="2">
        <v>2.87</v>
      </c>
      <c r="Q900" s="6">
        <v>1</v>
      </c>
      <c r="R900" s="9"/>
      <c r="S900" s="9"/>
      <c r="T900" s="9"/>
      <c r="U900" s="9"/>
      <c r="V900" s="40">
        <v>262</v>
      </c>
      <c r="W900" s="40">
        <v>2018</v>
      </c>
      <c r="X900" s="40">
        <v>4</v>
      </c>
      <c r="Y900" s="3" t="s">
        <v>5529</v>
      </c>
      <c r="Z900" s="3">
        <v>30714545473</v>
      </c>
      <c r="AA900" s="3" t="s">
        <v>1867</v>
      </c>
      <c r="AB900" s="40"/>
      <c r="AC900" s="40"/>
      <c r="AD900" s="40"/>
      <c r="AE900" s="40"/>
      <c r="AF900" s="9"/>
      <c r="AG900" s="9"/>
      <c r="AH900" s="9"/>
      <c r="AI900" s="9"/>
      <c r="AJ900" s="9"/>
    </row>
    <row r="901" spans="1:36" ht="15" x14ac:dyDescent="0.25">
      <c r="A901" s="2">
        <v>926</v>
      </c>
      <c r="B901" s="3" t="s">
        <v>5526</v>
      </c>
      <c r="C901" s="3" t="s">
        <v>5530</v>
      </c>
      <c r="D901" s="3" t="s">
        <v>3</v>
      </c>
      <c r="E901" s="40">
        <v>3</v>
      </c>
      <c r="F901" s="40">
        <v>1</v>
      </c>
      <c r="G901" s="3" t="s">
        <v>5528</v>
      </c>
      <c r="H901" s="4">
        <v>126935</v>
      </c>
      <c r="I901" s="4">
        <f>VLOOKUP(Table13[[#This Row],[ID Barrio]],'Tabla 1 BARRIO'!A$2:C$54,3)</f>
        <v>8</v>
      </c>
      <c r="J901" s="40">
        <v>18</v>
      </c>
      <c r="K901" s="3" t="s">
        <v>1929</v>
      </c>
      <c r="L901" s="2">
        <v>-34.664985610000002</v>
      </c>
      <c r="M901" s="2">
        <v>-58.469389120000002</v>
      </c>
      <c r="N901" s="5">
        <v>43469</v>
      </c>
      <c r="O901" s="5">
        <v>43535</v>
      </c>
      <c r="P901" s="2">
        <v>2.2000000000000002</v>
      </c>
      <c r="Q901" s="6">
        <v>1</v>
      </c>
      <c r="R901" s="9"/>
      <c r="S901" s="9"/>
      <c r="T901" s="9"/>
      <c r="U901" s="9"/>
      <c r="V901" s="40">
        <v>134</v>
      </c>
      <c r="W901" s="40">
        <v>2019</v>
      </c>
      <c r="X901" s="40">
        <v>4</v>
      </c>
      <c r="Y901" s="3" t="s">
        <v>5531</v>
      </c>
      <c r="Z901" s="3">
        <v>20273633325</v>
      </c>
      <c r="AA901" s="3" t="s">
        <v>1867</v>
      </c>
      <c r="AB901" s="40"/>
      <c r="AC901" s="40"/>
      <c r="AD901" s="40"/>
      <c r="AE901" s="40"/>
      <c r="AF901" s="9"/>
      <c r="AG901" s="9"/>
      <c r="AH901" s="9"/>
      <c r="AI901" s="9"/>
      <c r="AJ901" s="9"/>
    </row>
    <row r="902" spans="1:36" ht="15" x14ac:dyDescent="0.25">
      <c r="A902" s="2">
        <v>927</v>
      </c>
      <c r="B902" s="3" t="s">
        <v>5526</v>
      </c>
      <c r="C902" s="3" t="s">
        <v>5532</v>
      </c>
      <c r="D902" s="3" t="s">
        <v>3</v>
      </c>
      <c r="E902" s="40">
        <v>3</v>
      </c>
      <c r="F902" s="40">
        <v>1</v>
      </c>
      <c r="G902" s="3" t="s">
        <v>5528</v>
      </c>
      <c r="H902" s="4">
        <v>628519</v>
      </c>
      <c r="I902" s="4">
        <f>VLOOKUP(Table13[[#This Row],[ID Barrio]],'Tabla 1 BARRIO'!A$2:C$54,3)</f>
        <v>8</v>
      </c>
      <c r="J902" s="40">
        <v>18</v>
      </c>
      <c r="K902" s="3" t="s">
        <v>1929</v>
      </c>
      <c r="L902" s="2">
        <v>-34.678437809999998</v>
      </c>
      <c r="M902" s="2">
        <v>-58.452620179999997</v>
      </c>
      <c r="N902" s="5">
        <v>43476</v>
      </c>
      <c r="O902" s="5">
        <v>43529</v>
      </c>
      <c r="P902" s="2">
        <v>1.76</v>
      </c>
      <c r="Q902" s="6">
        <v>1</v>
      </c>
      <c r="R902" s="9"/>
      <c r="S902" s="9"/>
      <c r="T902" s="9"/>
      <c r="U902" s="9"/>
      <c r="V902" s="40">
        <v>133</v>
      </c>
      <c r="W902" s="40">
        <v>2019</v>
      </c>
      <c r="X902" s="40">
        <v>4</v>
      </c>
      <c r="Y902" s="3" t="s">
        <v>5533</v>
      </c>
      <c r="Z902" s="3">
        <v>30714459631</v>
      </c>
      <c r="AA902" s="3" t="s">
        <v>1867</v>
      </c>
      <c r="AB902" s="40"/>
      <c r="AC902" s="40"/>
      <c r="AD902" s="40"/>
      <c r="AE902" s="40"/>
      <c r="AF902" s="9"/>
      <c r="AG902" s="9"/>
      <c r="AH902" s="9"/>
      <c r="AI902" s="9"/>
      <c r="AJ902" s="9"/>
    </row>
    <row r="903" spans="1:36" ht="15" x14ac:dyDescent="0.25">
      <c r="A903" s="2">
        <v>928</v>
      </c>
      <c r="B903" s="3" t="s">
        <v>5534</v>
      </c>
      <c r="C903" s="3" t="s">
        <v>5535</v>
      </c>
      <c r="D903" s="3" t="s">
        <v>3</v>
      </c>
      <c r="E903" s="40">
        <v>3</v>
      </c>
      <c r="F903" s="40">
        <v>1</v>
      </c>
      <c r="G903" s="3" t="s">
        <v>5536</v>
      </c>
      <c r="H903" s="4">
        <v>2616746</v>
      </c>
      <c r="I903" s="4">
        <f>VLOOKUP(Table13[[#This Row],[ID Barrio]],'Tabla 1 BARRIO'!A$2:C$54,3)</f>
        <v>8</v>
      </c>
      <c r="J903" s="40">
        <v>2</v>
      </c>
      <c r="K903" s="3" t="s">
        <v>5537</v>
      </c>
      <c r="L903" s="2">
        <v>-34.681809999999999</v>
      </c>
      <c r="M903" s="2">
        <v>-58.467399999999998</v>
      </c>
      <c r="N903" s="5">
        <v>43592</v>
      </c>
      <c r="O903" s="5">
        <v>43637</v>
      </c>
      <c r="P903" s="2">
        <v>1.5</v>
      </c>
      <c r="Q903" s="6">
        <v>1</v>
      </c>
      <c r="R903" s="9"/>
      <c r="S903" s="9"/>
      <c r="T903" s="9"/>
      <c r="U903" s="9"/>
      <c r="V903" s="40">
        <v>295</v>
      </c>
      <c r="W903" s="40">
        <v>2019</v>
      </c>
      <c r="X903" s="40">
        <v>4</v>
      </c>
      <c r="Y903" s="3" t="s">
        <v>5538</v>
      </c>
      <c r="Z903" s="3">
        <v>30712521232</v>
      </c>
      <c r="AA903" s="3" t="s">
        <v>1867</v>
      </c>
      <c r="AB903" s="40"/>
      <c r="AC903" s="40"/>
      <c r="AD903" s="40"/>
      <c r="AE903" s="40"/>
      <c r="AF903" s="9"/>
      <c r="AG903" s="9"/>
      <c r="AH903" s="9"/>
      <c r="AI903" s="9"/>
      <c r="AJ903" s="9"/>
    </row>
    <row r="904" spans="1:36" ht="15" x14ac:dyDescent="0.25">
      <c r="A904" s="2">
        <v>929</v>
      </c>
      <c r="B904" s="3" t="s">
        <v>2138</v>
      </c>
      <c r="C904" s="3" t="s">
        <v>5539</v>
      </c>
      <c r="D904" s="3" t="s">
        <v>1971</v>
      </c>
      <c r="E904" s="40">
        <v>1</v>
      </c>
      <c r="F904" s="40">
        <v>1</v>
      </c>
      <c r="G904" s="3" t="s">
        <v>5540</v>
      </c>
      <c r="H904" s="4">
        <v>29448223</v>
      </c>
      <c r="I904" s="4">
        <f>VLOOKUP(Table13[[#This Row],[ID Barrio]],'Tabla 1 BARRIO'!A$2:C$54,3)</f>
        <v>8</v>
      </c>
      <c r="J904" s="40">
        <v>18</v>
      </c>
      <c r="K904" s="3" t="s">
        <v>5541</v>
      </c>
      <c r="L904" s="2">
        <v>-34.672645000000003</v>
      </c>
      <c r="M904" s="2">
        <v>-58451140</v>
      </c>
      <c r="N904" s="5">
        <v>43598</v>
      </c>
      <c r="O904" s="5">
        <v>43778</v>
      </c>
      <c r="P904" s="2">
        <v>6</v>
      </c>
      <c r="Q904" s="21">
        <v>0.41170000000000001</v>
      </c>
      <c r="R904" s="9"/>
      <c r="S904" s="9"/>
      <c r="T904" s="9"/>
      <c r="U904" s="9"/>
      <c r="V904" s="40">
        <v>296</v>
      </c>
      <c r="W904" s="40">
        <v>2019</v>
      </c>
      <c r="X904" s="40">
        <v>11</v>
      </c>
      <c r="Y904" s="3" t="s">
        <v>5542</v>
      </c>
      <c r="Z904" s="9"/>
      <c r="AA904" s="9"/>
      <c r="AB904" s="40"/>
      <c r="AC904" s="40"/>
      <c r="AD904" s="40"/>
      <c r="AE904" s="40"/>
      <c r="AF904" s="9"/>
      <c r="AG904" s="9"/>
      <c r="AH904" s="9"/>
      <c r="AI904" s="9"/>
      <c r="AJ904" s="9"/>
    </row>
    <row r="905" spans="1:36" ht="15" x14ac:dyDescent="0.25">
      <c r="A905" s="2">
        <v>930</v>
      </c>
      <c r="B905" s="3" t="s">
        <v>1548</v>
      </c>
      <c r="C905" s="3" t="s">
        <v>5543</v>
      </c>
      <c r="D905" s="3" t="s">
        <v>3</v>
      </c>
      <c r="E905" s="40">
        <v>1</v>
      </c>
      <c r="F905" s="40">
        <v>1</v>
      </c>
      <c r="G905" s="3" t="s">
        <v>5544</v>
      </c>
      <c r="H905" s="4">
        <v>10948438</v>
      </c>
      <c r="I905" s="4">
        <f>VLOOKUP(Table13[[#This Row],[ID Barrio]],'Tabla 1 BARRIO'!A$2:C$54,3)</f>
        <v>8</v>
      </c>
      <c r="J905" s="40">
        <v>18</v>
      </c>
      <c r="K905" s="3" t="s">
        <v>5545</v>
      </c>
      <c r="L905" s="2">
        <v>-34.663449999999997</v>
      </c>
      <c r="M905" s="2">
        <v>-58.459488999999998</v>
      </c>
      <c r="N905" s="5">
        <v>43703</v>
      </c>
      <c r="O905" s="5">
        <v>43823</v>
      </c>
      <c r="P905" s="2">
        <v>4</v>
      </c>
      <c r="Q905" s="6">
        <v>1</v>
      </c>
      <c r="R905" s="9"/>
      <c r="S905" s="9"/>
      <c r="T905" s="9"/>
      <c r="U905" s="9"/>
      <c r="V905" s="40">
        <v>297</v>
      </c>
      <c r="W905" s="40">
        <v>2019</v>
      </c>
      <c r="X905" s="40">
        <v>11</v>
      </c>
      <c r="Y905" s="3" t="s">
        <v>5546</v>
      </c>
      <c r="Z905" s="3">
        <v>30710393881</v>
      </c>
      <c r="AA905" s="3" t="s">
        <v>129</v>
      </c>
      <c r="AB905" s="40"/>
      <c r="AC905" s="40"/>
      <c r="AD905" s="40"/>
      <c r="AE905" s="40"/>
      <c r="AF905" s="9"/>
      <c r="AG905" s="9"/>
      <c r="AH905" s="9"/>
      <c r="AI905" s="9"/>
      <c r="AJ905" s="9"/>
    </row>
    <row r="906" spans="1:36" ht="15" x14ac:dyDescent="0.25">
      <c r="A906" s="2">
        <v>931</v>
      </c>
      <c r="B906" s="3" t="s">
        <v>1548</v>
      </c>
      <c r="C906" s="3" t="s">
        <v>5547</v>
      </c>
      <c r="D906" s="3" t="s">
        <v>3</v>
      </c>
      <c r="E906" s="40">
        <v>1</v>
      </c>
      <c r="F906" s="40">
        <v>1</v>
      </c>
      <c r="G906" s="3" t="s">
        <v>5544</v>
      </c>
      <c r="H906" s="4">
        <v>8462047</v>
      </c>
      <c r="I906" s="4">
        <f>VLOOKUP(Table13[[#This Row],[ID Barrio]],'Tabla 1 BARRIO'!A$2:C$54,3)</f>
        <v>8</v>
      </c>
      <c r="J906" s="40">
        <v>18</v>
      </c>
      <c r="K906" s="3" t="s">
        <v>5548</v>
      </c>
      <c r="L906" s="2">
        <v>-34.663449999999997</v>
      </c>
      <c r="M906" s="2">
        <v>-58.459488999999998</v>
      </c>
      <c r="N906" s="5">
        <v>43700</v>
      </c>
      <c r="O906" s="5">
        <v>43820</v>
      </c>
      <c r="P906" s="2">
        <v>4</v>
      </c>
      <c r="Q906" s="6">
        <v>1</v>
      </c>
      <c r="R906" s="9"/>
      <c r="S906" s="9"/>
      <c r="T906" s="9"/>
      <c r="U906" s="9"/>
      <c r="V906" s="40">
        <v>123</v>
      </c>
      <c r="W906" s="40">
        <v>2019</v>
      </c>
      <c r="X906" s="40">
        <v>11</v>
      </c>
      <c r="Y906" s="3" t="s">
        <v>5549</v>
      </c>
      <c r="Z906" s="3">
        <v>33712269079</v>
      </c>
      <c r="AA906" s="3" t="s">
        <v>129</v>
      </c>
      <c r="AB906" s="40"/>
      <c r="AC906" s="40"/>
      <c r="AD906" s="40"/>
      <c r="AE906" s="40"/>
      <c r="AF906" s="9"/>
      <c r="AG906" s="9"/>
      <c r="AH906" s="9"/>
      <c r="AI906" s="9"/>
      <c r="AJ906" s="9"/>
    </row>
    <row r="907" spans="1:36" ht="15" x14ac:dyDescent="0.25">
      <c r="A907" s="2">
        <v>932</v>
      </c>
      <c r="B907" s="3" t="s">
        <v>1548</v>
      </c>
      <c r="C907" s="3" t="s">
        <v>5550</v>
      </c>
      <c r="D907" s="3" t="s">
        <v>3</v>
      </c>
      <c r="E907" s="40">
        <v>1</v>
      </c>
      <c r="F907" s="40">
        <v>1</v>
      </c>
      <c r="G907" s="3" t="s">
        <v>5544</v>
      </c>
      <c r="H907" s="4">
        <v>7567826</v>
      </c>
      <c r="I907" s="4">
        <f>VLOOKUP(Table13[[#This Row],[ID Barrio]],'Tabla 1 BARRIO'!A$2:C$54,3)</f>
        <v>8</v>
      </c>
      <c r="J907" s="40">
        <v>18</v>
      </c>
      <c r="K907" s="3" t="s">
        <v>5551</v>
      </c>
      <c r="L907" s="2">
        <v>-34.663449999999997</v>
      </c>
      <c r="M907" s="2">
        <v>-58.459488999999998</v>
      </c>
      <c r="N907" s="5">
        <v>43690</v>
      </c>
      <c r="O907" s="5">
        <v>43780</v>
      </c>
      <c r="P907" s="2">
        <v>3</v>
      </c>
      <c r="Q907" s="6">
        <v>1</v>
      </c>
      <c r="R907" s="9"/>
      <c r="S907" s="9"/>
      <c r="T907" s="9"/>
      <c r="U907" s="9"/>
      <c r="V907" s="40">
        <v>298</v>
      </c>
      <c r="W907" s="40">
        <v>2019</v>
      </c>
      <c r="X907" s="40">
        <v>11</v>
      </c>
      <c r="Y907" s="3" t="s">
        <v>5184</v>
      </c>
      <c r="Z907" s="3">
        <v>33707144829</v>
      </c>
      <c r="AA907" s="3" t="s">
        <v>129</v>
      </c>
      <c r="AB907" s="40"/>
      <c r="AC907" s="40"/>
      <c r="AD907" s="40"/>
      <c r="AE907" s="40"/>
      <c r="AF907" s="9"/>
      <c r="AG907" s="9"/>
      <c r="AH907" s="9"/>
      <c r="AI907" s="9"/>
      <c r="AJ907" s="9"/>
    </row>
    <row r="908" spans="1:36" ht="15" x14ac:dyDescent="0.25">
      <c r="A908" s="2">
        <v>933</v>
      </c>
      <c r="B908" s="3" t="s">
        <v>1548</v>
      </c>
      <c r="C908" s="3" t="s">
        <v>5552</v>
      </c>
      <c r="D908" s="3" t="s">
        <v>3</v>
      </c>
      <c r="E908" s="40">
        <v>1</v>
      </c>
      <c r="F908" s="40">
        <v>1</v>
      </c>
      <c r="G908" s="3" t="s">
        <v>5544</v>
      </c>
      <c r="H908" s="4">
        <v>7365930</v>
      </c>
      <c r="I908" s="4">
        <f>VLOOKUP(Table13[[#This Row],[ID Barrio]],'Tabla 1 BARRIO'!A$2:C$54,3)</f>
        <v>8</v>
      </c>
      <c r="J908" s="40">
        <v>18</v>
      </c>
      <c r="K908" s="3" t="s">
        <v>5553</v>
      </c>
      <c r="L908" s="2">
        <v>-34.663449999999997</v>
      </c>
      <c r="M908" s="2">
        <v>-58.459488999999998</v>
      </c>
      <c r="N908" s="5">
        <v>43699</v>
      </c>
      <c r="O908" s="5">
        <v>43789</v>
      </c>
      <c r="P908" s="2">
        <v>3</v>
      </c>
      <c r="Q908" s="6">
        <v>1</v>
      </c>
      <c r="R908" s="9"/>
      <c r="S908" s="9"/>
      <c r="T908" s="9"/>
      <c r="U908" s="9"/>
      <c r="V908" s="40">
        <v>299</v>
      </c>
      <c r="W908" s="40">
        <v>2019</v>
      </c>
      <c r="X908" s="40">
        <v>11</v>
      </c>
      <c r="Y908" s="3" t="s">
        <v>5503</v>
      </c>
      <c r="Z908" s="3">
        <v>30714763098</v>
      </c>
      <c r="AA908" s="3" t="s">
        <v>129</v>
      </c>
      <c r="AB908" s="40"/>
      <c r="AC908" s="40"/>
      <c r="AD908" s="40"/>
      <c r="AE908" s="40"/>
      <c r="AF908" s="9"/>
      <c r="AG908" s="9"/>
      <c r="AH908" s="9"/>
      <c r="AI908" s="9"/>
      <c r="AJ908" s="9"/>
    </row>
    <row r="909" spans="1:36" ht="15" x14ac:dyDescent="0.25">
      <c r="A909" s="2">
        <v>934</v>
      </c>
      <c r="B909" s="3" t="s">
        <v>47</v>
      </c>
      <c r="C909" s="3" t="s">
        <v>5554</v>
      </c>
      <c r="D909" s="3" t="s">
        <v>3</v>
      </c>
      <c r="E909" s="40">
        <v>1</v>
      </c>
      <c r="F909" s="40">
        <v>1</v>
      </c>
      <c r="G909" s="3" t="s">
        <v>5555</v>
      </c>
      <c r="H909" s="4">
        <v>1734713</v>
      </c>
      <c r="I909" s="4">
        <f>VLOOKUP(Table13[[#This Row],[ID Barrio]],'Tabla 1 BARRIO'!A$2:C$54,3)</f>
        <v>8</v>
      </c>
      <c r="J909" s="40">
        <v>2</v>
      </c>
      <c r="K909" s="3" t="s">
        <v>127</v>
      </c>
      <c r="L909" s="2">
        <v>-34.675640999999999</v>
      </c>
      <c r="M909" s="2">
        <v>-58.454313999999997</v>
      </c>
      <c r="N909" s="5">
        <v>43705</v>
      </c>
      <c r="O909" s="5">
        <v>43750</v>
      </c>
      <c r="P909" s="2">
        <v>1.5</v>
      </c>
      <c r="Q909" s="6">
        <v>1</v>
      </c>
      <c r="R909" s="9"/>
      <c r="S909" s="9"/>
      <c r="T909" s="9"/>
      <c r="U909" s="9"/>
      <c r="V909" s="40">
        <v>300</v>
      </c>
      <c r="W909" s="40">
        <v>2019</v>
      </c>
      <c r="X909" s="40">
        <v>4</v>
      </c>
      <c r="Y909" s="3" t="s">
        <v>5556</v>
      </c>
      <c r="Z909" s="3">
        <v>30710330871</v>
      </c>
      <c r="AA909" s="3" t="s">
        <v>129</v>
      </c>
      <c r="AB909" s="40"/>
      <c r="AC909" s="40"/>
      <c r="AD909" s="40"/>
      <c r="AE909" s="40"/>
      <c r="AF909" s="9"/>
      <c r="AG909" s="9"/>
      <c r="AH909" s="9"/>
      <c r="AI909" s="9"/>
      <c r="AJ909" s="9"/>
    </row>
    <row r="910" spans="1:36" ht="15" x14ac:dyDescent="0.25">
      <c r="A910" s="2">
        <v>935</v>
      </c>
      <c r="B910" s="3" t="s">
        <v>47</v>
      </c>
      <c r="C910" s="3" t="s">
        <v>5557</v>
      </c>
      <c r="D910" s="3" t="s">
        <v>3</v>
      </c>
      <c r="E910" s="40">
        <v>1</v>
      </c>
      <c r="F910" s="40">
        <v>1</v>
      </c>
      <c r="G910" s="3" t="s">
        <v>5558</v>
      </c>
      <c r="H910" s="4">
        <v>602002</v>
      </c>
      <c r="I910" s="4">
        <f>VLOOKUP(Table13[[#This Row],[ID Barrio]],'Tabla 1 BARRIO'!A$2:C$54,3)</f>
        <v>8</v>
      </c>
      <c r="J910" s="40">
        <v>2</v>
      </c>
      <c r="K910" s="3" t="s">
        <v>127</v>
      </c>
      <c r="L910" s="2">
        <v>-34.675640999999999</v>
      </c>
      <c r="M910" s="2">
        <v>-58.454313999999997</v>
      </c>
      <c r="N910" s="5">
        <v>43619</v>
      </c>
      <c r="O910" s="5">
        <v>43649</v>
      </c>
      <c r="P910" s="2">
        <v>1</v>
      </c>
      <c r="Q910" s="6">
        <v>1</v>
      </c>
      <c r="R910" s="9"/>
      <c r="S910" s="9"/>
      <c r="T910" s="9"/>
      <c r="U910" s="9"/>
      <c r="V910" s="40">
        <v>18</v>
      </c>
      <c r="W910" s="40">
        <v>2019</v>
      </c>
      <c r="X910" s="40">
        <v>4</v>
      </c>
      <c r="Y910" s="3" t="s">
        <v>5559</v>
      </c>
      <c r="Z910" s="3">
        <v>30714322660</v>
      </c>
      <c r="AA910" s="3" t="s">
        <v>129</v>
      </c>
      <c r="AB910" s="40"/>
      <c r="AC910" s="40"/>
      <c r="AD910" s="40"/>
      <c r="AE910" s="40"/>
      <c r="AF910" s="9"/>
      <c r="AG910" s="9"/>
      <c r="AH910" s="9"/>
      <c r="AI910" s="9"/>
      <c r="AJ910" s="9"/>
    </row>
    <row r="911" spans="1:36" ht="15" x14ac:dyDescent="0.25">
      <c r="A911" s="2">
        <v>936</v>
      </c>
      <c r="B911" s="3" t="s">
        <v>47</v>
      </c>
      <c r="C911" s="3" t="s">
        <v>5560</v>
      </c>
      <c r="D911" s="3" t="s">
        <v>3</v>
      </c>
      <c r="E911" s="40">
        <v>1</v>
      </c>
      <c r="F911" s="40">
        <v>1</v>
      </c>
      <c r="G911" s="3" t="s">
        <v>5561</v>
      </c>
      <c r="H911" s="4">
        <v>1044055</v>
      </c>
      <c r="I911" s="4">
        <f>VLOOKUP(Table13[[#This Row],[ID Barrio]],'Tabla 1 BARRIO'!A$2:C$54,3)</f>
        <v>8</v>
      </c>
      <c r="J911" s="40">
        <v>2</v>
      </c>
      <c r="K911" s="3" t="s">
        <v>127</v>
      </c>
      <c r="L911" s="2">
        <v>-34.675640999999999</v>
      </c>
      <c r="M911" s="2">
        <v>-58.454313999999997</v>
      </c>
      <c r="N911" s="5">
        <v>43612</v>
      </c>
      <c r="O911" s="5">
        <v>43642</v>
      </c>
      <c r="P911" s="2">
        <v>1</v>
      </c>
      <c r="Q911" s="6">
        <v>1</v>
      </c>
      <c r="R911" s="9"/>
      <c r="S911" s="9"/>
      <c r="T911" s="9"/>
      <c r="U911" s="9"/>
      <c r="V911" s="40">
        <v>291</v>
      </c>
      <c r="W911" s="40">
        <v>2019</v>
      </c>
      <c r="X911" s="40">
        <v>4</v>
      </c>
      <c r="Y911" s="3" t="s">
        <v>5562</v>
      </c>
      <c r="Z911" s="3">
        <v>30715889974</v>
      </c>
      <c r="AA911" s="3" t="s">
        <v>129</v>
      </c>
      <c r="AB911" s="40"/>
      <c r="AC911" s="40"/>
      <c r="AD911" s="40"/>
      <c r="AE911" s="40"/>
      <c r="AF911" s="9"/>
      <c r="AG911" s="9"/>
      <c r="AH911" s="9"/>
      <c r="AI911" s="9"/>
      <c r="AJ911" s="9"/>
    </row>
    <row r="912" spans="1:36" ht="15" x14ac:dyDescent="0.25">
      <c r="A912" s="2">
        <v>937</v>
      </c>
      <c r="B912" s="3" t="s">
        <v>47</v>
      </c>
      <c r="C912" s="3" t="s">
        <v>5563</v>
      </c>
      <c r="D912" s="3" t="s">
        <v>3</v>
      </c>
      <c r="E912" s="40">
        <v>1</v>
      </c>
      <c r="F912" s="40">
        <v>1</v>
      </c>
      <c r="G912" s="3" t="s">
        <v>5564</v>
      </c>
      <c r="H912" s="4">
        <v>527680</v>
      </c>
      <c r="I912" s="4">
        <f>VLOOKUP(Table13[[#This Row],[ID Barrio]],'Tabla 1 BARRIO'!A$2:C$54,3)</f>
        <v>8</v>
      </c>
      <c r="J912" s="40">
        <v>2</v>
      </c>
      <c r="K912" s="3" t="s">
        <v>127</v>
      </c>
      <c r="L912" s="2">
        <v>-34.675640999999999</v>
      </c>
      <c r="M912" s="2">
        <v>-58.454313999999997</v>
      </c>
      <c r="N912" s="5">
        <v>43616</v>
      </c>
      <c r="O912" s="5">
        <v>43646</v>
      </c>
      <c r="P912" s="2">
        <v>1</v>
      </c>
      <c r="Q912" s="6">
        <v>1</v>
      </c>
      <c r="R912" s="9"/>
      <c r="S912" s="9"/>
      <c r="T912" s="9"/>
      <c r="U912" s="9"/>
      <c r="V912" s="40">
        <v>293</v>
      </c>
      <c r="W912" s="40">
        <v>2019</v>
      </c>
      <c r="X912" s="40">
        <v>4</v>
      </c>
      <c r="Y912" s="3" t="s">
        <v>5565</v>
      </c>
      <c r="Z912" s="3">
        <v>30708969881</v>
      </c>
      <c r="AA912" s="3" t="s">
        <v>129</v>
      </c>
      <c r="AB912" s="40"/>
      <c r="AC912" s="40"/>
      <c r="AD912" s="40"/>
      <c r="AE912" s="40"/>
      <c r="AF912" s="9"/>
      <c r="AG912" s="9"/>
      <c r="AH912" s="9"/>
      <c r="AI912" s="9"/>
      <c r="AJ912" s="9"/>
    </row>
    <row r="913" spans="1:36" ht="15" x14ac:dyDescent="0.25">
      <c r="A913" s="2">
        <v>938</v>
      </c>
      <c r="B913" s="3" t="s">
        <v>47</v>
      </c>
      <c r="C913" s="3" t="s">
        <v>5566</v>
      </c>
      <c r="D913" s="3" t="s">
        <v>3</v>
      </c>
      <c r="E913" s="40">
        <v>1</v>
      </c>
      <c r="F913" s="40">
        <v>1</v>
      </c>
      <c r="G913" s="3" t="s">
        <v>5567</v>
      </c>
      <c r="H913" s="4">
        <v>1360255</v>
      </c>
      <c r="I913" s="4">
        <f>VLOOKUP(Table13[[#This Row],[ID Barrio]],'Tabla 1 BARRIO'!A$2:C$54,3)</f>
        <v>8</v>
      </c>
      <c r="J913" s="40">
        <v>2</v>
      </c>
      <c r="K913" s="3" t="s">
        <v>127</v>
      </c>
      <c r="L913" s="2">
        <v>-34.675640999999999</v>
      </c>
      <c r="M913" s="2">
        <v>-58.454313999999997</v>
      </c>
      <c r="N913" s="5">
        <v>43616</v>
      </c>
      <c r="O913" s="5">
        <v>43676</v>
      </c>
      <c r="P913" s="2">
        <v>2</v>
      </c>
      <c r="Q913" s="6">
        <v>1</v>
      </c>
      <c r="R913" s="9"/>
      <c r="S913" s="9"/>
      <c r="T913" s="9"/>
      <c r="U913" s="9"/>
      <c r="V913" s="40">
        <v>301</v>
      </c>
      <c r="W913" s="40">
        <v>2019</v>
      </c>
      <c r="X913" s="40">
        <v>4</v>
      </c>
      <c r="Y913" s="3" t="s">
        <v>5568</v>
      </c>
      <c r="Z913" s="3">
        <v>30714290173</v>
      </c>
      <c r="AA913" s="3" t="s">
        <v>129</v>
      </c>
      <c r="AB913" s="40"/>
      <c r="AC913" s="40"/>
      <c r="AD913" s="40"/>
      <c r="AE913" s="40"/>
      <c r="AF913" s="9"/>
      <c r="AG913" s="9"/>
      <c r="AH913" s="9"/>
      <c r="AI913" s="9"/>
      <c r="AJ913" s="9"/>
    </row>
    <row r="914" spans="1:36" ht="15" x14ac:dyDescent="0.25">
      <c r="A914" s="2">
        <v>939</v>
      </c>
      <c r="B914" s="3" t="s">
        <v>47</v>
      </c>
      <c r="C914" s="3" t="s">
        <v>5569</v>
      </c>
      <c r="D914" s="3" t="s">
        <v>3</v>
      </c>
      <c r="E914" s="40">
        <v>1</v>
      </c>
      <c r="F914" s="40">
        <v>1</v>
      </c>
      <c r="G914" s="3" t="s">
        <v>5570</v>
      </c>
      <c r="H914" s="4">
        <v>817495</v>
      </c>
      <c r="I914" s="4">
        <f>VLOOKUP(Table13[[#This Row],[ID Barrio]],'Tabla 1 BARRIO'!A$2:C$54,3)</f>
        <v>8</v>
      </c>
      <c r="J914" s="40">
        <v>2</v>
      </c>
      <c r="K914" s="3" t="s">
        <v>127</v>
      </c>
      <c r="L914" s="2">
        <v>-34.675640999999999</v>
      </c>
      <c r="M914" s="2">
        <v>-58.454313999999997</v>
      </c>
      <c r="N914" s="5">
        <v>43602</v>
      </c>
      <c r="O914" s="5">
        <v>43632</v>
      </c>
      <c r="P914" s="2">
        <v>1</v>
      </c>
      <c r="Q914" s="6">
        <v>1</v>
      </c>
      <c r="R914" s="9"/>
      <c r="S914" s="9"/>
      <c r="T914" s="9"/>
      <c r="U914" s="9"/>
      <c r="V914" s="40">
        <v>302</v>
      </c>
      <c r="W914" s="40">
        <v>2019</v>
      </c>
      <c r="X914" s="40">
        <v>4</v>
      </c>
      <c r="Y914" s="3" t="s">
        <v>5571</v>
      </c>
      <c r="Z914" s="3">
        <v>30714723150</v>
      </c>
      <c r="AA914" s="3" t="s">
        <v>129</v>
      </c>
      <c r="AB914" s="40"/>
      <c r="AC914" s="40"/>
      <c r="AD914" s="40"/>
      <c r="AE914" s="40"/>
      <c r="AF914" s="9"/>
      <c r="AG914" s="9"/>
      <c r="AH914" s="9"/>
      <c r="AI914" s="9"/>
      <c r="AJ914" s="9"/>
    </row>
    <row r="915" spans="1:36" ht="15" x14ac:dyDescent="0.25">
      <c r="A915" s="2">
        <v>940</v>
      </c>
      <c r="B915" s="3" t="s">
        <v>47</v>
      </c>
      <c r="C915" s="3" t="s">
        <v>5572</v>
      </c>
      <c r="D915" s="3" t="s">
        <v>3</v>
      </c>
      <c r="E915" s="40">
        <v>1</v>
      </c>
      <c r="F915" s="40">
        <v>1</v>
      </c>
      <c r="G915" s="3" t="s">
        <v>5573</v>
      </c>
      <c r="H915" s="4">
        <v>1335522</v>
      </c>
      <c r="I915" s="4">
        <f>VLOOKUP(Table13[[#This Row],[ID Barrio]],'Tabla 1 BARRIO'!A$2:C$54,3)</f>
        <v>8</v>
      </c>
      <c r="J915" s="40">
        <v>2</v>
      </c>
      <c r="K915" s="3" t="s">
        <v>127</v>
      </c>
      <c r="L915" s="2">
        <v>-34.675640999999999</v>
      </c>
      <c r="M915" s="2">
        <v>-58.454313999999997</v>
      </c>
      <c r="N915" s="5">
        <v>43601</v>
      </c>
      <c r="O915" s="5">
        <v>43646</v>
      </c>
      <c r="P915" s="2">
        <v>1.5</v>
      </c>
      <c r="Q915" s="6">
        <v>1</v>
      </c>
      <c r="R915" s="9"/>
      <c r="S915" s="9"/>
      <c r="T915" s="9"/>
      <c r="U915" s="9"/>
      <c r="V915" s="40">
        <v>260</v>
      </c>
      <c r="W915" s="40">
        <v>2019</v>
      </c>
      <c r="X915" s="40">
        <v>4</v>
      </c>
      <c r="Y915" s="3" t="s">
        <v>5574</v>
      </c>
      <c r="Z915" s="3">
        <v>30715832255</v>
      </c>
      <c r="AA915" s="3" t="s">
        <v>129</v>
      </c>
      <c r="AB915" s="40"/>
      <c r="AC915" s="40"/>
      <c r="AD915" s="40"/>
      <c r="AE915" s="40"/>
      <c r="AF915" s="9"/>
      <c r="AG915" s="9"/>
      <c r="AH915" s="9"/>
      <c r="AI915" s="9"/>
      <c r="AJ915" s="9"/>
    </row>
    <row r="916" spans="1:36" ht="15" x14ac:dyDescent="0.25">
      <c r="A916" s="2">
        <v>941</v>
      </c>
      <c r="B916" s="3" t="s">
        <v>47</v>
      </c>
      <c r="C916" s="3" t="s">
        <v>5575</v>
      </c>
      <c r="D916" s="3" t="s">
        <v>3</v>
      </c>
      <c r="E916" s="40">
        <v>1</v>
      </c>
      <c r="F916" s="40">
        <v>1</v>
      </c>
      <c r="G916" s="3" t="s">
        <v>5576</v>
      </c>
      <c r="H916" s="4">
        <v>2146911</v>
      </c>
      <c r="I916" s="4">
        <f>VLOOKUP(Table13[[#This Row],[ID Barrio]],'Tabla 1 BARRIO'!A$2:C$54,3)</f>
        <v>8</v>
      </c>
      <c r="J916" s="40">
        <v>2</v>
      </c>
      <c r="K916" s="3" t="s">
        <v>127</v>
      </c>
      <c r="L916" s="2">
        <v>-34.675640999999999</v>
      </c>
      <c r="M916" s="2">
        <v>-58.454313999999997</v>
      </c>
      <c r="N916" s="5">
        <v>43658</v>
      </c>
      <c r="O916" s="5">
        <v>43718</v>
      </c>
      <c r="P916" s="2">
        <v>2</v>
      </c>
      <c r="Q916" s="6">
        <v>1</v>
      </c>
      <c r="R916" s="9"/>
      <c r="S916" s="9"/>
      <c r="T916" s="9"/>
      <c r="U916" s="9"/>
      <c r="V916" s="40">
        <v>260</v>
      </c>
      <c r="W916" s="40">
        <v>2019</v>
      </c>
      <c r="X916" s="40">
        <v>4</v>
      </c>
      <c r="Y916" s="3" t="s">
        <v>5577</v>
      </c>
      <c r="Z916" s="3">
        <v>30715832255</v>
      </c>
      <c r="AA916" s="3" t="s">
        <v>129</v>
      </c>
      <c r="AB916" s="40"/>
      <c r="AC916" s="40"/>
      <c r="AD916" s="40"/>
      <c r="AE916" s="40"/>
      <c r="AF916" s="9"/>
      <c r="AG916" s="9"/>
      <c r="AH916" s="9"/>
      <c r="AI916" s="9"/>
      <c r="AJ916" s="9"/>
    </row>
    <row r="917" spans="1:36" ht="15" x14ac:dyDescent="0.25">
      <c r="A917" s="2">
        <v>942</v>
      </c>
      <c r="B917" s="3" t="s">
        <v>47</v>
      </c>
      <c r="C917" s="3" t="s">
        <v>5578</v>
      </c>
      <c r="D917" s="3" t="s">
        <v>3</v>
      </c>
      <c r="E917" s="40">
        <v>1</v>
      </c>
      <c r="F917" s="40">
        <v>1</v>
      </c>
      <c r="G917" s="3" t="s">
        <v>5579</v>
      </c>
      <c r="H917" s="4">
        <v>1815589</v>
      </c>
      <c r="I917" s="4">
        <f>VLOOKUP(Table13[[#This Row],[ID Barrio]],'Tabla 1 BARRIO'!A$2:C$54,3)</f>
        <v>8</v>
      </c>
      <c r="J917" s="40">
        <v>2</v>
      </c>
      <c r="K917" s="3" t="s">
        <v>127</v>
      </c>
      <c r="L917" s="2">
        <v>-34.675640999999999</v>
      </c>
      <c r="M917" s="2">
        <v>-58.454313999999997</v>
      </c>
      <c r="N917" s="5">
        <v>43616</v>
      </c>
      <c r="O917" s="5">
        <v>43676</v>
      </c>
      <c r="P917" s="2">
        <v>2</v>
      </c>
      <c r="Q917" s="6">
        <v>1</v>
      </c>
      <c r="R917" s="9"/>
      <c r="S917" s="9"/>
      <c r="T917" s="9"/>
      <c r="U917" s="9"/>
      <c r="V917" s="40">
        <v>303</v>
      </c>
      <c r="W917" s="40">
        <v>2019</v>
      </c>
      <c r="X917" s="40">
        <v>4</v>
      </c>
      <c r="Y917" s="3" t="s">
        <v>5580</v>
      </c>
      <c r="Z917" s="3">
        <v>30567789000</v>
      </c>
      <c r="AA917" s="3" t="s">
        <v>129</v>
      </c>
      <c r="AB917" s="40"/>
      <c r="AC917" s="40"/>
      <c r="AD917" s="40"/>
      <c r="AE917" s="40"/>
      <c r="AF917" s="9"/>
      <c r="AG917" s="9"/>
      <c r="AH917" s="9"/>
      <c r="AI917" s="9"/>
      <c r="AJ917" s="9"/>
    </row>
    <row r="918" spans="1:36" ht="15" x14ac:dyDescent="0.25">
      <c r="A918" s="2">
        <v>943</v>
      </c>
      <c r="B918" s="3" t="s">
        <v>47</v>
      </c>
      <c r="C918" s="3" t="s">
        <v>5581</v>
      </c>
      <c r="D918" s="3" t="s">
        <v>3</v>
      </c>
      <c r="E918" s="40">
        <v>1</v>
      </c>
      <c r="F918" s="40">
        <v>1</v>
      </c>
      <c r="G918" s="3" t="s">
        <v>5582</v>
      </c>
      <c r="H918" s="4">
        <v>146589</v>
      </c>
      <c r="I918" s="4">
        <f>VLOOKUP(Table13[[#This Row],[ID Barrio]],'Tabla 1 BARRIO'!A$2:C$54,3)</f>
        <v>8</v>
      </c>
      <c r="J918" s="40">
        <v>2</v>
      </c>
      <c r="K918" s="3" t="s">
        <v>127</v>
      </c>
      <c r="L918" s="2">
        <v>-34.675640999999999</v>
      </c>
      <c r="M918" s="2">
        <v>-58.454313999999997</v>
      </c>
      <c r="N918" s="5">
        <v>43672</v>
      </c>
      <c r="O918" s="5">
        <v>43687</v>
      </c>
      <c r="P918" s="2">
        <v>0.5</v>
      </c>
      <c r="Q918" s="6">
        <v>1</v>
      </c>
      <c r="R918" s="9"/>
      <c r="S918" s="9"/>
      <c r="T918" s="9"/>
      <c r="U918" s="9"/>
      <c r="V918" s="40">
        <v>18</v>
      </c>
      <c r="W918" s="40">
        <v>2019</v>
      </c>
      <c r="X918" s="40">
        <v>4</v>
      </c>
      <c r="Y918" s="3" t="s">
        <v>5583</v>
      </c>
      <c r="Z918" s="3">
        <v>30714322660</v>
      </c>
      <c r="AA918" s="3" t="s">
        <v>129</v>
      </c>
      <c r="AB918" s="40"/>
      <c r="AC918" s="40"/>
      <c r="AD918" s="40"/>
      <c r="AE918" s="40"/>
      <c r="AF918" s="9"/>
      <c r="AG918" s="9"/>
      <c r="AH918" s="9"/>
      <c r="AI918" s="9"/>
      <c r="AJ918" s="9"/>
    </row>
    <row r="919" spans="1:36" ht="15" x14ac:dyDescent="0.25">
      <c r="A919" s="2">
        <v>944</v>
      </c>
      <c r="B919" s="3" t="s">
        <v>47</v>
      </c>
      <c r="C919" s="3" t="s">
        <v>5584</v>
      </c>
      <c r="D919" s="3" t="s">
        <v>3</v>
      </c>
      <c r="E919" s="40">
        <v>1</v>
      </c>
      <c r="F919" s="40">
        <v>1</v>
      </c>
      <c r="G919" s="3" t="s">
        <v>5585</v>
      </c>
      <c r="H919" s="4">
        <v>265800</v>
      </c>
      <c r="I919" s="4">
        <f>VLOOKUP(Table13[[#This Row],[ID Barrio]],'Tabla 1 BARRIO'!A$2:C$54,3)</f>
        <v>8</v>
      </c>
      <c r="J919" s="40">
        <v>2</v>
      </c>
      <c r="K919" s="3" t="s">
        <v>127</v>
      </c>
      <c r="L919" s="2">
        <v>-34.675640999999999</v>
      </c>
      <c r="M919" s="2">
        <v>-58.454313999999997</v>
      </c>
      <c r="N919" s="5">
        <v>43705</v>
      </c>
      <c r="O919" s="5">
        <v>43720</v>
      </c>
      <c r="P919" s="2">
        <v>0.5</v>
      </c>
      <c r="Q919" s="6">
        <v>1</v>
      </c>
      <c r="R919" s="9"/>
      <c r="S919" s="9"/>
      <c r="T919" s="9"/>
      <c r="U919" s="9"/>
      <c r="V919" s="40">
        <v>300</v>
      </c>
      <c r="W919" s="40">
        <v>2019</v>
      </c>
      <c r="X919" s="40">
        <v>4</v>
      </c>
      <c r="Y919" s="3" t="s">
        <v>5586</v>
      </c>
      <c r="Z919" s="3">
        <v>30710330871</v>
      </c>
      <c r="AA919" s="3" t="s">
        <v>129</v>
      </c>
      <c r="AB919" s="40"/>
      <c r="AC919" s="40"/>
      <c r="AD919" s="40"/>
      <c r="AE919" s="40"/>
      <c r="AF919" s="9"/>
      <c r="AG919" s="9"/>
      <c r="AH919" s="9"/>
      <c r="AI919" s="9"/>
      <c r="AJ919" s="9"/>
    </row>
    <row r="920" spans="1:36" ht="15" x14ac:dyDescent="0.25">
      <c r="A920" s="2">
        <v>945</v>
      </c>
      <c r="B920" s="3" t="s">
        <v>47</v>
      </c>
      <c r="C920" s="3" t="s">
        <v>5587</v>
      </c>
      <c r="D920" s="3" t="s">
        <v>3</v>
      </c>
      <c r="E920" s="40">
        <v>1</v>
      </c>
      <c r="F920" s="40">
        <v>1</v>
      </c>
      <c r="G920" s="3" t="s">
        <v>5588</v>
      </c>
      <c r="H920" s="4">
        <v>217485</v>
      </c>
      <c r="I920" s="4">
        <f>VLOOKUP(Table13[[#This Row],[ID Barrio]],'Tabla 1 BARRIO'!A$2:C$54,3)</f>
        <v>8</v>
      </c>
      <c r="J920" s="40">
        <v>2</v>
      </c>
      <c r="K920" s="3" t="s">
        <v>127</v>
      </c>
      <c r="L920" s="2">
        <v>-34.675640999999999</v>
      </c>
      <c r="M920" s="2">
        <v>-58.454313999999997</v>
      </c>
      <c r="N920" s="5">
        <v>43672</v>
      </c>
      <c r="O920" s="5">
        <v>43687</v>
      </c>
      <c r="P920" s="2">
        <v>0.5</v>
      </c>
      <c r="Q920" s="6">
        <v>1</v>
      </c>
      <c r="R920" s="9"/>
      <c r="S920" s="9"/>
      <c r="T920" s="9"/>
      <c r="U920" s="9"/>
      <c r="V920" s="40">
        <v>18</v>
      </c>
      <c r="W920" s="40">
        <v>2019</v>
      </c>
      <c r="X920" s="40">
        <v>4</v>
      </c>
      <c r="Y920" s="3" t="s">
        <v>5589</v>
      </c>
      <c r="Z920" s="3">
        <v>30714322660</v>
      </c>
      <c r="AA920" s="3" t="s">
        <v>129</v>
      </c>
      <c r="AB920" s="40"/>
      <c r="AC920" s="40"/>
      <c r="AD920" s="40"/>
      <c r="AE920" s="40"/>
      <c r="AF920" s="9"/>
      <c r="AG920" s="9"/>
      <c r="AH920" s="9"/>
      <c r="AI920" s="9"/>
      <c r="AJ920" s="9"/>
    </row>
    <row r="921" spans="1:36" ht="15" x14ac:dyDescent="0.25">
      <c r="A921" s="2">
        <v>946</v>
      </c>
      <c r="B921" s="3" t="s">
        <v>47</v>
      </c>
      <c r="C921" s="3" t="s">
        <v>5590</v>
      </c>
      <c r="D921" s="3" t="s">
        <v>3</v>
      </c>
      <c r="E921" s="40">
        <v>1</v>
      </c>
      <c r="F921" s="40">
        <v>1</v>
      </c>
      <c r="G921" s="3" t="s">
        <v>5591</v>
      </c>
      <c r="H921" s="4">
        <v>146589</v>
      </c>
      <c r="I921" s="4">
        <f>VLOOKUP(Table13[[#This Row],[ID Barrio]],'Tabla 1 BARRIO'!A$2:C$54,3)</f>
        <v>8</v>
      </c>
      <c r="J921" s="40">
        <v>2</v>
      </c>
      <c r="K921" s="3" t="s">
        <v>127</v>
      </c>
      <c r="L921" s="2">
        <v>-34.675640999999999</v>
      </c>
      <c r="M921" s="2">
        <v>-58.454313999999997</v>
      </c>
      <c r="N921" s="5">
        <v>43668</v>
      </c>
      <c r="O921" s="5">
        <v>43683</v>
      </c>
      <c r="P921" s="2">
        <v>0.5</v>
      </c>
      <c r="Q921" s="6">
        <v>1</v>
      </c>
      <c r="R921" s="9"/>
      <c r="S921" s="9"/>
      <c r="T921" s="9"/>
      <c r="U921" s="9"/>
      <c r="V921" s="40">
        <v>293</v>
      </c>
      <c r="W921" s="40">
        <v>2019</v>
      </c>
      <c r="X921" s="40">
        <v>4</v>
      </c>
      <c r="Y921" s="3" t="s">
        <v>5592</v>
      </c>
      <c r="Z921" s="3">
        <v>30708969881</v>
      </c>
      <c r="AA921" s="3" t="s">
        <v>129</v>
      </c>
      <c r="AB921" s="40"/>
      <c r="AC921" s="40"/>
      <c r="AD921" s="40"/>
      <c r="AE921" s="40"/>
      <c r="AF921" s="9"/>
      <c r="AG921" s="9"/>
      <c r="AH921" s="9"/>
      <c r="AI921" s="9"/>
      <c r="AJ921" s="9"/>
    </row>
    <row r="922" spans="1:36" ht="15" x14ac:dyDescent="0.25">
      <c r="A922" s="2">
        <v>947</v>
      </c>
      <c r="B922" s="3" t="s">
        <v>47</v>
      </c>
      <c r="C922" s="3" t="s">
        <v>5593</v>
      </c>
      <c r="D922" s="3" t="s">
        <v>3</v>
      </c>
      <c r="E922" s="40">
        <v>1</v>
      </c>
      <c r="F922" s="40">
        <v>1</v>
      </c>
      <c r="G922" s="3" t="s">
        <v>5594</v>
      </c>
      <c r="H922" s="4">
        <v>574348</v>
      </c>
      <c r="I922" s="4">
        <f>VLOOKUP(Table13[[#This Row],[ID Barrio]],'Tabla 1 BARRIO'!A$2:C$54,3)</f>
        <v>8</v>
      </c>
      <c r="J922" s="40">
        <v>2</v>
      </c>
      <c r="K922" s="3" t="s">
        <v>127</v>
      </c>
      <c r="L922" s="2">
        <v>-34.675640999999999</v>
      </c>
      <c r="M922" s="2">
        <v>-58.454313999999997</v>
      </c>
      <c r="N922" s="5">
        <v>43649</v>
      </c>
      <c r="O922" s="5">
        <v>43679</v>
      </c>
      <c r="P922" s="2">
        <v>1</v>
      </c>
      <c r="Q922" s="6">
        <v>1</v>
      </c>
      <c r="R922" s="9"/>
      <c r="S922" s="9"/>
      <c r="T922" s="9"/>
      <c r="U922" s="9"/>
      <c r="V922" s="40">
        <v>260</v>
      </c>
      <c r="W922" s="40">
        <v>2019</v>
      </c>
      <c r="X922" s="40">
        <v>4</v>
      </c>
      <c r="Y922" s="3" t="s">
        <v>5595</v>
      </c>
      <c r="Z922" s="3">
        <v>30715832255</v>
      </c>
      <c r="AA922" s="3" t="s">
        <v>129</v>
      </c>
      <c r="AB922" s="40"/>
      <c r="AC922" s="40"/>
      <c r="AD922" s="40"/>
      <c r="AE922" s="40"/>
      <c r="AF922" s="9"/>
      <c r="AG922" s="9"/>
      <c r="AH922" s="9"/>
      <c r="AI922" s="9"/>
      <c r="AJ922" s="9"/>
    </row>
    <row r="923" spans="1:36" ht="15" x14ac:dyDescent="0.25">
      <c r="A923" s="2">
        <v>948</v>
      </c>
      <c r="B923" s="3" t="s">
        <v>47</v>
      </c>
      <c r="C923" s="3" t="s">
        <v>5596</v>
      </c>
      <c r="D923" s="3" t="s">
        <v>3</v>
      </c>
      <c r="E923" s="40">
        <v>1</v>
      </c>
      <c r="F923" s="40">
        <v>1</v>
      </c>
      <c r="G923" s="3" t="s">
        <v>5597</v>
      </c>
      <c r="H923" s="4">
        <v>633102</v>
      </c>
      <c r="I923" s="4">
        <f>VLOOKUP(Table13[[#This Row],[ID Barrio]],'Tabla 1 BARRIO'!A$2:C$54,3)</f>
        <v>8</v>
      </c>
      <c r="J923" s="40">
        <v>2</v>
      </c>
      <c r="K923" s="3" t="s">
        <v>127</v>
      </c>
      <c r="L923" s="2">
        <v>-34.675640999999999</v>
      </c>
      <c r="M923" s="2">
        <v>-58.454313999999997</v>
      </c>
      <c r="N923" s="5">
        <v>43651</v>
      </c>
      <c r="O923" s="5">
        <v>43682</v>
      </c>
      <c r="P923" s="2">
        <v>1</v>
      </c>
      <c r="Q923" s="6">
        <v>1</v>
      </c>
      <c r="R923" s="9"/>
      <c r="S923" s="9"/>
      <c r="T923" s="9"/>
      <c r="U923" s="9"/>
      <c r="V923" s="40">
        <v>301</v>
      </c>
      <c r="W923" s="40">
        <v>2019</v>
      </c>
      <c r="X923" s="40">
        <v>4</v>
      </c>
      <c r="Y923" s="3" t="s">
        <v>5598</v>
      </c>
      <c r="Z923" s="3">
        <v>30714290173</v>
      </c>
      <c r="AA923" s="3" t="s">
        <v>129</v>
      </c>
      <c r="AB923" s="40"/>
      <c r="AC923" s="40"/>
      <c r="AD923" s="40"/>
      <c r="AE923" s="40"/>
      <c r="AF923" s="9"/>
      <c r="AG923" s="9"/>
      <c r="AH923" s="9"/>
      <c r="AI923" s="9"/>
      <c r="AJ923" s="9"/>
    </row>
    <row r="924" spans="1:36" ht="15" x14ac:dyDescent="0.25">
      <c r="A924" s="2">
        <v>949</v>
      </c>
      <c r="B924" s="3" t="s">
        <v>47</v>
      </c>
      <c r="C924" s="3" t="s">
        <v>5599</v>
      </c>
      <c r="D924" s="3" t="s">
        <v>3</v>
      </c>
      <c r="E924" s="40">
        <v>1</v>
      </c>
      <c r="F924" s="40">
        <v>1</v>
      </c>
      <c r="G924" s="3" t="s">
        <v>5600</v>
      </c>
      <c r="H924" s="4">
        <v>272996</v>
      </c>
      <c r="I924" s="4">
        <f>VLOOKUP(Table13[[#This Row],[ID Barrio]],'Tabla 1 BARRIO'!A$2:C$54,3)</f>
        <v>8</v>
      </c>
      <c r="J924" s="40">
        <v>2</v>
      </c>
      <c r="K924" s="3" t="s">
        <v>127</v>
      </c>
      <c r="L924" s="2">
        <v>-34.675640999999999</v>
      </c>
      <c r="M924" s="2">
        <v>-58.454313999999997</v>
      </c>
      <c r="N924" s="5">
        <v>43640</v>
      </c>
      <c r="O924" s="5">
        <v>43670</v>
      </c>
      <c r="P924" s="2">
        <v>1</v>
      </c>
      <c r="Q924" s="6">
        <v>1</v>
      </c>
      <c r="R924" s="9"/>
      <c r="S924" s="9"/>
      <c r="T924" s="9"/>
      <c r="U924" s="9"/>
      <c r="V924" s="40">
        <v>274</v>
      </c>
      <c r="W924" s="40">
        <v>2019</v>
      </c>
      <c r="X924" s="40">
        <v>4</v>
      </c>
      <c r="Y924" s="3" t="s">
        <v>5601</v>
      </c>
      <c r="Z924" s="3">
        <v>30714869511</v>
      </c>
      <c r="AA924" s="3" t="s">
        <v>129</v>
      </c>
      <c r="AB924" s="40"/>
      <c r="AC924" s="40"/>
      <c r="AD924" s="40"/>
      <c r="AE924" s="40"/>
      <c r="AF924" s="9"/>
      <c r="AG924" s="9"/>
      <c r="AH924" s="9"/>
      <c r="AI924" s="9"/>
      <c r="AJ924" s="9"/>
    </row>
    <row r="925" spans="1:36" ht="15" x14ac:dyDescent="0.25">
      <c r="A925" s="2">
        <v>950</v>
      </c>
      <c r="B925" s="3" t="s">
        <v>47</v>
      </c>
      <c r="C925" s="3" t="s">
        <v>5602</v>
      </c>
      <c r="D925" s="3" t="s">
        <v>3</v>
      </c>
      <c r="E925" s="40">
        <v>1</v>
      </c>
      <c r="F925" s="40">
        <v>1</v>
      </c>
      <c r="G925" s="3" t="s">
        <v>5603</v>
      </c>
      <c r="H925" s="4">
        <v>458139</v>
      </c>
      <c r="I925" s="4">
        <f>VLOOKUP(Table13[[#This Row],[ID Barrio]],'Tabla 1 BARRIO'!A$2:C$54,3)</f>
        <v>8</v>
      </c>
      <c r="J925" s="40">
        <v>2</v>
      </c>
      <c r="K925" s="3" t="s">
        <v>127</v>
      </c>
      <c r="L925" s="2">
        <v>-34.675640999999999</v>
      </c>
      <c r="M925" s="2">
        <v>-58.454313999999997</v>
      </c>
      <c r="N925" s="5">
        <v>43657</v>
      </c>
      <c r="O925" s="5">
        <v>43687</v>
      </c>
      <c r="P925" s="2">
        <v>1</v>
      </c>
      <c r="Q925" s="6">
        <v>1</v>
      </c>
      <c r="R925" s="9"/>
      <c r="S925" s="9"/>
      <c r="T925" s="9"/>
      <c r="U925" s="9"/>
      <c r="V925" s="40">
        <v>299</v>
      </c>
      <c r="W925" s="40">
        <v>2019</v>
      </c>
      <c r="X925" s="40">
        <v>4</v>
      </c>
      <c r="Y925" s="3" t="s">
        <v>5604</v>
      </c>
      <c r="Z925" s="3">
        <v>30714763098</v>
      </c>
      <c r="AA925" s="3" t="s">
        <v>129</v>
      </c>
      <c r="AB925" s="40"/>
      <c r="AC925" s="40"/>
      <c r="AD925" s="40"/>
      <c r="AE925" s="40"/>
      <c r="AF925" s="9"/>
      <c r="AG925" s="9"/>
      <c r="AH925" s="9"/>
      <c r="AI925" s="9"/>
      <c r="AJ925" s="9"/>
    </row>
    <row r="926" spans="1:36" ht="15" x14ac:dyDescent="0.25">
      <c r="A926" s="2">
        <v>951</v>
      </c>
      <c r="B926" s="3" t="s">
        <v>47</v>
      </c>
      <c r="C926" s="3" t="s">
        <v>5605</v>
      </c>
      <c r="D926" s="3" t="s">
        <v>3</v>
      </c>
      <c r="E926" s="40">
        <v>1</v>
      </c>
      <c r="F926" s="40">
        <v>1</v>
      </c>
      <c r="G926" s="3" t="s">
        <v>5606</v>
      </c>
      <c r="H926" s="4">
        <v>505856</v>
      </c>
      <c r="I926" s="4">
        <f>VLOOKUP(Table13[[#This Row],[ID Barrio]],'Tabla 1 BARRIO'!A$2:C$54,3)</f>
        <v>8</v>
      </c>
      <c r="J926" s="40">
        <v>2</v>
      </c>
      <c r="K926" s="3" t="s">
        <v>127</v>
      </c>
      <c r="L926" s="2">
        <v>-34.675640999999999</v>
      </c>
      <c r="M926" s="2">
        <v>-58.454313999999997</v>
      </c>
      <c r="N926" s="5">
        <v>43640</v>
      </c>
      <c r="O926" s="5">
        <v>43670</v>
      </c>
      <c r="P926" s="2">
        <v>1</v>
      </c>
      <c r="Q926" s="6">
        <v>1</v>
      </c>
      <c r="R926" s="9"/>
      <c r="S926" s="9"/>
      <c r="T926" s="9"/>
      <c r="U926" s="9"/>
      <c r="V926" s="40">
        <v>274</v>
      </c>
      <c r="W926" s="40">
        <v>2019</v>
      </c>
      <c r="X926" s="40">
        <v>4</v>
      </c>
      <c r="Y926" s="3" t="s">
        <v>5607</v>
      </c>
      <c r="Z926" s="3">
        <v>30714869511</v>
      </c>
      <c r="AA926" s="3" t="s">
        <v>129</v>
      </c>
      <c r="AB926" s="40"/>
      <c r="AC926" s="40"/>
      <c r="AD926" s="40"/>
      <c r="AE926" s="40"/>
      <c r="AF926" s="9"/>
      <c r="AG926" s="9"/>
      <c r="AH926" s="9"/>
      <c r="AI926" s="9"/>
      <c r="AJ926" s="9"/>
    </row>
    <row r="927" spans="1:36" ht="15" x14ac:dyDescent="0.25">
      <c r="A927" s="2">
        <v>952</v>
      </c>
      <c r="B927" s="3" t="s">
        <v>47</v>
      </c>
      <c r="C927" s="3" t="s">
        <v>5608</v>
      </c>
      <c r="D927" s="3" t="s">
        <v>3</v>
      </c>
      <c r="E927" s="40">
        <v>1</v>
      </c>
      <c r="F927" s="40">
        <v>1</v>
      </c>
      <c r="G927" s="3" t="s">
        <v>5609</v>
      </c>
      <c r="H927" s="4">
        <v>678318</v>
      </c>
      <c r="I927" s="4">
        <f>VLOOKUP(Table13[[#This Row],[ID Barrio]],'Tabla 1 BARRIO'!A$2:C$54,3)</f>
        <v>8</v>
      </c>
      <c r="J927" s="40">
        <v>2</v>
      </c>
      <c r="K927" s="3" t="s">
        <v>127</v>
      </c>
      <c r="L927" s="2">
        <v>-34.675640999999999</v>
      </c>
      <c r="M927" s="2">
        <v>-58.454313999999997</v>
      </c>
      <c r="N927" s="5">
        <v>43647</v>
      </c>
      <c r="O927" s="5">
        <v>43677</v>
      </c>
      <c r="P927" s="2">
        <v>1</v>
      </c>
      <c r="Q927" s="6">
        <v>1</v>
      </c>
      <c r="R927" s="9"/>
      <c r="S927" s="9"/>
      <c r="T927" s="9"/>
      <c r="U927" s="9"/>
      <c r="V927" s="40">
        <v>260</v>
      </c>
      <c r="W927" s="40">
        <v>2019</v>
      </c>
      <c r="X927" s="40">
        <v>4</v>
      </c>
      <c r="Y927" s="3" t="s">
        <v>5610</v>
      </c>
      <c r="Z927" s="3">
        <v>30715832255</v>
      </c>
      <c r="AA927" s="3" t="s">
        <v>129</v>
      </c>
      <c r="AB927" s="40"/>
      <c r="AC927" s="40"/>
      <c r="AD927" s="40"/>
      <c r="AE927" s="40"/>
      <c r="AF927" s="9"/>
      <c r="AG927" s="9"/>
      <c r="AH927" s="9"/>
      <c r="AI927" s="9"/>
      <c r="AJ927" s="9"/>
    </row>
    <row r="928" spans="1:36" ht="15" x14ac:dyDescent="0.25">
      <c r="A928" s="2">
        <v>953</v>
      </c>
      <c r="B928" s="3" t="s">
        <v>47</v>
      </c>
      <c r="C928" s="3" t="s">
        <v>5611</v>
      </c>
      <c r="D928" s="3" t="s">
        <v>3</v>
      </c>
      <c r="E928" s="40">
        <v>1</v>
      </c>
      <c r="F928" s="40">
        <v>1</v>
      </c>
      <c r="G928" s="3" t="s">
        <v>5612</v>
      </c>
      <c r="H928" s="4">
        <v>343240</v>
      </c>
      <c r="I928" s="4">
        <f>VLOOKUP(Table13[[#This Row],[ID Barrio]],'Tabla 1 BARRIO'!A$2:C$54,3)</f>
        <v>8</v>
      </c>
      <c r="J928" s="40">
        <v>2</v>
      </c>
      <c r="K928" s="3" t="s">
        <v>127</v>
      </c>
      <c r="L928" s="2">
        <v>-34.675640999999999</v>
      </c>
      <c r="M928" s="2">
        <v>-58.454313999999997</v>
      </c>
      <c r="N928" s="5">
        <v>43647</v>
      </c>
      <c r="O928" s="5">
        <v>43677</v>
      </c>
      <c r="P928" s="2">
        <v>1</v>
      </c>
      <c r="Q928" s="6">
        <v>1</v>
      </c>
      <c r="R928" s="9"/>
      <c r="S928" s="9"/>
      <c r="T928" s="9"/>
      <c r="U928" s="9"/>
      <c r="V928" s="40">
        <v>274</v>
      </c>
      <c r="W928" s="40">
        <v>2019</v>
      </c>
      <c r="X928" s="40">
        <v>4</v>
      </c>
      <c r="Y928" s="3" t="s">
        <v>5613</v>
      </c>
      <c r="Z928" s="3">
        <v>30714869511</v>
      </c>
      <c r="AA928" s="3" t="s">
        <v>129</v>
      </c>
      <c r="AB928" s="40"/>
      <c r="AC928" s="40"/>
      <c r="AD928" s="40"/>
      <c r="AE928" s="40"/>
      <c r="AF928" s="9"/>
      <c r="AG928" s="9"/>
      <c r="AH928" s="9"/>
      <c r="AI928" s="9"/>
      <c r="AJ928" s="9"/>
    </row>
    <row r="929" spans="1:36" ht="15" x14ac:dyDescent="0.25">
      <c r="A929" s="2">
        <v>954</v>
      </c>
      <c r="B929" s="3" t="s">
        <v>47</v>
      </c>
      <c r="C929" s="3" t="s">
        <v>5614</v>
      </c>
      <c r="D929" s="3" t="s">
        <v>3</v>
      </c>
      <c r="E929" s="40">
        <v>1</v>
      </c>
      <c r="F929" s="40">
        <v>1</v>
      </c>
      <c r="G929" s="3" t="s">
        <v>5615</v>
      </c>
      <c r="H929" s="4">
        <v>4454805</v>
      </c>
      <c r="I929" s="4">
        <f>VLOOKUP(Table13[[#This Row],[ID Barrio]],'Tabla 1 BARRIO'!A$2:C$54,3)</f>
        <v>8</v>
      </c>
      <c r="J929" s="40">
        <v>2</v>
      </c>
      <c r="K929" s="3" t="s">
        <v>5616</v>
      </c>
      <c r="L929" s="2">
        <v>-34.675640999999999</v>
      </c>
      <c r="M929" s="2">
        <v>-58.454313999999997</v>
      </c>
      <c r="N929" s="5">
        <v>43680</v>
      </c>
      <c r="O929" s="5">
        <v>43740</v>
      </c>
      <c r="P929" s="2">
        <v>2</v>
      </c>
      <c r="Q929" s="6">
        <v>1</v>
      </c>
      <c r="R929" s="9"/>
      <c r="S929" s="9"/>
      <c r="T929" s="9"/>
      <c r="U929" s="9"/>
      <c r="V929" s="40">
        <v>27</v>
      </c>
      <c r="W929" s="40">
        <v>2019</v>
      </c>
      <c r="X929" s="40">
        <v>4</v>
      </c>
      <c r="Y929" s="3" t="s">
        <v>5617</v>
      </c>
      <c r="Z929" s="3">
        <v>30647727545</v>
      </c>
      <c r="AA929" s="3" t="s">
        <v>129</v>
      </c>
      <c r="AB929" s="40"/>
      <c r="AC929" s="40"/>
      <c r="AD929" s="40"/>
      <c r="AE929" s="40"/>
      <c r="AF929" s="9"/>
      <c r="AG929" s="9"/>
      <c r="AH929" s="9"/>
      <c r="AI929" s="9"/>
      <c r="AJ929" s="9"/>
    </row>
    <row r="930" spans="1:36" ht="15" x14ac:dyDescent="0.25">
      <c r="A930" s="2">
        <v>955</v>
      </c>
      <c r="B930" s="3" t="s">
        <v>47</v>
      </c>
      <c r="C930" s="3" t="s">
        <v>5618</v>
      </c>
      <c r="D930" s="3" t="s">
        <v>3</v>
      </c>
      <c r="E930" s="40">
        <v>1</v>
      </c>
      <c r="F930" s="40">
        <v>1</v>
      </c>
      <c r="G930" s="3" t="s">
        <v>5615</v>
      </c>
      <c r="H930" s="4">
        <v>7207761</v>
      </c>
      <c r="I930" s="4">
        <f>VLOOKUP(Table13[[#This Row],[ID Barrio]],'Tabla 1 BARRIO'!A$2:C$54,3)</f>
        <v>8</v>
      </c>
      <c r="J930" s="40">
        <v>2</v>
      </c>
      <c r="K930" s="3" t="s">
        <v>5619</v>
      </c>
      <c r="L930" s="2">
        <v>-34.675640999999999</v>
      </c>
      <c r="M930" s="2">
        <v>-58.454313999999997</v>
      </c>
      <c r="N930" s="5">
        <v>43680</v>
      </c>
      <c r="O930" s="5">
        <v>43740</v>
      </c>
      <c r="P930" s="2">
        <v>2</v>
      </c>
      <c r="Q930" s="6">
        <v>1</v>
      </c>
      <c r="R930" s="9"/>
      <c r="S930" s="9"/>
      <c r="T930" s="9"/>
      <c r="U930" s="9"/>
      <c r="V930" s="40">
        <v>27</v>
      </c>
      <c r="W930" s="40">
        <v>2019</v>
      </c>
      <c r="X930" s="40">
        <v>4</v>
      </c>
      <c r="Y930" s="3" t="s">
        <v>5620</v>
      </c>
      <c r="Z930" s="3">
        <v>30647727545</v>
      </c>
      <c r="AA930" s="3" t="s">
        <v>129</v>
      </c>
      <c r="AB930" s="40"/>
      <c r="AC930" s="40"/>
      <c r="AD930" s="40"/>
      <c r="AE930" s="40"/>
      <c r="AF930" s="9"/>
      <c r="AG930" s="9"/>
      <c r="AH930" s="9"/>
      <c r="AI930" s="9"/>
      <c r="AJ930" s="9"/>
    </row>
    <row r="931" spans="1:36" ht="15" x14ac:dyDescent="0.25">
      <c r="A931" s="2">
        <v>956</v>
      </c>
      <c r="B931" s="3" t="s">
        <v>47</v>
      </c>
      <c r="C931" s="3" t="s">
        <v>5621</v>
      </c>
      <c r="D931" s="3" t="s">
        <v>3</v>
      </c>
      <c r="E931" s="40">
        <v>1</v>
      </c>
      <c r="F931" s="40">
        <v>1</v>
      </c>
      <c r="G931" s="3" t="s">
        <v>5615</v>
      </c>
      <c r="H931" s="4">
        <v>7269793</v>
      </c>
      <c r="I931" s="4">
        <f>VLOOKUP(Table13[[#This Row],[ID Barrio]],'Tabla 1 BARRIO'!A$2:C$54,3)</f>
        <v>8</v>
      </c>
      <c r="J931" s="40">
        <v>2</v>
      </c>
      <c r="K931" s="3" t="s">
        <v>5622</v>
      </c>
      <c r="L931" s="2">
        <v>-34.675640999999999</v>
      </c>
      <c r="M931" s="2">
        <v>-58.454313999999997</v>
      </c>
      <c r="N931" s="5">
        <v>43718</v>
      </c>
      <c r="O931" s="5">
        <v>43778</v>
      </c>
      <c r="P931" s="2">
        <v>2</v>
      </c>
      <c r="Q931" s="6">
        <v>1</v>
      </c>
      <c r="R931" s="9"/>
      <c r="S931" s="9"/>
      <c r="T931" s="9"/>
      <c r="U931" s="9"/>
      <c r="V931" s="40">
        <v>27</v>
      </c>
      <c r="W931" s="40">
        <v>2019</v>
      </c>
      <c r="X931" s="40">
        <v>4</v>
      </c>
      <c r="Y931" s="3" t="s">
        <v>5623</v>
      </c>
      <c r="Z931" s="3">
        <v>30647727545</v>
      </c>
      <c r="AA931" s="3" t="s">
        <v>129</v>
      </c>
      <c r="AB931" s="40"/>
      <c r="AC931" s="40"/>
      <c r="AD931" s="40"/>
      <c r="AE931" s="40"/>
      <c r="AF931" s="9"/>
      <c r="AG931" s="9"/>
      <c r="AH931" s="9"/>
      <c r="AI931" s="9"/>
      <c r="AJ931" s="9"/>
    </row>
    <row r="932" spans="1:36" ht="15" x14ac:dyDescent="0.25">
      <c r="A932" s="2">
        <v>957</v>
      </c>
      <c r="B932" s="3" t="s">
        <v>47</v>
      </c>
      <c r="C932" s="3" t="s">
        <v>5624</v>
      </c>
      <c r="D932" s="3" t="s">
        <v>3</v>
      </c>
      <c r="E932" s="40">
        <v>1</v>
      </c>
      <c r="F932" s="40">
        <v>1</v>
      </c>
      <c r="G932" s="3" t="s">
        <v>5615</v>
      </c>
      <c r="H932" s="4">
        <v>12365620</v>
      </c>
      <c r="I932" s="4">
        <f>VLOOKUP(Table13[[#This Row],[ID Barrio]],'Tabla 1 BARRIO'!A$2:C$54,3)</f>
        <v>8</v>
      </c>
      <c r="J932" s="40">
        <v>2</v>
      </c>
      <c r="K932" s="3" t="s">
        <v>5625</v>
      </c>
      <c r="L932" s="2">
        <v>-34.675640999999999</v>
      </c>
      <c r="M932" s="2">
        <v>-58.454313999999997</v>
      </c>
      <c r="N932" s="5">
        <v>43718</v>
      </c>
      <c r="O932" s="5">
        <v>43778</v>
      </c>
      <c r="P932" s="2">
        <v>2</v>
      </c>
      <c r="Q932" s="6">
        <v>1</v>
      </c>
      <c r="R932" s="9"/>
      <c r="S932" s="9"/>
      <c r="T932" s="9"/>
      <c r="U932" s="9"/>
      <c r="V932" s="40">
        <v>27</v>
      </c>
      <c r="W932" s="40">
        <v>2019</v>
      </c>
      <c r="X932" s="40">
        <v>4</v>
      </c>
      <c r="Y932" s="3" t="s">
        <v>5626</v>
      </c>
      <c r="Z932" s="3">
        <v>30647727545</v>
      </c>
      <c r="AA932" s="3" t="s">
        <v>129</v>
      </c>
      <c r="AB932" s="40"/>
      <c r="AC932" s="40"/>
      <c r="AD932" s="40"/>
      <c r="AE932" s="40"/>
      <c r="AF932" s="9"/>
      <c r="AG932" s="9"/>
      <c r="AH932" s="9"/>
      <c r="AI932" s="9"/>
      <c r="AJ932" s="9"/>
    </row>
    <row r="933" spans="1:36" ht="15" x14ac:dyDescent="0.25">
      <c r="A933" s="2">
        <v>958</v>
      </c>
      <c r="B933" s="3" t="s">
        <v>47</v>
      </c>
      <c r="C933" s="3" t="s">
        <v>5627</v>
      </c>
      <c r="D933" s="3" t="s">
        <v>3</v>
      </c>
      <c r="E933" s="40">
        <v>1</v>
      </c>
      <c r="F933" s="40">
        <v>1</v>
      </c>
      <c r="G933" s="3" t="s">
        <v>5615</v>
      </c>
      <c r="H933" s="4">
        <v>15356318</v>
      </c>
      <c r="I933" s="4">
        <f>VLOOKUP(Table13[[#This Row],[ID Barrio]],'Tabla 1 BARRIO'!A$2:C$54,3)</f>
        <v>8</v>
      </c>
      <c r="J933" s="40">
        <v>2</v>
      </c>
      <c r="K933" s="3" t="s">
        <v>5628</v>
      </c>
      <c r="L933" s="2">
        <v>-34.675640999999999</v>
      </c>
      <c r="M933" s="2">
        <v>-58.454313999999997</v>
      </c>
      <c r="N933" s="5">
        <v>43719</v>
      </c>
      <c r="O933" s="5">
        <v>43779</v>
      </c>
      <c r="P933" s="2">
        <v>2</v>
      </c>
      <c r="Q933" s="6">
        <v>1</v>
      </c>
      <c r="R933" s="9"/>
      <c r="S933" s="9"/>
      <c r="T933" s="9"/>
      <c r="U933" s="9"/>
      <c r="V933" s="40">
        <v>291</v>
      </c>
      <c r="W933" s="40">
        <v>2019</v>
      </c>
      <c r="X933" s="40">
        <v>4</v>
      </c>
      <c r="Y933" s="3" t="s">
        <v>5629</v>
      </c>
      <c r="Z933" s="3">
        <v>30715889974</v>
      </c>
      <c r="AA933" s="3" t="s">
        <v>129</v>
      </c>
      <c r="AB933" s="40"/>
      <c r="AC933" s="40"/>
      <c r="AD933" s="40"/>
      <c r="AE933" s="40"/>
      <c r="AF933" s="9"/>
      <c r="AG933" s="9"/>
      <c r="AH933" s="9"/>
      <c r="AI933" s="9"/>
      <c r="AJ933" s="9"/>
    </row>
    <row r="934" spans="1:36" ht="15" x14ac:dyDescent="0.25">
      <c r="A934" s="2">
        <v>959</v>
      </c>
      <c r="B934" s="3" t="s">
        <v>47</v>
      </c>
      <c r="C934" s="3" t="s">
        <v>5630</v>
      </c>
      <c r="D934" s="3" t="s">
        <v>3</v>
      </c>
      <c r="E934" s="40">
        <v>1</v>
      </c>
      <c r="F934" s="40">
        <v>1</v>
      </c>
      <c r="G934" s="3" t="s">
        <v>5631</v>
      </c>
      <c r="H934" s="4">
        <v>1706141</v>
      </c>
      <c r="I934" s="4">
        <f>VLOOKUP(Table13[[#This Row],[ID Barrio]],'Tabla 1 BARRIO'!A$2:C$54,3)</f>
        <v>8</v>
      </c>
      <c r="J934" s="40">
        <v>2</v>
      </c>
      <c r="K934" s="3" t="s">
        <v>5625</v>
      </c>
      <c r="L934" s="2">
        <v>-34.675640999999999</v>
      </c>
      <c r="M934" s="2">
        <v>-58.454313999999997</v>
      </c>
      <c r="N934" s="5">
        <v>43742</v>
      </c>
      <c r="O934" s="5">
        <v>43772</v>
      </c>
      <c r="P934" s="2">
        <v>1</v>
      </c>
      <c r="Q934" s="6">
        <v>1</v>
      </c>
      <c r="R934" s="9"/>
      <c r="S934" s="9"/>
      <c r="T934" s="9"/>
      <c r="U934" s="9"/>
      <c r="V934" s="40">
        <v>27</v>
      </c>
      <c r="W934" s="40">
        <v>2019</v>
      </c>
      <c r="X934" s="40">
        <v>4</v>
      </c>
      <c r="Y934" s="3" t="s">
        <v>5632</v>
      </c>
      <c r="Z934" s="3">
        <v>30647727545</v>
      </c>
      <c r="AA934" s="3" t="s">
        <v>129</v>
      </c>
      <c r="AB934" s="40"/>
      <c r="AC934" s="40"/>
      <c r="AD934" s="40"/>
      <c r="AE934" s="40"/>
      <c r="AF934" s="9"/>
      <c r="AG934" s="9"/>
      <c r="AH934" s="9"/>
      <c r="AI934" s="9"/>
      <c r="AJ934" s="9"/>
    </row>
    <row r="935" spans="1:36" ht="15" x14ac:dyDescent="0.25">
      <c r="A935" s="2">
        <v>960</v>
      </c>
      <c r="B935" s="3" t="s">
        <v>47</v>
      </c>
      <c r="C935" s="3" t="s">
        <v>5633</v>
      </c>
      <c r="D935" s="3" t="s">
        <v>3</v>
      </c>
      <c r="E935" s="40">
        <v>1</v>
      </c>
      <c r="F935" s="40">
        <v>1</v>
      </c>
      <c r="G935" s="3" t="s">
        <v>5631</v>
      </c>
      <c r="H935" s="4">
        <v>1575643</v>
      </c>
      <c r="I935" s="4">
        <f>VLOOKUP(Table13[[#This Row],[ID Barrio]],'Tabla 1 BARRIO'!A$2:C$54,3)</f>
        <v>8</v>
      </c>
      <c r="J935" s="40">
        <v>2</v>
      </c>
      <c r="K935" s="3" t="s">
        <v>5628</v>
      </c>
      <c r="L935" s="2">
        <v>-34.675640999999999</v>
      </c>
      <c r="M935" s="2">
        <v>-58.454313999999997</v>
      </c>
      <c r="N935" s="5">
        <v>43738</v>
      </c>
      <c r="O935" s="5">
        <v>43768</v>
      </c>
      <c r="P935" s="2">
        <v>1</v>
      </c>
      <c r="Q935" s="6">
        <v>1</v>
      </c>
      <c r="R935" s="9"/>
      <c r="S935" s="9"/>
      <c r="T935" s="9"/>
      <c r="U935" s="9"/>
      <c r="V935" s="40">
        <v>291</v>
      </c>
      <c r="W935" s="40">
        <v>2019</v>
      </c>
      <c r="X935" s="40">
        <v>4</v>
      </c>
      <c r="Y935" s="3" t="s">
        <v>5634</v>
      </c>
      <c r="Z935" s="3">
        <v>30715889974</v>
      </c>
      <c r="AA935" s="3" t="s">
        <v>129</v>
      </c>
      <c r="AB935" s="40"/>
      <c r="AC935" s="40"/>
      <c r="AD935" s="40"/>
      <c r="AE935" s="40"/>
      <c r="AF935" s="9"/>
      <c r="AG935" s="9"/>
      <c r="AH935" s="9"/>
      <c r="AI935" s="9"/>
      <c r="AJ935" s="9"/>
    </row>
    <row r="936" spans="1:36" ht="15" x14ac:dyDescent="0.25">
      <c r="A936" s="2">
        <v>961</v>
      </c>
      <c r="B936" s="3" t="s">
        <v>5635</v>
      </c>
      <c r="C936" s="3" t="s">
        <v>5636</v>
      </c>
      <c r="D936" s="3" t="s">
        <v>3</v>
      </c>
      <c r="E936" s="40">
        <v>1</v>
      </c>
      <c r="F936" s="40">
        <v>1</v>
      </c>
      <c r="G936" s="3" t="s">
        <v>5637</v>
      </c>
      <c r="H936" s="4">
        <v>366072</v>
      </c>
      <c r="I936" s="4">
        <f>VLOOKUP(Table13[[#This Row],[ID Barrio]],'Tabla 1 BARRIO'!A$2:C$54,3)</f>
        <v>4</v>
      </c>
      <c r="J936" s="40">
        <v>27</v>
      </c>
      <c r="K936" s="3" t="s">
        <v>5638</v>
      </c>
      <c r="L936" s="2">
        <v>-34.644981999999999</v>
      </c>
      <c r="M936" s="2">
        <v>-58.373935000000003</v>
      </c>
      <c r="N936" s="5">
        <v>43651</v>
      </c>
      <c r="O936" s="5">
        <v>43681</v>
      </c>
      <c r="P936" s="2">
        <v>1</v>
      </c>
      <c r="Q936" s="6">
        <v>1</v>
      </c>
      <c r="R936" s="9"/>
      <c r="S936" s="9"/>
      <c r="T936" s="9"/>
      <c r="U936" s="9"/>
      <c r="V936" s="40">
        <v>303</v>
      </c>
      <c r="W936" s="40">
        <v>2019</v>
      </c>
      <c r="X936" s="40">
        <v>4</v>
      </c>
      <c r="Y936" s="3" t="s">
        <v>5639</v>
      </c>
      <c r="Z936" s="3">
        <v>30567789000</v>
      </c>
      <c r="AA936" s="3" t="s">
        <v>1867</v>
      </c>
      <c r="AB936" s="40"/>
      <c r="AC936" s="40"/>
      <c r="AD936" s="40"/>
      <c r="AE936" s="40"/>
      <c r="AF936" s="9"/>
      <c r="AG936" s="9"/>
      <c r="AH936" s="9"/>
      <c r="AI936" s="9"/>
      <c r="AJ936" s="9"/>
    </row>
    <row r="937" spans="1:36" ht="15" x14ac:dyDescent="0.25">
      <c r="A937" s="2">
        <v>962</v>
      </c>
      <c r="B937" s="3" t="s">
        <v>1548</v>
      </c>
      <c r="C937" s="3" t="s">
        <v>5640</v>
      </c>
      <c r="D937" s="3" t="s">
        <v>3</v>
      </c>
      <c r="E937" s="40">
        <v>4</v>
      </c>
      <c r="F937" s="40">
        <v>1</v>
      </c>
      <c r="G937" s="3" t="s">
        <v>5641</v>
      </c>
      <c r="H937" s="4">
        <v>1610523</v>
      </c>
      <c r="I937" s="4">
        <f>VLOOKUP(Table13[[#This Row],[ID Barrio]],'Tabla 1 BARRIO'!A$2:C$54,3)</f>
        <v>8</v>
      </c>
      <c r="J937" s="40">
        <v>18</v>
      </c>
      <c r="K937" s="3" t="s">
        <v>5642</v>
      </c>
      <c r="L937" s="2">
        <v>-34.663449999999997</v>
      </c>
      <c r="M937" s="2">
        <v>-58.459488999999998</v>
      </c>
      <c r="N937" s="5">
        <v>43703</v>
      </c>
      <c r="O937" s="5">
        <v>43733</v>
      </c>
      <c r="P937" s="2">
        <v>1</v>
      </c>
      <c r="Q937" s="6">
        <v>1</v>
      </c>
      <c r="R937" s="9"/>
      <c r="S937" s="9"/>
      <c r="T937" s="9"/>
      <c r="U937" s="9"/>
      <c r="V937" s="40">
        <v>303</v>
      </c>
      <c r="W937" s="40">
        <v>2019</v>
      </c>
      <c r="X937" s="40">
        <v>4</v>
      </c>
      <c r="Y937" s="3" t="s">
        <v>5643</v>
      </c>
      <c r="Z937" s="3">
        <v>30567789000</v>
      </c>
      <c r="AA937" s="3" t="s">
        <v>129</v>
      </c>
      <c r="AB937" s="40"/>
      <c r="AC937" s="40"/>
      <c r="AD937" s="40"/>
      <c r="AE937" s="40"/>
      <c r="AF937" s="9"/>
      <c r="AG937" s="9"/>
      <c r="AH937" s="9"/>
      <c r="AI937" s="9"/>
      <c r="AJ937" s="9"/>
    </row>
    <row r="938" spans="1:36" ht="15" x14ac:dyDescent="0.25">
      <c r="A938" s="2">
        <v>963</v>
      </c>
      <c r="B938" s="3" t="s">
        <v>1548</v>
      </c>
      <c r="C938" s="3" t="s">
        <v>5644</v>
      </c>
      <c r="D938" s="3" t="s">
        <v>3</v>
      </c>
      <c r="E938" s="40">
        <v>4</v>
      </c>
      <c r="F938" s="40">
        <v>1</v>
      </c>
      <c r="G938" s="3" t="s">
        <v>5641</v>
      </c>
      <c r="H938" s="4">
        <v>4726631</v>
      </c>
      <c r="I938" s="4">
        <f>VLOOKUP(Table13[[#This Row],[ID Barrio]],'Tabla 1 BARRIO'!A$2:C$54,3)</f>
        <v>8</v>
      </c>
      <c r="J938" s="40">
        <v>18</v>
      </c>
      <c r="K938" s="3" t="s">
        <v>5645</v>
      </c>
      <c r="L938" s="2">
        <v>-34.663449999999997</v>
      </c>
      <c r="M938" s="2">
        <v>-58.459488999999998</v>
      </c>
      <c r="N938" s="5">
        <v>43704</v>
      </c>
      <c r="O938" s="5">
        <v>43749</v>
      </c>
      <c r="P938" s="2">
        <v>1.5</v>
      </c>
      <c r="Q938" s="6">
        <v>1</v>
      </c>
      <c r="R938" s="9"/>
      <c r="S938" s="9"/>
      <c r="T938" s="9"/>
      <c r="U938" s="9"/>
      <c r="V938" s="40">
        <v>260</v>
      </c>
      <c r="W938" s="40">
        <v>2019</v>
      </c>
      <c r="X938" s="40">
        <v>4</v>
      </c>
      <c r="Y938" s="3" t="s">
        <v>5646</v>
      </c>
      <c r="Z938" s="3">
        <v>30715832255</v>
      </c>
      <c r="AA938" s="3" t="s">
        <v>129</v>
      </c>
      <c r="AB938" s="40"/>
      <c r="AC938" s="40"/>
      <c r="AD938" s="40"/>
      <c r="AE938" s="40"/>
      <c r="AF938" s="9"/>
      <c r="AG938" s="9"/>
      <c r="AH938" s="9"/>
      <c r="AI938" s="9"/>
      <c r="AJ938" s="9"/>
    </row>
    <row r="939" spans="1:36" ht="15" x14ac:dyDescent="0.25">
      <c r="A939" s="2">
        <v>964</v>
      </c>
      <c r="B939" s="3" t="s">
        <v>1548</v>
      </c>
      <c r="C939" s="3" t="s">
        <v>5647</v>
      </c>
      <c r="D939" s="3" t="s">
        <v>3</v>
      </c>
      <c r="E939" s="40">
        <v>4</v>
      </c>
      <c r="F939" s="40">
        <v>1</v>
      </c>
      <c r="G939" s="3" t="s">
        <v>5641</v>
      </c>
      <c r="H939" s="4">
        <v>1347552</v>
      </c>
      <c r="I939" s="4">
        <f>VLOOKUP(Table13[[#This Row],[ID Barrio]],'Tabla 1 BARRIO'!A$2:C$54,3)</f>
        <v>8</v>
      </c>
      <c r="J939" s="40">
        <v>18</v>
      </c>
      <c r="K939" s="3" t="s">
        <v>1994</v>
      </c>
      <c r="L939" s="2">
        <v>-34.663449999999997</v>
      </c>
      <c r="M939" s="2">
        <v>-58.459488999999998</v>
      </c>
      <c r="N939" s="5">
        <v>43700</v>
      </c>
      <c r="O939" s="5">
        <v>43730</v>
      </c>
      <c r="P939" s="2">
        <v>1</v>
      </c>
      <c r="Q939" s="6">
        <v>1</v>
      </c>
      <c r="R939" s="9"/>
      <c r="S939" s="9"/>
      <c r="T939" s="9"/>
      <c r="U939" s="9"/>
      <c r="V939" s="40">
        <v>291</v>
      </c>
      <c r="W939" s="40">
        <v>2019</v>
      </c>
      <c r="X939" s="40">
        <v>4</v>
      </c>
      <c r="Y939" s="3" t="s">
        <v>5648</v>
      </c>
      <c r="Z939" s="3">
        <v>30715889974</v>
      </c>
      <c r="AA939" s="3" t="s">
        <v>129</v>
      </c>
      <c r="AB939" s="40"/>
      <c r="AC939" s="40"/>
      <c r="AD939" s="40"/>
      <c r="AE939" s="40"/>
      <c r="AF939" s="9"/>
      <c r="AG939" s="9"/>
      <c r="AH939" s="9"/>
      <c r="AI939" s="9"/>
      <c r="AJ939" s="9"/>
    </row>
    <row r="940" spans="1:36" ht="15" x14ac:dyDescent="0.25">
      <c r="A940" s="2">
        <v>965</v>
      </c>
      <c r="B940" s="3" t="s">
        <v>1548</v>
      </c>
      <c r="C940" s="3" t="s">
        <v>5649</v>
      </c>
      <c r="D940" s="3" t="s">
        <v>3</v>
      </c>
      <c r="E940" s="40">
        <v>4</v>
      </c>
      <c r="F940" s="40">
        <v>1</v>
      </c>
      <c r="G940" s="3" t="s">
        <v>5641</v>
      </c>
      <c r="H940" s="4">
        <v>1100018</v>
      </c>
      <c r="I940" s="4">
        <f>VLOOKUP(Table13[[#This Row],[ID Barrio]],'Tabla 1 BARRIO'!A$2:C$54,3)</f>
        <v>8</v>
      </c>
      <c r="J940" s="40">
        <v>18</v>
      </c>
      <c r="K940" s="3" t="s">
        <v>5650</v>
      </c>
      <c r="L940" s="2">
        <v>-34.663449999999997</v>
      </c>
      <c r="M940" s="2">
        <v>-58.459488999999998</v>
      </c>
      <c r="N940" s="5">
        <v>43703</v>
      </c>
      <c r="O940" s="5">
        <v>43733</v>
      </c>
      <c r="P940" s="2">
        <v>1</v>
      </c>
      <c r="Q940" s="6">
        <v>1</v>
      </c>
      <c r="R940" s="9"/>
      <c r="S940" s="9"/>
      <c r="T940" s="9"/>
      <c r="U940" s="9"/>
      <c r="V940" s="40">
        <v>130</v>
      </c>
      <c r="W940" s="40">
        <v>2019</v>
      </c>
      <c r="X940" s="40">
        <v>4</v>
      </c>
      <c r="Y940" s="3" t="s">
        <v>5651</v>
      </c>
      <c r="Z940" s="3">
        <v>30711170053</v>
      </c>
      <c r="AA940" s="3" t="s">
        <v>129</v>
      </c>
      <c r="AB940" s="40"/>
      <c r="AC940" s="40"/>
      <c r="AD940" s="40"/>
      <c r="AE940" s="40"/>
      <c r="AF940" s="9"/>
      <c r="AG940" s="9"/>
      <c r="AH940" s="9"/>
      <c r="AI940" s="9"/>
      <c r="AJ940" s="9"/>
    </row>
    <row r="941" spans="1:36" ht="15" x14ac:dyDescent="0.25">
      <c r="A941" s="2">
        <v>966</v>
      </c>
      <c r="B941" s="3" t="s">
        <v>2031</v>
      </c>
      <c r="C941" s="3" t="s">
        <v>5652</v>
      </c>
      <c r="D941" s="3" t="s">
        <v>3</v>
      </c>
      <c r="E941" s="40">
        <v>1</v>
      </c>
      <c r="F941" s="40">
        <v>1</v>
      </c>
      <c r="G941" s="3" t="s">
        <v>5653</v>
      </c>
      <c r="H941" s="4">
        <v>1200463</v>
      </c>
      <c r="I941" s="4">
        <f>VLOOKUP(Table13[[#This Row],[ID Barrio]],'Tabla 1 BARRIO'!A$2:C$54,3)</f>
        <v>4</v>
      </c>
      <c r="J941" s="44">
        <v>6</v>
      </c>
      <c r="K941" s="3" t="s">
        <v>5654</v>
      </c>
      <c r="L941" s="2">
        <v>-34.628689000000001</v>
      </c>
      <c r="M941" s="2">
        <v>-58.356099999999998</v>
      </c>
      <c r="N941" s="5">
        <v>43665</v>
      </c>
      <c r="O941" s="5">
        <v>43710</v>
      </c>
      <c r="P941" s="2">
        <v>1.5</v>
      </c>
      <c r="Q941" s="6">
        <v>1</v>
      </c>
      <c r="R941" s="9"/>
      <c r="S941" s="9"/>
      <c r="T941" s="9"/>
      <c r="U941" s="9"/>
      <c r="V941" s="40">
        <v>293</v>
      </c>
      <c r="W941" s="40">
        <v>2019</v>
      </c>
      <c r="X941" s="40">
        <v>4</v>
      </c>
      <c r="Y941" s="3" t="s">
        <v>5655</v>
      </c>
      <c r="Z941" s="3">
        <v>30708969881</v>
      </c>
      <c r="AA941" s="3" t="s">
        <v>1867</v>
      </c>
      <c r="AB941" s="40"/>
      <c r="AC941" s="40"/>
      <c r="AD941" s="40"/>
      <c r="AE941" s="40"/>
      <c r="AF941" s="9"/>
      <c r="AG941" s="9"/>
      <c r="AH941" s="9"/>
      <c r="AI941" s="9"/>
      <c r="AJ941" s="9"/>
    </row>
    <row r="942" spans="1:36" ht="15" x14ac:dyDescent="0.25">
      <c r="A942" s="2">
        <v>967</v>
      </c>
      <c r="B942" s="3" t="s">
        <v>47</v>
      </c>
      <c r="C942" s="3" t="s">
        <v>5656</v>
      </c>
      <c r="D942" s="3" t="s">
        <v>3</v>
      </c>
      <c r="E942" s="40">
        <v>8</v>
      </c>
      <c r="F942" s="40">
        <v>9</v>
      </c>
      <c r="G942" s="3" t="s">
        <v>5657</v>
      </c>
      <c r="H942" s="4">
        <v>6990315</v>
      </c>
      <c r="I942" s="4">
        <f>VLOOKUP(Table13[[#This Row],[ID Barrio]],'Tabla 1 BARRIO'!A$2:C$54,3)</f>
        <v>8</v>
      </c>
      <c r="J942" s="40">
        <v>18</v>
      </c>
      <c r="K942" s="3" t="s">
        <v>5658</v>
      </c>
      <c r="L942" s="2">
        <v>-34.673241689999998</v>
      </c>
      <c r="M942" s="2">
        <v>-58.458543900000002</v>
      </c>
      <c r="N942" s="5">
        <v>41993</v>
      </c>
      <c r="O942" s="5">
        <v>42358</v>
      </c>
      <c r="P942" s="2">
        <v>12</v>
      </c>
      <c r="Q942" s="6">
        <v>1</v>
      </c>
      <c r="R942" s="8" t="s">
        <v>5659</v>
      </c>
      <c r="V942" s="40">
        <v>27</v>
      </c>
      <c r="W942" s="40">
        <v>2014</v>
      </c>
      <c r="X942" s="40">
        <v>11</v>
      </c>
      <c r="Y942" s="3" t="s">
        <v>5660</v>
      </c>
      <c r="Z942" s="2">
        <v>30647727545</v>
      </c>
      <c r="AA942" s="9"/>
      <c r="AB942" s="40"/>
      <c r="AC942" s="40" t="s">
        <v>14</v>
      </c>
      <c r="AD942" s="40"/>
      <c r="AE942" s="40"/>
      <c r="AF942" s="7" t="s">
        <v>56</v>
      </c>
      <c r="AG942" s="7" t="s">
        <v>5661</v>
      </c>
      <c r="AH942" s="9" t="s">
        <v>5662</v>
      </c>
    </row>
    <row r="943" spans="1:36" ht="15" x14ac:dyDescent="0.25">
      <c r="A943" s="2">
        <v>968</v>
      </c>
      <c r="B943" s="3" t="s">
        <v>47</v>
      </c>
      <c r="C943" s="3" t="s">
        <v>5663</v>
      </c>
      <c r="D943" s="3" t="s">
        <v>3</v>
      </c>
      <c r="E943" s="40">
        <v>4</v>
      </c>
      <c r="F943" s="40">
        <v>9</v>
      </c>
      <c r="G943" s="3" t="s">
        <v>5664</v>
      </c>
      <c r="H943" s="4">
        <v>35787390</v>
      </c>
      <c r="I943" s="4">
        <f>VLOOKUP(Table13[[#This Row],[ID Barrio]],'Tabla 1 BARRIO'!A$2:C$54,3)</f>
        <v>8</v>
      </c>
      <c r="J943" s="40">
        <v>22</v>
      </c>
      <c r="K943" s="3" t="s">
        <v>266</v>
      </c>
      <c r="L943" s="2">
        <v>-34.689625829999997</v>
      </c>
      <c r="M943" s="2">
        <v>-58.477622480000001</v>
      </c>
      <c r="N943" s="5">
        <v>42614</v>
      </c>
      <c r="O943" s="5">
        <v>43040</v>
      </c>
      <c r="P943" s="2">
        <v>14</v>
      </c>
      <c r="Q943" s="6">
        <v>1</v>
      </c>
      <c r="R943" s="8" t="s">
        <v>5665</v>
      </c>
      <c r="V943" s="40">
        <v>304</v>
      </c>
      <c r="W943" s="40">
        <v>2016</v>
      </c>
      <c r="X943" s="40">
        <v>11</v>
      </c>
      <c r="Y943" s="3" t="s">
        <v>5667</v>
      </c>
      <c r="Z943" s="2">
        <v>30677790977</v>
      </c>
      <c r="AA943" s="9"/>
      <c r="AB943" s="40"/>
      <c r="AC943" s="40" t="s">
        <v>14</v>
      </c>
      <c r="AD943" s="40"/>
      <c r="AE943" s="40"/>
      <c r="AF943" s="7" t="s">
        <v>56</v>
      </c>
      <c r="AG943" s="7" t="s">
        <v>5668</v>
      </c>
      <c r="AH943" s="9" t="s">
        <v>5669</v>
      </c>
    </row>
    <row r="944" spans="1:36" ht="15" x14ac:dyDescent="0.25">
      <c r="A944" s="2">
        <v>969</v>
      </c>
      <c r="B944" s="3" t="s">
        <v>47</v>
      </c>
      <c r="C944" s="3" t="s">
        <v>5670</v>
      </c>
      <c r="D944" s="3" t="s">
        <v>3</v>
      </c>
      <c r="E944" s="40">
        <v>4</v>
      </c>
      <c r="F944" s="40">
        <v>9</v>
      </c>
      <c r="G944" s="3" t="s">
        <v>5671</v>
      </c>
      <c r="H944" s="4">
        <v>54936733</v>
      </c>
      <c r="I944" s="4">
        <f>VLOOKUP(Table13[[#This Row],[ID Barrio]],'Tabla 1 BARRIO'!A$2:C$54,3)</f>
        <v>8</v>
      </c>
      <c r="J944" s="40">
        <v>22</v>
      </c>
      <c r="K944" s="3" t="s">
        <v>266</v>
      </c>
      <c r="L944" s="2">
        <v>-34.689625829999997</v>
      </c>
      <c r="M944" s="2">
        <v>-58.477622480000001</v>
      </c>
      <c r="N944" s="5">
        <v>42738</v>
      </c>
      <c r="O944" s="5">
        <v>43103</v>
      </c>
      <c r="P944" s="2">
        <v>12</v>
      </c>
      <c r="Q944" s="6">
        <v>1</v>
      </c>
      <c r="R944" s="8" t="s">
        <v>5672</v>
      </c>
      <c r="V944" s="40">
        <v>19</v>
      </c>
      <c r="W944" s="40">
        <v>2016</v>
      </c>
      <c r="X944" s="40">
        <v>11</v>
      </c>
      <c r="Y944" s="3" t="s">
        <v>5673</v>
      </c>
      <c r="Z944" s="2">
        <v>30711290075</v>
      </c>
      <c r="AA944" s="9"/>
      <c r="AB944" s="40"/>
      <c r="AC944" s="40" t="s">
        <v>14</v>
      </c>
      <c r="AD944" s="40"/>
      <c r="AE944" s="40"/>
      <c r="AF944" s="7" t="s">
        <v>56</v>
      </c>
      <c r="AG944" s="7" t="s">
        <v>5674</v>
      </c>
      <c r="AH944" s="9" t="s">
        <v>5675</v>
      </c>
      <c r="AJ944" s="9"/>
    </row>
    <row r="945" spans="1:36" ht="15" x14ac:dyDescent="0.25">
      <c r="A945" s="2">
        <v>970</v>
      </c>
      <c r="B945" s="3" t="s">
        <v>47</v>
      </c>
      <c r="C945" s="3" t="s">
        <v>5676</v>
      </c>
      <c r="D945" s="3" t="s">
        <v>3</v>
      </c>
      <c r="E945" s="40">
        <v>4</v>
      </c>
      <c r="F945" s="40">
        <v>9</v>
      </c>
      <c r="G945" s="3" t="s">
        <v>5677</v>
      </c>
      <c r="H945" s="4">
        <v>15242432</v>
      </c>
      <c r="I945" s="4">
        <f>VLOOKUP(Table13[[#This Row],[ID Barrio]],'Tabla 1 BARRIO'!A$2:C$54,3)</f>
        <v>8</v>
      </c>
      <c r="J945" s="40">
        <v>18</v>
      </c>
      <c r="K945" s="3" t="s">
        <v>5678</v>
      </c>
      <c r="L945" s="2">
        <v>-34.672899299999997</v>
      </c>
      <c r="M945" s="2">
        <v>-58.458504269999999</v>
      </c>
      <c r="N945" s="5">
        <v>42378</v>
      </c>
      <c r="O945" s="5">
        <v>42916</v>
      </c>
      <c r="P945" s="2">
        <v>17</v>
      </c>
      <c r="Q945" s="6">
        <v>1</v>
      </c>
      <c r="R945" s="8" t="s">
        <v>5679</v>
      </c>
      <c r="V945" s="40">
        <v>305</v>
      </c>
      <c r="W945" s="40">
        <v>2016</v>
      </c>
      <c r="X945" s="40">
        <v>11</v>
      </c>
      <c r="Y945" s="3" t="s">
        <v>5681</v>
      </c>
      <c r="Z945" s="2">
        <v>30711492395</v>
      </c>
      <c r="AA945" s="9"/>
      <c r="AB945" s="40"/>
      <c r="AC945" s="40" t="s">
        <v>14</v>
      </c>
      <c r="AD945" s="40"/>
      <c r="AE945" s="40"/>
      <c r="AF945" s="7" t="s">
        <v>56</v>
      </c>
      <c r="AG945" s="7" t="s">
        <v>5682</v>
      </c>
      <c r="AH945" s="9" t="s">
        <v>5683</v>
      </c>
    </row>
    <row r="946" spans="1:36" ht="15" x14ac:dyDescent="0.25">
      <c r="A946" s="2">
        <v>971</v>
      </c>
      <c r="B946" s="3" t="s">
        <v>47</v>
      </c>
      <c r="C946" s="3" t="s">
        <v>5684</v>
      </c>
      <c r="D946" s="3" t="s">
        <v>3</v>
      </c>
      <c r="E946" s="40">
        <v>2</v>
      </c>
      <c r="F946" s="40">
        <v>9</v>
      </c>
      <c r="G946" s="3" t="s">
        <v>5685</v>
      </c>
      <c r="H946" s="4">
        <v>48500000</v>
      </c>
      <c r="I946" s="4">
        <f>VLOOKUP(Table13[[#This Row],[ID Barrio]],'Tabla 1 BARRIO'!A$2:C$54,3)</f>
        <v>8</v>
      </c>
      <c r="J946" s="40">
        <v>2</v>
      </c>
      <c r="K946" s="3" t="s">
        <v>5686</v>
      </c>
      <c r="L946" s="2">
        <v>-34.678114989999997</v>
      </c>
      <c r="M946" s="2">
        <v>-58.453026100000002</v>
      </c>
      <c r="N946" s="5">
        <v>42737</v>
      </c>
      <c r="O946" s="5">
        <v>43054</v>
      </c>
      <c r="P946" s="2">
        <v>10</v>
      </c>
      <c r="Q946" s="6">
        <v>1</v>
      </c>
      <c r="R946" s="7" t="s">
        <v>5687</v>
      </c>
      <c r="S946" s="7" t="s">
        <v>5688</v>
      </c>
      <c r="T946" s="7" t="s">
        <v>5689</v>
      </c>
      <c r="U946" s="7" t="s">
        <v>5690</v>
      </c>
      <c r="V946" s="40">
        <v>8</v>
      </c>
      <c r="W946" s="40">
        <v>2016</v>
      </c>
      <c r="X946" s="40">
        <v>11</v>
      </c>
      <c r="Y946" s="3" t="s">
        <v>5691</v>
      </c>
      <c r="Z946" s="2">
        <v>30615748036</v>
      </c>
      <c r="AA946" s="9"/>
      <c r="AB946" s="40">
        <v>43</v>
      </c>
      <c r="AC946" s="40" t="s">
        <v>14</v>
      </c>
      <c r="AD946" s="40"/>
      <c r="AE946" s="40"/>
      <c r="AF946" s="7" t="s">
        <v>56</v>
      </c>
      <c r="AG946" s="7" t="s">
        <v>5692</v>
      </c>
      <c r="AH946" s="9" t="s">
        <v>5693</v>
      </c>
    </row>
    <row r="947" spans="1:36" ht="15" x14ac:dyDescent="0.25">
      <c r="A947" s="2">
        <v>972</v>
      </c>
      <c r="B947" s="3" t="s">
        <v>47</v>
      </c>
      <c r="C947" s="3" t="s">
        <v>5694</v>
      </c>
      <c r="D947" s="3" t="s">
        <v>3</v>
      </c>
      <c r="E947" s="40">
        <v>4</v>
      </c>
      <c r="F947" s="40">
        <v>9</v>
      </c>
      <c r="G947" s="3" t="s">
        <v>5695</v>
      </c>
      <c r="H947" s="4">
        <v>86226253</v>
      </c>
      <c r="I947" s="4">
        <f>VLOOKUP(Table13[[#This Row],[ID Barrio]],'Tabla 1 BARRIO'!A$2:C$54,3)</f>
        <v>8</v>
      </c>
      <c r="J947" s="40">
        <v>18</v>
      </c>
      <c r="K947" s="3" t="s">
        <v>5658</v>
      </c>
      <c r="L947" s="2">
        <v>-34.673241689999998</v>
      </c>
      <c r="M947" s="2">
        <v>-58.458543900000002</v>
      </c>
      <c r="N947" s="5">
        <v>42492</v>
      </c>
      <c r="O947" s="5">
        <v>43131</v>
      </c>
      <c r="P947" s="2">
        <v>20</v>
      </c>
      <c r="Q947" s="6">
        <v>1</v>
      </c>
      <c r="R947" s="7" t="s">
        <v>5696</v>
      </c>
      <c r="S947" s="8" t="s">
        <v>5696</v>
      </c>
      <c r="V947" s="40">
        <v>305</v>
      </c>
      <c r="W947" s="40">
        <v>2015</v>
      </c>
      <c r="X947" s="40">
        <v>11</v>
      </c>
      <c r="Y947" s="3" t="s">
        <v>5697</v>
      </c>
      <c r="Z947" s="2">
        <v>30711492395</v>
      </c>
      <c r="AA947" s="9"/>
      <c r="AB947" s="40"/>
      <c r="AC947" s="40" t="s">
        <v>14</v>
      </c>
      <c r="AD947" s="40"/>
      <c r="AE947" s="40"/>
      <c r="AF947" s="7" t="s">
        <v>56</v>
      </c>
      <c r="AG947" s="7" t="s">
        <v>5698</v>
      </c>
      <c r="AH947" s="9" t="s">
        <v>5699</v>
      </c>
    </row>
    <row r="948" spans="1:36" ht="15" x14ac:dyDescent="0.25">
      <c r="A948" s="2">
        <v>973</v>
      </c>
      <c r="B948" s="3" t="s">
        <v>47</v>
      </c>
      <c r="C948" s="3" t="s">
        <v>5700</v>
      </c>
      <c r="D948" s="3" t="s">
        <v>3</v>
      </c>
      <c r="E948" s="40">
        <v>3</v>
      </c>
      <c r="F948" s="40">
        <v>9</v>
      </c>
      <c r="G948" s="3" t="s">
        <v>5701</v>
      </c>
      <c r="H948" s="4">
        <v>113437807</v>
      </c>
      <c r="I948" s="4">
        <f>VLOOKUP(Table13[[#This Row],[ID Barrio]],'Tabla 1 BARRIO'!A$2:C$54,3)</f>
        <v>8</v>
      </c>
      <c r="J948" s="40">
        <v>18</v>
      </c>
      <c r="K948" s="3" t="s">
        <v>5678</v>
      </c>
      <c r="L948" s="2">
        <v>-34.672899299999997</v>
      </c>
      <c r="M948" s="2">
        <v>-58.458504269999999</v>
      </c>
      <c r="N948" s="5">
        <v>42795</v>
      </c>
      <c r="O948" s="5">
        <v>43405</v>
      </c>
      <c r="P948" s="2">
        <v>20</v>
      </c>
      <c r="Q948" s="6">
        <v>1</v>
      </c>
      <c r="R948" s="7" t="s">
        <v>5702</v>
      </c>
      <c r="S948" s="7" t="s">
        <v>5703</v>
      </c>
      <c r="T948" s="7" t="s">
        <v>5704</v>
      </c>
      <c r="U948" s="7" t="s">
        <v>5705</v>
      </c>
      <c r="V948" s="40">
        <v>15</v>
      </c>
      <c r="W948" s="40">
        <v>2016</v>
      </c>
      <c r="X948" s="40">
        <v>11</v>
      </c>
      <c r="Y948" s="3" t="s">
        <v>5681</v>
      </c>
      <c r="Z948" s="2">
        <v>33504596309</v>
      </c>
      <c r="AA948" s="9"/>
      <c r="AB948" s="40"/>
      <c r="AC948" s="40" t="s">
        <v>14</v>
      </c>
      <c r="AD948" s="40"/>
      <c r="AE948" s="40"/>
      <c r="AF948" s="7" t="s">
        <v>56</v>
      </c>
      <c r="AG948" s="7" t="s">
        <v>5682</v>
      </c>
      <c r="AH948" s="9" t="s">
        <v>5683</v>
      </c>
    </row>
    <row r="949" spans="1:36" ht="15" x14ac:dyDescent="0.25">
      <c r="A949" s="2">
        <v>974</v>
      </c>
      <c r="B949" s="3" t="s">
        <v>1284</v>
      </c>
      <c r="C949" s="3" t="s">
        <v>5706</v>
      </c>
      <c r="D949" s="3" t="s">
        <v>3</v>
      </c>
      <c r="E949" s="40">
        <v>6</v>
      </c>
      <c r="F949" s="40">
        <v>8</v>
      </c>
      <c r="G949" s="3" t="s">
        <v>5707</v>
      </c>
      <c r="H949" s="4">
        <v>13267700</v>
      </c>
      <c r="I949" s="4">
        <f>VLOOKUP(Table13[[#This Row],[ID Barrio]],'Tabla 1 BARRIO'!A$2:C$54,3)</f>
        <v>2</v>
      </c>
      <c r="J949" s="40">
        <v>20</v>
      </c>
      <c r="K949" s="3" t="s">
        <v>1287</v>
      </c>
      <c r="L949" s="2">
        <v>-34.594189</v>
      </c>
      <c r="M949" s="2">
        <v>-58.412072000000002</v>
      </c>
      <c r="N949" s="5">
        <v>42918</v>
      </c>
      <c r="O949" s="5">
        <v>43479</v>
      </c>
      <c r="P949" s="2">
        <v>7</v>
      </c>
      <c r="Q949" s="6">
        <v>1</v>
      </c>
      <c r="R949" s="7" t="s">
        <v>5708</v>
      </c>
      <c r="S949" s="8" t="s">
        <v>5709</v>
      </c>
      <c r="V949" s="40">
        <v>102</v>
      </c>
      <c r="W949" s="40"/>
      <c r="X949" s="40">
        <v>11</v>
      </c>
      <c r="Y949" s="9"/>
      <c r="Z949" s="9"/>
      <c r="AA949" s="9"/>
      <c r="AB949" s="40"/>
      <c r="AC949" s="40"/>
      <c r="AD949" s="40"/>
      <c r="AE949" s="40"/>
      <c r="AF949" s="7" t="s">
        <v>1292</v>
      </c>
      <c r="AG949" s="8" t="s">
        <v>5268</v>
      </c>
    </row>
    <row r="950" spans="1:36" ht="15" x14ac:dyDescent="0.25">
      <c r="A950" s="2">
        <v>975</v>
      </c>
      <c r="B950" s="3" t="s">
        <v>1442</v>
      </c>
      <c r="C950" s="3" t="s">
        <v>5710</v>
      </c>
      <c r="D950" s="3" t="s">
        <v>3</v>
      </c>
      <c r="E950" s="40">
        <v>6</v>
      </c>
      <c r="F950" s="40">
        <v>8</v>
      </c>
      <c r="G950" s="3" t="s">
        <v>5711</v>
      </c>
      <c r="H950" s="4">
        <v>241731</v>
      </c>
      <c r="I950" s="4">
        <f>VLOOKUP(Table13[[#This Row],[ID Barrio]],'Tabla 1 BARRIO'!A$2:C$54,3)</f>
        <v>11</v>
      </c>
      <c r="J950" s="40">
        <v>32</v>
      </c>
      <c r="K950" s="3" t="s">
        <v>1445</v>
      </c>
      <c r="L950" s="2">
        <v>-34.59990466</v>
      </c>
      <c r="M950" s="2">
        <v>-58.511204929999998</v>
      </c>
      <c r="N950" s="5">
        <v>43486</v>
      </c>
      <c r="O950" s="5">
        <v>43575</v>
      </c>
      <c r="P950" s="2">
        <v>3</v>
      </c>
      <c r="Q950" s="6">
        <v>1</v>
      </c>
      <c r="R950" s="7" t="s">
        <v>5712</v>
      </c>
      <c r="S950" s="8" t="s">
        <v>5713</v>
      </c>
      <c r="V950" s="40">
        <v>109</v>
      </c>
      <c r="W950" s="40">
        <v>2018</v>
      </c>
      <c r="X950" s="40">
        <v>1</v>
      </c>
      <c r="Y950" s="9"/>
      <c r="Z950" s="9"/>
      <c r="AA950" s="9"/>
      <c r="AB950" s="40"/>
      <c r="AC950" s="40"/>
      <c r="AD950" s="40"/>
      <c r="AE950" s="40"/>
      <c r="AF950" s="8" t="s">
        <v>1447</v>
      </c>
    </row>
    <row r="951" spans="1:36" ht="15" x14ac:dyDescent="0.25">
      <c r="A951" s="2">
        <v>976</v>
      </c>
      <c r="B951" s="3" t="s">
        <v>1533</v>
      </c>
      <c r="C951" s="3" t="s">
        <v>5714</v>
      </c>
      <c r="D951" s="3" t="s">
        <v>861</v>
      </c>
      <c r="E951" s="40">
        <v>6</v>
      </c>
      <c r="F951" s="40">
        <v>8</v>
      </c>
      <c r="G951" s="3" t="s">
        <v>5715</v>
      </c>
      <c r="H951" s="4">
        <v>1103965</v>
      </c>
      <c r="I951" s="4">
        <f>VLOOKUP(Table13[[#This Row],[ID Barrio]],'Tabla 1 BARRIO'!A$2:C$54,3)</f>
        <v>12</v>
      </c>
      <c r="J951" s="40">
        <v>23</v>
      </c>
      <c r="K951" s="3" t="s">
        <v>1536</v>
      </c>
      <c r="L951" s="2">
        <v>-34.565105780000003</v>
      </c>
      <c r="M951" s="2">
        <v>-58.470986439999997</v>
      </c>
      <c r="N951" s="5">
        <v>43027</v>
      </c>
      <c r="O951" s="5">
        <v>43476</v>
      </c>
      <c r="P951" s="2">
        <v>16</v>
      </c>
      <c r="Q951" s="6">
        <v>0.62</v>
      </c>
      <c r="R951" s="7" t="s">
        <v>5716</v>
      </c>
      <c r="S951" s="7" t="s">
        <v>5717</v>
      </c>
      <c r="T951" s="8" t="s">
        <v>5718</v>
      </c>
      <c r="V951" s="40">
        <v>67</v>
      </c>
      <c r="W951" s="40">
        <v>2014</v>
      </c>
      <c r="X951" s="40">
        <v>1</v>
      </c>
      <c r="Y951" s="9"/>
      <c r="Z951" s="9"/>
      <c r="AA951" s="9"/>
      <c r="AB951" s="40"/>
      <c r="AC951" s="40"/>
      <c r="AD951" s="40"/>
      <c r="AE951" s="40"/>
      <c r="AF951" s="8" t="s">
        <v>1538</v>
      </c>
    </row>
    <row r="952" spans="1:36" ht="15" x14ac:dyDescent="0.25">
      <c r="A952" s="2">
        <v>977</v>
      </c>
      <c r="B952" s="3" t="s">
        <v>5719</v>
      </c>
      <c r="C952" s="3" t="s">
        <v>5720</v>
      </c>
      <c r="D952" s="3" t="s">
        <v>3</v>
      </c>
      <c r="E952" s="40">
        <v>6</v>
      </c>
      <c r="F952" s="40">
        <v>8</v>
      </c>
      <c r="H952" s="4">
        <v>4820199</v>
      </c>
      <c r="I952" s="4">
        <f>VLOOKUP(Table13[[#This Row],[ID Barrio]],'Tabla 1 BARRIO'!A$2:C$54,3)</f>
        <v>15</v>
      </c>
      <c r="J952" s="40">
        <v>8</v>
      </c>
      <c r="K952" s="3" t="s">
        <v>5721</v>
      </c>
      <c r="L952" s="2">
        <v>-34.587307439999996</v>
      </c>
      <c r="M952" s="2">
        <v>-58.470892749999997</v>
      </c>
      <c r="N952" s="5">
        <v>43293</v>
      </c>
      <c r="O952" s="5">
        <v>43437</v>
      </c>
      <c r="P952" s="2">
        <v>4</v>
      </c>
      <c r="Q952" s="6">
        <v>1</v>
      </c>
      <c r="R952" s="9"/>
      <c r="S952" s="9"/>
      <c r="T952" s="9"/>
      <c r="U952" s="9"/>
      <c r="V952" s="40">
        <v>27</v>
      </c>
      <c r="W952" s="40">
        <v>2014</v>
      </c>
      <c r="X952" s="40">
        <v>1</v>
      </c>
      <c r="Y952" s="9"/>
      <c r="Z952" s="9"/>
      <c r="AA952" s="9"/>
      <c r="AB952" s="40"/>
      <c r="AC952" s="40"/>
      <c r="AD952" s="40"/>
      <c r="AE952" s="40"/>
      <c r="AF952" s="8" t="s">
        <v>5722</v>
      </c>
    </row>
    <row r="953" spans="1:36" ht="15" x14ac:dyDescent="0.25">
      <c r="A953" s="2">
        <v>978</v>
      </c>
      <c r="B953" s="3" t="s">
        <v>906</v>
      </c>
      <c r="C953" s="3" t="s">
        <v>5723</v>
      </c>
      <c r="D953" s="3" t="s">
        <v>3</v>
      </c>
      <c r="E953" s="40">
        <v>6</v>
      </c>
      <c r="F953" s="40">
        <v>8</v>
      </c>
      <c r="G953" s="3" t="s">
        <v>5724</v>
      </c>
      <c r="H953" s="4">
        <v>17621405</v>
      </c>
      <c r="I953" s="4">
        <f>VLOOKUP(Table13[[#This Row],[ID Barrio]],'Tabla 1 BARRIO'!A$2:C$54,3)</f>
        <v>2</v>
      </c>
      <c r="J953" s="40">
        <v>20</v>
      </c>
      <c r="K953" s="3" t="s">
        <v>5725</v>
      </c>
      <c r="L953" s="2">
        <v>-34.584355250000002</v>
      </c>
      <c r="M953" s="2">
        <v>-58.400811249999997</v>
      </c>
      <c r="N953" s="5">
        <v>43461</v>
      </c>
      <c r="O953" s="5">
        <v>43640</v>
      </c>
      <c r="P953" s="2">
        <v>6</v>
      </c>
      <c r="Q953" s="6">
        <v>1</v>
      </c>
      <c r="R953" s="7" t="s">
        <v>5726</v>
      </c>
      <c r="S953" s="7" t="s">
        <v>5727</v>
      </c>
      <c r="T953" s="8" t="s">
        <v>5728</v>
      </c>
      <c r="V953" s="40">
        <v>127</v>
      </c>
      <c r="W953" s="40">
        <v>2018</v>
      </c>
      <c r="X953" s="40">
        <v>2</v>
      </c>
      <c r="Y953" s="9"/>
      <c r="Z953" s="9"/>
      <c r="AA953" s="9"/>
      <c r="AB953" s="40"/>
      <c r="AC953" s="40"/>
      <c r="AD953" s="40"/>
      <c r="AE953" s="40"/>
      <c r="AF953" s="8" t="s">
        <v>915</v>
      </c>
    </row>
    <row r="954" spans="1:36" ht="15" x14ac:dyDescent="0.25">
      <c r="A954" s="2">
        <v>979</v>
      </c>
      <c r="B954" s="3" t="s">
        <v>906</v>
      </c>
      <c r="C954" s="3" t="s">
        <v>5730</v>
      </c>
      <c r="D954" s="3" t="s">
        <v>3</v>
      </c>
      <c r="E954" s="40">
        <v>6</v>
      </c>
      <c r="F954" s="40">
        <v>8</v>
      </c>
      <c r="G954" s="3" t="s">
        <v>5731</v>
      </c>
      <c r="H954" s="4">
        <v>12961761</v>
      </c>
      <c r="I954" s="4">
        <f>VLOOKUP(Table13[[#This Row],[ID Barrio]],'Tabla 1 BARRIO'!A$2:C$54,3)</f>
        <v>2</v>
      </c>
      <c r="J954" s="40">
        <v>20</v>
      </c>
      <c r="K954" s="3" t="s">
        <v>5725</v>
      </c>
      <c r="L954" s="2">
        <v>-34.584355250000002</v>
      </c>
      <c r="M954" s="2">
        <v>-58.400811249999997</v>
      </c>
      <c r="N954" s="5">
        <v>43066</v>
      </c>
      <c r="O954" s="5">
        <v>43580</v>
      </c>
      <c r="P954" s="2">
        <v>17</v>
      </c>
      <c r="Q954" s="6">
        <v>1</v>
      </c>
      <c r="R954" s="7" t="s">
        <v>5732</v>
      </c>
      <c r="S954" s="8" t="s">
        <v>5733</v>
      </c>
      <c r="V954" s="40">
        <v>99</v>
      </c>
      <c r="W954" s="40">
        <v>2017</v>
      </c>
      <c r="X954" s="40">
        <v>7</v>
      </c>
      <c r="Y954" s="9"/>
      <c r="Z954" s="9"/>
      <c r="AA954" s="9"/>
      <c r="AB954" s="40"/>
      <c r="AC954" s="40"/>
      <c r="AD954" s="40"/>
      <c r="AE954" s="40"/>
      <c r="AF954" s="9"/>
      <c r="AG954" s="9"/>
      <c r="AH954" s="9"/>
      <c r="AI954" s="9"/>
      <c r="AJ954" s="9"/>
    </row>
    <row r="955" spans="1:36" ht="15" x14ac:dyDescent="0.25">
      <c r="A955" s="2">
        <v>980</v>
      </c>
      <c r="B955" s="3" t="s">
        <v>2401</v>
      </c>
      <c r="C955" s="3" t="s">
        <v>5734</v>
      </c>
      <c r="D955" s="3" t="s">
        <v>3</v>
      </c>
      <c r="E955" s="40">
        <v>3</v>
      </c>
      <c r="F955" s="40">
        <v>10</v>
      </c>
      <c r="H955" s="4">
        <v>16458999</v>
      </c>
      <c r="I955" s="4">
        <f>VLOOKUP(Table13[[#This Row],[ID Barrio]],'Tabla 1 BARRIO'!A$2:C$54,3)</f>
        <v>4</v>
      </c>
      <c r="J955" s="40">
        <v>26</v>
      </c>
      <c r="L955" s="2">
        <v>-34.638652999999998</v>
      </c>
      <c r="M955" s="2">
        <v>-58.407116000000002</v>
      </c>
      <c r="N955" s="5">
        <v>43430</v>
      </c>
      <c r="O955" s="5">
        <v>43502</v>
      </c>
      <c r="P955" s="2">
        <v>3</v>
      </c>
      <c r="Q955" s="6">
        <v>1</v>
      </c>
      <c r="R955" s="8" t="s">
        <v>5735</v>
      </c>
      <c r="V955" s="40">
        <v>306</v>
      </c>
      <c r="W955" s="40"/>
      <c r="X955" s="40">
        <v>16</v>
      </c>
      <c r="Y955" s="9"/>
      <c r="Z955" s="9"/>
      <c r="AA955" s="9"/>
      <c r="AB955" s="40"/>
      <c r="AC955" s="40"/>
      <c r="AD955" s="40"/>
      <c r="AE955" s="40"/>
      <c r="AF955" s="8" t="s">
        <v>2406</v>
      </c>
    </row>
    <row r="956" spans="1:36" ht="15" x14ac:dyDescent="0.25">
      <c r="A956" s="2">
        <v>981</v>
      </c>
      <c r="B956" s="3" t="s">
        <v>5736</v>
      </c>
      <c r="C956" s="3" t="s">
        <v>5737</v>
      </c>
      <c r="D956" s="3" t="s">
        <v>3</v>
      </c>
      <c r="E956" s="40">
        <v>3</v>
      </c>
      <c r="F956" s="40">
        <v>10</v>
      </c>
      <c r="H956" s="4">
        <v>18543349</v>
      </c>
      <c r="I956" s="4">
        <f>VLOOKUP(Table13[[#This Row],[ID Barrio]],'Tabla 1 BARRIO'!A$2:C$54,3)</f>
        <v>5</v>
      </c>
      <c r="J956" s="40">
        <v>31</v>
      </c>
      <c r="K956" s="9"/>
      <c r="L956" s="2">
        <v>-34.605894999999997</v>
      </c>
      <c r="M956" s="2">
        <v>-58.419125000000001</v>
      </c>
      <c r="N956" s="5">
        <v>43390</v>
      </c>
      <c r="O956" s="5">
        <v>43466</v>
      </c>
      <c r="P956" s="2">
        <v>3</v>
      </c>
      <c r="Q956" s="6">
        <v>1</v>
      </c>
      <c r="R956" s="8" t="s">
        <v>5738</v>
      </c>
      <c r="V956" s="40">
        <v>307</v>
      </c>
      <c r="W956" s="40"/>
      <c r="X956" s="40">
        <v>16</v>
      </c>
      <c r="Y956" s="9"/>
      <c r="Z956" s="9"/>
      <c r="AA956" s="9"/>
      <c r="AB956" s="40"/>
      <c r="AC956" s="40"/>
      <c r="AD956" s="40"/>
      <c r="AE956" s="40"/>
      <c r="AF956" s="8" t="s">
        <v>5739</v>
      </c>
    </row>
    <row r="957" spans="1:36" ht="15" x14ac:dyDescent="0.25">
      <c r="A957" s="2">
        <v>982</v>
      </c>
      <c r="B957" s="3" t="s">
        <v>3670</v>
      </c>
      <c r="C957" s="3" t="s">
        <v>5740</v>
      </c>
      <c r="D957" s="3" t="s">
        <v>3</v>
      </c>
      <c r="E957" s="40">
        <v>3</v>
      </c>
      <c r="F957" s="40">
        <v>10</v>
      </c>
      <c r="H957" s="4">
        <v>15988033</v>
      </c>
      <c r="I957" s="4">
        <f>VLOOKUP(Table13[[#This Row],[ID Barrio]],'Tabla 1 BARRIO'!A$2:C$54,3)</f>
        <v>8</v>
      </c>
      <c r="J957" s="40">
        <v>2</v>
      </c>
      <c r="L957" s="2">
        <v>-34.689126999999999</v>
      </c>
      <c r="M957" s="2">
        <v>-58.463439999999999</v>
      </c>
      <c r="N957" s="5">
        <v>43418</v>
      </c>
      <c r="O957" s="5">
        <v>43524</v>
      </c>
      <c r="P957" s="2">
        <v>2</v>
      </c>
      <c r="Q957" s="6">
        <v>1</v>
      </c>
      <c r="R957" s="8" t="s">
        <v>5741</v>
      </c>
      <c r="V957" s="40">
        <v>308</v>
      </c>
      <c r="W957" s="40"/>
      <c r="X957" s="40">
        <v>16</v>
      </c>
      <c r="Y957" s="9"/>
      <c r="Z957" s="9"/>
      <c r="AA957" s="9"/>
      <c r="AB957" s="40"/>
      <c r="AC957" s="40"/>
      <c r="AD957" s="40"/>
      <c r="AE957" s="40"/>
      <c r="AF957" s="8" t="s">
        <v>3677</v>
      </c>
    </row>
    <row r="958" spans="1:36" ht="15" x14ac:dyDescent="0.25">
      <c r="A958" s="2">
        <v>983</v>
      </c>
      <c r="B958" s="3" t="s">
        <v>1339</v>
      </c>
      <c r="C958" s="3" t="s">
        <v>5742</v>
      </c>
      <c r="D958" s="3" t="s">
        <v>3</v>
      </c>
      <c r="E958" s="40">
        <v>3</v>
      </c>
      <c r="F958" s="40">
        <v>10</v>
      </c>
      <c r="H958" s="4">
        <v>20778883</v>
      </c>
      <c r="I958" s="4">
        <f>VLOOKUP(Table13[[#This Row],[ID Barrio]],'Tabla 1 BARRIO'!A$2:C$54,3)</f>
        <v>9</v>
      </c>
      <c r="J958" s="40">
        <v>40</v>
      </c>
      <c r="K958" s="9"/>
      <c r="L958" s="2">
        <v>-34.660701000000003</v>
      </c>
      <c r="M958" s="2">
        <v>-58.500121</v>
      </c>
      <c r="N958" s="5">
        <v>43431</v>
      </c>
      <c r="O958" s="5">
        <v>43535</v>
      </c>
      <c r="P958" s="2">
        <v>4</v>
      </c>
      <c r="Q958" s="6">
        <v>1</v>
      </c>
      <c r="R958" s="8" t="s">
        <v>5743</v>
      </c>
      <c r="V958" s="40">
        <v>308</v>
      </c>
      <c r="W958" s="40"/>
      <c r="X958" s="40">
        <v>16</v>
      </c>
      <c r="Y958" s="9"/>
      <c r="Z958" s="9"/>
      <c r="AA958" s="9"/>
      <c r="AB958" s="40"/>
      <c r="AC958" s="40"/>
      <c r="AD958" s="40"/>
      <c r="AE958" s="40"/>
      <c r="AF958" s="8" t="s">
        <v>1347</v>
      </c>
    </row>
    <row r="959" spans="1:36" ht="15" x14ac:dyDescent="0.25">
      <c r="A959" s="2">
        <v>984</v>
      </c>
      <c r="B959" s="3" t="s">
        <v>1749</v>
      </c>
      <c r="C959" s="3" t="s">
        <v>5744</v>
      </c>
      <c r="D959" s="3" t="s">
        <v>3</v>
      </c>
      <c r="E959" s="40">
        <v>3</v>
      </c>
      <c r="F959" s="40">
        <v>10</v>
      </c>
      <c r="H959" s="4">
        <v>19199558</v>
      </c>
      <c r="I959" s="4">
        <f>VLOOKUP(Table13[[#This Row],[ID Barrio]],'Tabla 1 BARRIO'!A$2:C$54,3)</f>
        <v>13</v>
      </c>
      <c r="J959" s="40">
        <v>25</v>
      </c>
      <c r="K959" s="9"/>
      <c r="L959" s="2">
        <v>-34.54965</v>
      </c>
      <c r="M959" s="2">
        <v>-58.440387000000001</v>
      </c>
      <c r="N959" s="5">
        <v>43418</v>
      </c>
      <c r="O959" s="5">
        <v>43507</v>
      </c>
      <c r="P959" s="2">
        <v>3</v>
      </c>
      <c r="Q959" s="6">
        <v>1</v>
      </c>
      <c r="R959" s="8" t="s">
        <v>5745</v>
      </c>
      <c r="V959" s="40">
        <v>280</v>
      </c>
      <c r="W959" s="40"/>
      <c r="X959" s="40">
        <v>16</v>
      </c>
      <c r="Y959" s="9"/>
      <c r="Z959" s="9"/>
      <c r="AA959" s="9"/>
      <c r="AB959" s="40"/>
      <c r="AC959" s="40"/>
      <c r="AD959" s="40"/>
      <c r="AE959" s="40"/>
      <c r="AF959" s="8" t="s">
        <v>1757</v>
      </c>
    </row>
    <row r="960" spans="1:36" ht="15" x14ac:dyDescent="0.25">
      <c r="A960" s="2">
        <v>985</v>
      </c>
      <c r="B960" s="3" t="s">
        <v>3527</v>
      </c>
      <c r="C960" s="3" t="s">
        <v>5746</v>
      </c>
      <c r="D960" s="3" t="s">
        <v>3</v>
      </c>
      <c r="E960" s="40">
        <v>3</v>
      </c>
      <c r="F960" s="40">
        <v>10</v>
      </c>
      <c r="H960" s="4">
        <v>24070879</v>
      </c>
      <c r="I960" s="4">
        <f>VLOOKUP(Table13[[#This Row],[ID Barrio]],'Tabla 1 BARRIO'!A$2:C$54,3)</f>
        <v>1</v>
      </c>
      <c r="J960" s="40">
        <v>11</v>
      </c>
      <c r="L960" s="2">
        <v>-34.626674999999999</v>
      </c>
      <c r="M960" s="2">
        <v>-58.388385</v>
      </c>
      <c r="N960" s="5">
        <v>43402</v>
      </c>
      <c r="O960" s="5">
        <v>43514</v>
      </c>
      <c r="P960" s="2">
        <v>4</v>
      </c>
      <c r="Q960" s="6">
        <v>1</v>
      </c>
      <c r="R960" s="8" t="s">
        <v>5747</v>
      </c>
      <c r="V960" s="40">
        <v>287</v>
      </c>
      <c r="W960" s="40"/>
      <c r="X960" s="40">
        <v>16</v>
      </c>
      <c r="Y960" s="9"/>
      <c r="Z960" s="9"/>
      <c r="AA960" s="9"/>
      <c r="AB960" s="40"/>
      <c r="AC960" s="40"/>
      <c r="AD960" s="40"/>
      <c r="AE960" s="40"/>
      <c r="AF960" s="8" t="s">
        <v>3531</v>
      </c>
    </row>
    <row r="961" spans="1:36" ht="15" x14ac:dyDescent="0.25">
      <c r="A961" s="2">
        <v>986</v>
      </c>
      <c r="B961" s="3" t="s">
        <v>1318</v>
      </c>
      <c r="C961" s="3" t="s">
        <v>5748</v>
      </c>
      <c r="D961" s="3" t="s">
        <v>3</v>
      </c>
      <c r="E961" s="40">
        <v>3</v>
      </c>
      <c r="F961" s="40">
        <v>10</v>
      </c>
      <c r="H961" s="4">
        <v>6353123</v>
      </c>
      <c r="I961" s="4">
        <f>VLOOKUP(Table13[[#This Row],[ID Barrio]],'Tabla 1 BARRIO'!A$2:C$54,3)</f>
        <v>2</v>
      </c>
      <c r="J961" s="40">
        <v>20</v>
      </c>
      <c r="K961" s="9"/>
      <c r="L961" s="2">
        <v>-34.593746000000003</v>
      </c>
      <c r="M961" s="2">
        <v>-58.389325999999997</v>
      </c>
      <c r="N961" s="5">
        <v>43381</v>
      </c>
      <c r="O961" s="5">
        <v>43441</v>
      </c>
      <c r="P961" s="2">
        <v>2</v>
      </c>
      <c r="Q961" s="6">
        <v>1</v>
      </c>
      <c r="R961" s="8" t="s">
        <v>5749</v>
      </c>
      <c r="V961" s="40">
        <v>284</v>
      </c>
      <c r="W961" s="40"/>
      <c r="X961" s="40">
        <v>16</v>
      </c>
      <c r="Y961" s="9"/>
      <c r="Z961" s="9"/>
      <c r="AA961" s="9"/>
      <c r="AB961" s="40"/>
      <c r="AC961" s="40"/>
      <c r="AD961" s="40"/>
      <c r="AE961" s="40"/>
      <c r="AF961" s="8" t="s">
        <v>1326</v>
      </c>
    </row>
    <row r="962" spans="1:36" ht="15" x14ac:dyDescent="0.25">
      <c r="A962" s="2">
        <v>987</v>
      </c>
      <c r="B962" s="3" t="s">
        <v>4738</v>
      </c>
      <c r="C962" s="3" t="s">
        <v>5750</v>
      </c>
      <c r="D962" s="3" t="s">
        <v>3</v>
      </c>
      <c r="E962" s="40">
        <v>3</v>
      </c>
      <c r="F962" s="40">
        <v>10</v>
      </c>
      <c r="H962" s="4">
        <v>7343975</v>
      </c>
      <c r="I962" s="4">
        <f>VLOOKUP(Table13[[#This Row],[ID Barrio]],'Tabla 1 BARRIO'!A$2:C$54,3)</f>
        <v>11</v>
      </c>
      <c r="J962" s="40">
        <v>14</v>
      </c>
      <c r="L962" s="2">
        <v>-34.610452000000002</v>
      </c>
      <c r="M962" s="2">
        <v>-58.467601999999999</v>
      </c>
      <c r="N962" s="5">
        <v>43795</v>
      </c>
      <c r="O962" s="5">
        <v>43500</v>
      </c>
      <c r="P962" s="2">
        <v>3</v>
      </c>
      <c r="Q962" s="6">
        <v>1</v>
      </c>
      <c r="R962" s="8" t="s">
        <v>5751</v>
      </c>
      <c r="V962" s="40">
        <v>308</v>
      </c>
      <c r="W962" s="40"/>
      <c r="X962" s="40">
        <v>16</v>
      </c>
      <c r="Y962" s="9"/>
      <c r="Z962" s="9"/>
      <c r="AA962" s="9"/>
      <c r="AB962" s="40"/>
      <c r="AC962" s="40"/>
      <c r="AD962" s="40"/>
      <c r="AE962" s="40"/>
      <c r="AF962" s="8" t="s">
        <v>4744</v>
      </c>
    </row>
    <row r="963" spans="1:36" ht="15" x14ac:dyDescent="0.25">
      <c r="A963" s="2">
        <v>988</v>
      </c>
      <c r="B963" s="3" t="s">
        <v>2401</v>
      </c>
      <c r="C963" s="3" t="s">
        <v>5752</v>
      </c>
      <c r="D963" s="3" t="s">
        <v>3</v>
      </c>
      <c r="E963" s="40">
        <v>3</v>
      </c>
      <c r="F963" s="40">
        <v>10</v>
      </c>
      <c r="H963" s="4">
        <v>17246694</v>
      </c>
      <c r="I963" s="4">
        <f>VLOOKUP(Table13[[#This Row],[ID Barrio]],'Tabla 1 BARRIO'!A$2:C$54,3)</f>
        <v>4</v>
      </c>
      <c r="J963" s="40">
        <v>27</v>
      </c>
      <c r="K963" s="9"/>
      <c r="L963" s="2">
        <v>-34.637447000000002</v>
      </c>
      <c r="M963" s="2">
        <v>-58.374172999999999</v>
      </c>
      <c r="N963" s="5">
        <v>43591</v>
      </c>
      <c r="O963" s="5">
        <v>43656</v>
      </c>
      <c r="P963" s="2">
        <v>2</v>
      </c>
      <c r="Q963" s="6">
        <v>1</v>
      </c>
      <c r="R963" s="7" t="s">
        <v>5753</v>
      </c>
      <c r="S963" s="8" t="s">
        <v>5754</v>
      </c>
      <c r="V963" s="40">
        <v>306</v>
      </c>
      <c r="W963" s="40"/>
      <c r="X963" s="40">
        <v>16</v>
      </c>
      <c r="Y963" s="9"/>
      <c r="Z963" s="9"/>
      <c r="AA963" s="9"/>
      <c r="AB963" s="40"/>
      <c r="AC963" s="40"/>
      <c r="AD963" s="40"/>
      <c r="AE963" s="40"/>
      <c r="AF963" s="8" t="s">
        <v>2406</v>
      </c>
    </row>
    <row r="964" spans="1:36" ht="15" x14ac:dyDescent="0.25">
      <c r="A964" s="2">
        <v>989</v>
      </c>
      <c r="B964" s="3" t="s">
        <v>1339</v>
      </c>
      <c r="C964" s="3" t="s">
        <v>5755</v>
      </c>
      <c r="D964" s="3" t="s">
        <v>3</v>
      </c>
      <c r="E964" s="40">
        <v>3</v>
      </c>
      <c r="F964" s="40">
        <v>10</v>
      </c>
      <c r="H964" s="4">
        <v>26450854</v>
      </c>
      <c r="I964" s="4">
        <f>VLOOKUP(Table13[[#This Row],[ID Barrio]],'Tabla 1 BARRIO'!A$2:C$54,3)</f>
        <v>9</v>
      </c>
      <c r="J964" s="40">
        <v>21</v>
      </c>
      <c r="K964" s="9"/>
      <c r="L964" s="2">
        <v>-34.641880999999998</v>
      </c>
      <c r="M964" s="2">
        <v>-58.513475</v>
      </c>
      <c r="N964" s="5">
        <v>43591</v>
      </c>
      <c r="O964" s="5">
        <v>43657</v>
      </c>
      <c r="P964" s="2">
        <v>2</v>
      </c>
      <c r="Q964" s="6">
        <v>1</v>
      </c>
      <c r="R964" s="8" t="s">
        <v>5756</v>
      </c>
      <c r="V964" s="40">
        <v>307</v>
      </c>
      <c r="W964" s="40"/>
      <c r="X964" s="40">
        <v>16</v>
      </c>
      <c r="Y964" s="9"/>
      <c r="Z964" s="9"/>
      <c r="AA964" s="9"/>
      <c r="AB964" s="40"/>
      <c r="AC964" s="40"/>
      <c r="AD964" s="40"/>
      <c r="AE964" s="40"/>
      <c r="AF964" s="8" t="s">
        <v>1347</v>
      </c>
    </row>
    <row r="965" spans="1:36" ht="15" x14ac:dyDescent="0.25">
      <c r="A965" s="2">
        <v>990</v>
      </c>
      <c r="B965" s="3" t="s">
        <v>1749</v>
      </c>
      <c r="C965" s="3" t="s">
        <v>5757</v>
      </c>
      <c r="D965" s="3" t="s">
        <v>3</v>
      </c>
      <c r="E965" s="40">
        <v>3</v>
      </c>
      <c r="F965" s="40">
        <v>10</v>
      </c>
      <c r="H965" s="4">
        <v>24106976</v>
      </c>
      <c r="I965" s="4">
        <f>VLOOKUP(Table13[[#This Row],[ID Barrio]],'Tabla 1 BARRIO'!A$2:C$54,3)</f>
        <v>13</v>
      </c>
      <c r="J965" s="40">
        <v>53</v>
      </c>
      <c r="K965" s="9"/>
      <c r="L965" s="2">
        <v>-34.577686</v>
      </c>
      <c r="M965" s="2">
        <v>-58.458661999999997</v>
      </c>
      <c r="N965" s="5">
        <v>43599</v>
      </c>
      <c r="O965" s="5">
        <v>43678</v>
      </c>
      <c r="P965" s="2">
        <v>3</v>
      </c>
      <c r="Q965" s="6">
        <v>1</v>
      </c>
      <c r="R965" s="8" t="s">
        <v>5758</v>
      </c>
      <c r="V965" s="40">
        <v>280</v>
      </c>
      <c r="W965" s="40"/>
      <c r="X965" s="40">
        <v>16</v>
      </c>
      <c r="Y965" s="9"/>
      <c r="Z965" s="9"/>
      <c r="AA965" s="9"/>
      <c r="AB965" s="40"/>
      <c r="AC965" s="40"/>
      <c r="AD965" s="40"/>
      <c r="AE965" s="40"/>
      <c r="AF965" s="8" t="s">
        <v>1757</v>
      </c>
    </row>
    <row r="966" spans="1:36" ht="15" x14ac:dyDescent="0.25">
      <c r="A966" s="2">
        <v>991</v>
      </c>
      <c r="B966" s="3" t="s">
        <v>5759</v>
      </c>
      <c r="C966" s="3" t="s">
        <v>5760</v>
      </c>
      <c r="D966" s="3" t="s">
        <v>3</v>
      </c>
      <c r="E966" s="40">
        <v>3</v>
      </c>
      <c r="F966" s="40">
        <v>10</v>
      </c>
      <c r="H966" s="4">
        <v>19921195</v>
      </c>
      <c r="I966" s="4">
        <f>VLOOKUP(Table13[[#This Row],[ID Barrio]],'Tabla 1 BARRIO'!A$2:C$54,3)</f>
        <v>12</v>
      </c>
      <c r="J966" s="40">
        <v>29</v>
      </c>
      <c r="K966" s="9"/>
      <c r="L966" s="2">
        <v>-34.550607999999997</v>
      </c>
      <c r="M966" s="2">
        <v>-58.479956000000001</v>
      </c>
      <c r="N966" s="5">
        <v>43591</v>
      </c>
      <c r="O966" s="5">
        <v>43656</v>
      </c>
      <c r="P966" s="2">
        <v>2</v>
      </c>
      <c r="Q966" s="6">
        <v>1</v>
      </c>
      <c r="R966" s="7" t="s">
        <v>5761</v>
      </c>
      <c r="S966" s="8" t="s">
        <v>5762</v>
      </c>
      <c r="V966" s="40">
        <v>284</v>
      </c>
      <c r="W966" s="40"/>
      <c r="X966" s="40">
        <v>16</v>
      </c>
      <c r="Y966" s="9"/>
      <c r="Z966" s="9"/>
      <c r="AA966" s="9"/>
      <c r="AB966" s="40"/>
      <c r="AC966" s="40"/>
      <c r="AD966" s="40"/>
      <c r="AE966" s="40"/>
      <c r="AF966" s="9"/>
      <c r="AG966" s="9"/>
      <c r="AH966" s="9"/>
      <c r="AI966" s="9"/>
      <c r="AJ966" s="9"/>
    </row>
    <row r="967" spans="1:36" ht="15" x14ac:dyDescent="0.25">
      <c r="A967" s="2">
        <v>992</v>
      </c>
      <c r="B967" s="3" t="s">
        <v>926</v>
      </c>
      <c r="C967" s="3" t="s">
        <v>5763</v>
      </c>
      <c r="D967" s="3" t="s">
        <v>3</v>
      </c>
      <c r="E967" s="40">
        <v>3</v>
      </c>
      <c r="F967" s="40">
        <v>10</v>
      </c>
      <c r="H967" s="4">
        <v>13834130</v>
      </c>
      <c r="I967" s="4">
        <f>VLOOKUP(Table13[[#This Row],[ID Barrio]],'Tabla 1 BARRIO'!A$2:C$54,3)</f>
        <v>14</v>
      </c>
      <c r="J967" s="40">
        <v>28</v>
      </c>
      <c r="K967" s="9"/>
      <c r="L967" s="2">
        <v>-34.592168999999998</v>
      </c>
      <c r="M967" s="2">
        <v>-58.419961000000001</v>
      </c>
      <c r="N967" s="5">
        <v>43591</v>
      </c>
      <c r="O967" s="5">
        <v>43657</v>
      </c>
      <c r="P967" s="2">
        <v>2</v>
      </c>
      <c r="Q967" s="6">
        <v>1</v>
      </c>
      <c r="R967" s="8" t="s">
        <v>5764</v>
      </c>
      <c r="V967" s="40">
        <v>280</v>
      </c>
      <c r="W967" s="40"/>
      <c r="X967" s="40">
        <v>16</v>
      </c>
      <c r="Y967" s="9"/>
      <c r="Z967" s="9"/>
      <c r="AA967" s="9"/>
      <c r="AB967" s="40"/>
      <c r="AC967" s="40"/>
      <c r="AD967" s="40"/>
      <c r="AE967" s="40"/>
      <c r="AF967" s="8" t="s">
        <v>934</v>
      </c>
    </row>
    <row r="968" spans="1:36" ht="15" x14ac:dyDescent="0.25">
      <c r="A968" s="2">
        <v>993</v>
      </c>
      <c r="B968" s="3" t="s">
        <v>1161</v>
      </c>
      <c r="C968" s="3" t="s">
        <v>5765</v>
      </c>
      <c r="D968" s="3" t="s">
        <v>3</v>
      </c>
      <c r="E968" s="40">
        <v>3</v>
      </c>
      <c r="F968" s="40">
        <v>10</v>
      </c>
      <c r="H968" s="4">
        <v>1374755</v>
      </c>
      <c r="I968" s="4">
        <f>VLOOKUP(Table13[[#This Row],[ID Barrio]],'Tabla 1 BARRIO'!A$2:C$54,3)</f>
        <v>6</v>
      </c>
      <c r="J968" s="40">
        <v>4</v>
      </c>
      <c r="K968" s="9"/>
      <c r="L968" s="2">
        <v>-34.619501</v>
      </c>
      <c r="M968" s="2">
        <v>-58.441552000000001</v>
      </c>
      <c r="N968" s="5">
        <v>43538</v>
      </c>
      <c r="O968" s="5">
        <v>43609</v>
      </c>
      <c r="P968" s="2">
        <v>2</v>
      </c>
      <c r="Q968" s="6">
        <v>1</v>
      </c>
      <c r="R968" s="8" t="s">
        <v>5766</v>
      </c>
      <c r="V968" s="40">
        <v>307</v>
      </c>
      <c r="W968" s="40"/>
      <c r="X968" s="40">
        <v>16</v>
      </c>
      <c r="Y968" s="9"/>
      <c r="Z968" s="9"/>
      <c r="AA968" s="9"/>
      <c r="AB968" s="40"/>
      <c r="AC968" s="40"/>
      <c r="AD968" s="40"/>
      <c r="AE968" s="40"/>
      <c r="AF968" s="8" t="s">
        <v>1169</v>
      </c>
    </row>
    <row r="969" spans="1:36" ht="15" x14ac:dyDescent="0.25">
      <c r="A969" s="2">
        <v>994</v>
      </c>
      <c r="B969" s="3" t="s">
        <v>926</v>
      </c>
      <c r="C969" s="3" t="s">
        <v>5767</v>
      </c>
      <c r="D969" s="3" t="s">
        <v>3</v>
      </c>
      <c r="E969" s="40">
        <v>3</v>
      </c>
      <c r="F969" s="40">
        <v>10</v>
      </c>
      <c r="H969" s="4">
        <v>5909914</v>
      </c>
      <c r="I969" s="4">
        <f>VLOOKUP(Table13[[#This Row],[ID Barrio]],'Tabla 1 BARRIO'!A$2:C$54,3)</f>
        <v>14</v>
      </c>
      <c r="J969" s="40">
        <v>28</v>
      </c>
      <c r="K969" s="9"/>
      <c r="L969" s="2">
        <v>-34.581432</v>
      </c>
      <c r="M969" s="2">
        <v>-58.399859999999997</v>
      </c>
      <c r="N969" s="5">
        <v>43462</v>
      </c>
      <c r="O969" s="5">
        <v>43556</v>
      </c>
      <c r="P969" s="2">
        <v>4</v>
      </c>
      <c r="Q969" s="6">
        <v>1</v>
      </c>
      <c r="R969" s="8" t="s">
        <v>5768</v>
      </c>
      <c r="V969" s="40">
        <v>280</v>
      </c>
      <c r="W969" s="40"/>
      <c r="X969" s="40">
        <v>16</v>
      </c>
      <c r="Y969" s="9"/>
      <c r="Z969" s="9"/>
      <c r="AA969" s="9"/>
      <c r="AB969" s="40"/>
      <c r="AC969" s="40"/>
      <c r="AD969" s="40"/>
      <c r="AE969" s="40"/>
      <c r="AF969" s="8" t="s">
        <v>934</v>
      </c>
    </row>
    <row r="970" spans="1:36" ht="15" x14ac:dyDescent="0.25">
      <c r="A970" s="2">
        <v>995</v>
      </c>
      <c r="B970" s="3" t="s">
        <v>1318</v>
      </c>
      <c r="C970" s="3" t="s">
        <v>5769</v>
      </c>
      <c r="D970" s="3" t="s">
        <v>3</v>
      </c>
      <c r="E970" s="40">
        <v>3</v>
      </c>
      <c r="F970" s="40">
        <v>10</v>
      </c>
      <c r="H970" s="4">
        <v>13854799</v>
      </c>
      <c r="I970" s="4">
        <f>VLOOKUP(Table13[[#This Row],[ID Barrio]],'Tabla 1 BARRIO'!A$2:C$54,3)</f>
        <v>2</v>
      </c>
      <c r="J970" s="40">
        <v>20</v>
      </c>
      <c r="K970" s="9"/>
      <c r="L970" s="2">
        <v>-34.594830999999999</v>
      </c>
      <c r="M970" s="2">
        <v>-58.399307999999998</v>
      </c>
      <c r="N970" s="5">
        <v>43388</v>
      </c>
      <c r="O970" s="5">
        <v>43542</v>
      </c>
      <c r="P970" s="2">
        <v>5</v>
      </c>
      <c r="Q970" s="6">
        <v>1</v>
      </c>
      <c r="R970" s="7" t="s">
        <v>5770</v>
      </c>
      <c r="S970" s="7" t="s">
        <v>5771</v>
      </c>
      <c r="T970" s="8" t="s">
        <v>5772</v>
      </c>
      <c r="V970" s="40">
        <v>284</v>
      </c>
      <c r="W970" s="40"/>
      <c r="X970" s="40">
        <v>16</v>
      </c>
      <c r="Y970" s="9"/>
      <c r="Z970" s="9"/>
      <c r="AA970" s="9"/>
      <c r="AB970" s="40"/>
      <c r="AC970" s="40"/>
      <c r="AD970" s="40"/>
      <c r="AE970" s="40"/>
      <c r="AF970" s="8" t="s">
        <v>1326</v>
      </c>
    </row>
    <row r="971" spans="1:36" ht="15" x14ac:dyDescent="0.25">
      <c r="A971" s="2">
        <v>996</v>
      </c>
      <c r="B971" s="3" t="s">
        <v>3527</v>
      </c>
      <c r="C971" s="3" t="s">
        <v>5773</v>
      </c>
      <c r="D971" s="3" t="s">
        <v>3</v>
      </c>
      <c r="E971" s="40">
        <v>3</v>
      </c>
      <c r="F971" s="40">
        <v>10</v>
      </c>
      <c r="H971" s="4">
        <v>10460107</v>
      </c>
      <c r="I971" s="4">
        <f>VLOOKUP(Table13[[#This Row],[ID Barrio]],'Tabla 1 BARRIO'!A$2:C$54,3)</f>
        <v>1</v>
      </c>
      <c r="J971" s="40">
        <v>1</v>
      </c>
      <c r="K971" s="9"/>
      <c r="L971" s="2">
        <v>-34.601205</v>
      </c>
      <c r="M971" s="2">
        <v>-58.369782000000001</v>
      </c>
      <c r="N971" s="5">
        <v>43663</v>
      </c>
      <c r="O971" s="5">
        <v>43725</v>
      </c>
      <c r="P971" s="2">
        <v>2</v>
      </c>
      <c r="Q971" s="6">
        <v>1</v>
      </c>
      <c r="R971" s="7" t="s">
        <v>5774</v>
      </c>
      <c r="S971" s="8" t="s">
        <v>5775</v>
      </c>
      <c r="V971" s="40">
        <v>287</v>
      </c>
      <c r="W971" s="40"/>
      <c r="X971" s="40">
        <v>16</v>
      </c>
      <c r="Y971" s="9"/>
      <c r="Z971" s="9"/>
      <c r="AA971" s="9"/>
      <c r="AB971" s="40"/>
      <c r="AC971" s="40"/>
      <c r="AD971" s="40"/>
      <c r="AE971" s="40"/>
      <c r="AF971" s="8" t="s">
        <v>3531</v>
      </c>
    </row>
    <row r="972" spans="1:36" ht="15" x14ac:dyDescent="0.25">
      <c r="A972" s="2">
        <v>997</v>
      </c>
      <c r="B972" s="3" t="s">
        <v>1161</v>
      </c>
      <c r="C972" s="3" t="s">
        <v>5776</v>
      </c>
      <c r="D972" s="3" t="s">
        <v>3</v>
      </c>
      <c r="E972" s="40">
        <v>3</v>
      </c>
      <c r="F972" s="40">
        <v>10</v>
      </c>
      <c r="H972" s="4">
        <v>16448233</v>
      </c>
      <c r="I972" s="4">
        <f>VLOOKUP(Table13[[#This Row],[ID Barrio]],'Tabla 1 BARRIO'!A$2:C$54,3)</f>
        <v>6</v>
      </c>
      <c r="J972" s="40">
        <v>4</v>
      </c>
      <c r="K972" s="9"/>
      <c r="L972" s="2">
        <v>-34.617787</v>
      </c>
      <c r="M972" s="2">
        <v>-58.433422999999998</v>
      </c>
      <c r="N972" s="5">
        <v>43467</v>
      </c>
      <c r="O972" s="5">
        <v>43664</v>
      </c>
      <c r="P972" s="2">
        <v>6</v>
      </c>
      <c r="Q972" s="6">
        <v>1</v>
      </c>
      <c r="R972" s="8" t="s">
        <v>5777</v>
      </c>
      <c r="V972" s="40">
        <v>307</v>
      </c>
      <c r="W972" s="40"/>
      <c r="X972" s="40">
        <v>16</v>
      </c>
      <c r="Y972" s="9"/>
      <c r="Z972" s="9"/>
      <c r="AA972" s="9"/>
      <c r="AB972" s="40"/>
      <c r="AC972" s="40"/>
      <c r="AD972" s="40"/>
      <c r="AE972" s="40"/>
      <c r="AF972" s="8" t="s">
        <v>1169</v>
      </c>
    </row>
    <row r="973" spans="1:36" ht="15" x14ac:dyDescent="0.25">
      <c r="A973" s="2">
        <v>998</v>
      </c>
      <c r="B973" s="3" t="s">
        <v>2401</v>
      </c>
      <c r="C973" s="3" t="s">
        <v>5778</v>
      </c>
      <c r="D973" s="3" t="s">
        <v>3</v>
      </c>
      <c r="E973" s="40">
        <v>3</v>
      </c>
      <c r="F973" s="40">
        <v>10</v>
      </c>
      <c r="H973" s="4">
        <v>2165888</v>
      </c>
      <c r="I973" s="4">
        <f>VLOOKUP(Table13[[#This Row],[ID Barrio]],'Tabla 1 BARRIO'!A$2:C$54,3)</f>
        <v>4</v>
      </c>
      <c r="J973" s="40">
        <v>27</v>
      </c>
      <c r="K973" s="9"/>
      <c r="L973" s="2">
        <v>-34.650289000000001</v>
      </c>
      <c r="M973" s="2">
        <v>-58.388216</v>
      </c>
      <c r="N973" s="5">
        <v>43602</v>
      </c>
      <c r="O973" s="5">
        <v>43707</v>
      </c>
      <c r="P973" s="2">
        <v>3</v>
      </c>
      <c r="Q973" s="6">
        <v>1</v>
      </c>
      <c r="R973" s="8" t="s">
        <v>5779</v>
      </c>
      <c r="V973" s="40">
        <v>306</v>
      </c>
      <c r="W973" s="40"/>
      <c r="X973" s="40">
        <v>16</v>
      </c>
      <c r="Y973" s="9"/>
      <c r="Z973" s="9"/>
      <c r="AA973" s="9"/>
      <c r="AB973" s="40"/>
      <c r="AC973" s="40"/>
      <c r="AD973" s="40"/>
      <c r="AE973" s="40"/>
      <c r="AF973" s="8" t="s">
        <v>2406</v>
      </c>
    </row>
    <row r="974" spans="1:36" ht="15" x14ac:dyDescent="0.25">
      <c r="A974" s="2">
        <v>999</v>
      </c>
      <c r="B974" s="3" t="s">
        <v>2401</v>
      </c>
      <c r="C974" s="3" t="s">
        <v>5780</v>
      </c>
      <c r="D974" s="3" t="s">
        <v>3</v>
      </c>
      <c r="E974" s="40">
        <v>3</v>
      </c>
      <c r="F974" s="40">
        <v>10</v>
      </c>
      <c r="H974" s="4">
        <v>6678193</v>
      </c>
      <c r="I974" s="4">
        <f>VLOOKUP(Table13[[#This Row],[ID Barrio]],'Tabla 1 BARRIO'!A$2:C$54,3)</f>
        <v>4</v>
      </c>
      <c r="J974" s="40">
        <v>27</v>
      </c>
      <c r="K974" s="9"/>
      <c r="L974" s="2">
        <v>-34.634101000000001</v>
      </c>
      <c r="M974" s="2">
        <v>-58.385385999999997</v>
      </c>
      <c r="N974" s="5">
        <v>43600</v>
      </c>
      <c r="O974" s="5">
        <v>43695</v>
      </c>
      <c r="P974" s="2">
        <v>3</v>
      </c>
      <c r="Q974" s="6">
        <v>1</v>
      </c>
      <c r="R974" s="8" t="s">
        <v>5781</v>
      </c>
      <c r="V974" s="40">
        <v>306</v>
      </c>
      <c r="W974" s="40"/>
      <c r="X974" s="40">
        <v>16</v>
      </c>
      <c r="Y974" s="9"/>
      <c r="Z974" s="9"/>
      <c r="AA974" s="9"/>
      <c r="AB974" s="40"/>
      <c r="AC974" s="40"/>
      <c r="AD974" s="40"/>
      <c r="AE974" s="40"/>
      <c r="AF974" s="8" t="s">
        <v>2406</v>
      </c>
    </row>
    <row r="975" spans="1:36" ht="15" x14ac:dyDescent="0.25">
      <c r="A975" s="2">
        <v>1000</v>
      </c>
      <c r="B975" s="3" t="s">
        <v>2401</v>
      </c>
      <c r="C975" s="3" t="s">
        <v>5782</v>
      </c>
      <c r="D975" s="3" t="s">
        <v>3</v>
      </c>
      <c r="E975" s="40">
        <v>3</v>
      </c>
      <c r="F975" s="40">
        <v>10</v>
      </c>
      <c r="H975" s="4">
        <v>4552167</v>
      </c>
      <c r="I975" s="4">
        <f>VLOOKUP(Table13[[#This Row],[ID Barrio]],'Tabla 1 BARRIO'!A$2:C$54,3)</f>
        <v>4</v>
      </c>
      <c r="J975" s="40">
        <v>26</v>
      </c>
      <c r="L975" s="2">
        <v>-34.636310999999999</v>
      </c>
      <c r="M975" s="2">
        <v>-58.394491000000002</v>
      </c>
      <c r="N975" s="5">
        <v>43565</v>
      </c>
      <c r="O975" s="5">
        <v>43675</v>
      </c>
      <c r="P975" s="2">
        <v>3</v>
      </c>
      <c r="Q975" s="6">
        <v>1</v>
      </c>
      <c r="R975" s="8" t="s">
        <v>5783</v>
      </c>
      <c r="V975" s="40">
        <v>306</v>
      </c>
      <c r="W975" s="40"/>
      <c r="X975" s="40">
        <v>16</v>
      </c>
      <c r="Y975" s="9"/>
      <c r="Z975" s="9"/>
      <c r="AA975" s="9"/>
      <c r="AB975" s="40"/>
      <c r="AC975" s="40"/>
      <c r="AD975" s="40"/>
      <c r="AE975" s="40"/>
      <c r="AF975" s="8" t="s">
        <v>2406</v>
      </c>
    </row>
    <row r="976" spans="1:36" ht="15" x14ac:dyDescent="0.25">
      <c r="A976" s="2">
        <v>1001</v>
      </c>
      <c r="B976" s="3" t="s">
        <v>2401</v>
      </c>
      <c r="C976" s="3" t="s">
        <v>5784</v>
      </c>
      <c r="D976" s="3" t="s">
        <v>3</v>
      </c>
      <c r="E976" s="40">
        <v>3</v>
      </c>
      <c r="F976" s="40">
        <v>10</v>
      </c>
      <c r="H976" s="4">
        <v>1339138</v>
      </c>
      <c r="I976" s="4">
        <f>VLOOKUP(Table13[[#This Row],[ID Barrio]],'Tabla 1 BARRIO'!A$2:C$54,3)</f>
        <v>4</v>
      </c>
      <c r="J976" s="40">
        <v>27</v>
      </c>
      <c r="K976" s="9"/>
      <c r="L976" s="2">
        <v>-34.637447000000002</v>
      </c>
      <c r="M976" s="2">
        <v>-58.374172999999999</v>
      </c>
      <c r="N976" s="5">
        <v>43565</v>
      </c>
      <c r="O976" s="5">
        <v>43661</v>
      </c>
      <c r="P976" s="2">
        <v>3</v>
      </c>
      <c r="Q976" s="6">
        <v>1</v>
      </c>
      <c r="R976" s="8" t="s">
        <v>5785</v>
      </c>
      <c r="V976" s="40">
        <v>306</v>
      </c>
      <c r="W976" s="40"/>
      <c r="X976" s="40">
        <v>16</v>
      </c>
      <c r="Y976" s="9"/>
      <c r="Z976" s="9"/>
      <c r="AA976" s="9"/>
      <c r="AB976" s="40"/>
      <c r="AC976" s="40"/>
      <c r="AD976" s="40"/>
      <c r="AE976" s="40"/>
      <c r="AF976" s="8" t="s">
        <v>2406</v>
      </c>
    </row>
    <row r="977" spans="1:36" ht="15" x14ac:dyDescent="0.25">
      <c r="A977" s="2">
        <v>1002</v>
      </c>
      <c r="B977" s="3" t="s">
        <v>3670</v>
      </c>
      <c r="C977" s="3" t="s">
        <v>5786</v>
      </c>
      <c r="D977" s="3" t="s">
        <v>3</v>
      </c>
      <c r="E977" s="40">
        <v>3</v>
      </c>
      <c r="F977" s="40">
        <v>10</v>
      </c>
      <c r="H977" s="4">
        <v>1805036</v>
      </c>
      <c r="I977" s="4">
        <f>VLOOKUP(Table13[[#This Row],[ID Barrio]],'Tabla 1 BARRIO'!A$2:C$54,3)</f>
        <v>8</v>
      </c>
      <c r="J977" s="40">
        <v>2</v>
      </c>
      <c r="L977" s="2">
        <v>-34.685440999999997</v>
      </c>
      <c r="M977" s="2">
        <v>-58.47025</v>
      </c>
      <c r="N977" s="5">
        <v>43518</v>
      </c>
      <c r="O977" s="5">
        <v>43553</v>
      </c>
      <c r="P977" s="2">
        <v>1</v>
      </c>
      <c r="Q977" s="6">
        <v>1</v>
      </c>
      <c r="R977" s="8" t="s">
        <v>5787</v>
      </c>
      <c r="V977" s="40">
        <v>308</v>
      </c>
      <c r="W977" s="40"/>
      <c r="X977" s="40">
        <v>16</v>
      </c>
      <c r="Y977" s="9"/>
      <c r="Z977" s="9"/>
      <c r="AA977" s="9"/>
      <c r="AB977" s="40"/>
      <c r="AC977" s="40"/>
      <c r="AD977" s="40"/>
      <c r="AE977" s="40"/>
      <c r="AF977" s="8" t="s">
        <v>3677</v>
      </c>
    </row>
    <row r="978" spans="1:36" ht="15" x14ac:dyDescent="0.25">
      <c r="A978" s="2">
        <v>1003</v>
      </c>
      <c r="B978" s="3" t="s">
        <v>3670</v>
      </c>
      <c r="C978" s="3" t="s">
        <v>5788</v>
      </c>
      <c r="D978" s="3" t="s">
        <v>3</v>
      </c>
      <c r="E978" s="40">
        <v>3</v>
      </c>
      <c r="F978" s="40">
        <v>10</v>
      </c>
      <c r="H978" s="4">
        <v>1858684</v>
      </c>
      <c r="I978" s="4">
        <f>VLOOKUP(Table13[[#This Row],[ID Barrio]],'Tabla 1 BARRIO'!A$2:C$54,3)</f>
        <v>8</v>
      </c>
      <c r="J978" s="40">
        <v>2</v>
      </c>
      <c r="L978" s="2">
        <v>-34.670290000000001</v>
      </c>
      <c r="M978" s="2">
        <v>-58.478782000000002</v>
      </c>
      <c r="N978" s="5">
        <v>43517</v>
      </c>
      <c r="O978" s="5">
        <v>43553</v>
      </c>
      <c r="P978" s="2">
        <v>1</v>
      </c>
      <c r="Q978" s="6">
        <v>1</v>
      </c>
      <c r="R978" s="8" t="s">
        <v>5789</v>
      </c>
      <c r="V978" s="40">
        <v>308</v>
      </c>
      <c r="W978" s="40"/>
      <c r="X978" s="40">
        <v>16</v>
      </c>
      <c r="Y978" s="9"/>
      <c r="Z978" s="9"/>
      <c r="AA978" s="9"/>
      <c r="AB978" s="40"/>
      <c r="AC978" s="40"/>
      <c r="AD978" s="40"/>
      <c r="AE978" s="40"/>
      <c r="AF978" s="8" t="s">
        <v>3677</v>
      </c>
    </row>
    <row r="979" spans="1:36" ht="15" x14ac:dyDescent="0.25">
      <c r="A979" s="2">
        <v>1004</v>
      </c>
      <c r="B979" s="3" t="s">
        <v>3670</v>
      </c>
      <c r="C979" s="3" t="s">
        <v>5790</v>
      </c>
      <c r="D979" s="3" t="s">
        <v>3</v>
      </c>
      <c r="E979" s="40">
        <v>3</v>
      </c>
      <c r="F979" s="40">
        <v>10</v>
      </c>
      <c r="H979" s="4">
        <v>2325368</v>
      </c>
      <c r="I979" s="4">
        <f>VLOOKUP(Table13[[#This Row],[ID Barrio]],'Tabla 1 BARRIO'!A$2:C$54,3)</f>
        <v>8</v>
      </c>
      <c r="J979" s="40">
        <v>2</v>
      </c>
      <c r="L979" s="2">
        <v>-34.677900000000001</v>
      </c>
      <c r="M979" s="2">
        <v>-58.487707</v>
      </c>
      <c r="N979" s="5">
        <v>43514</v>
      </c>
      <c r="O979" s="5">
        <v>43565</v>
      </c>
      <c r="P979" s="2">
        <v>2</v>
      </c>
      <c r="Q979" s="6">
        <v>1</v>
      </c>
      <c r="R979" s="8" t="s">
        <v>5791</v>
      </c>
      <c r="V979" s="40">
        <v>308</v>
      </c>
      <c r="W979" s="40"/>
      <c r="X979" s="40">
        <v>16</v>
      </c>
      <c r="Y979" s="9"/>
      <c r="Z979" s="9"/>
      <c r="AA979" s="9"/>
      <c r="AB979" s="40"/>
      <c r="AC979" s="40"/>
      <c r="AD979" s="40"/>
      <c r="AE979" s="40"/>
      <c r="AF979" s="8" t="s">
        <v>3677</v>
      </c>
    </row>
    <row r="980" spans="1:36" ht="15" x14ac:dyDescent="0.25">
      <c r="A980" s="2">
        <v>1005</v>
      </c>
      <c r="B980" s="3" t="s">
        <v>3670</v>
      </c>
      <c r="C980" s="3" t="s">
        <v>5792</v>
      </c>
      <c r="D980" s="3" t="s">
        <v>3</v>
      </c>
      <c r="E980" s="40">
        <v>3</v>
      </c>
      <c r="F980" s="40">
        <v>10</v>
      </c>
      <c r="H980" s="4">
        <v>1984627</v>
      </c>
      <c r="I980" s="4">
        <f>VLOOKUP(Table13[[#This Row],[ID Barrio]],'Tabla 1 BARRIO'!A$2:C$54,3)</f>
        <v>8</v>
      </c>
      <c r="J980" s="40">
        <v>2</v>
      </c>
      <c r="L980" s="2">
        <v>-34.671816999999997</v>
      </c>
      <c r="M980" s="2">
        <v>-58.467714999999998</v>
      </c>
      <c r="N980" s="5">
        <v>43517</v>
      </c>
      <c r="O980" s="5">
        <v>43553</v>
      </c>
      <c r="P980" s="2">
        <v>1</v>
      </c>
      <c r="Q980" s="6">
        <v>1</v>
      </c>
      <c r="R980" s="8" t="s">
        <v>5793</v>
      </c>
      <c r="V980" s="40">
        <v>308</v>
      </c>
      <c r="W980" s="40"/>
      <c r="X980" s="40">
        <v>16</v>
      </c>
      <c r="Y980" s="9"/>
      <c r="Z980" s="9"/>
      <c r="AA980" s="9"/>
      <c r="AB980" s="40"/>
      <c r="AC980" s="40"/>
      <c r="AD980" s="40"/>
      <c r="AE980" s="40"/>
      <c r="AF980" s="8" t="s">
        <v>3677</v>
      </c>
    </row>
    <row r="981" spans="1:36" ht="15" x14ac:dyDescent="0.25">
      <c r="A981" s="2">
        <v>1006</v>
      </c>
      <c r="B981" s="3" t="s">
        <v>1339</v>
      </c>
      <c r="C981" s="3" t="s">
        <v>5794</v>
      </c>
      <c r="D981" s="3" t="s">
        <v>3</v>
      </c>
      <c r="E981" s="40">
        <v>3</v>
      </c>
      <c r="F981" s="40">
        <v>10</v>
      </c>
      <c r="H981" s="4">
        <v>6557067</v>
      </c>
      <c r="I981" s="4">
        <f>VLOOKUP(Table13[[#This Row],[ID Barrio]],'Tabla 1 BARRIO'!A$2:C$54,3)</f>
        <v>9</v>
      </c>
      <c r="J981" s="40">
        <v>40</v>
      </c>
      <c r="K981" s="9"/>
      <c r="L981" s="2">
        <v>-34.668987000000001</v>
      </c>
      <c r="M981" s="2">
        <v>-58.500601000000003</v>
      </c>
      <c r="N981" s="5">
        <v>43815</v>
      </c>
      <c r="O981" s="5">
        <v>43843</v>
      </c>
      <c r="P981" s="2">
        <v>1</v>
      </c>
      <c r="Q981" s="6">
        <v>1</v>
      </c>
      <c r="R981" s="9"/>
      <c r="S981" s="9"/>
      <c r="T981" s="9"/>
      <c r="U981" s="9"/>
      <c r="V981" s="40">
        <v>307</v>
      </c>
      <c r="W981" s="40"/>
      <c r="X981" s="40">
        <v>16</v>
      </c>
      <c r="Y981" s="9"/>
      <c r="Z981" s="9"/>
      <c r="AA981" s="9"/>
      <c r="AB981" s="40"/>
      <c r="AC981" s="40"/>
      <c r="AD981" s="40"/>
      <c r="AE981" s="40"/>
      <c r="AF981" s="8" t="s">
        <v>1347</v>
      </c>
    </row>
    <row r="982" spans="1:36" ht="15" x14ac:dyDescent="0.25">
      <c r="A982" s="2">
        <v>1007</v>
      </c>
      <c r="B982" s="3" t="s">
        <v>3544</v>
      </c>
      <c r="C982" s="3" t="s">
        <v>5795</v>
      </c>
      <c r="D982" s="3" t="s">
        <v>3</v>
      </c>
      <c r="E982" s="40">
        <v>3</v>
      </c>
      <c r="F982" s="40">
        <v>10</v>
      </c>
      <c r="H982" s="4">
        <v>22279428</v>
      </c>
      <c r="I982" s="4">
        <f>VLOOKUP(Table13[[#This Row],[ID Barrio]],'Tabla 1 BARRIO'!A$2:C$54,3)</f>
        <v>15</v>
      </c>
      <c r="J982" s="40">
        <v>13</v>
      </c>
      <c r="L982" s="2">
        <v>-34.580154999999998</v>
      </c>
      <c r="M982" s="2">
        <v>-58.462555999999999</v>
      </c>
      <c r="N982" s="5">
        <v>43815</v>
      </c>
      <c r="O982" s="5">
        <v>43854</v>
      </c>
      <c r="P982" s="2">
        <v>1</v>
      </c>
      <c r="Q982" s="6">
        <v>1</v>
      </c>
      <c r="R982" s="9"/>
      <c r="S982" s="9"/>
      <c r="T982" s="9"/>
      <c r="U982" s="9"/>
      <c r="V982" s="40">
        <v>309</v>
      </c>
      <c r="W982" s="40"/>
      <c r="X982" s="40">
        <v>16</v>
      </c>
      <c r="Y982" s="9"/>
      <c r="Z982" s="9"/>
      <c r="AA982" s="9"/>
      <c r="AB982" s="40"/>
      <c r="AC982" s="40"/>
      <c r="AD982" s="40"/>
      <c r="AE982" s="40"/>
      <c r="AF982" s="8" t="s">
        <v>3548</v>
      </c>
    </row>
    <row r="983" spans="1:36" ht="15" x14ac:dyDescent="0.25">
      <c r="A983" s="2">
        <v>1008</v>
      </c>
      <c r="B983" s="3" t="s">
        <v>4738</v>
      </c>
      <c r="C983" s="3" t="s">
        <v>5797</v>
      </c>
      <c r="D983" s="3" t="s">
        <v>3</v>
      </c>
      <c r="E983" s="40">
        <v>3</v>
      </c>
      <c r="F983" s="40">
        <v>10</v>
      </c>
      <c r="H983" s="4">
        <v>14024377</v>
      </c>
      <c r="I983" s="4">
        <f>VLOOKUP(Table13[[#This Row],[ID Barrio]],'Tabla 1 BARRIO'!A$2:C$54,3)</f>
        <v>11</v>
      </c>
      <c r="J983" s="40">
        <v>30</v>
      </c>
      <c r="L983" s="2">
        <v>-34.605555000000003</v>
      </c>
      <c r="M983" s="2">
        <v>-58.492922</v>
      </c>
      <c r="N983" s="5">
        <v>43815</v>
      </c>
      <c r="O983" s="5">
        <v>43843</v>
      </c>
      <c r="P983" s="2">
        <v>1</v>
      </c>
      <c r="Q983" s="6">
        <v>1</v>
      </c>
      <c r="R983" s="9"/>
      <c r="S983" s="9"/>
      <c r="T983" s="9"/>
      <c r="U983" s="9"/>
      <c r="V983" s="40">
        <v>310</v>
      </c>
      <c r="W983" s="40"/>
      <c r="X983" s="40">
        <v>16</v>
      </c>
      <c r="Y983" s="9"/>
      <c r="Z983" s="9"/>
      <c r="AA983" s="9"/>
      <c r="AB983" s="40"/>
      <c r="AC983" s="40"/>
      <c r="AD983" s="40"/>
      <c r="AE983" s="40"/>
      <c r="AF983" s="8" t="s">
        <v>4744</v>
      </c>
    </row>
    <row r="984" spans="1:36" ht="15" x14ac:dyDescent="0.25">
      <c r="A984" s="2">
        <v>1009</v>
      </c>
      <c r="B984" s="3" t="s">
        <v>5798</v>
      </c>
      <c r="C984" s="3" t="s">
        <v>5799</v>
      </c>
      <c r="D984" s="3" t="s">
        <v>3</v>
      </c>
      <c r="E984" s="40">
        <v>1</v>
      </c>
      <c r="F984" s="40">
        <v>9</v>
      </c>
      <c r="G984" s="3" t="s">
        <v>5800</v>
      </c>
      <c r="H984" s="4">
        <v>32525933</v>
      </c>
      <c r="I984" s="4">
        <f>VLOOKUP(Table13[[#This Row],[ID Barrio]],'Tabla 1 BARRIO'!A$2:C$54,3)</f>
        <v>9</v>
      </c>
      <c r="J984" s="40">
        <v>40</v>
      </c>
      <c r="K984" s="3" t="s">
        <v>5801</v>
      </c>
      <c r="L984" s="22">
        <v>-34650839</v>
      </c>
      <c r="M984" s="10">
        <v>-58501875</v>
      </c>
      <c r="N984" s="5">
        <v>41414</v>
      </c>
      <c r="O984" s="5">
        <v>44377</v>
      </c>
      <c r="P984" s="2">
        <v>20</v>
      </c>
      <c r="Q984" s="6">
        <v>1</v>
      </c>
      <c r="R984" s="9"/>
      <c r="S984" s="9"/>
      <c r="T984" s="9"/>
      <c r="U984" s="9"/>
      <c r="V984" s="40">
        <v>311</v>
      </c>
      <c r="W984" s="40"/>
      <c r="X984" s="40">
        <v>16</v>
      </c>
      <c r="Y984" s="9"/>
      <c r="Z984" s="2">
        <v>30640087257</v>
      </c>
      <c r="AA984" s="9"/>
      <c r="AB984" s="40"/>
      <c r="AC984" s="40"/>
      <c r="AD984" s="40"/>
      <c r="AE984" s="40"/>
      <c r="AF984" s="9"/>
      <c r="AG984" s="9"/>
      <c r="AH984" s="9"/>
      <c r="AI984" s="9"/>
      <c r="AJ984" s="9"/>
    </row>
    <row r="985" spans="1:36" ht="15" x14ac:dyDescent="0.25">
      <c r="A985" s="2">
        <v>1010</v>
      </c>
      <c r="B985" s="3" t="s">
        <v>4695</v>
      </c>
      <c r="C985" s="3" t="s">
        <v>5802</v>
      </c>
      <c r="D985" s="3" t="s">
        <v>3</v>
      </c>
      <c r="E985" s="40">
        <v>1</v>
      </c>
      <c r="F985" s="40">
        <v>9</v>
      </c>
      <c r="G985" s="3" t="s">
        <v>5803</v>
      </c>
      <c r="H985" s="4">
        <v>37423236.399999999</v>
      </c>
      <c r="I985" s="4">
        <f>VLOOKUP(Table13[[#This Row],[ID Barrio]],'Tabla 1 BARRIO'!A$2:C$54,3)</f>
        <v>1</v>
      </c>
      <c r="J985" s="40">
        <v>9</v>
      </c>
      <c r="K985" s="3" t="s">
        <v>5804</v>
      </c>
      <c r="L985" s="2">
        <v>-34.609900000000003</v>
      </c>
      <c r="M985" s="2">
        <v>-58.372199999999999</v>
      </c>
      <c r="N985" s="5">
        <v>44186</v>
      </c>
      <c r="O985" s="5">
        <v>44352</v>
      </c>
      <c r="P985" s="2">
        <v>6</v>
      </c>
      <c r="Q985" s="6">
        <v>1</v>
      </c>
      <c r="R985" s="9"/>
      <c r="S985" s="9"/>
      <c r="T985" s="9"/>
      <c r="U985" s="9"/>
      <c r="V985" s="40">
        <v>27</v>
      </c>
      <c r="W985" s="40">
        <v>2020</v>
      </c>
      <c r="X985" s="40">
        <v>12</v>
      </c>
      <c r="Y985" s="3" t="s">
        <v>5806</v>
      </c>
      <c r="Z985" s="3" t="s">
        <v>5807</v>
      </c>
      <c r="AA985" s="9"/>
      <c r="AB985" s="40"/>
      <c r="AC985" s="40"/>
      <c r="AD985" s="40"/>
      <c r="AE985" s="40"/>
      <c r="AF985" s="8" t="s">
        <v>5808</v>
      </c>
      <c r="AH985" s="9" t="s">
        <v>5809</v>
      </c>
    </row>
    <row r="986" spans="1:36" ht="15" x14ac:dyDescent="0.25">
      <c r="A986" s="2">
        <v>1011</v>
      </c>
      <c r="B986" s="3" t="s">
        <v>461</v>
      </c>
      <c r="C986" s="3" t="s">
        <v>5810</v>
      </c>
      <c r="D986" s="3" t="s">
        <v>3</v>
      </c>
      <c r="E986" s="40">
        <v>1</v>
      </c>
      <c r="F986" s="40">
        <v>3</v>
      </c>
      <c r="G986" s="3" t="s">
        <v>5811</v>
      </c>
      <c r="H986" s="4">
        <v>59056235</v>
      </c>
      <c r="I986" s="4">
        <f>VLOOKUP(Table13[[#This Row],[ID Barrio]],'Tabla 1 BARRIO'!A$2:C$54,3)</f>
        <v>4</v>
      </c>
      <c r="J986" s="40">
        <v>6</v>
      </c>
      <c r="K986" s="3" t="s">
        <v>5812</v>
      </c>
      <c r="L986" s="2">
        <v>-34.641220269999998</v>
      </c>
      <c r="M986" s="2">
        <v>-58.360906749999998</v>
      </c>
      <c r="N986" s="5">
        <v>43514</v>
      </c>
      <c r="O986" s="5">
        <v>43799</v>
      </c>
      <c r="P986" s="2">
        <v>9.5</v>
      </c>
      <c r="Q986" s="6">
        <v>1</v>
      </c>
      <c r="R986" s="9"/>
      <c r="S986" s="9"/>
      <c r="T986" s="9"/>
      <c r="U986" s="9"/>
      <c r="V986" s="40">
        <v>184</v>
      </c>
      <c r="W986" s="40">
        <v>2018</v>
      </c>
      <c r="X986" s="40">
        <v>11</v>
      </c>
      <c r="Y986" s="3" t="s">
        <v>5813</v>
      </c>
      <c r="Z986" s="2">
        <v>30710961634</v>
      </c>
      <c r="AA986" s="9"/>
      <c r="AB986" s="40"/>
      <c r="AC986" s="40"/>
      <c r="AD986" s="40"/>
      <c r="AE986" s="40"/>
      <c r="AF986" s="9"/>
      <c r="AG986" s="7" t="s">
        <v>5426</v>
      </c>
      <c r="AH986" s="9" t="s">
        <v>5814</v>
      </c>
      <c r="AJ986" s="3" t="s">
        <v>5815</v>
      </c>
    </row>
    <row r="987" spans="1:36" ht="15" x14ac:dyDescent="0.25">
      <c r="A987" s="2">
        <v>1012</v>
      </c>
      <c r="B987" s="3" t="s">
        <v>5816</v>
      </c>
      <c r="C987" s="3" t="s">
        <v>5817</v>
      </c>
      <c r="D987" s="3" t="s">
        <v>2994</v>
      </c>
      <c r="E987" s="40">
        <v>3</v>
      </c>
      <c r="F987" s="40">
        <v>6</v>
      </c>
      <c r="G987" s="3" t="s">
        <v>5818</v>
      </c>
      <c r="H987" s="4">
        <v>31365388.199999999</v>
      </c>
      <c r="I987" s="4">
        <f>VLOOKUP(Table13[[#This Row],[ID Barrio]],'Tabla 1 BARRIO'!A$2:C$54,3)</f>
        <v>1</v>
      </c>
      <c r="J987" s="40">
        <v>9</v>
      </c>
      <c r="K987" s="3" t="s">
        <v>5819</v>
      </c>
      <c r="L987" s="2">
        <v>-34.61045</v>
      </c>
      <c r="M987" s="2">
        <v>-58.372191999999998</v>
      </c>
      <c r="N987" s="5">
        <v>44312</v>
      </c>
      <c r="O987" s="5">
        <v>44465</v>
      </c>
      <c r="P987" s="2">
        <v>5</v>
      </c>
      <c r="Q987" s="6">
        <v>0</v>
      </c>
      <c r="R987" s="3" t="s">
        <v>1194</v>
      </c>
      <c r="S987" s="3" t="s">
        <v>1194</v>
      </c>
      <c r="T987" s="3" t="s">
        <v>1194</v>
      </c>
      <c r="U987" s="3" t="s">
        <v>1194</v>
      </c>
      <c r="V987" s="40">
        <v>312</v>
      </c>
      <c r="W987" s="40">
        <v>2021</v>
      </c>
      <c r="X987" s="40">
        <v>11</v>
      </c>
      <c r="Y987" s="3" t="s">
        <v>5821</v>
      </c>
      <c r="Z987" s="2">
        <v>30521147373</v>
      </c>
      <c r="AA987" s="3" t="s">
        <v>1194</v>
      </c>
      <c r="AB987" s="40" t="s">
        <v>1194</v>
      </c>
      <c r="AC987" s="40" t="s">
        <v>1194</v>
      </c>
      <c r="AD987" s="40" t="s">
        <v>1194</v>
      </c>
      <c r="AE987" s="40" t="s">
        <v>1194</v>
      </c>
      <c r="AF987" s="3" t="s">
        <v>1194</v>
      </c>
      <c r="AG987" s="9"/>
      <c r="AH987" s="3" t="s">
        <v>5822</v>
      </c>
      <c r="AI987" s="3" t="s">
        <v>1194</v>
      </c>
      <c r="AJ987" s="3" t="s">
        <v>5823</v>
      </c>
    </row>
    <row r="988" spans="1:36" ht="15" x14ac:dyDescent="0.25">
      <c r="A988" s="2">
        <v>1013</v>
      </c>
      <c r="B988" s="11" t="s">
        <v>722</v>
      </c>
      <c r="C988" s="11" t="s">
        <v>5824</v>
      </c>
      <c r="D988" s="11" t="s">
        <v>861</v>
      </c>
      <c r="E988" s="40">
        <v>5</v>
      </c>
      <c r="F988" s="40">
        <v>2</v>
      </c>
      <c r="G988" s="11" t="s">
        <v>5826</v>
      </c>
      <c r="H988" s="12">
        <v>391537587</v>
      </c>
      <c r="I988" s="12">
        <f>VLOOKUP(Table13[[#This Row],[ID Barrio]],'Tabla 1 BARRIO'!A$2:C$54,3)</f>
        <v>8</v>
      </c>
      <c r="J988" s="40">
        <v>2</v>
      </c>
      <c r="K988" s="11" t="s">
        <v>722</v>
      </c>
      <c r="L988" s="13">
        <v>-34.674117000000003</v>
      </c>
      <c r="M988" s="13">
        <v>-58.463853</v>
      </c>
      <c r="N988" s="14">
        <v>43630</v>
      </c>
      <c r="O988" s="14">
        <v>45016</v>
      </c>
      <c r="P988" s="13">
        <v>50</v>
      </c>
      <c r="Q988" s="15">
        <v>0.51900000000000002</v>
      </c>
      <c r="R988" s="18"/>
      <c r="S988" s="18"/>
      <c r="T988" s="18"/>
      <c r="U988" s="18"/>
      <c r="V988" s="40">
        <v>313</v>
      </c>
      <c r="W988" s="45">
        <v>2018</v>
      </c>
      <c r="X988" s="40">
        <v>11</v>
      </c>
      <c r="Y988" s="11" t="s">
        <v>5828</v>
      </c>
      <c r="Z988" s="18"/>
      <c r="AA988" s="18"/>
      <c r="AB988" s="45"/>
      <c r="AC988" s="45"/>
      <c r="AD988" s="40"/>
      <c r="AE988" s="40"/>
      <c r="AF988" s="9"/>
      <c r="AG988" s="9"/>
      <c r="AH988" s="9" t="s">
        <v>5829</v>
      </c>
      <c r="AJ988" s="3" t="s">
        <v>5830</v>
      </c>
    </row>
    <row r="989" spans="1:36" ht="15" x14ac:dyDescent="0.25">
      <c r="A989" s="2">
        <v>1014</v>
      </c>
      <c r="B989" s="11" t="s">
        <v>722</v>
      </c>
      <c r="C989" s="11" t="s">
        <v>5831</v>
      </c>
      <c r="D989" s="11" t="s">
        <v>3</v>
      </c>
      <c r="E989" s="40">
        <v>9</v>
      </c>
      <c r="F989" s="40">
        <v>2</v>
      </c>
      <c r="G989" s="11" t="s">
        <v>5833</v>
      </c>
      <c r="H989" s="12">
        <v>210593221</v>
      </c>
      <c r="I989" s="12">
        <f>VLOOKUP(Table13[[#This Row],[ID Barrio]],'Tabla 1 BARRIO'!A$2:C$54,3)</f>
        <v>8</v>
      </c>
      <c r="J989" s="40">
        <v>2</v>
      </c>
      <c r="K989" s="11" t="s">
        <v>5834</v>
      </c>
      <c r="L989" s="13">
        <v>-34.674117000000003</v>
      </c>
      <c r="M989" s="13">
        <v>-58.463853</v>
      </c>
      <c r="N989" s="14">
        <v>43808</v>
      </c>
      <c r="O989" s="14">
        <v>44347</v>
      </c>
      <c r="P989" s="13">
        <v>17</v>
      </c>
      <c r="Q989" s="6">
        <v>1</v>
      </c>
      <c r="R989" s="18"/>
      <c r="S989" s="18"/>
      <c r="T989" s="18"/>
      <c r="U989" s="18"/>
      <c r="V989" s="40">
        <v>314</v>
      </c>
      <c r="W989" s="45">
        <v>2016</v>
      </c>
      <c r="X989" s="40">
        <v>11</v>
      </c>
      <c r="Y989" s="11" t="s">
        <v>5836</v>
      </c>
      <c r="Z989" s="18"/>
      <c r="AA989" s="18"/>
      <c r="AB989" s="45"/>
      <c r="AC989" s="45"/>
      <c r="AD989" s="40"/>
      <c r="AE989" s="40"/>
      <c r="AF989" s="7" t="s">
        <v>2832</v>
      </c>
      <c r="AG989" s="8" t="s">
        <v>5837</v>
      </c>
    </row>
    <row r="990" spans="1:36" ht="15" x14ac:dyDescent="0.25">
      <c r="A990" s="2">
        <v>1015</v>
      </c>
      <c r="B990" s="3" t="s">
        <v>722</v>
      </c>
      <c r="C990" s="3" t="s">
        <v>5838</v>
      </c>
      <c r="D990" s="3" t="s">
        <v>861</v>
      </c>
      <c r="E990" s="40">
        <v>9</v>
      </c>
      <c r="F990" s="40">
        <v>4</v>
      </c>
      <c r="G990" s="3" t="s">
        <v>5833</v>
      </c>
      <c r="H990" s="4">
        <v>210593221</v>
      </c>
      <c r="I990" s="4">
        <f>VLOOKUP(Table13[[#This Row],[ID Barrio]],'Tabla 1 BARRIO'!A$2:C$54,3)</f>
        <v>8</v>
      </c>
      <c r="J990" s="40">
        <v>2</v>
      </c>
      <c r="K990" s="3" t="s">
        <v>5834</v>
      </c>
      <c r="L990" s="2">
        <v>-34.674117000000003</v>
      </c>
      <c r="M990" s="2">
        <v>-58.463853</v>
      </c>
      <c r="N990" s="5">
        <v>43808</v>
      </c>
      <c r="O990" s="5">
        <v>44347</v>
      </c>
      <c r="P990" s="3">
        <v>24</v>
      </c>
      <c r="Q990" s="21">
        <v>0.99529999999999996</v>
      </c>
      <c r="R990" s="9"/>
      <c r="S990" s="9"/>
      <c r="T990" s="9"/>
      <c r="U990" s="9"/>
      <c r="V990" s="40">
        <v>314</v>
      </c>
      <c r="W990" s="40">
        <v>2016</v>
      </c>
      <c r="X990" s="40">
        <v>11</v>
      </c>
      <c r="Y990" s="3" t="s">
        <v>5836</v>
      </c>
      <c r="Z990" s="9"/>
      <c r="AA990" s="9"/>
      <c r="AB990" s="40"/>
      <c r="AC990" s="40"/>
      <c r="AD990" s="40"/>
      <c r="AE990" s="40"/>
      <c r="AF990" s="9"/>
      <c r="AG990" s="9"/>
      <c r="AH990" s="9" t="s">
        <v>5829</v>
      </c>
      <c r="AJ990" s="3" t="s">
        <v>5839</v>
      </c>
    </row>
    <row r="991" spans="1:36" ht="15" x14ac:dyDescent="0.25">
      <c r="A991" s="2">
        <v>1016</v>
      </c>
      <c r="B991" s="3" t="s">
        <v>5840</v>
      </c>
      <c r="C991" s="3" t="s">
        <v>5841</v>
      </c>
      <c r="D991" s="3" t="s">
        <v>861</v>
      </c>
      <c r="E991" s="40">
        <v>9</v>
      </c>
      <c r="F991" s="40">
        <v>4</v>
      </c>
      <c r="G991" s="3" t="s">
        <v>5842</v>
      </c>
      <c r="H991" s="4">
        <v>294708798</v>
      </c>
      <c r="I991" s="4">
        <f>VLOOKUP(Table13[[#This Row],[ID Barrio]],'Tabla 1 BARRIO'!A$2:C$54,3)</f>
        <v>4</v>
      </c>
      <c r="J991" s="40">
        <v>27</v>
      </c>
      <c r="K991" s="3" t="s">
        <v>5843</v>
      </c>
      <c r="L991" s="2">
        <v>-34.661070000000002</v>
      </c>
      <c r="M991" s="2">
        <v>-58.394060000000003</v>
      </c>
      <c r="N991" s="5">
        <v>43060</v>
      </c>
      <c r="O991" s="5">
        <v>44377</v>
      </c>
      <c r="P991" s="3">
        <v>50</v>
      </c>
      <c r="Q991" s="21">
        <v>0.98199999999999998</v>
      </c>
      <c r="R991" s="9"/>
      <c r="S991" s="9"/>
      <c r="T991" s="9"/>
      <c r="U991" s="9"/>
      <c r="V991" s="40">
        <v>171</v>
      </c>
      <c r="W991" s="40">
        <v>2016</v>
      </c>
      <c r="X991" s="40">
        <v>11</v>
      </c>
      <c r="Y991" s="3" t="s">
        <v>5844</v>
      </c>
      <c r="Z991" s="9"/>
      <c r="AA991" s="9"/>
      <c r="AB991" s="40"/>
      <c r="AC991" s="40"/>
      <c r="AD991" s="40"/>
      <c r="AE991" s="40"/>
      <c r="AF991" s="9"/>
      <c r="AG991" s="9"/>
      <c r="AH991" s="9" t="s">
        <v>5845</v>
      </c>
      <c r="AJ991" s="3" t="s">
        <v>5839</v>
      </c>
    </row>
    <row r="992" spans="1:36" ht="15" x14ac:dyDescent="0.25">
      <c r="A992" s="2">
        <v>1018</v>
      </c>
      <c r="B992" s="3" t="s">
        <v>543</v>
      </c>
      <c r="C992" s="3" t="s">
        <v>5846</v>
      </c>
      <c r="D992" s="3" t="s">
        <v>3</v>
      </c>
      <c r="E992" s="40">
        <v>1</v>
      </c>
      <c r="F992" s="40">
        <v>7</v>
      </c>
      <c r="G992" s="3" t="s">
        <v>5847</v>
      </c>
      <c r="H992" s="20">
        <v>158248836.68000001</v>
      </c>
      <c r="I992" s="20">
        <f>VLOOKUP(Table13[[#This Row],[ID Barrio]],'Tabla 1 BARRIO'!A$2:C$54,3)</f>
        <v>9</v>
      </c>
      <c r="J992" s="40">
        <v>21</v>
      </c>
      <c r="K992" s="3" t="s">
        <v>5848</v>
      </c>
      <c r="L992" s="2">
        <v>34635782</v>
      </c>
      <c r="M992" s="2">
        <v>58524987</v>
      </c>
      <c r="N992" s="5">
        <v>43444</v>
      </c>
      <c r="O992" s="23">
        <v>44620</v>
      </c>
      <c r="P992" s="2">
        <v>50</v>
      </c>
      <c r="Q992" s="6">
        <v>0.01</v>
      </c>
      <c r="R992" s="9"/>
      <c r="S992" s="9"/>
      <c r="T992" s="9"/>
      <c r="U992" s="9"/>
      <c r="V992" s="40">
        <v>6</v>
      </c>
      <c r="W992" s="40">
        <v>2019</v>
      </c>
      <c r="X992" s="40">
        <v>8</v>
      </c>
      <c r="Y992" s="3" t="s">
        <v>5850</v>
      </c>
      <c r="Z992" s="3">
        <v>30541068151</v>
      </c>
      <c r="AA992" s="9"/>
      <c r="AB992" s="40"/>
      <c r="AC992" s="40"/>
      <c r="AD992" s="40"/>
      <c r="AE992" s="40"/>
      <c r="AF992" s="9"/>
      <c r="AG992" s="9"/>
      <c r="AH992" s="9"/>
      <c r="AI992" s="9"/>
      <c r="AJ992" s="9"/>
    </row>
    <row r="993" spans="1:36" ht="15" x14ac:dyDescent="0.25">
      <c r="A993" s="2">
        <v>1019</v>
      </c>
      <c r="B993" s="3" t="s">
        <v>543</v>
      </c>
      <c r="C993" s="3" t="s">
        <v>5851</v>
      </c>
      <c r="D993" s="3" t="s">
        <v>3</v>
      </c>
      <c r="E993" s="40">
        <v>1</v>
      </c>
      <c r="F993" s="40">
        <v>7</v>
      </c>
      <c r="G993" s="3" t="s">
        <v>5852</v>
      </c>
      <c r="H993" s="20">
        <v>187302527.27000001</v>
      </c>
      <c r="I993" s="20">
        <f>VLOOKUP(Table13[[#This Row],[ID Barrio]],'Tabla 1 BARRIO'!A$2:C$54,3)</f>
        <v>10</v>
      </c>
      <c r="J993" s="40">
        <v>38</v>
      </c>
      <c r="K993" s="3" t="s">
        <v>5853</v>
      </c>
      <c r="L993" s="2">
        <v>34639019</v>
      </c>
      <c r="M993" s="2">
        <v>58494131</v>
      </c>
      <c r="N993" s="5">
        <v>43381</v>
      </c>
      <c r="O993" s="23">
        <v>44642</v>
      </c>
      <c r="P993" s="2">
        <v>27</v>
      </c>
      <c r="Q993" s="6">
        <v>0.01</v>
      </c>
      <c r="R993" s="9"/>
      <c r="S993" s="9"/>
      <c r="T993" s="9"/>
      <c r="U993" s="9"/>
      <c r="V993" s="40">
        <v>315</v>
      </c>
      <c r="W993" s="40">
        <v>2019</v>
      </c>
      <c r="X993" s="40">
        <v>8</v>
      </c>
      <c r="Y993" s="3" t="s">
        <v>5854</v>
      </c>
      <c r="Z993" s="3">
        <v>30709107123</v>
      </c>
      <c r="AA993" s="9"/>
      <c r="AB993" s="40"/>
      <c r="AC993" s="40"/>
      <c r="AD993" s="40"/>
      <c r="AE993" s="40"/>
      <c r="AF993" s="9"/>
      <c r="AG993" s="9"/>
      <c r="AH993" s="9"/>
      <c r="AI993" s="9"/>
      <c r="AJ993" s="9"/>
    </row>
    <row r="994" spans="1:36" ht="15" x14ac:dyDescent="0.25">
      <c r="A994" s="2">
        <v>1020</v>
      </c>
      <c r="B994" s="3" t="s">
        <v>474</v>
      </c>
      <c r="C994" s="3" t="s">
        <v>5855</v>
      </c>
      <c r="D994" s="3" t="s">
        <v>3</v>
      </c>
      <c r="E994" s="40">
        <v>1</v>
      </c>
      <c r="F994" s="40">
        <v>7</v>
      </c>
      <c r="G994" s="3" t="s">
        <v>5856</v>
      </c>
      <c r="H994" s="4">
        <v>7282063.4900000002</v>
      </c>
      <c r="I994" s="4">
        <f>VLOOKUP(Table13[[#This Row],[ID Barrio]],'Tabla 1 BARRIO'!A$2:C$54,3)</f>
        <v>4</v>
      </c>
      <c r="J994" s="40">
        <v>27</v>
      </c>
      <c r="K994" s="3" t="s">
        <v>4311</v>
      </c>
      <c r="L994" s="2">
        <v>-34.630970900000001</v>
      </c>
      <c r="M994" s="2">
        <v>-58.37836094</v>
      </c>
      <c r="N994" s="23">
        <v>42798</v>
      </c>
      <c r="O994" s="23">
        <v>43003</v>
      </c>
      <c r="P994" s="2">
        <v>6</v>
      </c>
      <c r="Q994" s="6">
        <v>1</v>
      </c>
      <c r="R994" s="7" t="s">
        <v>4326</v>
      </c>
      <c r="S994" s="7" t="s">
        <v>4327</v>
      </c>
      <c r="T994" s="8" t="s">
        <v>4328</v>
      </c>
      <c r="V994" s="40">
        <v>232</v>
      </c>
      <c r="W994" s="40">
        <v>2017</v>
      </c>
      <c r="X994" s="40">
        <v>6</v>
      </c>
      <c r="Y994" s="9"/>
      <c r="Z994" s="3">
        <v>30712521232</v>
      </c>
      <c r="AA994" s="2">
        <v>73377</v>
      </c>
      <c r="AB994" s="40">
        <v>20</v>
      </c>
      <c r="AC994" s="40"/>
      <c r="AD994" s="40"/>
      <c r="AE994" s="40"/>
      <c r="AF994" s="9"/>
      <c r="AG994" s="9"/>
      <c r="AH994" s="9"/>
      <c r="AI994" s="9"/>
      <c r="AJ994" s="9"/>
    </row>
    <row r="995" spans="1:36" ht="15" x14ac:dyDescent="0.25">
      <c r="A995" s="2">
        <v>1021</v>
      </c>
      <c r="B995" s="3" t="s">
        <v>474</v>
      </c>
      <c r="C995" s="3" t="s">
        <v>5857</v>
      </c>
      <c r="D995" s="3" t="s">
        <v>3</v>
      </c>
      <c r="E995" s="40">
        <v>1</v>
      </c>
      <c r="F995" s="40">
        <v>7</v>
      </c>
      <c r="G995" s="3" t="s">
        <v>5858</v>
      </c>
      <c r="H995" s="4">
        <v>7467878.5999999996</v>
      </c>
      <c r="I995" s="4">
        <f>VLOOKUP(Table13[[#This Row],[ID Barrio]],'Tabla 1 BARRIO'!A$2:C$54,3)</f>
        <v>4</v>
      </c>
      <c r="J995" s="40">
        <v>27</v>
      </c>
      <c r="K995" s="3" t="s">
        <v>4311</v>
      </c>
      <c r="L995" s="2">
        <v>-34.630970900000001</v>
      </c>
      <c r="M995" s="2">
        <v>-58.37836094</v>
      </c>
      <c r="N995" s="23">
        <v>42798</v>
      </c>
      <c r="O995" s="23">
        <v>43003</v>
      </c>
      <c r="P995" s="2">
        <v>6</v>
      </c>
      <c r="Q995" s="6">
        <v>1</v>
      </c>
      <c r="R995" s="7" t="s">
        <v>4326</v>
      </c>
      <c r="S995" s="7" t="s">
        <v>4327</v>
      </c>
      <c r="T995" s="8" t="s">
        <v>4328</v>
      </c>
      <c r="V995" s="40">
        <v>232</v>
      </c>
      <c r="W995" s="40">
        <v>2017</v>
      </c>
      <c r="X995" s="40">
        <v>6</v>
      </c>
      <c r="Y995" s="9"/>
      <c r="Z995" s="3">
        <v>30712521232</v>
      </c>
      <c r="AA995" s="2">
        <v>73377</v>
      </c>
      <c r="AB995" s="40">
        <v>20</v>
      </c>
      <c r="AC995" s="40"/>
      <c r="AD995" s="40"/>
      <c r="AE995" s="40"/>
      <c r="AF995" s="9"/>
      <c r="AG995" s="9"/>
      <c r="AH995" s="9"/>
      <c r="AI995" s="9"/>
      <c r="AJ995" s="9"/>
    </row>
    <row r="996" spans="1:36" ht="15" x14ac:dyDescent="0.25">
      <c r="A996" s="2">
        <v>1022</v>
      </c>
      <c r="B996" s="3" t="s">
        <v>474</v>
      </c>
      <c r="C996" s="3" t="s">
        <v>5859</v>
      </c>
      <c r="D996" s="3" t="s">
        <v>3</v>
      </c>
      <c r="E996" s="40">
        <v>1</v>
      </c>
      <c r="F996" s="40">
        <v>7</v>
      </c>
      <c r="G996" s="3" t="s">
        <v>5860</v>
      </c>
      <c r="H996" s="4">
        <v>9409600.1999999993</v>
      </c>
      <c r="I996" s="4">
        <f>VLOOKUP(Table13[[#This Row],[ID Barrio]],'Tabla 1 BARRIO'!A$2:C$54,3)</f>
        <v>4</v>
      </c>
      <c r="J996" s="40">
        <v>27</v>
      </c>
      <c r="K996" s="3" t="s">
        <v>4311</v>
      </c>
      <c r="L996" s="2">
        <v>-34.630970900000001</v>
      </c>
      <c r="M996" s="2">
        <v>-58.37836094</v>
      </c>
      <c r="N996" s="23">
        <v>42798</v>
      </c>
      <c r="O996" s="23">
        <v>43003</v>
      </c>
      <c r="P996" s="2">
        <v>6</v>
      </c>
      <c r="Q996" s="6">
        <v>1</v>
      </c>
      <c r="R996" s="7" t="s">
        <v>4326</v>
      </c>
      <c r="S996" s="7" t="s">
        <v>4327</v>
      </c>
      <c r="T996" s="24" t="s">
        <v>4328</v>
      </c>
      <c r="V996" s="40">
        <v>232</v>
      </c>
      <c r="W996" s="40">
        <v>2017</v>
      </c>
      <c r="X996" s="40">
        <v>6</v>
      </c>
      <c r="Y996" s="9"/>
      <c r="Z996" s="3">
        <v>30712521232</v>
      </c>
      <c r="AA996" s="2">
        <v>73377</v>
      </c>
      <c r="AB996" s="40">
        <v>20</v>
      </c>
      <c r="AC996" s="40"/>
      <c r="AD996" s="40"/>
      <c r="AE996" s="40"/>
      <c r="AF996" s="9"/>
      <c r="AG996" s="9"/>
      <c r="AH996" s="9"/>
      <c r="AI996" s="9"/>
      <c r="AJ996" s="9"/>
    </row>
    <row r="997" spans="1:36" ht="15" x14ac:dyDescent="0.25">
      <c r="A997" s="2">
        <v>1023</v>
      </c>
      <c r="B997" s="3" t="s">
        <v>474</v>
      </c>
      <c r="C997" s="3" t="s">
        <v>5861</v>
      </c>
      <c r="D997" s="3" t="s">
        <v>3</v>
      </c>
      <c r="E997" s="40">
        <v>1</v>
      </c>
      <c r="F997" s="40">
        <v>7</v>
      </c>
      <c r="G997" s="3" t="s">
        <v>5862</v>
      </c>
      <c r="H997" s="4">
        <v>4780472.04</v>
      </c>
      <c r="I997" s="4">
        <f>VLOOKUP(Table13[[#This Row],[ID Barrio]],'Tabla 1 BARRIO'!A$2:C$54,3)</f>
        <v>4</v>
      </c>
      <c r="J997" s="40">
        <v>27</v>
      </c>
      <c r="K997" s="3" t="s">
        <v>4311</v>
      </c>
      <c r="L997" s="2">
        <v>-34.630970900000001</v>
      </c>
      <c r="M997" s="2">
        <v>-58.37836094</v>
      </c>
      <c r="N997" s="23">
        <v>42798</v>
      </c>
      <c r="O997" s="23">
        <v>43003</v>
      </c>
      <c r="P997" s="2">
        <v>6</v>
      </c>
      <c r="Q997" s="6">
        <v>1</v>
      </c>
      <c r="R997" s="25" t="s">
        <v>4326</v>
      </c>
      <c r="S997" s="7" t="s">
        <v>4327</v>
      </c>
      <c r="T997" s="8" t="s">
        <v>4328</v>
      </c>
      <c r="V997" s="40">
        <v>232</v>
      </c>
      <c r="W997" s="40">
        <v>2017</v>
      </c>
      <c r="X997" s="40">
        <v>6</v>
      </c>
      <c r="Y997" s="9"/>
      <c r="Z997" s="3">
        <v>30712521232</v>
      </c>
      <c r="AA997" s="2">
        <v>73377</v>
      </c>
      <c r="AB997" s="40">
        <v>20</v>
      </c>
      <c r="AC997" s="40"/>
      <c r="AD997" s="40"/>
      <c r="AE997" s="40"/>
      <c r="AF997" s="9"/>
      <c r="AG997" s="9"/>
      <c r="AH997" s="9"/>
      <c r="AI997" s="9"/>
      <c r="AJ997" s="9"/>
    </row>
    <row r="998" spans="1:36" ht="15" x14ac:dyDescent="0.25">
      <c r="A998" s="2">
        <v>1024</v>
      </c>
      <c r="B998" s="3" t="s">
        <v>474</v>
      </c>
      <c r="C998" s="3" t="s">
        <v>5863</v>
      </c>
      <c r="D998" s="3" t="s">
        <v>3</v>
      </c>
      <c r="E998" s="40">
        <v>1</v>
      </c>
      <c r="F998" s="40">
        <v>7</v>
      </c>
      <c r="G998" s="3" t="s">
        <v>5864</v>
      </c>
      <c r="H998" s="4">
        <v>33855788.899999999</v>
      </c>
      <c r="I998" s="4">
        <f>VLOOKUP(Table13[[#This Row],[ID Barrio]],'Tabla 1 BARRIO'!A$2:C$54,3)</f>
        <v>1</v>
      </c>
      <c r="J998" s="40">
        <v>19</v>
      </c>
      <c r="K998" s="3" t="s">
        <v>5865</v>
      </c>
      <c r="L998" s="2">
        <v>-34605100</v>
      </c>
      <c r="M998" s="2">
        <v>-58365970</v>
      </c>
      <c r="N998" s="23">
        <v>44421</v>
      </c>
      <c r="O998" s="5">
        <v>44540</v>
      </c>
      <c r="P998" s="2">
        <v>4</v>
      </c>
      <c r="Q998" s="6">
        <v>1</v>
      </c>
      <c r="R998" s="9"/>
      <c r="S998" s="9"/>
      <c r="T998" s="9"/>
      <c r="U998" s="9"/>
      <c r="V998" s="40">
        <v>316</v>
      </c>
      <c r="W998" s="40">
        <v>2021</v>
      </c>
      <c r="X998" s="40">
        <v>11</v>
      </c>
      <c r="Y998" s="3" t="s">
        <v>5866</v>
      </c>
      <c r="Z998" s="3">
        <v>30708518723</v>
      </c>
      <c r="AA998" s="9"/>
      <c r="AB998" s="40"/>
      <c r="AC998" s="40"/>
      <c r="AD998" s="40"/>
      <c r="AE998" s="40"/>
      <c r="AF998" s="9"/>
      <c r="AG998" s="9"/>
      <c r="AH998" s="9"/>
      <c r="AI998" s="9"/>
      <c r="AJ998" s="9"/>
    </row>
    <row r="999" spans="1:36" ht="15" x14ac:dyDescent="0.25">
      <c r="A999" s="2">
        <v>1025</v>
      </c>
      <c r="B999" s="3" t="s">
        <v>474</v>
      </c>
      <c r="C999" s="3" t="s">
        <v>5867</v>
      </c>
      <c r="D999" s="3" t="s">
        <v>3</v>
      </c>
      <c r="E999" s="40">
        <v>1</v>
      </c>
      <c r="F999" s="40">
        <v>7</v>
      </c>
      <c r="G999" s="3" t="s">
        <v>5868</v>
      </c>
      <c r="H999" s="4">
        <v>23411941.5</v>
      </c>
      <c r="I999" s="4">
        <f>VLOOKUP(Table13[[#This Row],[ID Barrio]],'Tabla 1 BARRIO'!A$2:C$54,3)</f>
        <v>1</v>
      </c>
      <c r="J999" s="40">
        <v>1</v>
      </c>
      <c r="K999" s="3" t="s">
        <v>5869</v>
      </c>
      <c r="L999" s="2">
        <v>-34603354</v>
      </c>
      <c r="M999" s="2">
        <v>-58382236</v>
      </c>
      <c r="N999" s="23">
        <v>43523</v>
      </c>
      <c r="O999" s="23">
        <v>43613</v>
      </c>
      <c r="P999" s="2">
        <v>3</v>
      </c>
      <c r="Q999" s="6">
        <v>1</v>
      </c>
      <c r="R999" s="9"/>
      <c r="S999" s="9"/>
      <c r="T999" s="9"/>
      <c r="U999" s="9"/>
      <c r="V999" s="40">
        <v>317</v>
      </c>
      <c r="W999" s="40">
        <v>2019</v>
      </c>
      <c r="X999" s="40">
        <v>6</v>
      </c>
      <c r="Y999" s="9"/>
      <c r="Z999" s="3">
        <v>30711388768</v>
      </c>
      <c r="AA999" s="9"/>
      <c r="AB999" s="40"/>
      <c r="AC999" s="40"/>
      <c r="AD999" s="40"/>
      <c r="AE999" s="40"/>
      <c r="AF999" s="9"/>
      <c r="AG999" s="9"/>
      <c r="AH999" s="9"/>
      <c r="AI999" s="9"/>
      <c r="AJ999" s="9"/>
    </row>
    <row r="1000" spans="1:36" ht="15" x14ac:dyDescent="0.25">
      <c r="A1000" s="2">
        <v>1026</v>
      </c>
      <c r="B1000" s="3" t="s">
        <v>5870</v>
      </c>
      <c r="C1000" s="3" t="s">
        <v>5870</v>
      </c>
      <c r="D1000" s="3" t="s">
        <v>3</v>
      </c>
      <c r="E1000" s="40">
        <v>1</v>
      </c>
      <c r="F1000" s="40">
        <v>7</v>
      </c>
      <c r="G1000" s="3" t="s">
        <v>5871</v>
      </c>
      <c r="H1000" s="4">
        <v>17875722.5</v>
      </c>
      <c r="I1000" s="4">
        <f>VLOOKUP(Table13[[#This Row],[ID Barrio]],'Tabla 1 BARRIO'!A$2:C$54,3)</f>
        <v>14</v>
      </c>
      <c r="J1000" s="40">
        <v>28</v>
      </c>
      <c r="K1000" s="3" t="s">
        <v>5872</v>
      </c>
      <c r="L1000" s="2">
        <v>-34573419</v>
      </c>
      <c r="M1000" s="2">
        <v>-58424413</v>
      </c>
      <c r="N1000" s="23">
        <v>44405</v>
      </c>
      <c r="O1000" s="5">
        <v>44554</v>
      </c>
      <c r="P1000" s="2">
        <v>4</v>
      </c>
      <c r="Q1000" s="6">
        <v>1</v>
      </c>
      <c r="R1000" s="9"/>
      <c r="S1000" s="9"/>
      <c r="T1000" s="9"/>
      <c r="U1000" s="9"/>
      <c r="V1000" s="40">
        <v>318</v>
      </c>
      <c r="W1000" s="40">
        <v>2021</v>
      </c>
      <c r="X1000" s="40">
        <v>11</v>
      </c>
      <c r="Y1000" s="3" t="s">
        <v>5873</v>
      </c>
      <c r="Z1000" s="3">
        <v>30575292174</v>
      </c>
      <c r="AA1000" s="9"/>
      <c r="AB1000" s="40"/>
      <c r="AC1000" s="40"/>
      <c r="AD1000" s="40"/>
      <c r="AE1000" s="40"/>
      <c r="AF1000" s="9"/>
      <c r="AG1000" s="9"/>
      <c r="AH1000" s="9"/>
      <c r="AI1000" s="9"/>
      <c r="AJ1000" s="9"/>
    </row>
    <row r="1001" spans="1:36" ht="15" x14ac:dyDescent="0.25">
      <c r="A1001" s="2">
        <v>1027</v>
      </c>
      <c r="B1001" s="3" t="s">
        <v>474</v>
      </c>
      <c r="C1001" s="3" t="s">
        <v>5874</v>
      </c>
      <c r="D1001" s="3" t="s">
        <v>3</v>
      </c>
      <c r="E1001" s="40">
        <v>1</v>
      </c>
      <c r="F1001" s="40">
        <v>7</v>
      </c>
      <c r="G1001" s="3" t="s">
        <v>5875</v>
      </c>
      <c r="H1001" s="4">
        <v>36162661.200000003</v>
      </c>
      <c r="I1001" s="4">
        <f>VLOOKUP(Table13[[#This Row],[ID Barrio]],'Tabla 1 BARRIO'!A$2:C$54,3)</f>
        <v>15</v>
      </c>
      <c r="J1001" s="40">
        <v>39</v>
      </c>
      <c r="K1001" s="3" t="s">
        <v>5876</v>
      </c>
      <c r="L1001" s="2">
        <v>-34590999</v>
      </c>
      <c r="M1001" s="2">
        <v>-58453253</v>
      </c>
      <c r="N1001" s="23">
        <v>42797</v>
      </c>
      <c r="O1001" s="23">
        <v>43738</v>
      </c>
      <c r="P1001" s="2">
        <v>30</v>
      </c>
      <c r="Q1001" s="6">
        <v>1</v>
      </c>
      <c r="R1001" s="9"/>
      <c r="S1001" s="9"/>
      <c r="T1001" s="9"/>
      <c r="U1001" s="9"/>
      <c r="V1001" s="40">
        <v>319</v>
      </c>
      <c r="W1001" s="40">
        <v>2016</v>
      </c>
      <c r="X1001" s="40">
        <v>11</v>
      </c>
      <c r="Y1001" s="3" t="s">
        <v>5877</v>
      </c>
      <c r="Z1001" s="3">
        <v>30677303863</v>
      </c>
      <c r="AA1001" s="9"/>
      <c r="AB1001" s="40"/>
      <c r="AC1001" s="40"/>
      <c r="AD1001" s="40"/>
      <c r="AE1001" s="40"/>
      <c r="AF1001" s="9"/>
      <c r="AG1001" s="9"/>
      <c r="AH1001" s="9"/>
      <c r="AI1001" s="9"/>
      <c r="AJ1001" s="9"/>
    </row>
    <row r="1002" spans="1:36" ht="15" x14ac:dyDescent="0.25">
      <c r="A1002" s="2">
        <v>1028</v>
      </c>
      <c r="B1002" s="3" t="s">
        <v>543</v>
      </c>
      <c r="C1002" s="3" t="s">
        <v>5878</v>
      </c>
      <c r="D1002" s="3" t="s">
        <v>3</v>
      </c>
      <c r="E1002" s="40">
        <v>1</v>
      </c>
      <c r="F1002" s="40">
        <v>7</v>
      </c>
      <c r="G1002" s="3" t="s">
        <v>5879</v>
      </c>
      <c r="H1002" s="4">
        <v>135616073</v>
      </c>
      <c r="I1002" s="4">
        <f>VLOOKUP(Table13[[#This Row],[ID Barrio]],'Tabla 1 BARRIO'!A$2:C$54,3)</f>
        <v>4</v>
      </c>
      <c r="J1002" s="40">
        <v>26</v>
      </c>
      <c r="K1002" s="3" t="s">
        <v>5880</v>
      </c>
      <c r="L1002" s="2">
        <v>-34642043</v>
      </c>
      <c r="M1002" s="2">
        <v>-58402673</v>
      </c>
      <c r="N1002" s="5">
        <v>43389</v>
      </c>
      <c r="O1002" s="23">
        <v>43874</v>
      </c>
      <c r="P1002" s="2">
        <v>16</v>
      </c>
      <c r="Q1002" s="6">
        <v>1</v>
      </c>
      <c r="R1002" s="9"/>
      <c r="S1002" s="9"/>
      <c r="T1002" s="9"/>
      <c r="U1002" s="9"/>
      <c r="V1002" s="40">
        <v>315</v>
      </c>
      <c r="W1002" s="40">
        <v>2018</v>
      </c>
      <c r="X1002" s="40">
        <v>11</v>
      </c>
      <c r="Y1002" s="3" t="s">
        <v>5881</v>
      </c>
      <c r="Z1002" s="3">
        <v>30709107123</v>
      </c>
      <c r="AA1002" s="9"/>
      <c r="AB1002" s="40"/>
      <c r="AC1002" s="40"/>
      <c r="AD1002" s="40"/>
      <c r="AE1002" s="40"/>
      <c r="AF1002" s="9"/>
      <c r="AG1002" s="9"/>
      <c r="AH1002" s="9"/>
      <c r="AI1002" s="9"/>
      <c r="AJ1002" s="9"/>
    </row>
    <row r="1003" spans="1:36" ht="15" x14ac:dyDescent="0.25">
      <c r="A1003" s="2">
        <v>1029</v>
      </c>
      <c r="B1003" s="11" t="s">
        <v>1215</v>
      </c>
      <c r="C1003" s="3" t="s">
        <v>5882</v>
      </c>
      <c r="D1003" s="3" t="s">
        <v>3</v>
      </c>
      <c r="E1003" s="40">
        <v>3</v>
      </c>
      <c r="F1003" s="40">
        <v>4</v>
      </c>
      <c r="G1003" s="3" t="s">
        <v>5883</v>
      </c>
      <c r="H1003" s="4">
        <v>346549825</v>
      </c>
      <c r="I1003" s="4">
        <f>VLOOKUP(Table13[[#This Row],[ID Barrio]],'Tabla 1 BARRIO'!A$2:C$54,3)</f>
        <v>1</v>
      </c>
      <c r="J1003" s="40">
        <v>48</v>
      </c>
      <c r="K1003" s="3"/>
      <c r="L1003" s="3"/>
      <c r="M1003" s="3"/>
      <c r="N1003" s="5">
        <v>43650</v>
      </c>
      <c r="O1003" s="5">
        <v>44557</v>
      </c>
      <c r="P1003" s="9">
        <v>30.23</v>
      </c>
      <c r="Q1003" s="6">
        <v>1</v>
      </c>
      <c r="R1003" s="3"/>
      <c r="S1003" s="3"/>
      <c r="T1003" s="3"/>
      <c r="U1003" s="3"/>
      <c r="V1003" s="40">
        <v>210</v>
      </c>
      <c r="W1003" s="40">
        <v>2019</v>
      </c>
      <c r="X1003" s="40">
        <v>11</v>
      </c>
      <c r="Y1003" s="9"/>
      <c r="Z1003" s="3">
        <v>30657536551</v>
      </c>
      <c r="AA1003" s="3">
        <v>43190</v>
      </c>
      <c r="AB1003" s="40">
        <v>25</v>
      </c>
      <c r="AC1003" s="40"/>
      <c r="AD1003" s="40"/>
      <c r="AE1003" s="40"/>
      <c r="AF1003" s="3"/>
      <c r="AG1003" s="3"/>
      <c r="AH1003" s="3"/>
      <c r="AI1003" s="3"/>
      <c r="AJ1003" s="9"/>
    </row>
    <row r="1004" spans="1:36" ht="15" x14ac:dyDescent="0.25">
      <c r="A1004" s="2">
        <v>1030</v>
      </c>
      <c r="B1004" s="11" t="s">
        <v>1215</v>
      </c>
      <c r="C1004" s="3" t="s">
        <v>5884</v>
      </c>
      <c r="D1004" s="3" t="s">
        <v>3</v>
      </c>
      <c r="E1004" s="40">
        <v>4</v>
      </c>
      <c r="F1004" s="40">
        <v>4</v>
      </c>
      <c r="G1004" s="3" t="s">
        <v>5885</v>
      </c>
      <c r="H1004" s="4">
        <v>148537097</v>
      </c>
      <c r="I1004" s="4">
        <f>VLOOKUP(Table13[[#This Row],[ID Barrio]],'Tabla 1 BARRIO'!A$2:C$54,3)</f>
        <v>1</v>
      </c>
      <c r="J1004" s="40">
        <v>48</v>
      </c>
      <c r="K1004" s="3"/>
      <c r="L1004" s="3"/>
      <c r="M1004" s="3"/>
      <c r="N1004" s="5">
        <v>43832</v>
      </c>
      <c r="O1004" s="5">
        <v>44620</v>
      </c>
      <c r="P1004" s="9">
        <v>26.26</v>
      </c>
      <c r="Q1004" s="6">
        <v>0.91</v>
      </c>
      <c r="R1004" s="3"/>
      <c r="S1004" s="3"/>
      <c r="T1004" s="3"/>
      <c r="U1004" s="3"/>
      <c r="V1004" s="40">
        <v>320</v>
      </c>
      <c r="W1004" s="40">
        <v>2019</v>
      </c>
      <c r="X1004" s="40">
        <v>11</v>
      </c>
      <c r="Y1004" s="9"/>
      <c r="Z1004" s="3">
        <v>30716685361</v>
      </c>
      <c r="AA1004" s="3">
        <v>20000</v>
      </c>
      <c r="AB1004" s="40">
        <v>30</v>
      </c>
      <c r="AC1004" s="40"/>
      <c r="AD1004" s="40"/>
      <c r="AE1004" s="40"/>
      <c r="AF1004" s="3"/>
      <c r="AG1004" s="3"/>
      <c r="AH1004" s="3"/>
      <c r="AI1004" s="3"/>
      <c r="AJ1004" s="9"/>
    </row>
    <row r="1005" spans="1:36" ht="15" x14ac:dyDescent="0.25">
      <c r="A1005" s="2">
        <v>1031</v>
      </c>
      <c r="B1005" s="11" t="s">
        <v>1215</v>
      </c>
      <c r="C1005" s="3" t="s">
        <v>5886</v>
      </c>
      <c r="D1005" s="3" t="s">
        <v>3</v>
      </c>
      <c r="E1005" s="40">
        <v>3</v>
      </c>
      <c r="F1005" s="40">
        <v>4</v>
      </c>
      <c r="G1005" s="3" t="s">
        <v>5887</v>
      </c>
      <c r="H1005" s="20">
        <v>5259204</v>
      </c>
      <c r="I1005" s="20">
        <f>VLOOKUP(Table13[[#This Row],[ID Barrio]],'Tabla 1 BARRIO'!A$2:C$54,3)</f>
        <v>1</v>
      </c>
      <c r="J1005" s="40">
        <v>48</v>
      </c>
      <c r="K1005" s="9" t="s">
        <v>5888</v>
      </c>
      <c r="M1005" s="3"/>
      <c r="N1005" s="26">
        <v>43117</v>
      </c>
      <c r="O1005" s="26">
        <v>43329</v>
      </c>
      <c r="P1005" s="3">
        <v>7</v>
      </c>
      <c r="Q1005" s="6">
        <v>1</v>
      </c>
      <c r="R1005" s="3"/>
      <c r="S1005" s="3"/>
      <c r="T1005" s="3"/>
      <c r="U1005" s="3"/>
      <c r="V1005" s="40">
        <v>287</v>
      </c>
      <c r="W1005" s="40">
        <v>2018</v>
      </c>
      <c r="X1005" s="40">
        <v>11</v>
      </c>
      <c r="Y1005" s="9"/>
      <c r="Z1005" s="3">
        <v>30699339810</v>
      </c>
      <c r="AA1005" s="3">
        <v>20000</v>
      </c>
      <c r="AB1005" s="40">
        <v>15</v>
      </c>
      <c r="AC1005" s="40"/>
      <c r="AD1005" s="40"/>
      <c r="AE1005" s="40"/>
      <c r="AF1005" s="3"/>
      <c r="AG1005" s="3"/>
      <c r="AH1005" s="3"/>
      <c r="AI1005" s="3"/>
      <c r="AJ1005" s="9"/>
    </row>
    <row r="1006" spans="1:36" ht="30" x14ac:dyDescent="0.25">
      <c r="A1006" s="2">
        <v>1032</v>
      </c>
      <c r="B1006" s="11" t="s">
        <v>1215</v>
      </c>
      <c r="C1006" s="27" t="s">
        <v>5889</v>
      </c>
      <c r="D1006" s="3" t="s">
        <v>5890</v>
      </c>
      <c r="E1006" s="40">
        <v>8</v>
      </c>
      <c r="F1006" s="40">
        <v>4</v>
      </c>
      <c r="G1006" s="3" t="s">
        <v>5891</v>
      </c>
      <c r="H1006" s="4">
        <v>58966693.399999999</v>
      </c>
      <c r="I1006" s="4">
        <f>VLOOKUP(Table13[[#This Row],[ID Barrio]],'Tabla 1 BARRIO'!A$2:C$54,3)</f>
        <v>1</v>
      </c>
      <c r="J1006" s="40">
        <v>48</v>
      </c>
      <c r="K1006" s="3"/>
      <c r="L1006" s="3"/>
      <c r="M1006" s="3"/>
      <c r="N1006" s="28">
        <v>43280</v>
      </c>
      <c r="O1006" s="28">
        <v>43767</v>
      </c>
      <c r="P1006" s="29">
        <v>12</v>
      </c>
      <c r="Q1006" s="6">
        <v>1</v>
      </c>
      <c r="R1006" s="3"/>
      <c r="S1006" s="3"/>
      <c r="T1006" s="3"/>
      <c r="U1006" s="3"/>
      <c r="V1006" s="40">
        <v>321</v>
      </c>
      <c r="W1006" s="40">
        <v>2018</v>
      </c>
      <c r="X1006" s="40">
        <v>11</v>
      </c>
      <c r="Y1006" s="9"/>
      <c r="Z1006" s="30" t="s">
        <v>5892</v>
      </c>
      <c r="AA1006" s="3">
        <v>210</v>
      </c>
      <c r="AB1006" s="40"/>
      <c r="AC1006" s="40"/>
      <c r="AD1006" s="40"/>
      <c r="AE1006" s="40"/>
      <c r="AF1006" s="3"/>
      <c r="AG1006" s="3"/>
      <c r="AH1006" s="3"/>
      <c r="AI1006" s="3"/>
      <c r="AJ1006" s="9"/>
    </row>
    <row r="1007" spans="1:36" ht="15" x14ac:dyDescent="0.25">
      <c r="A1007" s="2">
        <v>1033</v>
      </c>
      <c r="B1007" s="11" t="s">
        <v>1215</v>
      </c>
      <c r="C1007" s="27" t="s">
        <v>5893</v>
      </c>
      <c r="D1007" s="3" t="s">
        <v>5890</v>
      </c>
      <c r="E1007" s="40">
        <v>8</v>
      </c>
      <c r="F1007" s="40">
        <v>4</v>
      </c>
      <c r="G1007" s="3" t="s">
        <v>5894</v>
      </c>
      <c r="H1007" s="4">
        <v>158805663</v>
      </c>
      <c r="I1007" s="4">
        <f>VLOOKUP(Table13[[#This Row],[ID Barrio]],'Tabla 1 BARRIO'!A$2:C$54,3)</f>
        <v>1</v>
      </c>
      <c r="J1007" s="40">
        <v>48</v>
      </c>
      <c r="K1007" s="3"/>
      <c r="L1007" s="3"/>
      <c r="M1007" s="3"/>
      <c r="N1007" s="26">
        <v>43364</v>
      </c>
      <c r="O1007" s="31">
        <v>43839</v>
      </c>
      <c r="P1007" s="29">
        <v>12</v>
      </c>
      <c r="Q1007" s="6">
        <v>1</v>
      </c>
      <c r="R1007" s="3"/>
      <c r="S1007" s="3"/>
      <c r="T1007" s="3"/>
      <c r="U1007" s="3"/>
      <c r="V1007" s="40">
        <v>178</v>
      </c>
      <c r="W1007" s="40">
        <v>2019</v>
      </c>
      <c r="X1007" s="40">
        <v>11</v>
      </c>
      <c r="Y1007" s="9"/>
      <c r="Z1007" s="3">
        <v>30711331847</v>
      </c>
      <c r="AA1007" s="3">
        <v>180</v>
      </c>
      <c r="AB1007" s="40"/>
      <c r="AC1007" s="40"/>
      <c r="AD1007" s="40"/>
      <c r="AE1007" s="40"/>
      <c r="AF1007" s="3"/>
      <c r="AG1007" s="3"/>
      <c r="AH1007" s="3"/>
      <c r="AI1007" s="3"/>
      <c r="AJ1007" s="9"/>
    </row>
    <row r="1008" spans="1:36" ht="30" x14ac:dyDescent="0.25">
      <c r="A1008" s="2">
        <v>1034</v>
      </c>
      <c r="B1008" s="11" t="s">
        <v>1215</v>
      </c>
      <c r="C1008" s="3" t="s">
        <v>5895</v>
      </c>
      <c r="D1008" s="3" t="s">
        <v>3</v>
      </c>
      <c r="E1008" s="40">
        <v>8</v>
      </c>
      <c r="F1008" s="40">
        <v>4</v>
      </c>
      <c r="G1008" s="3" t="s">
        <v>5896</v>
      </c>
      <c r="H1008" s="4">
        <v>80816340.900000006</v>
      </c>
      <c r="I1008" s="4">
        <f>VLOOKUP(Table13[[#This Row],[ID Barrio]],'Tabla 1 BARRIO'!A$2:C$54,3)</f>
        <v>1</v>
      </c>
      <c r="J1008" s="40">
        <v>48</v>
      </c>
      <c r="K1008" s="3"/>
      <c r="L1008" s="3"/>
      <c r="M1008" s="3"/>
      <c r="N1008" s="26">
        <v>43472</v>
      </c>
      <c r="O1008" s="31">
        <v>44349</v>
      </c>
      <c r="P1008" s="3">
        <v>10</v>
      </c>
      <c r="Q1008" s="6">
        <v>1</v>
      </c>
      <c r="R1008" s="3"/>
      <c r="S1008" s="3"/>
      <c r="T1008" s="3"/>
      <c r="U1008" s="3"/>
      <c r="V1008" s="40">
        <v>322</v>
      </c>
      <c r="W1008" s="40">
        <v>2018</v>
      </c>
      <c r="X1008" s="40">
        <v>11</v>
      </c>
      <c r="Y1008" s="9"/>
      <c r="Z1008" s="30" t="s">
        <v>5897</v>
      </c>
      <c r="AA1008" s="3">
        <v>120</v>
      </c>
      <c r="AB1008" s="40"/>
      <c r="AC1008" s="40"/>
      <c r="AD1008" s="40"/>
      <c r="AE1008" s="40"/>
      <c r="AF1008" s="3"/>
      <c r="AG1008" s="3"/>
      <c r="AH1008" s="3"/>
      <c r="AI1008" s="3"/>
      <c r="AJ1008" s="9"/>
    </row>
    <row r="1009" spans="1:36" ht="15" x14ac:dyDescent="0.25">
      <c r="A1009" s="2">
        <v>1035</v>
      </c>
      <c r="B1009" s="11" t="s">
        <v>1215</v>
      </c>
      <c r="C1009" s="3" t="s">
        <v>5898</v>
      </c>
      <c r="D1009" s="3" t="s">
        <v>3</v>
      </c>
      <c r="E1009" s="40">
        <v>8</v>
      </c>
      <c r="F1009" s="40">
        <v>4</v>
      </c>
      <c r="G1009" s="3" t="s">
        <v>5899</v>
      </c>
      <c r="H1009" s="4">
        <v>192042442</v>
      </c>
      <c r="I1009" s="4">
        <f>VLOOKUP(Table13[[#This Row],[ID Barrio]],'Tabla 1 BARRIO'!A$2:C$54,3)</f>
        <v>1</v>
      </c>
      <c r="J1009" s="40">
        <v>48</v>
      </c>
      <c r="K1009" s="3"/>
      <c r="L1009" s="3"/>
      <c r="M1009" s="3"/>
      <c r="N1009" s="31">
        <v>43634</v>
      </c>
      <c r="O1009" s="31">
        <v>44587</v>
      </c>
      <c r="P1009" s="3">
        <v>12</v>
      </c>
      <c r="Q1009" s="6">
        <v>1</v>
      </c>
      <c r="R1009" s="3"/>
      <c r="S1009" s="3"/>
      <c r="T1009" s="3"/>
      <c r="U1009" s="3"/>
      <c r="V1009" s="40">
        <v>323</v>
      </c>
      <c r="W1009" s="40">
        <v>2018</v>
      </c>
      <c r="X1009" s="40">
        <v>11</v>
      </c>
      <c r="Y1009" s="9"/>
      <c r="Z1009" s="3">
        <v>30702232046</v>
      </c>
      <c r="AA1009" s="3">
        <v>110</v>
      </c>
      <c r="AB1009" s="40"/>
      <c r="AC1009" s="40"/>
      <c r="AD1009" s="40"/>
      <c r="AE1009" s="40"/>
      <c r="AF1009" s="3"/>
      <c r="AG1009" s="3"/>
      <c r="AH1009" s="3"/>
      <c r="AI1009" s="3"/>
      <c r="AJ1009" s="9"/>
    </row>
    <row r="1010" spans="1:36" ht="15" x14ac:dyDescent="0.25">
      <c r="A1010" s="2">
        <v>1036</v>
      </c>
      <c r="B1010" s="11" t="s">
        <v>1215</v>
      </c>
      <c r="C1010" s="3" t="s">
        <v>5900</v>
      </c>
      <c r="D1010" s="3" t="s">
        <v>3</v>
      </c>
      <c r="E1010" s="40">
        <v>1</v>
      </c>
      <c r="F1010" s="40">
        <v>4</v>
      </c>
      <c r="G1010" s="3" t="s">
        <v>5901</v>
      </c>
      <c r="H1010" s="4">
        <v>22816338.800000001</v>
      </c>
      <c r="I1010" s="4">
        <f>VLOOKUP(Table13[[#This Row],[ID Barrio]],'Tabla 1 BARRIO'!A$2:C$54,3)</f>
        <v>1</v>
      </c>
      <c r="J1010" s="40">
        <v>48</v>
      </c>
      <c r="K1010" s="3" t="s">
        <v>5902</v>
      </c>
      <c r="L1010" s="3">
        <v>-34.57860848</v>
      </c>
      <c r="M1010" s="3">
        <v>-58.385717839999998</v>
      </c>
      <c r="N1010" s="31">
        <v>43381</v>
      </c>
      <c r="O1010" s="26">
        <v>43651</v>
      </c>
      <c r="P1010" s="3">
        <v>9</v>
      </c>
      <c r="Q1010" s="6">
        <v>1</v>
      </c>
      <c r="R1010" s="3"/>
      <c r="S1010" s="3"/>
      <c r="T1010" s="3"/>
      <c r="U1010" s="3"/>
      <c r="V1010" s="40">
        <v>324</v>
      </c>
      <c r="W1010" s="40">
        <v>2018</v>
      </c>
      <c r="X1010" s="40">
        <v>11</v>
      </c>
      <c r="Y1010" s="9"/>
      <c r="Z1010" s="3">
        <v>30710961634</v>
      </c>
      <c r="AA1010" s="3">
        <v>20000</v>
      </c>
      <c r="AB1010" s="40">
        <v>20</v>
      </c>
      <c r="AC1010" s="40"/>
      <c r="AD1010" s="40"/>
      <c r="AE1010" s="40"/>
      <c r="AF1010" s="3"/>
      <c r="AG1010" s="3"/>
      <c r="AH1010" s="3"/>
      <c r="AI1010" s="3"/>
      <c r="AJ1010" s="9"/>
    </row>
    <row r="1011" spans="1:36" ht="15" x14ac:dyDescent="0.25">
      <c r="A1011" s="2">
        <v>1037</v>
      </c>
      <c r="B1011" s="3" t="s">
        <v>5903</v>
      </c>
      <c r="C1011" s="3" t="s">
        <v>5904</v>
      </c>
      <c r="D1011" s="3" t="s">
        <v>3</v>
      </c>
      <c r="E1011" s="40">
        <v>1</v>
      </c>
      <c r="F1011" s="40">
        <v>3</v>
      </c>
      <c r="G1011" s="3" t="s">
        <v>5905</v>
      </c>
      <c r="H1011" s="32">
        <v>108808255.86</v>
      </c>
      <c r="I1011" s="32">
        <f>VLOOKUP(Table13[[#This Row],[ID Barrio]],'Tabla 1 BARRIO'!A$2:C$54,3)</f>
        <v>2</v>
      </c>
      <c r="J1011" s="40">
        <v>20</v>
      </c>
      <c r="K1011" s="3" t="s">
        <v>5906</v>
      </c>
      <c r="L1011" s="3">
        <v>-34.586049000000003</v>
      </c>
      <c r="M1011" s="3">
        <v>-58.392513999999998</v>
      </c>
      <c r="N1011" s="31">
        <v>43414</v>
      </c>
      <c r="O1011" s="31">
        <v>43454</v>
      </c>
      <c r="P1011" s="3">
        <v>12</v>
      </c>
      <c r="Q1011" s="6">
        <v>1</v>
      </c>
      <c r="R1011" s="33" t="s">
        <v>5907</v>
      </c>
      <c r="V1011" s="40">
        <v>325</v>
      </c>
      <c r="W1011" s="40">
        <v>2017</v>
      </c>
      <c r="X1011" s="40">
        <v>11</v>
      </c>
      <c r="Y1011" s="3" t="s">
        <v>5908</v>
      </c>
      <c r="Z1011" s="3">
        <v>30677124411</v>
      </c>
      <c r="AA1011" s="10">
        <v>800000</v>
      </c>
      <c r="AB1011" s="40"/>
      <c r="AC1011" s="40"/>
      <c r="AD1011" s="40"/>
      <c r="AE1011" s="40"/>
      <c r="AF1011" s="3"/>
      <c r="AG1011" s="3"/>
      <c r="AH1011" s="3"/>
      <c r="AI1011" s="3"/>
      <c r="AJ1011" s="9"/>
    </row>
  </sheetData>
  <hyperlinks>
    <hyperlink ref="R2" r:id="rId1" xr:uid="{EE89A80B-E3EB-4369-A97F-FE60B5F8F6A8}"/>
    <hyperlink ref="S2" r:id="rId2" xr:uid="{E94CD726-417E-427A-8DFB-204CFCFEDFBA}"/>
    <hyperlink ref="AF2" r:id="rId3" xr:uid="{D8A15113-2648-49E2-9F03-40556BB3F38A}"/>
    <hyperlink ref="AG2" r:id="rId4" xr:uid="{436747E9-C320-4280-9542-20055940854D}"/>
    <hyperlink ref="R3" r:id="rId5" xr:uid="{F133A051-F48D-4FA3-A104-F973CA512ADB}"/>
    <hyperlink ref="AF3" r:id="rId6" xr:uid="{D23E54CB-B648-4608-9B44-F616A39FE3A7}"/>
    <hyperlink ref="AG3" r:id="rId7" xr:uid="{766136B5-F649-45CA-A3EF-1783AD246276}"/>
    <hyperlink ref="R4" r:id="rId8" xr:uid="{94272481-9A78-4F31-8A51-DFEA3D345B59}"/>
    <hyperlink ref="AF4" r:id="rId9" xr:uid="{26D6E72F-9C29-498C-ACAA-2C1D8EC06EA0}"/>
    <hyperlink ref="AG4" r:id="rId10" xr:uid="{9CFB9C0B-C775-4160-B592-65291C5B2EB4}"/>
    <hyperlink ref="R5" r:id="rId11" xr:uid="{C6E1E3F9-EBD4-4DF9-9FB1-DFF0BA6533FE}"/>
    <hyperlink ref="S5" r:id="rId12" xr:uid="{F4C4A1CF-520D-41AF-B4A9-487A100C8249}"/>
    <hyperlink ref="T5" r:id="rId13" xr:uid="{67807D73-52B9-4757-9B2F-19C002D6AA4B}"/>
    <hyperlink ref="AF5" r:id="rId14" xr:uid="{8085B475-ABFE-4A05-84F7-FD347B31D000}"/>
    <hyperlink ref="AG5" r:id="rId15" xr:uid="{BF1BB004-6C93-4FC1-8A74-C73DB4D435AA}"/>
    <hyperlink ref="R6" r:id="rId16" xr:uid="{3B47BB82-1531-4CE1-9271-38FE493D8272}"/>
    <hyperlink ref="S6" r:id="rId17" xr:uid="{EE5540BB-1F67-48E7-ABDB-3940BB5AEA5A}"/>
    <hyperlink ref="AF6" r:id="rId18" xr:uid="{D388099E-4CAE-4BC0-BC30-C973413127B3}"/>
    <hyperlink ref="AG6" r:id="rId19" xr:uid="{787160BA-41A5-462D-B86D-E61DCDD839FD}"/>
    <hyperlink ref="R7" r:id="rId20" xr:uid="{8CF3B220-0DEF-4CFC-B416-0031237A1EF4}"/>
    <hyperlink ref="S7" r:id="rId21" xr:uid="{B7CF5BA4-3722-484D-BEDE-D17B1F0864DA}"/>
    <hyperlink ref="AF7" r:id="rId22" xr:uid="{DACEE087-285A-4903-824B-2E8735AEACBF}"/>
    <hyperlink ref="AG7" r:id="rId23" xr:uid="{91C67023-E973-4FDC-B4BF-53F3B2213253}"/>
    <hyperlink ref="R8" r:id="rId24" xr:uid="{734A652C-CE86-4FEE-BDB0-B5FCF2EE47D1}"/>
    <hyperlink ref="S8" r:id="rId25" xr:uid="{34BFEB90-0A86-4C1A-818C-0922E97CCF5F}"/>
    <hyperlink ref="AF8" r:id="rId26" xr:uid="{8257608F-7422-471E-A83C-17DEA6007824}"/>
    <hyperlink ref="AG8" r:id="rId27" xr:uid="{3B75199E-A7AA-4A5F-AC96-2475A8263C7C}"/>
    <hyperlink ref="R9" r:id="rId28" xr:uid="{CCCBC469-3E63-41D7-8F7F-C1361DFD0478}"/>
    <hyperlink ref="AF9" r:id="rId29" xr:uid="{A214A8FA-FEA9-4FCE-881F-5FCB402B4548}"/>
    <hyperlink ref="AG9" r:id="rId30" xr:uid="{125AD24B-8BBF-4348-9A13-78A248CB4DC1}"/>
    <hyperlink ref="R10" r:id="rId31" xr:uid="{461531FC-A80E-45E0-9024-3518E351EA91}"/>
    <hyperlink ref="S10" r:id="rId32" xr:uid="{FC47ACE9-3DD3-4E91-99C1-358A2034BF6B}"/>
    <hyperlink ref="AF10" r:id="rId33" xr:uid="{7D37C32A-3FF8-4155-8D0F-2BEEE64D00D5}"/>
    <hyperlink ref="AG10" r:id="rId34" xr:uid="{932DB6FB-C6CE-4865-838F-EA57DD511871}"/>
    <hyperlink ref="R11" r:id="rId35" xr:uid="{3B9193D3-8F6D-46BD-B9DF-2FD0CA72A2FF}"/>
    <hyperlink ref="S11" r:id="rId36" xr:uid="{1753C23A-611E-443E-8DC5-C1ED3AFE14F6}"/>
    <hyperlink ref="AF11" r:id="rId37" xr:uid="{2F501626-D05C-435A-8362-834C9B28F2A1}"/>
    <hyperlink ref="AG11" r:id="rId38" xr:uid="{26C4AE8C-FBD5-4213-AB0E-DCEAEB52670F}"/>
    <hyperlink ref="R12" r:id="rId39" xr:uid="{382ECA18-350C-4FAD-AA69-D4506CB7BBBC}"/>
    <hyperlink ref="AF12" r:id="rId40" xr:uid="{ADB3BAB2-0E45-4E80-AD9E-266914370E6A}"/>
    <hyperlink ref="AG12" r:id="rId41" xr:uid="{685AE0C2-AE5A-4878-A4CD-A7D6F790E828}"/>
    <hyperlink ref="R13" r:id="rId42" xr:uid="{21DCB542-7EB7-4C68-9AE6-1DBB1FAECAB3}"/>
    <hyperlink ref="AF13" r:id="rId43" xr:uid="{C01A2E8A-B37B-46EA-BE23-DE51F32AE871}"/>
    <hyperlink ref="AG13" r:id="rId44" xr:uid="{EBDFFA7A-38DD-4AA2-817F-A6F7F4AA4B6A}"/>
    <hyperlink ref="R14" r:id="rId45" xr:uid="{AD8906EF-57B0-41E2-B15B-CA4ADBDDBC86}"/>
    <hyperlink ref="AF14" r:id="rId46" xr:uid="{3681D421-70F6-45CC-B81B-C40D76DBD456}"/>
    <hyperlink ref="AG14" r:id="rId47" xr:uid="{32D82184-A388-4211-89FE-A964ED2FA2F2}"/>
    <hyperlink ref="R15" r:id="rId48" xr:uid="{A7A293C3-A4FC-4815-B318-FC828C693D64}"/>
    <hyperlink ref="S15" r:id="rId49" xr:uid="{F0FDE017-66FC-469A-824C-FE0E37A28032}"/>
    <hyperlink ref="AF15" r:id="rId50" xr:uid="{BFAB46DB-A155-4177-A315-CA3BADFAB7AB}"/>
    <hyperlink ref="AG15" r:id="rId51" xr:uid="{28895240-5EE4-45DF-B621-7209B7E4CB4F}"/>
    <hyperlink ref="R17" r:id="rId52" xr:uid="{C6C27C86-70D0-49AD-B021-533241B11879}"/>
    <hyperlink ref="S17" r:id="rId53" xr:uid="{9149B01D-863D-47DE-949A-045A8414386E}"/>
    <hyperlink ref="T17" r:id="rId54" xr:uid="{C9206163-7701-4AC5-A8BF-7589B1D82C8E}"/>
    <hyperlink ref="AG17" r:id="rId55" xr:uid="{103AE213-EB5C-423A-AE7A-BC87D0373B8C}"/>
    <hyperlink ref="R18" r:id="rId56" xr:uid="{CED2AF89-5B19-47A1-AEE5-E894654C7191}"/>
    <hyperlink ref="AG18" r:id="rId57" xr:uid="{E9E19F1C-3F8E-46A8-98AE-1F7DFD08CA5C}"/>
    <hyperlink ref="R19" r:id="rId58" xr:uid="{519BDFF0-723E-4526-BED9-CE2645A0F009}"/>
    <hyperlink ref="S19" r:id="rId59" xr:uid="{9E402268-48AC-4E0B-8387-CD4AE7398F2D}"/>
    <hyperlink ref="AG19" r:id="rId60" xr:uid="{8DAB5CC4-401B-40CB-9C87-3CA076293020}"/>
    <hyperlink ref="R20" r:id="rId61" xr:uid="{CE09F539-5CC9-4B89-8F44-73062A599CBF}"/>
    <hyperlink ref="S20" r:id="rId62" xr:uid="{0D0F2902-BF70-4F1A-AB5A-3024981E2D4E}"/>
    <hyperlink ref="AG20" r:id="rId63" xr:uid="{E89CBA61-9F55-42F0-83F1-8F782A780113}"/>
    <hyperlink ref="R21" r:id="rId64" xr:uid="{68309F6E-2469-4533-AEF5-821E6C763F56}"/>
    <hyperlink ref="S21" r:id="rId65" xr:uid="{163F32C7-2270-4202-8F86-F91CC75C1FA8}"/>
    <hyperlink ref="T21" r:id="rId66" xr:uid="{A293E388-5ADE-4EA4-AE55-C5955B4EC31A}"/>
    <hyperlink ref="U21" r:id="rId67" xr:uid="{FB6927CA-3850-4BC4-9EA5-C71902FAA8BA}"/>
    <hyperlink ref="AG21" r:id="rId68" xr:uid="{241008FB-4A56-4762-83DD-4647535FCB7D}"/>
    <hyperlink ref="R22" r:id="rId69" xr:uid="{4FBFDCFD-19AF-42F1-8B1C-B4834BF5D32F}"/>
    <hyperlink ref="S22" r:id="rId70" xr:uid="{31DE6226-0002-453C-9EC2-9F3CA0A854C7}"/>
    <hyperlink ref="AG22" r:id="rId71" xr:uid="{DBB8A1DC-731B-4B27-99F9-47FD07E3C9C0}"/>
    <hyperlink ref="R25" r:id="rId72" xr:uid="{5F88182B-AF99-494A-86CF-6FFD124ABD99}"/>
    <hyperlink ref="S25" r:id="rId73" xr:uid="{6E1FD945-A809-49BF-877E-B0102E3ED81A}"/>
    <hyperlink ref="AG25" r:id="rId74" xr:uid="{F661BDD3-562B-42F2-BD22-2339B77EA8DD}"/>
    <hyperlink ref="R26" r:id="rId75" xr:uid="{C6F1C923-0088-4FA4-9D32-C09B195CDDC1}"/>
    <hyperlink ref="AG26" r:id="rId76" xr:uid="{2C06221A-8567-4376-B859-C717BE95E388}"/>
    <hyperlink ref="R29" r:id="rId77" xr:uid="{57DF8D16-80ED-4733-B59E-5C1FB0F14804}"/>
    <hyperlink ref="S29" r:id="rId78" xr:uid="{E0CDCDB2-0BEA-42B9-A28B-3C7EF876A896}"/>
    <hyperlink ref="T29" r:id="rId79" xr:uid="{3928D37E-A4B8-426E-95EF-BD6B3869797E}"/>
    <hyperlink ref="U29" r:id="rId80" xr:uid="{D63D8875-9E72-49A3-AD40-2E0CF68B062E}"/>
    <hyperlink ref="AF29" r:id="rId81" xr:uid="{D580D7D6-6612-42C5-9A60-905D179245F5}"/>
    <hyperlink ref="AG29" r:id="rId82" xr:uid="{C4005CE3-7B1E-4E9B-9200-236057BE4EB1}"/>
    <hyperlink ref="AI29" r:id="rId83" xr:uid="{CD7A91DC-DB3E-49D8-B10D-5AD1B15C4DAB}"/>
    <hyperlink ref="R30" r:id="rId84" xr:uid="{A6AFFEBC-E405-491A-BACF-90CC96348A44}"/>
    <hyperlink ref="S30" r:id="rId85" xr:uid="{7C192B31-E855-4A7C-9C6D-DA1481D4F3EA}"/>
    <hyperlink ref="T30" r:id="rId86" xr:uid="{2F6A8798-3AC5-4B27-8191-A2CEF0DD29FA}"/>
    <hyperlink ref="AF30" r:id="rId87" xr:uid="{510584E2-46DA-43A4-90BD-5142959F63C4}"/>
    <hyperlink ref="AG30" r:id="rId88" xr:uid="{FFB981C0-5417-42BB-9F76-C8B6714DBF02}"/>
    <hyperlink ref="AI30" r:id="rId89" xr:uid="{7833A6D2-85C6-4797-8431-DEFF3B2E2B92}"/>
    <hyperlink ref="R31" r:id="rId90" xr:uid="{044D0EA3-FB19-4DA3-BE07-9258966038CD}"/>
    <hyperlink ref="S31" r:id="rId91" xr:uid="{1C760FDD-F5F4-4278-AB87-560610B66C63}"/>
    <hyperlink ref="T31" r:id="rId92" xr:uid="{6FBBFFDB-92DE-41B0-9EC5-DD859C60EB75}"/>
    <hyperlink ref="AF31" r:id="rId93" xr:uid="{7D2F6D09-92E3-4908-836D-DEC0BF5C6584}"/>
    <hyperlink ref="AG31" r:id="rId94" xr:uid="{1CDA7FF0-018F-4EA2-9E67-3835A6A1BA8B}"/>
    <hyperlink ref="AI31" r:id="rId95" xr:uid="{181B5191-8F5E-4AB3-AE3C-2EC4CE104884}"/>
    <hyperlink ref="R32" r:id="rId96" xr:uid="{04D9EAD1-CF59-4F4B-B4C1-C376091BD80C}"/>
    <hyperlink ref="AF32" r:id="rId97" xr:uid="{FDB8682C-6B04-4420-912E-0F676968F294}"/>
    <hyperlink ref="AG32" r:id="rId98" xr:uid="{E8DF4918-E9D9-4537-A006-EF9280FC0F47}"/>
    <hyperlink ref="R33" r:id="rId99" xr:uid="{8D4EC3F9-1507-41A7-9188-843E2115012E}"/>
    <hyperlink ref="S33" r:id="rId100" xr:uid="{3EB8E661-A781-4F81-AC81-1033F8005791}"/>
    <hyperlink ref="T33" r:id="rId101" xr:uid="{9332A295-FC20-48BC-875F-9275E52D3466}"/>
    <hyperlink ref="U33" r:id="rId102" xr:uid="{D7BBB798-E8BB-413A-97D1-BB4602345223}"/>
    <hyperlink ref="AF33" r:id="rId103" xr:uid="{B3D8BAF7-2C20-432D-ADE7-CA718451947D}"/>
    <hyperlink ref="AG33" r:id="rId104" xr:uid="{0D2E2EEC-1D2F-4000-8F6A-2F1E7EA84128}"/>
    <hyperlink ref="R34" r:id="rId105" xr:uid="{F389F224-DF52-4B5C-8BCA-C3C3351AFAE0}"/>
    <hyperlink ref="AF34" r:id="rId106" xr:uid="{4CE45AB8-E175-45A4-9A8B-8BC2AAD5C729}"/>
    <hyperlink ref="AG34" r:id="rId107" xr:uid="{F5BE4219-E3E8-4FF0-82CF-AF810E5AAC28}"/>
    <hyperlink ref="R35" r:id="rId108" xr:uid="{5EB65B7A-861B-4E4A-8E72-34AD073D0D89}"/>
    <hyperlink ref="S35" r:id="rId109" xr:uid="{D5BE0B62-4212-4136-9907-2D01ABCFE740}"/>
    <hyperlink ref="T35" r:id="rId110" xr:uid="{BD1FF698-B7C6-423D-9912-D07680208270}"/>
    <hyperlink ref="U35" r:id="rId111" xr:uid="{671E3407-71BE-48BA-91E0-0BECAA6295DB}"/>
    <hyperlink ref="AF35" r:id="rId112" xr:uid="{A49CD44F-6A8D-4C81-A6AA-E0C2B32A8202}"/>
    <hyperlink ref="AG35" r:id="rId113" xr:uid="{72FF4A5A-5072-4D4C-8FEF-BDEBC96181F5}"/>
    <hyperlink ref="R36" r:id="rId114" xr:uid="{AE3566B8-E3F4-43CE-BC6A-388726CD83BF}"/>
    <hyperlink ref="S36" r:id="rId115" xr:uid="{313AE577-C8D6-4414-9BC0-AF56CF39D770}"/>
    <hyperlink ref="T36" r:id="rId116" xr:uid="{132C820C-A08C-4FB3-A188-6C003FA3A6EC}"/>
    <hyperlink ref="U36" r:id="rId117" xr:uid="{8A8DC264-F377-43A3-A1B6-3EBD2A68D2BB}"/>
    <hyperlink ref="AF36" r:id="rId118" xr:uid="{CF4520F1-0C31-4791-83BD-60FBFC6888AE}"/>
    <hyperlink ref="AG36" r:id="rId119" xr:uid="{7FBC2E6E-BA3E-4C13-861C-C91A32AFDA16}"/>
    <hyperlink ref="AI36" r:id="rId120" xr:uid="{2102F6CB-0C00-4ED6-913D-7B5B1A8D7452}"/>
    <hyperlink ref="R37" r:id="rId121" xr:uid="{5D8FD5CC-633F-4E66-A8EC-B7401B66A317}"/>
    <hyperlink ref="S37" r:id="rId122" xr:uid="{B2B89F2A-4B7E-4235-AD31-10516C63C465}"/>
    <hyperlink ref="AF37" r:id="rId123" xr:uid="{C2AD72B0-66A4-4674-8350-B2F4CDFF626B}"/>
    <hyperlink ref="AG37" r:id="rId124" xr:uid="{AE26E19A-B660-4CC1-9C79-C7725672CD19}"/>
    <hyperlink ref="R38" r:id="rId125" xr:uid="{1684F4AF-228F-4E7E-8A23-6395F3421432}"/>
    <hyperlink ref="S38" r:id="rId126" xr:uid="{7B042E58-5315-4C11-BBCF-32A17241FF37}"/>
    <hyperlink ref="T38" r:id="rId127" xr:uid="{ADDA25E1-D5C8-432B-822F-FF8F7C95C492}"/>
    <hyperlink ref="U38" r:id="rId128" xr:uid="{3153B7BB-C89B-466A-8DAB-74F97039D80A}"/>
    <hyperlink ref="AF38" r:id="rId129" xr:uid="{09BCF0BF-221D-45CD-B155-52F0C0EA4E72}"/>
    <hyperlink ref="AG38" r:id="rId130" xr:uid="{C8D7BDCD-944B-4F0A-9B40-FA760CFF6C0B}"/>
    <hyperlink ref="R39" r:id="rId131" xr:uid="{7C1E34DF-1BD4-4876-8401-EAA9F88F807F}"/>
    <hyperlink ref="S39" r:id="rId132" xr:uid="{CE3F64FA-C93A-4533-A0B3-AA279E255C17}"/>
    <hyperlink ref="T39" r:id="rId133" xr:uid="{00351BD9-6357-4C20-8531-7E4777F495D6}"/>
    <hyperlink ref="U39" r:id="rId134" xr:uid="{F31BBC79-9B09-418F-95FB-6FE5B1D5BB96}"/>
    <hyperlink ref="AF39" r:id="rId135" xr:uid="{5EC78946-E48E-436D-9359-FE0168EAC817}"/>
    <hyperlink ref="AG39" r:id="rId136" xr:uid="{649647EC-D01A-4C3D-990E-E0AC3DCDA0EA}"/>
    <hyperlink ref="R40" r:id="rId137" xr:uid="{3C744398-9A9A-4CB8-BA80-A0F34E0D1B66}"/>
    <hyperlink ref="S40" r:id="rId138" xr:uid="{0775D1A6-9ED5-4D5F-A876-61C428C6DC72}"/>
    <hyperlink ref="T40" r:id="rId139" xr:uid="{6CC431A6-D2C6-40B9-AC38-E5140C5B3F39}"/>
    <hyperlink ref="U40" r:id="rId140" xr:uid="{DE5CDF38-B9ED-42D0-8B4B-EC4F81F801C1}"/>
    <hyperlink ref="AG40" r:id="rId141" xr:uid="{2673743F-1824-4B05-B8B9-85BA03E77DF5}"/>
    <hyperlink ref="R41" r:id="rId142" xr:uid="{F92C0966-212E-4A5F-8395-60AF7DCC9BD5}"/>
    <hyperlink ref="S41" r:id="rId143" xr:uid="{55E4B0A6-6C6E-4B67-8796-069B2E3997DD}"/>
    <hyperlink ref="AF41" r:id="rId144" xr:uid="{9FE42FBE-6326-4503-ADC1-FAD4880CB177}"/>
    <hyperlink ref="AG41" r:id="rId145" xr:uid="{1207D81D-9886-4239-B1CB-B34286549D07}"/>
    <hyperlink ref="R42" r:id="rId146" xr:uid="{567294AD-A139-4BA0-9728-AED3452FD9FC}"/>
    <hyperlink ref="S42" r:id="rId147" xr:uid="{1910D5AF-8EE0-4CAB-8FFC-44E19683D658}"/>
    <hyperlink ref="T42" r:id="rId148" xr:uid="{F641441A-ED78-416E-A066-6CF7466D731B}"/>
    <hyperlink ref="AF42" r:id="rId149" xr:uid="{DF7BEBE5-D2B0-423E-9DEF-A8CD9EBF0095}"/>
    <hyperlink ref="AG42" r:id="rId150" xr:uid="{D808A3DA-2F1C-4370-ACE1-20B90A17E97E}"/>
    <hyperlink ref="R43" r:id="rId151" xr:uid="{C47B0A1B-32E1-41A8-91D6-1CCB4CB9004D}"/>
    <hyperlink ref="S43" r:id="rId152" xr:uid="{5E98D675-1C62-4937-9FB5-997F6BCB6440}"/>
    <hyperlink ref="T43" r:id="rId153" xr:uid="{FE4EA905-B2DE-4FB9-91DA-3AB7B4A823A1}"/>
    <hyperlink ref="U43" r:id="rId154" xr:uid="{EDB36B1F-43B2-4D99-9F70-D664CFEC048F}"/>
    <hyperlink ref="AF43" r:id="rId155" xr:uid="{7958E7B4-C9B8-45A8-A98B-D93A9F7B303A}"/>
    <hyperlink ref="AG43" r:id="rId156" xr:uid="{33D731EE-255B-4707-887E-DCB95209EA12}"/>
    <hyperlink ref="R44" r:id="rId157" xr:uid="{97129752-A72D-4739-9D67-E5F4CFDD0855}"/>
    <hyperlink ref="AF44" r:id="rId158" xr:uid="{23E4F7D2-3E7F-45E2-93FC-9B7CAE7C2E79}"/>
    <hyperlink ref="AG44" r:id="rId159" xr:uid="{89DC84E0-C9D9-4BFC-9EFF-7A0759A1A9CA}"/>
    <hyperlink ref="R45" r:id="rId160" xr:uid="{3064F75A-7734-40E6-81A6-70FC92FA4FD5}"/>
    <hyperlink ref="S45" r:id="rId161" xr:uid="{683DAD4E-CA76-4271-B47C-FEF1EFBBE646}"/>
    <hyperlink ref="T45" r:id="rId162" xr:uid="{CBA768F9-AF14-4A19-B0A5-0549DF478EE4}"/>
    <hyperlink ref="U45" r:id="rId163" xr:uid="{D2B877C2-615F-406C-BB47-A082027141C3}"/>
    <hyperlink ref="AF45" r:id="rId164" xr:uid="{0A547E7A-2B74-4CD7-B532-5444DBA0DE29}"/>
    <hyperlink ref="AG45" r:id="rId165" xr:uid="{D9C0329B-D932-407B-BFB9-FAFDB7943ABA}"/>
    <hyperlink ref="R46" r:id="rId166" xr:uid="{6282D860-B950-4E32-918E-E1006AD6F1D0}"/>
    <hyperlink ref="AF46" r:id="rId167" xr:uid="{6D1A5BB2-039C-4F8F-AFDB-11EDDEB6C4E9}"/>
    <hyperlink ref="AG46" r:id="rId168" xr:uid="{7C8080E3-73E7-41DA-8FA5-81D06D85D2C4}"/>
    <hyperlink ref="AI46" r:id="rId169" xr:uid="{8208E40D-5CF8-4463-868C-B986796A9254}"/>
    <hyperlink ref="R47" r:id="rId170" xr:uid="{78AE0030-ADFB-4773-8E73-6A06D9DA7399}"/>
    <hyperlink ref="S47" r:id="rId171" xr:uid="{E405B6EA-14C3-41F6-B9D5-774B741DC70B}"/>
    <hyperlink ref="T47" r:id="rId172" xr:uid="{196DE063-75A8-4A6C-9CDF-8B7F55AB32A9}"/>
    <hyperlink ref="U47" r:id="rId173" xr:uid="{80CB356A-C7E8-4DB5-994F-D9464E7AB5DB}"/>
    <hyperlink ref="AF47" r:id="rId174" xr:uid="{108A2C2F-FB76-4E3B-A3F5-5E1F005B62C4}"/>
    <hyperlink ref="AG47" r:id="rId175" xr:uid="{FBFC5917-AFAA-41DE-B344-747C7312A260}"/>
    <hyperlink ref="AI47" r:id="rId176" xr:uid="{5252520C-F89C-426E-B57A-A8B188F75B91}"/>
    <hyperlink ref="R48" r:id="rId177" xr:uid="{6CEBBD0D-9E95-4797-8C28-1E91574CDD5E}"/>
    <hyperlink ref="AF48" r:id="rId178" xr:uid="{5AE8A2DF-752D-44E8-A9CF-16EA2FCF8C7E}"/>
    <hyperlink ref="R49" r:id="rId179" xr:uid="{5A4517F0-9E4F-44A4-BFA3-B99BC02315AD}"/>
    <hyperlink ref="AF49" r:id="rId180" xr:uid="{6408CA3A-3433-43F0-99EA-A0873D056308}"/>
    <hyperlink ref="AG49" r:id="rId181" xr:uid="{D00BC5C9-E31B-49A1-B4C1-DF395DD3FCC1}"/>
    <hyperlink ref="R50" r:id="rId182" xr:uid="{2352B0E0-F3A3-4AD9-990A-34D624E68E4B}"/>
    <hyperlink ref="AF50" r:id="rId183" xr:uid="{18CA26B0-0E68-408C-A1F1-1820E3B81EA8}"/>
    <hyperlink ref="AG50" r:id="rId184" xr:uid="{3A960F3E-C7EE-4C5C-9154-A18A47F491DE}"/>
    <hyperlink ref="R51" r:id="rId185" xr:uid="{B92A1C79-FC33-4BDA-9A3E-A3501818BB33}"/>
    <hyperlink ref="S51" r:id="rId186" xr:uid="{5AD2EC52-9635-47DD-A12E-8ABD1DD8B761}"/>
    <hyperlink ref="T51" r:id="rId187" xr:uid="{4F7BEA34-0AF5-452E-9B04-8A6D4D25ABC4}"/>
    <hyperlink ref="U51" r:id="rId188" xr:uid="{0EE27F31-A888-401A-BA98-F867484519D5}"/>
    <hyperlink ref="AF51" r:id="rId189" xr:uid="{EF298C9A-E423-4849-92E2-121961F7C039}"/>
    <hyperlink ref="AG51" r:id="rId190" xr:uid="{6A3E67DD-6982-45E2-BF2A-EAF0BD28AFD5}"/>
    <hyperlink ref="R52" r:id="rId191" xr:uid="{01CFF7B6-C3BA-49A0-A649-31D115F8D2D0}"/>
    <hyperlink ref="S52" r:id="rId192" xr:uid="{D6A4AD06-36D2-4FBB-817E-C887FEA01E59}"/>
    <hyperlink ref="T52" r:id="rId193" xr:uid="{BE3460EA-82D9-46A0-A39F-9FCAEED7C57D}"/>
    <hyperlink ref="U52" r:id="rId194" xr:uid="{D38BC118-A42F-4388-A156-5499BD2364F7}"/>
    <hyperlink ref="AF52" r:id="rId195" xr:uid="{27660081-D489-44CA-BD65-22096778A6D1}"/>
    <hyperlink ref="AG52" r:id="rId196" xr:uid="{9F3B837A-482C-4181-AD16-B80F1F39AE39}"/>
    <hyperlink ref="R53" r:id="rId197" xr:uid="{E12BD472-F323-46F3-A309-3A7870C3D309}"/>
    <hyperlink ref="S53" r:id="rId198" xr:uid="{47B3A667-A0AB-4750-9862-6728C848B460}"/>
    <hyperlink ref="T53" r:id="rId199" xr:uid="{02398886-E901-4486-88F9-DBC584544B7F}"/>
    <hyperlink ref="U53" r:id="rId200" xr:uid="{D38188E7-E6D6-4440-B774-AD38D47EF65F}"/>
    <hyperlink ref="AF53" r:id="rId201" xr:uid="{CD0126EE-CC26-45BB-B59D-829242113409}"/>
    <hyperlink ref="AG53" r:id="rId202" xr:uid="{B771546B-0AE9-4CD5-8858-59865655032B}"/>
    <hyperlink ref="R54" r:id="rId203" xr:uid="{C92D0348-3BD2-4D31-B523-4CD77DD303F5}"/>
    <hyperlink ref="AF54" r:id="rId204" xr:uid="{88A9FE44-3298-4657-B92D-781E155C1F28}"/>
    <hyperlink ref="R55" r:id="rId205" xr:uid="{4A4B6BD1-467C-4401-9D53-A712EAC9F131}"/>
    <hyperlink ref="S55" r:id="rId206" xr:uid="{1AADE341-1C03-4148-8EA3-5C2EB3BF4D35}"/>
    <hyperlink ref="AF55" r:id="rId207" xr:uid="{5D307182-AAF9-42B6-9242-9C189B9A27E1}"/>
    <hyperlink ref="AG55" r:id="rId208" xr:uid="{172D16C1-38A3-413B-BF5E-2B090317FD1C}"/>
    <hyperlink ref="R56" r:id="rId209" xr:uid="{E64F8EEE-08D3-4C41-AE90-A207BE7E52FF}"/>
    <hyperlink ref="S56" r:id="rId210" xr:uid="{ACE42083-0957-45A8-A237-158826C55836}"/>
    <hyperlink ref="T56" r:id="rId211" xr:uid="{B075965A-9C0E-47E0-B179-F819246C039F}"/>
    <hyperlink ref="AF56" r:id="rId212" xr:uid="{E66B98C9-3452-48E7-8B40-F97AA28FB952}"/>
    <hyperlink ref="AG56" r:id="rId213" xr:uid="{7ACE9843-3BFB-41FA-8E0A-C191E55F4B52}"/>
    <hyperlink ref="R57" r:id="rId214" xr:uid="{2E74BE2A-EC7E-43DA-858B-E81088B3A0AD}"/>
    <hyperlink ref="S57" r:id="rId215" xr:uid="{309A7306-31DC-48C4-9992-1ADBB27EC5FE}"/>
    <hyperlink ref="AF57" r:id="rId216" xr:uid="{9B4CBED5-82A0-4AF6-B2D2-5436752283DB}"/>
    <hyperlink ref="R58" r:id="rId217" xr:uid="{3ED7209D-8939-4529-A66E-7B9CC870A561}"/>
    <hyperlink ref="AF58" r:id="rId218" xr:uid="{525D5691-77E2-4EF8-A77E-51A1DB573C3B}"/>
    <hyperlink ref="AG58" r:id="rId219" xr:uid="{A5491EEA-0B37-4320-9ABC-A43F31C6F602}"/>
    <hyperlink ref="R59" r:id="rId220" xr:uid="{9B4A531E-9F6E-4CE8-993E-41D78FF03375}"/>
    <hyperlink ref="AF59" r:id="rId221" xr:uid="{480A36A5-48E7-4AE9-B3ED-875287DE84DA}"/>
    <hyperlink ref="AG59" r:id="rId222" xr:uid="{40F7CDDA-DA56-415F-BB49-50CD935137C7}"/>
    <hyperlink ref="R60" r:id="rId223" xr:uid="{B17A6B74-663A-4B0B-B87C-98FC00A98D9C}"/>
    <hyperlink ref="AF60" r:id="rId224" xr:uid="{871E0904-5C3F-4B77-A0B9-F03CDC6C1FE7}"/>
    <hyperlink ref="AG60" r:id="rId225" xr:uid="{8C3E3345-411E-4809-9BBF-F20D40C9551A}"/>
    <hyperlink ref="R61" r:id="rId226" xr:uid="{3503D5CE-C47C-4CE8-AFFF-5941504FA5BE}"/>
    <hyperlink ref="S61" r:id="rId227" xr:uid="{9B8F5285-0486-4BF3-B893-5AA265D0E3D1}"/>
    <hyperlink ref="T61" r:id="rId228" xr:uid="{0A06DF67-3B9F-48FF-84B0-C590D98700D6}"/>
    <hyperlink ref="U61" r:id="rId229" xr:uid="{C5E1D516-7AB7-49CE-A122-1AB260634BF1}"/>
    <hyperlink ref="AF61" r:id="rId230" xr:uid="{E07F993C-2AC2-4902-B6FB-E60F8477395C}"/>
    <hyperlink ref="AG61" r:id="rId231" xr:uid="{8653630F-CD1B-4C60-B61F-519A3D2AB395}"/>
    <hyperlink ref="R62" r:id="rId232" xr:uid="{ECB79843-903F-436D-8B3A-C65C887ACE6A}"/>
    <hyperlink ref="S62" r:id="rId233" xr:uid="{80E5EE91-A54F-4F95-9413-3A52D184316A}"/>
    <hyperlink ref="T62" r:id="rId234" xr:uid="{77985C9E-3759-479E-82D8-C27C5E693107}"/>
    <hyperlink ref="U62" r:id="rId235" xr:uid="{92657090-4184-4167-88C3-22B0C669E48F}"/>
    <hyperlink ref="AF62" r:id="rId236" xr:uid="{E00F1DCF-EADB-4965-A92F-224978FE1F42}"/>
    <hyperlink ref="AG62" r:id="rId237" xr:uid="{EDFD6BD2-DCE4-444E-BB60-F498C2DA7461}"/>
    <hyperlink ref="R63" r:id="rId238" xr:uid="{1A46913D-D671-4FBA-B1CF-01E0151A3747}"/>
    <hyperlink ref="S63" r:id="rId239" xr:uid="{43660610-2D57-4753-9927-ECADEF8AAD4B}"/>
    <hyperlink ref="T63" r:id="rId240" xr:uid="{FAC570C4-AF8A-468B-820D-4017C87553F4}"/>
    <hyperlink ref="AF63" r:id="rId241" xr:uid="{B6ED2FFF-1EAF-460E-B066-825AE8FB8674}"/>
    <hyperlink ref="AG63" r:id="rId242" xr:uid="{F2B4E93F-FC21-48F4-B61C-1247D22D8ACC}"/>
    <hyperlink ref="R64" r:id="rId243" xr:uid="{E00A7815-3E34-4D8A-8033-2A92FA636028}"/>
    <hyperlink ref="AF64" r:id="rId244" xr:uid="{F084BA01-FE53-45A2-8BD5-803BBCD62A85}"/>
    <hyperlink ref="AG64" r:id="rId245" xr:uid="{047655D8-2A7D-413F-ABA2-B4D6A48EEB8B}"/>
    <hyperlink ref="R65" r:id="rId246" xr:uid="{51974C31-8198-4551-834C-E32E5D0D9CFA}"/>
    <hyperlink ref="AF65" r:id="rId247" xr:uid="{09188EF3-171B-4E14-9709-41B4A080C4ED}"/>
    <hyperlink ref="AG65" r:id="rId248" xr:uid="{1F573922-6A44-4AA0-BEC0-914DE13B0A85}"/>
    <hyperlink ref="R66" r:id="rId249" xr:uid="{7C4944AB-05DF-4C6B-ACE5-24945C9C91FD}"/>
    <hyperlink ref="S66" r:id="rId250" xr:uid="{7A9C4AC6-6032-4D12-823B-B5C90BD2AA2A}"/>
    <hyperlink ref="T66" r:id="rId251" xr:uid="{F2AAEEAA-5997-416E-8157-A10CA48A0858}"/>
    <hyperlink ref="U66" r:id="rId252" xr:uid="{FCD689DD-D378-495A-99F8-553684378347}"/>
    <hyperlink ref="AF66" r:id="rId253" xr:uid="{91599D29-A612-45F3-87A9-338D2995B8FB}"/>
    <hyperlink ref="AG66" r:id="rId254" xr:uid="{F78567D2-1AA3-4C42-9A4A-4E284B9C5C1F}"/>
    <hyperlink ref="R67" r:id="rId255" xr:uid="{336D3656-E715-4E24-92F3-6D9B144E6CB2}"/>
    <hyperlink ref="AF67" r:id="rId256" xr:uid="{A7FC6502-146A-4A00-AE7E-DEBB23D75C70}"/>
    <hyperlink ref="AG67" r:id="rId257" xr:uid="{446A6AC0-01F7-46F5-AA31-92DC411F2E1C}"/>
    <hyperlink ref="R68" r:id="rId258" xr:uid="{1601846A-ADDA-4F16-8EBA-DEAB1ACCB3C3}"/>
    <hyperlink ref="AF68" r:id="rId259" xr:uid="{DA168FE8-6469-47CF-AF56-342CF50FD554}"/>
    <hyperlink ref="AG68" r:id="rId260" xr:uid="{5FE27E8E-B57B-4769-B90B-B2FDDCCA698A}"/>
    <hyperlink ref="R69" r:id="rId261" xr:uid="{7F8D4204-A62F-41A2-AA4F-CF92578692E1}"/>
    <hyperlink ref="AF69" r:id="rId262" xr:uid="{18D516A0-9AB7-4962-8725-DC4422ED6EE3}"/>
    <hyperlink ref="AG69" r:id="rId263" xr:uid="{72AE86EF-0A70-44F9-9687-1D9A2732B0F4}"/>
    <hyperlink ref="R70" r:id="rId264" xr:uid="{4EDD8EB8-AB87-4317-9F4B-D16761B969E9}"/>
    <hyperlink ref="S70" r:id="rId265" xr:uid="{E584B10C-6102-463A-A5C9-CE8C11441B4B}"/>
    <hyperlink ref="T70" r:id="rId266" xr:uid="{66C62069-291C-4AFF-B0AD-D4B2D10BC670}"/>
    <hyperlink ref="AF70" r:id="rId267" xr:uid="{FA1D7FA0-3DF8-41BB-BC73-A354F50A6A24}"/>
    <hyperlink ref="AG70" r:id="rId268" xr:uid="{1676F10C-71C4-4A5A-A15F-7C82F69AF8AC}"/>
    <hyperlink ref="R71" r:id="rId269" xr:uid="{0FFB1734-91B1-4BD4-860C-663897D8786E}"/>
    <hyperlink ref="S71" r:id="rId270" xr:uid="{6A8CDC92-73FD-4935-B20E-B1282384ECDC}"/>
    <hyperlink ref="T71" r:id="rId271" xr:uid="{0E9C1582-25A8-4EA6-A6B8-5DD798A049F7}"/>
    <hyperlink ref="AF71" r:id="rId272" xr:uid="{8B4052BF-E1DB-4788-83CE-61DAB1F0E2A7}"/>
    <hyperlink ref="R72" r:id="rId273" xr:uid="{272CA3D1-05EB-4F14-8261-B1200F2ADD13}"/>
    <hyperlink ref="S72" r:id="rId274" xr:uid="{A525D798-C251-4CF4-922A-C9CBFAB4CF2D}"/>
    <hyperlink ref="T72" r:id="rId275" xr:uid="{81670D3F-BA81-46BE-B79D-E4527CF6D2F7}"/>
    <hyperlink ref="U72" r:id="rId276" xr:uid="{E5509DDA-E8A9-43BF-8302-FE1A79F3F2D0}"/>
    <hyperlink ref="AF72" r:id="rId277" xr:uid="{9B859CEB-C270-4652-9E09-7AA3F08383D4}"/>
    <hyperlink ref="AG72" r:id="rId278" xr:uid="{93A7F5A7-DDDF-43DE-9159-CC2185CAEF7C}"/>
    <hyperlink ref="R73" r:id="rId279" xr:uid="{CF1555FC-4467-4C23-B8B0-28A39E4AA193}"/>
    <hyperlink ref="AF73" r:id="rId280" xr:uid="{ED494633-2A0A-4A82-88D9-6A920859C952}"/>
    <hyperlink ref="R74" r:id="rId281" xr:uid="{B9EBE37E-5F13-488B-8A05-494106284467}"/>
    <hyperlink ref="S74" r:id="rId282" xr:uid="{C2F2CC6D-A505-4075-81A7-06BD7AE4890D}"/>
    <hyperlink ref="T74" r:id="rId283" xr:uid="{0CEFFF44-8C23-4ACC-8864-AAC630D6DDD2}"/>
    <hyperlink ref="U74" r:id="rId284" xr:uid="{1F02727B-E733-44E5-B80D-1B5438869CFE}"/>
    <hyperlink ref="AF74" r:id="rId285" xr:uid="{6DF7A8A8-33EF-420D-AEEF-51CB09E15519}"/>
    <hyperlink ref="R75" r:id="rId286" xr:uid="{A1E0BD79-A8D8-4E3D-B007-3A58238E7864}"/>
    <hyperlink ref="S75" r:id="rId287" xr:uid="{912B80A1-0F30-439B-BBFB-D15F95426B7B}"/>
    <hyperlink ref="T75" r:id="rId288" xr:uid="{486F4B11-5817-4475-A98A-B8504D035CE2}"/>
    <hyperlink ref="U75" r:id="rId289" xr:uid="{6ACA47BF-0C1B-4535-9E7E-1118B4F0E713}"/>
    <hyperlink ref="AF75" r:id="rId290" xr:uid="{5F4B4CAC-1F74-4C46-8884-6D8FA6CB67B6}"/>
    <hyperlink ref="AG75" r:id="rId291" xr:uid="{CA4DD2AC-D87D-44A7-8127-1647EBD55DB8}"/>
    <hyperlink ref="R76" r:id="rId292" xr:uid="{3D4B8AC6-28BD-46EE-917C-4B513261A9BA}"/>
    <hyperlink ref="AF76" r:id="rId293" xr:uid="{CCF3C01E-D2C3-4FA7-BA28-17215208A5FB}"/>
    <hyperlink ref="AG76" r:id="rId294" xr:uid="{CD4A6562-4BCF-4678-8498-644600DF821E}"/>
    <hyperlink ref="R77" r:id="rId295" xr:uid="{745162B0-5CC5-4171-924A-8C6B3E7A3A4C}"/>
    <hyperlink ref="S77" r:id="rId296" xr:uid="{CB55261D-303D-41D0-95A0-174603494087}"/>
    <hyperlink ref="T77" r:id="rId297" xr:uid="{0C69D0D9-D77B-429B-8705-F29C22FCFC41}"/>
    <hyperlink ref="U77" r:id="rId298" xr:uid="{7A7E30D4-F5F7-4AEB-854D-D99B2206F265}"/>
    <hyperlink ref="AF77" r:id="rId299" xr:uid="{D13836AC-E3B9-451C-AAAE-43F39702FBAB}"/>
    <hyperlink ref="AG77" r:id="rId300" xr:uid="{128F6F0A-0C4D-4323-9976-DF937D9C3C89}"/>
    <hyperlink ref="R78" r:id="rId301" xr:uid="{0CFE37F8-8866-4A0C-9498-89657D96572C}"/>
    <hyperlink ref="AF78" r:id="rId302" xr:uid="{92A9EF5A-45C4-491A-8A32-39486DA29749}"/>
    <hyperlink ref="AG78" r:id="rId303" xr:uid="{E3A2F89C-B083-420F-8224-537519566DD3}"/>
    <hyperlink ref="R79" r:id="rId304" xr:uid="{00E21298-FAD5-411C-B6F4-429EC245443A}"/>
    <hyperlink ref="S79" r:id="rId305" xr:uid="{E5805774-E5A7-4257-B1C0-09CE44C4C195}"/>
    <hyperlink ref="T79" r:id="rId306" xr:uid="{4D7BFDC6-72E5-4633-9BD3-229305ECB9A4}"/>
    <hyperlink ref="U79" r:id="rId307" xr:uid="{66A0F1BC-0D42-4A86-800B-C5C5121CDA3E}"/>
    <hyperlink ref="AF79" r:id="rId308" xr:uid="{683F8F61-CCE7-4D5F-A6A0-0EB10DB98937}"/>
    <hyperlink ref="AG79" r:id="rId309" xr:uid="{A01FE46D-C728-4DE4-89E4-4AD9908A220D}"/>
    <hyperlink ref="R80" r:id="rId310" xr:uid="{44F41820-88F3-4012-896E-5AE8507D1769}"/>
    <hyperlink ref="S80" r:id="rId311" xr:uid="{C6D2D761-234E-4B54-9E12-FBF92592314B}"/>
    <hyperlink ref="T80" r:id="rId312" xr:uid="{3CD40A4D-48C6-4D5A-BC94-8F3D4FF3F907}"/>
    <hyperlink ref="U80" r:id="rId313" xr:uid="{E48D9337-AA6B-4880-ACE6-72188297C466}"/>
    <hyperlink ref="AF80" r:id="rId314" xr:uid="{ADFDF7C7-AF0B-4D01-81C6-86085AB0B5CD}"/>
    <hyperlink ref="AG80" r:id="rId315" xr:uid="{E64FA935-0F8B-4659-ADA2-D158F46CFE96}"/>
    <hyperlink ref="R81" r:id="rId316" xr:uid="{F1A27499-F38F-440A-915A-B5A31417102D}"/>
    <hyperlink ref="S81" r:id="rId317" xr:uid="{8A7F9A00-2CB2-4924-B98F-50BD3908A33C}"/>
    <hyperlink ref="T81" r:id="rId318" xr:uid="{1DCBCE7D-2A59-4820-B1E1-78153F3DE727}"/>
    <hyperlink ref="U81" r:id="rId319" xr:uid="{516F9D3B-43AF-4C2F-977B-1BB7FD73AA07}"/>
    <hyperlink ref="AF81" r:id="rId320" xr:uid="{FCE6C160-B41E-42E6-9C07-B749E126C2D8}"/>
    <hyperlink ref="AI81" r:id="rId321" xr:uid="{63B64362-794A-4F25-90AF-22F3293AB4C1}"/>
    <hyperlink ref="R82" r:id="rId322" xr:uid="{73C61410-09CC-43FA-8BB1-5E3CE589EDD4}"/>
    <hyperlink ref="AF82" r:id="rId323" xr:uid="{958AF40B-BCA4-4775-8716-FB12D8A31F6B}"/>
    <hyperlink ref="AG82" r:id="rId324" xr:uid="{D7DA1F4C-7ED8-4453-B497-467199805A6E}"/>
    <hyperlink ref="R83" r:id="rId325" xr:uid="{499673D5-35EA-4635-8CE8-7575BBD14D64}"/>
    <hyperlink ref="AF83" r:id="rId326" xr:uid="{AB309009-D669-43AF-9D05-34F038CD367B}"/>
    <hyperlink ref="AG83" r:id="rId327" xr:uid="{4EA97DB5-48F1-48DE-AE1E-3ED8A2EB80BE}"/>
    <hyperlink ref="R84" r:id="rId328" xr:uid="{3D018780-AF94-491C-B8E4-A48B74FCE280}"/>
    <hyperlink ref="AF84" r:id="rId329" xr:uid="{A6DCAF33-7881-46E8-A83A-4495B666A9E6}"/>
    <hyperlink ref="AG84" r:id="rId330" xr:uid="{D67049F1-A9F5-4081-A909-16718A4704E7}"/>
    <hyperlink ref="R85" r:id="rId331" xr:uid="{D85F00A7-7471-417B-8F73-8EC058E93EFD}"/>
    <hyperlink ref="AF85" r:id="rId332" xr:uid="{4E6CF26C-AF5D-44AA-A646-3EF9E6819725}"/>
    <hyperlink ref="AG85" r:id="rId333" xr:uid="{5BE7F739-77EC-4F58-AB77-CA3B6208C945}"/>
    <hyperlink ref="R86" r:id="rId334" xr:uid="{4C005D5D-C0A8-4CAB-9A01-DD78EDE07E88}"/>
    <hyperlink ref="S86" r:id="rId335" xr:uid="{A0CF68E9-2A1B-4145-8006-4CFBD0287392}"/>
    <hyperlink ref="T86" r:id="rId336" xr:uid="{EF127C7B-9DAC-469D-9974-EFE21ABC90F6}"/>
    <hyperlink ref="AF86" r:id="rId337" xr:uid="{1BDD21D6-ECB4-495E-99BA-2114BE33BD27}"/>
    <hyperlink ref="AG86" r:id="rId338" xr:uid="{BE989B6A-7128-4B1F-90C9-59EC31CD9774}"/>
    <hyperlink ref="R87" r:id="rId339" xr:uid="{078020AF-822A-4B65-B643-9BDE35C94C38}"/>
    <hyperlink ref="AF87" r:id="rId340" xr:uid="{49405688-C66A-45A9-8B84-EA46B907607A}"/>
    <hyperlink ref="AG87" r:id="rId341" xr:uid="{FE7554E4-2858-4AB2-B0E6-97FED31AB24F}"/>
    <hyperlink ref="R88" r:id="rId342" xr:uid="{0AC7013A-46DF-4469-9F58-218BE3918D3B}"/>
    <hyperlink ref="S88" r:id="rId343" xr:uid="{C75A06BE-3112-4399-9589-3EE06A1F0925}"/>
    <hyperlink ref="T88" r:id="rId344" xr:uid="{D3AAB9E2-2DAB-42BF-BC39-B028F6B6CBA6}"/>
    <hyperlink ref="U88" r:id="rId345" xr:uid="{752D4F7C-3170-41A1-8462-1CD9B0769307}"/>
    <hyperlink ref="AF88" r:id="rId346" xr:uid="{33809C9A-527B-4125-8A71-B3EE1DDDE4BA}"/>
    <hyperlink ref="AG88" r:id="rId347" xr:uid="{2E0588EA-6E19-4F03-B1FE-CA06CD19C171}"/>
    <hyperlink ref="R89" r:id="rId348" xr:uid="{536C876E-8461-4EB8-91DA-FE6990F29D9B}"/>
    <hyperlink ref="S89" r:id="rId349" xr:uid="{48B2BB68-C802-451C-AFAC-E0D1B395E0F1}"/>
    <hyperlink ref="T89" r:id="rId350" xr:uid="{F16B59CE-84C8-4FF0-A488-A249D280FD1D}"/>
    <hyperlink ref="AF89" r:id="rId351" xr:uid="{CA95B395-2122-4638-ABAF-32AF47F9FEB1}"/>
    <hyperlink ref="AG89" r:id="rId352" xr:uid="{B028E870-C396-4F5E-A38C-18B5CA028E54}"/>
    <hyperlink ref="R90" r:id="rId353" xr:uid="{E2936879-20C3-40F6-ABB6-58242BE6B70E}"/>
    <hyperlink ref="S90" r:id="rId354" xr:uid="{953B33A5-EE95-4852-8AAD-147C91199B8A}"/>
    <hyperlink ref="AF90" r:id="rId355" xr:uid="{D6C70B02-4652-46F0-8C29-CD628AE1BB0A}"/>
    <hyperlink ref="AG90" r:id="rId356" xr:uid="{957EE508-D783-4DB0-96E7-A06D5B0994C2}"/>
    <hyperlink ref="R91" r:id="rId357" xr:uid="{71F6F52F-452B-4C19-850F-BDD050DF908A}"/>
    <hyperlink ref="AF91" r:id="rId358" xr:uid="{5EF9D565-2E64-4B49-9CFF-E74BEA7FD7FD}"/>
    <hyperlink ref="AG91" r:id="rId359" xr:uid="{7C7034A1-EDC3-4E4E-AD0A-BD80BBB54A3F}"/>
    <hyperlink ref="R92" r:id="rId360" xr:uid="{D0A9D69C-2CAA-4EA3-B827-F16037B6E6F0}"/>
    <hyperlink ref="S92" r:id="rId361" xr:uid="{D7524190-7EFB-40BA-9C15-C5626CFCBF0B}"/>
    <hyperlink ref="AF92" r:id="rId362" xr:uid="{E3AB7DDB-2F95-4985-B035-29DEAA0F0C6E}"/>
    <hyperlink ref="AG92" r:id="rId363" xr:uid="{C2450D31-B02E-4C26-814D-5AAB16151D23}"/>
    <hyperlink ref="R93" r:id="rId364" xr:uid="{9A9F3FA9-F34D-4831-ACB2-1200F6299DF8}"/>
    <hyperlink ref="S93" r:id="rId365" xr:uid="{4D35499C-7E10-48BA-9659-A27B5042DE23}"/>
    <hyperlink ref="T93" r:id="rId366" xr:uid="{D158A6A9-55F4-4201-9F1E-F7A5FF18629B}"/>
    <hyperlink ref="U93" r:id="rId367" xr:uid="{D4180B8A-527E-4F03-9D61-BAE4D87892CA}"/>
    <hyperlink ref="AF93" r:id="rId368" xr:uid="{EBC1462B-7D8C-47E9-A7B8-A9B73C096665}"/>
    <hyperlink ref="AG93" r:id="rId369" xr:uid="{C46C9B77-22AE-4972-85DC-4C0689F3E579}"/>
    <hyperlink ref="R94" r:id="rId370" xr:uid="{CAC355D7-879D-4FD9-BF99-D33C4031A5A2}"/>
    <hyperlink ref="S94" r:id="rId371" xr:uid="{5506A67B-7985-4911-8811-9A5D33F4F7E9}"/>
    <hyperlink ref="AF94" r:id="rId372" xr:uid="{88EAA225-3C64-4980-BA42-EE74F108358B}"/>
    <hyperlink ref="AG94" r:id="rId373" xr:uid="{C46655CC-B5EB-4A7C-8981-9CEC67C5EB40}"/>
    <hyperlink ref="R95" r:id="rId374" xr:uid="{9375FDB7-A9BA-4659-B5D1-9D7A659095F4}"/>
    <hyperlink ref="S95" r:id="rId375" xr:uid="{B4C8D97C-ACB5-444F-BB9D-A22FC334F1BB}"/>
    <hyperlink ref="AF95" r:id="rId376" xr:uid="{8C9771A1-F0C3-4296-B018-AA55CBA69559}"/>
    <hyperlink ref="AG95" r:id="rId377" xr:uid="{9C27720E-1F4F-43F2-888D-EA002F28F5CB}"/>
    <hyperlink ref="R96" r:id="rId378" xr:uid="{16BAA2BE-9B0C-4E19-8B8C-776F6F8D28C5}"/>
    <hyperlink ref="S96" r:id="rId379" xr:uid="{9432FEF2-4F3E-429B-AAAA-85CC346C9869}"/>
    <hyperlink ref="AF96" r:id="rId380" xr:uid="{0A4487E8-8EDA-4210-A1E1-002324E77CD9}"/>
    <hyperlink ref="AG96" r:id="rId381" xr:uid="{7B99911A-80DE-4EDC-BA29-316993CDFD53}"/>
    <hyperlink ref="R97" r:id="rId382" xr:uid="{C2FA915F-F80C-4200-BCD0-43F3725E7C5D}"/>
    <hyperlink ref="S97" r:id="rId383" xr:uid="{2B123F8A-FEBA-443A-B7DB-B676B848BA9C}"/>
    <hyperlink ref="AF97" r:id="rId384" xr:uid="{6F4C729D-CF29-4D1F-87A5-52C04C0AF686}"/>
    <hyperlink ref="AG97" r:id="rId385" xr:uid="{DDB7C2BE-AC2B-4052-B623-1DC1412B5937}"/>
    <hyperlink ref="R98" r:id="rId386" xr:uid="{2EE3E716-76B6-4E0A-A86B-3839EF7ADF28}"/>
    <hyperlink ref="S98" r:id="rId387" xr:uid="{E5134905-83D8-49D2-9757-DAD353E82CFC}"/>
    <hyperlink ref="U98" r:id="rId388" xr:uid="{95E51457-E4C0-4E58-B37B-F34A34C142FF}"/>
    <hyperlink ref="AF98" r:id="rId389" xr:uid="{151244A5-FF00-4924-BA08-0A8622E9442E}"/>
    <hyperlink ref="AG98" r:id="rId390" xr:uid="{D2C8947C-1C76-4A85-9ACC-915744939393}"/>
    <hyperlink ref="R99" r:id="rId391" xr:uid="{D93D52C0-E3C6-4474-A33F-220DCEDAAEA9}"/>
    <hyperlink ref="AF99" r:id="rId392" xr:uid="{E8D37D98-F42F-40E5-BF62-C9EA046307C9}"/>
    <hyperlink ref="AG99" r:id="rId393" xr:uid="{C135DC11-537A-426F-BC82-7B0EE0B07042}"/>
    <hyperlink ref="R100" r:id="rId394" xr:uid="{9CEFC10A-4177-4092-AA87-9D9BB488BDF4}"/>
    <hyperlink ref="AF100" r:id="rId395" xr:uid="{52CB9B91-44BC-4706-B627-CA2BC7272010}"/>
    <hyperlink ref="AG100" r:id="rId396" xr:uid="{9A45C7AA-C3FE-42C9-977E-7EC879A2DDE5}"/>
    <hyperlink ref="R101" r:id="rId397" xr:uid="{565F4294-97AA-41E4-B541-6B9925CE4DC7}"/>
    <hyperlink ref="S101" r:id="rId398" xr:uid="{4AEF5B67-4123-4DE4-84CB-358F5D5136F5}"/>
    <hyperlink ref="AF101" r:id="rId399" xr:uid="{85883312-7921-4C8C-97C4-64AA645359B3}"/>
    <hyperlink ref="AG101" r:id="rId400" xr:uid="{97345512-7B2C-470C-94CC-5824C2BE472E}"/>
    <hyperlink ref="R102" r:id="rId401" xr:uid="{78E9CE28-6142-4810-9103-8F9F6E7220A7}"/>
    <hyperlink ref="S102" r:id="rId402" xr:uid="{8BDE1CC0-674A-476C-9BF7-3A03FB22F4C1}"/>
    <hyperlink ref="T102" r:id="rId403" xr:uid="{E489F97B-5DB5-47C1-BF7B-5ADD1E5782F6}"/>
    <hyperlink ref="U102" r:id="rId404" xr:uid="{2B081B1D-0108-4675-A961-FFDB8A6F2B2B}"/>
    <hyperlink ref="AF102" r:id="rId405" xr:uid="{5BD1486D-CCB8-4AB2-9A00-C28D5485B3D3}"/>
    <hyperlink ref="AG102" r:id="rId406" xr:uid="{2633C91A-E238-4459-9AEB-1FA29221560B}"/>
    <hyperlink ref="R103" r:id="rId407" xr:uid="{199976D6-DF0C-42A2-A887-6594BC5FC11B}"/>
    <hyperlink ref="AF103" r:id="rId408" xr:uid="{18FBE576-A8F3-4AB9-AAA2-5FEED124BCB9}"/>
    <hyperlink ref="AG103" r:id="rId409" xr:uid="{E7A02A20-7272-4230-9D97-52E12503515E}"/>
    <hyperlink ref="R104" r:id="rId410" xr:uid="{907EECA5-975C-451D-8883-9715305AC551}"/>
    <hyperlink ref="S104" r:id="rId411" xr:uid="{9C8FDEC9-1BB4-4664-9499-CF42623D8D1F}"/>
    <hyperlink ref="T104" r:id="rId412" xr:uid="{FB39DD8E-40C5-4FB4-BCB4-603D7E5E5E94}"/>
    <hyperlink ref="U104" r:id="rId413" xr:uid="{D21E4EE0-1F3F-4B00-B32E-B35BEFB811B3}"/>
    <hyperlink ref="AF104" r:id="rId414" xr:uid="{72D9CE01-04F4-41EA-9C52-4161D7E4A330}"/>
    <hyperlink ref="AG104" r:id="rId415" xr:uid="{4271C569-09FD-49F7-A8F7-65ED6112712D}"/>
    <hyperlink ref="R105" r:id="rId416" xr:uid="{A46DCC74-FB32-4B6B-BC5B-DA3628E43E2B}"/>
    <hyperlink ref="S105" r:id="rId417" xr:uid="{6ED255CA-9172-41D3-AF86-50920CFA59C3}"/>
    <hyperlink ref="T105" r:id="rId418" xr:uid="{321E59EB-4EBE-4F08-B18B-F9EEA2F6C575}"/>
    <hyperlink ref="U105" r:id="rId419" xr:uid="{DE315765-8925-41E1-BDDA-41848941A42A}"/>
    <hyperlink ref="AF105" r:id="rId420" xr:uid="{B496624E-D747-40CA-818A-7DFF205F897F}"/>
    <hyperlink ref="AG105" r:id="rId421" xr:uid="{395117BC-65BC-4683-82D8-40CCA0434642}"/>
    <hyperlink ref="R106" r:id="rId422" xr:uid="{989FB5F8-4C29-4A2D-8223-D8FE12E99D24}"/>
    <hyperlink ref="AF106" r:id="rId423" xr:uid="{6280FF5B-3D7B-4DF2-B25D-8BE37615952C}"/>
    <hyperlink ref="R107" r:id="rId424" xr:uid="{76CA7DCA-FB19-4396-91F8-D0A774A9BD01}"/>
    <hyperlink ref="AF107" r:id="rId425" xr:uid="{C5F3288F-6E9C-4E0F-95E3-7470E9335460}"/>
    <hyperlink ref="R108" r:id="rId426" xr:uid="{A1E78FF1-CCAA-423C-94A8-4A77ACAAA2A2}"/>
    <hyperlink ref="S108" r:id="rId427" xr:uid="{A921E687-B43B-4740-898F-6DAEB5E9AF88}"/>
    <hyperlink ref="AF108" r:id="rId428" xr:uid="{7A6277CE-E3FC-4177-BFEC-AF634E5A6674}"/>
    <hyperlink ref="AG108" r:id="rId429" xr:uid="{525E30A0-9ED0-46DE-A946-29413AD62D3F}"/>
    <hyperlink ref="R109" r:id="rId430" xr:uid="{ECA68B60-773E-4E94-B632-CAA61BDBEA24}"/>
    <hyperlink ref="S109" r:id="rId431" xr:uid="{E14288D1-B119-4D20-A5C2-9FB9C5FA8E85}"/>
    <hyperlink ref="AF109" r:id="rId432" xr:uid="{716C4101-7C63-4891-BCD5-23C90139E07E}"/>
    <hyperlink ref="AG109" r:id="rId433" xr:uid="{104B4EB5-F66A-429C-8FE4-029868759891}"/>
    <hyperlink ref="R110" r:id="rId434" xr:uid="{BCF44A5E-3A84-404C-BF18-3948532FC341}"/>
    <hyperlink ref="S110" r:id="rId435" xr:uid="{B5FFD861-C61A-4B99-9992-7D858E11EA68}"/>
    <hyperlink ref="T110" r:id="rId436" xr:uid="{B2E158C3-8360-4399-9A27-6C9CDC02CECE}"/>
    <hyperlink ref="U110" r:id="rId437" xr:uid="{61C1F350-F68A-4C9D-89E9-328D391AC26C}"/>
    <hyperlink ref="AF110" r:id="rId438" xr:uid="{09A552F5-D7F8-4BFB-BE42-F95B6768DFF4}"/>
    <hyperlink ref="AG110" r:id="rId439" xr:uid="{CEF0CABE-22CF-4B65-8AAA-940680330634}"/>
    <hyperlink ref="R111" r:id="rId440" xr:uid="{CE4F8D32-64A0-41AE-B2D2-E76969B76505}"/>
    <hyperlink ref="S111" r:id="rId441" xr:uid="{77026C93-7BFA-4B60-89B3-37D2D8291665}"/>
    <hyperlink ref="T111" r:id="rId442" xr:uid="{8734F931-2679-4883-880B-64745A1A9874}"/>
    <hyperlink ref="AF111" r:id="rId443" xr:uid="{7660825A-26A4-4668-BC2C-7E3522A86711}"/>
    <hyperlink ref="R112" r:id="rId444" xr:uid="{161EAFDB-2AB5-42E0-A03A-14237229E7B7}"/>
    <hyperlink ref="S112" r:id="rId445" xr:uid="{0557BEC2-8083-41D7-AB9C-7868C0F2FFE4}"/>
    <hyperlink ref="T112" r:id="rId446" xr:uid="{7E5F6835-9232-4FF2-BED1-FEDA8C2622F1}"/>
    <hyperlink ref="AF112" r:id="rId447" xr:uid="{01942D93-C953-4565-94F1-B9A97E211D41}"/>
    <hyperlink ref="R113" r:id="rId448" xr:uid="{00E97514-D098-4C45-824F-857836761B99}"/>
    <hyperlink ref="S113" r:id="rId449" xr:uid="{FD349223-FB00-4B3A-AAFA-FFC266D4BC83}"/>
    <hyperlink ref="T113" r:id="rId450" xr:uid="{FDC2BBC4-2384-4EAC-87B5-6BE6AB0BB3D7}"/>
    <hyperlink ref="U113" r:id="rId451" xr:uid="{CF25E336-0B81-4DB9-8CB1-0627C04D3A1B}"/>
    <hyperlink ref="AF113" r:id="rId452" xr:uid="{ED386E1A-BE8F-4E6B-B627-39807389F27F}"/>
    <hyperlink ref="R114" r:id="rId453" xr:uid="{3B4D4F9D-24EE-494B-AD9E-DF580549B126}"/>
    <hyperlink ref="S114" r:id="rId454" xr:uid="{B25DBADC-64A0-4C43-93F9-AB62F2F6BE81}"/>
    <hyperlink ref="T114" r:id="rId455" xr:uid="{DE28B2E4-6C05-44DB-BAF3-F8F67F3AD476}"/>
    <hyperlink ref="U114" r:id="rId456" xr:uid="{1BC3894C-47E1-4ABC-A5A3-A2FEA46347F1}"/>
    <hyperlink ref="AF114" r:id="rId457" xr:uid="{A8E0E636-CD82-42A2-87AA-C7E68A961A63}"/>
    <hyperlink ref="AG114" r:id="rId458" xr:uid="{88B89B51-2B16-49F9-9CCC-F91098132794}"/>
    <hyperlink ref="R115" r:id="rId459" xr:uid="{9048DCA8-D7FB-491A-BE42-2FEC3D726852}"/>
    <hyperlink ref="S115" r:id="rId460" xr:uid="{8F580914-6621-4FF6-A1CF-FB6867B2A50E}"/>
    <hyperlink ref="AF115" r:id="rId461" xr:uid="{24685B05-5C79-46ED-8AA2-90377B54AFE9}"/>
    <hyperlink ref="R116" r:id="rId462" xr:uid="{BB35B9A4-BDE6-477C-A83E-5A543C55F9F2}"/>
    <hyperlink ref="S116" r:id="rId463" xr:uid="{819ED4CC-91D2-45B2-A083-2CD59FDF48BC}"/>
    <hyperlink ref="AF116" r:id="rId464" xr:uid="{81812DC7-2350-408B-9C73-0A101661D798}"/>
    <hyperlink ref="R117" r:id="rId465" xr:uid="{61F6F3D7-F491-47F0-8D1C-CB6D0888ADE8}"/>
    <hyperlink ref="S117" r:id="rId466" xr:uid="{FAAA6579-0D70-4131-AEF5-3D729A6AC4E6}"/>
    <hyperlink ref="T117" r:id="rId467" xr:uid="{D21A6843-283E-453A-9735-4715044A5242}"/>
    <hyperlink ref="AF117" r:id="rId468" xr:uid="{3F9EE740-4D17-411D-A791-37FA78CB844C}"/>
    <hyperlink ref="R118" r:id="rId469" xr:uid="{ED699976-4B12-4155-9995-27ACF14FA3DE}"/>
    <hyperlink ref="S118" r:id="rId470" xr:uid="{CD249A21-9083-4046-9DCF-AFA110E41AEE}"/>
    <hyperlink ref="AF118" r:id="rId471" xr:uid="{52F6E7BA-5AAD-46AB-9777-26C824E7AB93}"/>
    <hyperlink ref="AG118" r:id="rId472" xr:uid="{3F7ED4F7-EE31-4713-9E0E-EF36A88EBD72}"/>
    <hyperlink ref="R119" r:id="rId473" xr:uid="{F5005875-0FDD-45D0-BA43-C6C5C2DBFE50}"/>
    <hyperlink ref="S119" r:id="rId474" xr:uid="{86CD1168-A2E4-4E72-A18B-D5CC37633DDD}"/>
    <hyperlink ref="T119" r:id="rId475" xr:uid="{5151884A-28EE-4E4E-BE66-A04286D7828F}"/>
    <hyperlink ref="AF119" r:id="rId476" xr:uid="{FF874111-896E-4144-9665-5EB22F69CEF6}"/>
    <hyperlink ref="R120" r:id="rId477" xr:uid="{3A42A724-F420-43AF-9D3F-4AD170CDB0AB}"/>
    <hyperlink ref="S120" r:id="rId478" xr:uid="{1F0EFA10-163A-48E4-BBCC-0F0072271156}"/>
    <hyperlink ref="T120" r:id="rId479" xr:uid="{AC414C30-6F5A-49C3-9587-62184D0312BF}"/>
    <hyperlink ref="U120" r:id="rId480" xr:uid="{7DF5B8C3-8036-4721-B574-AD1D949309FC}"/>
    <hyperlink ref="AF120" r:id="rId481" xr:uid="{A74ECCD3-C438-4617-B456-8E11540C575A}"/>
    <hyperlink ref="AG120" r:id="rId482" xr:uid="{4036F26C-88C3-4616-9EC0-BDE1C5FDCC05}"/>
    <hyperlink ref="R121" r:id="rId483" xr:uid="{103EB76F-973B-47F4-A58F-59E47B01C09B}"/>
    <hyperlink ref="S121" r:id="rId484" xr:uid="{2C544F34-45F0-4842-B9F7-18E478A63413}"/>
    <hyperlink ref="AF121" r:id="rId485" xr:uid="{D6EA1728-371D-466A-9476-9F43DC976728}"/>
    <hyperlink ref="R122" r:id="rId486" xr:uid="{E3F03DAF-63F2-4D96-BA55-2401529904DE}"/>
    <hyperlink ref="S122" r:id="rId487" xr:uid="{8B58D5F4-1DB8-4DD5-B592-B987DED18F3E}"/>
    <hyperlink ref="AF122" r:id="rId488" xr:uid="{753EBCD0-3D88-4B34-85E8-3D3BD194AB5A}"/>
    <hyperlink ref="R123" r:id="rId489" xr:uid="{4ABB1E10-F1B3-4E75-9DB8-256DA1E2DE76}"/>
    <hyperlink ref="AF123" r:id="rId490" xr:uid="{517D9AC5-AF99-406C-BFA5-D71742EF052A}"/>
    <hyperlink ref="AG123" r:id="rId491" xr:uid="{46797006-8232-47A8-A944-7FC5EA0204E3}"/>
    <hyperlink ref="R124" r:id="rId492" xr:uid="{36F3EC39-47B0-45CB-99B3-ABAD08FC3A53}"/>
    <hyperlink ref="S124" r:id="rId493" xr:uid="{49ABD6D3-8680-4055-ACF9-108523A51EFC}"/>
    <hyperlink ref="T124" r:id="rId494" xr:uid="{84B26905-26BB-4D83-AFC5-52839EDA009B}"/>
    <hyperlink ref="U124" r:id="rId495" xr:uid="{BD363CC7-04E8-437A-B158-D61FAB2CF477}"/>
    <hyperlink ref="AF124" r:id="rId496" xr:uid="{F318C5DC-10A0-4FA8-AA61-EFEE6937A5D3}"/>
    <hyperlink ref="AG124" r:id="rId497" xr:uid="{F0E613AE-98FF-4B88-A78F-DB45CA939E77}"/>
    <hyperlink ref="R125" r:id="rId498" xr:uid="{8E7C75C2-E1D8-4134-B494-12561A792662}"/>
    <hyperlink ref="AF125" r:id="rId499" xr:uid="{5B961F20-797B-4DE0-AD7F-A90EF4ACE2E1}"/>
    <hyperlink ref="AG125" r:id="rId500" xr:uid="{F5A4871C-1E4A-4FCE-B6AA-E85BFEAF554E}"/>
    <hyperlink ref="R126" r:id="rId501" xr:uid="{8008241C-9CBD-4E36-856A-8ABFBA6B9FE3}"/>
    <hyperlink ref="S126" r:id="rId502" xr:uid="{766F4927-60F0-4AED-A277-E549D0D4D8BB}"/>
    <hyperlink ref="T126" r:id="rId503" xr:uid="{4C0C0EF3-77A7-43CC-80E4-0482AE0F6AF4}"/>
    <hyperlink ref="U126" r:id="rId504" xr:uid="{7B7F2222-8393-4A22-9EE5-191EDD90FF5F}"/>
    <hyperlink ref="AF126" r:id="rId505" xr:uid="{B3FABC4C-A42A-4D41-B434-27A4F56748EE}"/>
    <hyperlink ref="AG126" r:id="rId506" xr:uid="{B4BDE38E-FA45-467C-BD25-F21F4C6D0EB7}"/>
    <hyperlink ref="R127" r:id="rId507" xr:uid="{90700CC6-6429-42E6-9429-DE2BFC246299}"/>
    <hyperlink ref="S127" r:id="rId508" xr:uid="{F8C998C5-F79F-47C6-BDF4-807E65D9A76A}"/>
    <hyperlink ref="T127" r:id="rId509" xr:uid="{1C62E97F-38CE-4599-9D10-47802A3229A0}"/>
    <hyperlink ref="U127" r:id="rId510" xr:uid="{4029DD0D-1EDE-4311-9F13-56BF2B4289B5}"/>
    <hyperlink ref="AF127" r:id="rId511" xr:uid="{9F5E87A0-1579-4757-AA9F-988C36C2AA5F}"/>
    <hyperlink ref="AG127" r:id="rId512" xr:uid="{31624ED4-41E6-4283-9A8F-B242C9344FF0}"/>
    <hyperlink ref="R128" r:id="rId513" xr:uid="{B1ED85B6-0870-4504-BCD7-9C0FC5D8EA59}"/>
    <hyperlink ref="AF128" r:id="rId514" xr:uid="{A256912E-1D01-4332-A581-73B019B47FAA}"/>
    <hyperlink ref="AG128" r:id="rId515" xr:uid="{42DF668A-D287-46C7-8EB6-97548D8A1F55}"/>
    <hyperlink ref="R129" r:id="rId516" xr:uid="{1CD5C00F-6EFB-4489-9106-E7CA261CB69F}"/>
    <hyperlink ref="AF129" r:id="rId517" xr:uid="{4E1A6313-F452-478A-B423-00D24B46FF3C}"/>
    <hyperlink ref="AG129" r:id="rId518" xr:uid="{25353382-FB72-4B26-96CE-EC6AB32DF8EC}"/>
    <hyperlink ref="R130" r:id="rId519" xr:uid="{53421D60-9AFC-430E-A6BC-783D4CFC2F49}"/>
    <hyperlink ref="S130" r:id="rId520" xr:uid="{661EF806-541D-4AC2-99B9-0918DB40E719}"/>
    <hyperlink ref="T130" r:id="rId521" xr:uid="{4B0B008E-2B05-4188-87DE-8B9220988126}"/>
    <hyperlink ref="U130" r:id="rId522" xr:uid="{8550A217-1989-4C8C-9048-C937D5AAFA51}"/>
    <hyperlink ref="AF130" r:id="rId523" xr:uid="{3561CED8-DA59-496C-9136-458009112975}"/>
    <hyperlink ref="AG130" r:id="rId524" xr:uid="{19331902-D44F-48AB-9524-C85A33990679}"/>
    <hyperlink ref="R131" r:id="rId525" xr:uid="{04FA29A8-CABF-4762-BB40-CACEC3A3EA54}"/>
    <hyperlink ref="AF131" r:id="rId526" xr:uid="{79D09209-889D-4C48-B3C6-4CF685093E33}"/>
    <hyperlink ref="AG131" r:id="rId527" xr:uid="{F3855DED-9BE5-4251-B1F1-984757BB3D32}"/>
    <hyperlink ref="R132" r:id="rId528" xr:uid="{FF65127A-DEDA-466C-9316-E1FBD2E3402A}"/>
    <hyperlink ref="S132" r:id="rId529" xr:uid="{79DC5396-115B-459E-BE1B-7A35628C859E}"/>
    <hyperlink ref="T132" r:id="rId530" xr:uid="{AD4C5CD6-84B9-4A9C-A8A2-5F61E5437A55}"/>
    <hyperlink ref="AF132" r:id="rId531" xr:uid="{15E6BAA6-7EA3-45A0-B4BD-164C4797A0A3}"/>
    <hyperlink ref="AG132" r:id="rId532" xr:uid="{2B13210F-65D7-4CF2-B082-F09D79F4890B}"/>
    <hyperlink ref="R133" r:id="rId533" xr:uid="{F8908FAA-6ACB-4EF8-B253-C6A1C3062CDB}"/>
    <hyperlink ref="S133" r:id="rId534" xr:uid="{6F96503B-DBC2-4044-B419-C87FF51B4634}"/>
    <hyperlink ref="T133" r:id="rId535" xr:uid="{192DD7CE-6DEA-4F94-97AB-924E0B8E0B29}"/>
    <hyperlink ref="U133" r:id="rId536" xr:uid="{5093795E-297B-458E-9DF3-7F1585F35FCD}"/>
    <hyperlink ref="AF133" r:id="rId537" xr:uid="{C10E1420-27A4-4ED5-BA0C-EFCCEA4E90A2}"/>
    <hyperlink ref="AG133" r:id="rId538" xr:uid="{CA87F508-A2AF-42F8-8BF3-186B72EDFB15}"/>
    <hyperlink ref="R134" r:id="rId539" xr:uid="{C211590D-A3DE-46EA-B2D5-9BAB810E656D}"/>
    <hyperlink ref="S134" r:id="rId540" xr:uid="{2F5CA5F2-C3A9-4847-AE75-CB2979EC51B3}"/>
    <hyperlink ref="T134" r:id="rId541" xr:uid="{1539CA8A-E299-4BD8-89D8-2BE51AEC6F08}"/>
    <hyperlink ref="U134" r:id="rId542" xr:uid="{C903634C-0626-4016-847B-A2186B7255F3}"/>
    <hyperlink ref="AF134" r:id="rId543" xr:uid="{0833A91E-323C-439D-AD7B-6436B26EA538}"/>
    <hyperlink ref="AG134" r:id="rId544" xr:uid="{D8760563-CF6F-4649-8975-18DAB062E072}"/>
    <hyperlink ref="R135" r:id="rId545" xr:uid="{975B4A8C-2973-44FC-900F-10D27235FE13}"/>
    <hyperlink ref="S135" r:id="rId546" xr:uid="{6160F7E3-46D1-4810-B54C-3EC65C2D4D43}"/>
    <hyperlink ref="T135" r:id="rId547" xr:uid="{068F0D00-79B9-4D80-9872-9693AA209D3E}"/>
    <hyperlink ref="AF135" r:id="rId548" xr:uid="{91458DE0-7536-46C1-95AC-BD449D2CF584}"/>
    <hyperlink ref="AG135" r:id="rId549" xr:uid="{8DCC7440-9EE6-4952-8CC6-601360B71E86}"/>
    <hyperlink ref="R136" r:id="rId550" xr:uid="{6CA78C93-667B-4539-A053-951BFAD19721}"/>
    <hyperlink ref="S136" r:id="rId551" xr:uid="{0F3717F0-4D09-4FCA-A5B6-701FE6A1DACC}"/>
    <hyperlink ref="T136" r:id="rId552" xr:uid="{A590B2AC-2C71-4BF4-A286-4C3272FBFBFE}"/>
    <hyperlink ref="AF136" r:id="rId553" xr:uid="{7DAC6A72-A34A-418D-8BDA-00A00EB8CB26}"/>
    <hyperlink ref="AG136" r:id="rId554" xr:uid="{077543CB-8D1B-46BA-95CD-74253133CE89}"/>
    <hyperlink ref="R137" r:id="rId555" xr:uid="{9352FFA7-CF0F-4E1D-9D66-9D956DE45220}"/>
    <hyperlink ref="S137" r:id="rId556" xr:uid="{D23960CF-8D0E-4E4F-ADA9-1B1CF95AC3C4}"/>
    <hyperlink ref="T137" r:id="rId557" xr:uid="{504751F4-A56C-4147-9BAA-C60BD671504D}"/>
    <hyperlink ref="AF137" r:id="rId558" xr:uid="{5DF73F1A-8F4F-4CC9-9305-A8755C21F19A}"/>
    <hyperlink ref="AG137" r:id="rId559" xr:uid="{F0175CEA-2241-4EC5-B298-D22ABCF0F2B2}"/>
    <hyperlink ref="R138" r:id="rId560" xr:uid="{58521144-8CC0-44B3-AD17-7BB2E30ACC8D}"/>
    <hyperlink ref="S138" r:id="rId561" xr:uid="{908665D5-2761-4C28-8833-CFB587770E27}"/>
    <hyperlink ref="AF138" r:id="rId562" xr:uid="{E240EC7B-9B0A-4333-B081-F610D7CCEBD6}"/>
    <hyperlink ref="AG138" r:id="rId563" xr:uid="{C471ECBE-BDF9-492B-85D2-1802918A006B}"/>
    <hyperlink ref="R139" r:id="rId564" xr:uid="{A332EB4D-B889-4045-85F3-4E98C7E42366}"/>
    <hyperlink ref="S139" r:id="rId565" xr:uid="{3BFEFFCB-A965-4485-A965-64E6DD43F226}"/>
    <hyperlink ref="AF139" r:id="rId566" xr:uid="{5DA29F3B-D9BA-4B67-A8B1-BF398F96CE63}"/>
    <hyperlink ref="AG139" r:id="rId567" xr:uid="{2C60160E-03E1-4EDB-A6B3-99102BFD63D7}"/>
    <hyperlink ref="R140" r:id="rId568" xr:uid="{0CA7903A-7E9F-4CF5-B99D-FEAB5154C960}"/>
    <hyperlink ref="S140" r:id="rId569" xr:uid="{08E1E6AF-D002-40DD-A017-B6154708ED68}"/>
    <hyperlink ref="T140" r:id="rId570" xr:uid="{1A7F99ED-25F1-4E92-ACC7-DCA1A3E1D1F9}"/>
    <hyperlink ref="U140" r:id="rId571" xr:uid="{9F6FE4B6-699B-4419-A708-3042914AFA6B}"/>
    <hyperlink ref="AF140" r:id="rId572" xr:uid="{EE72ED8C-8DCB-4C93-BF56-EF5E2DE5C6CE}"/>
    <hyperlink ref="AG140" r:id="rId573" xr:uid="{33B454FC-9C13-425B-B2AB-FE12F61C74FE}"/>
    <hyperlink ref="R141" r:id="rId574" xr:uid="{A03B3531-FEF7-47C6-9C26-A3941F134A3D}"/>
    <hyperlink ref="S141" r:id="rId575" xr:uid="{A77E6E1A-3BFD-4B9F-9149-AB15BD17551B}"/>
    <hyperlink ref="T141" r:id="rId576" xr:uid="{2EEECC1C-289D-45D8-9E5B-205FE3F85B78}"/>
    <hyperlink ref="U141" r:id="rId577" xr:uid="{4DA03EC3-A351-44CA-AE04-432FBE780565}"/>
    <hyperlink ref="AF141" r:id="rId578" xr:uid="{323BDCBA-B220-4AC6-8428-DB2F3B86921A}"/>
    <hyperlink ref="R142" r:id="rId579" xr:uid="{A9F9247F-7117-4E72-9BD0-4959729DB994}"/>
    <hyperlink ref="S142" r:id="rId580" xr:uid="{3B7E51CE-3F37-46AB-8529-29EEF01E6470}"/>
    <hyperlink ref="T142" r:id="rId581" xr:uid="{6DD2C443-FD53-4E35-BAE7-C28093912F4F}"/>
    <hyperlink ref="U142" r:id="rId582" xr:uid="{E14CFF18-9374-4A93-BD93-CC7E5530920C}"/>
    <hyperlink ref="AF142" r:id="rId583" xr:uid="{6DED28CA-E697-46A6-A051-728E46411C39}"/>
    <hyperlink ref="AG142" r:id="rId584" xr:uid="{6FFAC696-CBBD-459C-8E30-F72AD1108A54}"/>
    <hyperlink ref="R143" r:id="rId585" xr:uid="{3387798A-0DD8-41EF-88E0-0FE0E7C042DF}"/>
    <hyperlink ref="S143" r:id="rId586" xr:uid="{D101FC2E-F883-4027-999E-13F085A98962}"/>
    <hyperlink ref="T143" r:id="rId587" xr:uid="{F3BB47C8-5A91-40CB-8D7F-BA2D2461C82D}"/>
    <hyperlink ref="U143" r:id="rId588" xr:uid="{28AA364E-5FDE-4916-9DC3-5C4C9BBD277A}"/>
    <hyperlink ref="AF143" r:id="rId589" xr:uid="{33C9B658-2514-47F5-9562-7CBE6104D7D2}"/>
    <hyperlink ref="AG143" r:id="rId590" xr:uid="{9870D994-DC14-4A9E-A1D8-C415C385FF80}"/>
    <hyperlink ref="R144" r:id="rId591" xr:uid="{D1376398-D035-45E9-8CCA-292C9239BA31}"/>
    <hyperlink ref="S144" r:id="rId592" xr:uid="{4788418F-6D8F-4EB8-8C35-2EBCE4C4DF5C}"/>
    <hyperlink ref="AF144" r:id="rId593" xr:uid="{0401E7BE-E02F-4698-B8BE-51B626170266}"/>
    <hyperlink ref="R145" r:id="rId594" xr:uid="{E7253D69-B0E4-46CE-8FC8-3BD029AE2AF8}"/>
    <hyperlink ref="S145" r:id="rId595" xr:uid="{F0536A87-638C-4ED8-908F-7C57C22B7235}"/>
    <hyperlink ref="T145" r:id="rId596" xr:uid="{3CFFA912-7548-4082-9A27-253472C16969}"/>
    <hyperlink ref="U145" r:id="rId597" xr:uid="{3C037193-7891-4380-A3FC-04F2100A4C24}"/>
    <hyperlink ref="AF145" r:id="rId598" xr:uid="{DB34954B-E9E9-4E41-91E1-C112AF60ADD6}"/>
    <hyperlink ref="AG145" r:id="rId599" xr:uid="{B5F24A91-9022-4A8F-8A18-FA3DB2C0B82D}"/>
    <hyperlink ref="R146" r:id="rId600" xr:uid="{CCE893EB-A19B-443A-AFAD-89AAD6333055}"/>
    <hyperlink ref="S146" r:id="rId601" xr:uid="{A50219F5-FB39-4033-AD1B-B4979154A2C8}"/>
    <hyperlink ref="T146" r:id="rId602" xr:uid="{9D0FB424-BFDB-4293-88D6-48BDF6F5444E}"/>
    <hyperlink ref="U146" r:id="rId603" xr:uid="{20CCF9E9-ACFA-459C-95AE-EA7097865334}"/>
    <hyperlink ref="AF146" r:id="rId604" xr:uid="{2C105894-FDAD-465E-AD33-F872D4790525}"/>
    <hyperlink ref="AG146" r:id="rId605" xr:uid="{D13E6392-0FA1-44AA-86E4-304C85A27275}"/>
    <hyperlink ref="R147" r:id="rId606" xr:uid="{D43F570F-A759-46D4-9437-7B95EBAFD32A}"/>
    <hyperlink ref="S147" r:id="rId607" xr:uid="{8904928E-E575-4839-A243-9FF93E858127}"/>
    <hyperlink ref="AF147" r:id="rId608" xr:uid="{A74AFE8C-DAF4-42CE-9398-239A40251F66}"/>
    <hyperlink ref="R148" r:id="rId609" xr:uid="{29C2091B-4A16-4FF8-A7BE-AD53FF1CD8E9}"/>
    <hyperlink ref="S148" r:id="rId610" xr:uid="{261E0CC8-0693-4257-8700-F25116A2D112}"/>
    <hyperlink ref="AF148" r:id="rId611" xr:uid="{F0931A34-ADF7-45C7-B351-82CD2DAB1FA5}"/>
    <hyperlink ref="R149" r:id="rId612" xr:uid="{B71BF3D3-7BD8-4797-ACED-A92A5EB52CA8}"/>
    <hyperlink ref="S149" r:id="rId613" xr:uid="{A9BA1217-B7CC-43F2-A475-A7B7373953A8}"/>
    <hyperlink ref="AF149" r:id="rId614" xr:uid="{7220C082-4EB3-4F0D-873C-F9D0A32A4834}"/>
    <hyperlink ref="R150" r:id="rId615" xr:uid="{FE99C63F-83BE-4F19-8366-5CB0E8A73812}"/>
    <hyperlink ref="S150" r:id="rId616" xr:uid="{3916BC9F-8885-4CDC-A317-8540E10DA245}"/>
    <hyperlink ref="T150" r:id="rId617" xr:uid="{8C0C8D26-D515-4DA6-85EB-EF0346C42074}"/>
    <hyperlink ref="AF150" r:id="rId618" xr:uid="{8B03A6AE-B74B-4FBA-ADF2-C81497372DEA}"/>
    <hyperlink ref="AG150" r:id="rId619" xr:uid="{D1546B48-76B9-4E87-B608-5762616E9391}"/>
    <hyperlink ref="R151" r:id="rId620" xr:uid="{C855AC3E-9A40-4356-9DF5-491530EAC519}"/>
    <hyperlink ref="S151" r:id="rId621" xr:uid="{02F99F94-D46D-4820-96BE-44EEF0F05AB9}"/>
    <hyperlink ref="AF151" r:id="rId622" xr:uid="{6CBE19F7-FADB-447E-B69C-77278C66B372}"/>
    <hyperlink ref="AG151" r:id="rId623" xr:uid="{7DAB69E9-41FB-47DE-82D5-46AF1BC75C2E}"/>
    <hyperlink ref="R152" r:id="rId624" xr:uid="{6673A5CC-71AB-402B-9CCB-AB01B1A970DC}"/>
    <hyperlink ref="AF152" r:id="rId625" xr:uid="{45A9F676-B6FC-44D1-8A3C-C32755D7CE4C}"/>
    <hyperlink ref="AG152" r:id="rId626" xr:uid="{21C628B2-76F5-413D-89CB-51FF84346F71}"/>
    <hyperlink ref="R153" r:id="rId627" xr:uid="{08FF93A1-BECF-45C1-A8AB-7A4A3AD03922}"/>
    <hyperlink ref="S153" r:id="rId628" xr:uid="{4401D045-5A3D-41E2-ADC5-2F0EA48FC1FF}"/>
    <hyperlink ref="T153" r:id="rId629" xr:uid="{DF19C19B-1C79-4BDF-8F10-1377151CD0EA}"/>
    <hyperlink ref="U153" r:id="rId630" xr:uid="{73117FA7-EB78-412D-BF7C-4625287868E5}"/>
    <hyperlink ref="AF153" r:id="rId631" xr:uid="{5A6F684B-F79A-4944-92FF-10031B53EEF2}"/>
    <hyperlink ref="AG153" r:id="rId632" xr:uid="{29E4AEF6-8AB3-4252-ACA3-A927A8E4CC3A}"/>
    <hyperlink ref="R154" r:id="rId633" xr:uid="{DFC8AEF7-DCFA-4D55-9375-B71293721ED0}"/>
    <hyperlink ref="AF154" r:id="rId634" xr:uid="{22427282-898F-49BB-8A8D-FF7C95B9F9D0}"/>
    <hyperlink ref="AG154" r:id="rId635" xr:uid="{E0F26BDE-CC58-4A54-A72A-EAA79E58D15D}"/>
    <hyperlink ref="R155" r:id="rId636" xr:uid="{DFB838C3-C1F5-4272-B572-34F7F56E0441}"/>
    <hyperlink ref="S155" r:id="rId637" xr:uid="{F0C2A23D-DAA1-4A79-8978-7202D2CE263C}"/>
    <hyperlink ref="T155" r:id="rId638" xr:uid="{2DF15356-B7FD-4667-9AC6-E0809C522EFF}"/>
    <hyperlink ref="AF155" r:id="rId639" xr:uid="{CB0DEEB7-A5CC-4085-8099-B23CCC64D025}"/>
    <hyperlink ref="AG155" r:id="rId640" xr:uid="{21F96FE6-A6E7-4330-86C7-64C17AF2D1D1}"/>
    <hyperlink ref="R156" r:id="rId641" xr:uid="{DB00D7CD-9053-434B-975A-ACC04260CB53}"/>
    <hyperlink ref="S156" r:id="rId642" xr:uid="{C6B46FB6-D69D-4CC4-95EF-8460CB894471}"/>
    <hyperlink ref="T156" r:id="rId643" xr:uid="{F46C432D-06EE-4F85-97D1-060B1F558F38}"/>
    <hyperlink ref="AF156" r:id="rId644" xr:uid="{B4956542-0C9E-424D-9F8B-C2E3D148FA81}"/>
    <hyperlink ref="AG156" r:id="rId645" xr:uid="{0E4BCAC3-7F57-4A55-B68A-7B77D4AFCA7E}"/>
    <hyperlink ref="R157" r:id="rId646" xr:uid="{D47A12AD-F01F-457F-8AD3-73416549FD3E}"/>
    <hyperlink ref="AF157" r:id="rId647" xr:uid="{A8B52424-A543-4C09-8FB4-5A127EB0CE56}"/>
    <hyperlink ref="AG157" r:id="rId648" xr:uid="{3C530445-33BC-4EF6-809B-049CE8C20057}"/>
    <hyperlink ref="R158" r:id="rId649" xr:uid="{663932B0-F31A-4DD9-959B-BB017CC74C4C}"/>
    <hyperlink ref="S158" r:id="rId650" xr:uid="{86FEDBA6-9C50-4705-B2E2-98EBE28BAF05}"/>
    <hyperlink ref="T158" r:id="rId651" xr:uid="{38152BF2-6511-43A1-B088-F91C11802D5B}"/>
    <hyperlink ref="AF158" r:id="rId652" xr:uid="{CBA3EC26-A8F6-4B86-B93B-5822316774F9}"/>
    <hyperlink ref="R159" r:id="rId653" xr:uid="{9FAD34BA-87FC-4752-B2AB-2A59B134F3D4}"/>
    <hyperlink ref="AF159" r:id="rId654" xr:uid="{B1A0A774-F0C0-465F-A6D8-B2F60A7F2F59}"/>
    <hyperlink ref="AG159" r:id="rId655" xr:uid="{97800F2F-4F1F-4D61-8E81-871DB9D5FD21}"/>
    <hyperlink ref="R160" r:id="rId656" xr:uid="{6546E481-57AC-43E4-8435-68CF096F56F1}"/>
    <hyperlink ref="S160" r:id="rId657" xr:uid="{341279EE-203F-4781-A8DD-C1141752FA82}"/>
    <hyperlink ref="AF160" r:id="rId658" xr:uid="{AE14F7CE-439A-49A2-BCFC-1A9A50AA07DB}"/>
    <hyperlink ref="AG160" r:id="rId659" xr:uid="{71F4D378-5D4E-4024-9AEF-D19F964F3DA7}"/>
    <hyperlink ref="R161" r:id="rId660" xr:uid="{1C333F98-4C68-449E-B0AB-EE9CB0E1593B}"/>
    <hyperlink ref="S161" r:id="rId661" xr:uid="{03DFE42E-0FCA-4EEB-AEBE-BFB35AEA8520}"/>
    <hyperlink ref="T161" r:id="rId662" xr:uid="{C89557E3-4AC4-4676-B488-B85939819D94}"/>
    <hyperlink ref="U161" r:id="rId663" xr:uid="{507F0E3C-B463-4723-989F-4EC0E1A8D589}"/>
    <hyperlink ref="AF161" r:id="rId664" xr:uid="{CAC20461-8F54-4DE4-BAFF-6CBA7A711424}"/>
    <hyperlink ref="AG161" r:id="rId665" xr:uid="{DE2479B6-A203-4378-BBEE-9D95ED523925}"/>
    <hyperlink ref="R162" r:id="rId666" xr:uid="{5E381BFB-A909-4598-B47E-2D872ED4FC8B}"/>
    <hyperlink ref="S162" r:id="rId667" xr:uid="{D1FF583D-73B1-4B0B-B5E0-00B2A9B797EE}"/>
    <hyperlink ref="T162" r:id="rId668" xr:uid="{A183E704-360F-44B6-BA4C-97FFD4352717}"/>
    <hyperlink ref="U162" r:id="rId669" xr:uid="{0E1E25AF-47B9-4379-B6F9-26DCBC787564}"/>
    <hyperlink ref="AF162" r:id="rId670" xr:uid="{1C53D145-A9A6-479A-8EC2-E4BA88EB9772}"/>
    <hyperlink ref="R163" r:id="rId671" xr:uid="{A4F21641-15F1-4F9D-9494-3826750A8645}"/>
    <hyperlink ref="S163" r:id="rId672" xr:uid="{3A9CE183-25F3-4AA8-AB1C-121E1048024A}"/>
    <hyperlink ref="T163" r:id="rId673" xr:uid="{F566069E-4344-4624-A4BF-B717C9EABE8E}"/>
    <hyperlink ref="AF163" r:id="rId674" xr:uid="{2CE1F843-142A-4BFF-8CDE-23BE25A27598}"/>
    <hyperlink ref="R164" r:id="rId675" xr:uid="{5CB38E18-E32F-4732-A089-14A744AEE731}"/>
    <hyperlink ref="S164" r:id="rId676" xr:uid="{57D2AC07-C7D8-41B3-82FA-DAAFECDC17E1}"/>
    <hyperlink ref="T164" r:id="rId677" xr:uid="{06A7962D-C106-49E7-B527-C939868E0A9B}"/>
    <hyperlink ref="AF164" r:id="rId678" xr:uid="{C8CB8416-0708-4193-85A5-779F34B4007D}"/>
    <hyperlink ref="R165" r:id="rId679" xr:uid="{88F29617-7640-4997-AECC-57885C9E80F1}"/>
    <hyperlink ref="S165" r:id="rId680" xr:uid="{D36B5975-A62C-4BD6-B16C-AFC2C2EE8E44}"/>
    <hyperlink ref="AF165" r:id="rId681" xr:uid="{77FDBEC8-3C73-4989-A52B-9DB92F47E096}"/>
    <hyperlink ref="AG165" r:id="rId682" xr:uid="{C5BA846A-CDE7-4240-9420-3B57BD236F47}"/>
    <hyperlink ref="R166" r:id="rId683" xr:uid="{3FC60D26-9277-49AB-8397-7AF2F2264F4A}"/>
    <hyperlink ref="S166" r:id="rId684" xr:uid="{63DEA6D8-9649-4E9C-856C-CB58042D89E8}"/>
    <hyperlink ref="T166" r:id="rId685" xr:uid="{ED7AED48-7306-4E90-B2EE-3CE8778AEFB6}"/>
    <hyperlink ref="U166" r:id="rId686" xr:uid="{201A8350-392F-453A-B37D-0BBE4E3C0CAC}"/>
    <hyperlink ref="AF166" r:id="rId687" xr:uid="{E5DFD7F3-E6C8-42B5-86BC-2963955AA93E}"/>
    <hyperlink ref="AG166" r:id="rId688" xr:uid="{311611B9-ECDF-44AF-8E6A-CD6FE8A26473}"/>
    <hyperlink ref="R167" r:id="rId689" xr:uid="{10A32583-D09F-4344-B3FA-F6AF293D983E}"/>
    <hyperlink ref="S167" r:id="rId690" xr:uid="{564AB10F-FD11-4070-AF6A-4BA3F01E7379}"/>
    <hyperlink ref="T167" r:id="rId691" xr:uid="{D05A8710-F1CC-4238-9E0C-E235934F2ACF}"/>
    <hyperlink ref="U167" r:id="rId692" xr:uid="{A6F4E3A0-2B01-4350-AB2F-CC1469231CC1}"/>
    <hyperlink ref="AF167" r:id="rId693" xr:uid="{794CF377-FE78-430F-9BDB-A4013A48F6EE}"/>
    <hyperlink ref="R168" r:id="rId694" xr:uid="{6C02395F-8F97-4FA3-91BE-74562668A673}"/>
    <hyperlink ref="S168" r:id="rId695" xr:uid="{7CFAF1C1-6057-4A1F-B86C-2B2257F59125}"/>
    <hyperlink ref="T168" r:id="rId696" xr:uid="{A636DBCA-B982-4840-A16B-472DD24F3800}"/>
    <hyperlink ref="U168" r:id="rId697" xr:uid="{24B5F1C7-F923-4102-8ED7-082C8CBD226D}"/>
    <hyperlink ref="AF168" r:id="rId698" xr:uid="{23F71189-E915-4C62-AB3F-B0C9F74E1442}"/>
    <hyperlink ref="R169" r:id="rId699" xr:uid="{FA390588-6149-4167-8778-66015FFB7EEE}"/>
    <hyperlink ref="S169" r:id="rId700" xr:uid="{7CC34E14-7477-4C2A-AEBE-4B91682EE789}"/>
    <hyperlink ref="T169" r:id="rId701" xr:uid="{25E46FC9-1E22-492A-957D-7900B5FF15F9}"/>
    <hyperlink ref="U169" r:id="rId702" xr:uid="{291391A0-5E33-44C4-A800-77C37CF6F9DA}"/>
    <hyperlink ref="AF169" r:id="rId703" xr:uid="{334D3255-5A60-43CC-BE6C-653E81621F99}"/>
    <hyperlink ref="R170" r:id="rId704" xr:uid="{3C21A274-D219-41F1-B5BC-85D58BE92409}"/>
    <hyperlink ref="S170" r:id="rId705" xr:uid="{07E4A945-1877-437D-AA7E-62323C7F482F}"/>
    <hyperlink ref="T170" r:id="rId706" xr:uid="{12BD4381-59C5-4BF1-BC8A-AA2C3AEDE5BD}"/>
    <hyperlink ref="U170" r:id="rId707" xr:uid="{BD727719-D222-428C-8B26-D33B14A418D6}"/>
    <hyperlink ref="AF170" r:id="rId708" xr:uid="{501C85A8-9408-456A-9979-5BDD8171F08C}"/>
    <hyperlink ref="AG170" r:id="rId709" xr:uid="{D963A5E7-2F11-45C0-AD98-6AF85487BE07}"/>
    <hyperlink ref="R171" r:id="rId710" xr:uid="{D5429742-45E4-4615-B2CD-A76574027D4F}"/>
    <hyperlink ref="S171" r:id="rId711" xr:uid="{0FD6BE74-5497-4048-B7AE-3D8BD0058FB2}"/>
    <hyperlink ref="T171" r:id="rId712" xr:uid="{3C62480B-B2E3-4264-8D90-D946ADB60C21}"/>
    <hyperlink ref="U171" r:id="rId713" xr:uid="{5A3B59F8-6CF8-44C8-96D8-F6C36101F319}"/>
    <hyperlink ref="AF171" r:id="rId714" xr:uid="{97D5FE9E-222E-4F83-9244-1CE63F2BA22A}"/>
    <hyperlink ref="AG171" r:id="rId715" xr:uid="{78DE85DA-CA21-462A-9EBA-18E147C55BB0}"/>
    <hyperlink ref="R172" r:id="rId716" xr:uid="{2FC22856-D9C6-4281-8C1D-D7286AABDB2D}"/>
    <hyperlink ref="S172" r:id="rId717" xr:uid="{8819F353-8337-4E28-A1D5-0E970F7ED7FE}"/>
    <hyperlink ref="T172" r:id="rId718" xr:uid="{71BE7412-0DF8-47AF-8CFE-A91422F312B6}"/>
    <hyperlink ref="AF172" r:id="rId719" xr:uid="{A1079724-D2ED-4971-A54D-B73929A0843A}"/>
    <hyperlink ref="AG172" r:id="rId720" xr:uid="{B5F060BE-6AF3-4A11-8894-8AA9829F3812}"/>
    <hyperlink ref="R173" r:id="rId721" xr:uid="{46858A3A-6B6F-4D27-936F-B43E353F5AAC}"/>
    <hyperlink ref="S173" r:id="rId722" xr:uid="{9C1D9FAF-09E5-4338-9C65-1D6351BE9EEA}"/>
    <hyperlink ref="AF173" r:id="rId723" xr:uid="{A3E2716C-A5E5-4A74-8378-D3FAAEBB152A}"/>
    <hyperlink ref="R174" r:id="rId724" xr:uid="{8F9CD41F-F7E6-4FDA-BEAB-1EA645C56F54}"/>
    <hyperlink ref="S174" r:id="rId725" xr:uid="{2BC5263C-C0CE-4F48-A347-96375C48D62B}"/>
    <hyperlink ref="AF174" r:id="rId726" xr:uid="{7BFD7949-E5EF-4A72-8E16-18F1C9AA8EA7}"/>
    <hyperlink ref="R175" r:id="rId727" xr:uid="{64AE3CE8-C92C-4861-A9A5-4D4AC83FC751}"/>
    <hyperlink ref="S175" r:id="rId728" xr:uid="{4C0B3ABE-1F48-4205-81EE-8FCBC4AD9ED0}"/>
    <hyperlink ref="AF175" r:id="rId729" xr:uid="{D7271F7D-3BBD-4998-B1CD-09DD23A5ABD6}"/>
    <hyperlink ref="AG175" r:id="rId730" xr:uid="{E6B01562-A014-454C-A0F9-084A49B808B0}"/>
    <hyperlink ref="R176" r:id="rId731" xr:uid="{4BD3A8BC-42BF-47A1-8C69-6C9F380E4966}"/>
    <hyperlink ref="S176" r:id="rId732" xr:uid="{0B6A743B-0D71-4A38-AAE8-A657007072D0}"/>
    <hyperlink ref="AF176" r:id="rId733" xr:uid="{FC2D1DF6-8A6E-4E02-A8C9-F8EC7E3F6A1D}"/>
    <hyperlink ref="AG176" r:id="rId734" xr:uid="{11EAB93B-6942-4F85-9DD1-E6E60B30794D}"/>
    <hyperlink ref="R177" r:id="rId735" xr:uid="{A6D7B130-8D09-48B1-A8AE-2E6BE4744A75}"/>
    <hyperlink ref="S177" r:id="rId736" xr:uid="{928DB1BE-6DF6-4AC6-B9CF-53860F12C55F}"/>
    <hyperlink ref="T177" r:id="rId737" xr:uid="{1063277E-763F-483D-B333-D6BD11404C1E}"/>
    <hyperlink ref="AF177" r:id="rId738" xr:uid="{E6A955C4-D3D0-4C6F-B493-8C887E2DB364}"/>
    <hyperlink ref="AG177" r:id="rId739" xr:uid="{7686A676-2C4C-4C04-91C0-7DD7553B6537}"/>
    <hyperlink ref="R178" r:id="rId740" xr:uid="{DB863C9F-3275-4FBB-A01B-FCD53E7171A2}"/>
    <hyperlink ref="S178" r:id="rId741" xr:uid="{F7B602A1-0F1B-4CAF-A9D3-60A38E324EE8}"/>
    <hyperlink ref="T178" r:id="rId742" xr:uid="{C3C0C45D-A209-47D3-BB05-AB95221B824A}"/>
    <hyperlink ref="U178" r:id="rId743" xr:uid="{F1D4B420-650A-4569-988B-D59CFC850DBA}"/>
    <hyperlink ref="AF178" r:id="rId744" xr:uid="{7B944BD6-4A9D-473B-B981-59B2869AEF95}"/>
    <hyperlink ref="AG178" r:id="rId745" xr:uid="{87885D4E-20C5-46DB-B01E-D08831EFD0AA}"/>
    <hyperlink ref="R179" r:id="rId746" xr:uid="{1948BD82-48F3-4FF6-A3D1-FCB8FA2D7D1C}"/>
    <hyperlink ref="AF179" r:id="rId747" xr:uid="{8CC4D01A-B8D8-4C60-8D5F-4E5F6D2A0AC4}"/>
    <hyperlink ref="AG179" r:id="rId748" xr:uid="{BCE6B9E0-29C8-4D64-95E1-8AA3E34D3BFA}"/>
    <hyperlink ref="R180" r:id="rId749" xr:uid="{6CC944C4-D098-47CA-A458-710C27A19F6C}"/>
    <hyperlink ref="S180" r:id="rId750" xr:uid="{78AF6334-CB99-4917-BC4A-E777588E8457}"/>
    <hyperlink ref="T180" r:id="rId751" xr:uid="{23EC26A0-BBB7-40D5-9FDA-242FD44D985B}"/>
    <hyperlink ref="U180" r:id="rId752" xr:uid="{2F93ED85-0968-4E57-A389-D9CB01E12EA9}"/>
    <hyperlink ref="AF180" r:id="rId753" xr:uid="{B0E4F594-F876-499F-A07A-B812453129E6}"/>
    <hyperlink ref="AG180" r:id="rId754" xr:uid="{FA0322C5-C173-4542-8798-4B609BE9FF9B}"/>
    <hyperlink ref="R181" r:id="rId755" xr:uid="{440799D1-901D-4D67-8C3D-537BD1B01D36}"/>
    <hyperlink ref="S181" r:id="rId756" xr:uid="{3E5BF74E-5D85-4D5F-9D94-C1B1382D988B}"/>
    <hyperlink ref="AF181" r:id="rId757" xr:uid="{272233E6-AB68-48A8-BE66-7CF37F190A19}"/>
    <hyperlink ref="R182" r:id="rId758" xr:uid="{9DB0AE4E-DEEF-4C4D-9FEE-EB5628836395}"/>
    <hyperlink ref="S182" r:id="rId759" xr:uid="{C20B9F7C-FE0B-4681-8767-0DFCD094834A}"/>
    <hyperlink ref="AF182" r:id="rId760" xr:uid="{3E0F1AE0-3A6C-4E45-B167-5FE7E9B29A6B}"/>
    <hyperlink ref="R183" r:id="rId761" xr:uid="{DB5055EA-1B0A-41DE-A190-F19BED47B0C6}"/>
    <hyperlink ref="S183" r:id="rId762" xr:uid="{AB1C3C58-53A3-47D3-886A-64B33698464F}"/>
    <hyperlink ref="AF183" r:id="rId763" xr:uid="{3DFC5B70-CB70-4E16-91EC-3385B39534D1}"/>
    <hyperlink ref="AG183" r:id="rId764" xr:uid="{55BF4659-4722-4455-80E9-00C31C93D00C}"/>
    <hyperlink ref="R184" r:id="rId765" xr:uid="{7F65D709-4A2D-49FC-9790-F141542FF3B8}"/>
    <hyperlink ref="AF184" r:id="rId766" xr:uid="{6CA36FEB-E0C8-4C98-A963-F5EA96D9C674}"/>
    <hyperlink ref="R185" r:id="rId767" xr:uid="{BC9353E8-7069-4902-829F-B44875BE04BF}"/>
    <hyperlink ref="S185" r:id="rId768" xr:uid="{23AAC5DA-6C3F-4289-ABD6-05F61FD2EAF4}"/>
    <hyperlink ref="T185" r:id="rId769" xr:uid="{F7985F06-B71A-4E65-87A5-9AA91259487B}"/>
    <hyperlink ref="AF185" r:id="rId770" xr:uid="{BEAD4D39-9054-4A7A-B920-5BB3A85FF402}"/>
    <hyperlink ref="AG185" r:id="rId771" xr:uid="{E5141146-F37F-4AF9-AF4B-126C3F77E16E}"/>
    <hyperlink ref="R186" r:id="rId772" xr:uid="{4AD0E19A-02D1-4B4C-942F-FE40E1E320E9}"/>
    <hyperlink ref="AF186" r:id="rId773" xr:uid="{6BF2F9F8-9F60-49F4-85F7-3A1A98214939}"/>
    <hyperlink ref="R187" r:id="rId774" xr:uid="{C6EC357F-6129-43E1-BC7F-1598A44BBFE7}"/>
    <hyperlink ref="S187" r:id="rId775" xr:uid="{FD65688F-B333-4597-B834-73975080D9DE}"/>
    <hyperlink ref="AF187" r:id="rId776" xr:uid="{9A203F9F-EFB1-41CB-9B91-661F906519A1}"/>
    <hyperlink ref="R188" r:id="rId777" xr:uid="{C214F298-6653-44D0-BD2D-2394949F4FE4}"/>
    <hyperlink ref="S188" r:id="rId778" xr:uid="{FC0196B5-C3C9-4C7E-A511-C00E8531C020}"/>
    <hyperlink ref="T188" r:id="rId779" xr:uid="{8D61AB89-3B68-40D4-A8CA-C7B6334FEC5C}"/>
    <hyperlink ref="U188" r:id="rId780" xr:uid="{F9FA9AA8-27D5-4EA2-B6E7-A7299CCE10F5}"/>
    <hyperlink ref="AF188" r:id="rId781" xr:uid="{73F5C933-2009-4ED0-85B2-2DF4C02796C3}"/>
    <hyperlink ref="R189" r:id="rId782" xr:uid="{10A414BE-56CF-47FA-A758-B7B1F23AC1A9}"/>
    <hyperlink ref="AF189" r:id="rId783" xr:uid="{563A4080-1D7F-4656-BE79-2852B781421A}"/>
    <hyperlink ref="AG189" r:id="rId784" xr:uid="{AB2BF201-EBBD-4326-BBEF-24B08B3017A2}"/>
    <hyperlink ref="R190" r:id="rId785" xr:uid="{4A7610A7-09B8-458C-9C6A-B8D668055DA7}"/>
    <hyperlink ref="AF190" r:id="rId786" xr:uid="{69F27C15-48A6-4A29-96E9-DDBAE8DDCE47}"/>
    <hyperlink ref="AG190" r:id="rId787" xr:uid="{ABB08095-BF9C-4554-9E45-95265CD427B4}"/>
    <hyperlink ref="R191" r:id="rId788" xr:uid="{CA7FF8D5-D180-4076-9C29-DD3C43DC8A7C}"/>
    <hyperlink ref="S191" r:id="rId789" xr:uid="{EE612ECC-439B-447C-A817-DB682C45A23D}"/>
    <hyperlink ref="AF191" r:id="rId790" xr:uid="{3E16221C-DBDF-445E-B628-C5E422E2563C}"/>
    <hyperlink ref="AG191" r:id="rId791" xr:uid="{A0E018E7-641C-4740-8E6B-F31E17C89B40}"/>
    <hyperlink ref="R192" r:id="rId792" xr:uid="{821D93CE-7B8D-40E8-9867-E56EFED6B8A1}"/>
    <hyperlink ref="AF192" r:id="rId793" xr:uid="{399718E7-1659-436A-A2AA-CEC59F347E96}"/>
    <hyperlink ref="AG192" r:id="rId794" xr:uid="{2CDB5FE2-2978-4B9F-B113-BE445B5006F3}"/>
    <hyperlink ref="R193" r:id="rId795" xr:uid="{57A9EBB9-0A65-417E-AF30-C99FC9232E04}"/>
    <hyperlink ref="S193" r:id="rId796" xr:uid="{75DFAF64-3F13-46DE-932E-8288441C0692}"/>
    <hyperlink ref="T193" r:id="rId797" xr:uid="{A45F5A15-5BA2-4506-AFC3-F5FB1A6E1A1F}"/>
    <hyperlink ref="AF193" r:id="rId798" xr:uid="{1E900055-0117-41E1-AEF7-CBF1E53A3B76}"/>
    <hyperlink ref="AG193" r:id="rId799" xr:uid="{9F577E53-33B5-465F-A42E-C30328BC7FCD}"/>
    <hyperlink ref="R194" r:id="rId800" xr:uid="{857C5BF0-D226-45A0-8C81-52A08D90F3F1}"/>
    <hyperlink ref="S194" r:id="rId801" xr:uid="{D80CE8FB-EDA6-4512-9166-2A9770FBEEC5}"/>
    <hyperlink ref="AF194" r:id="rId802" xr:uid="{2FA397B2-472C-466B-B720-40D8657C592E}"/>
    <hyperlink ref="R195" r:id="rId803" xr:uid="{D0795345-464B-4EF3-ADE8-9FD7FBFB40A9}"/>
    <hyperlink ref="AF195" r:id="rId804" xr:uid="{9F1A87CD-65B3-48DD-92E6-165FACC4D636}"/>
    <hyperlink ref="R196" r:id="rId805" xr:uid="{0B8F8870-4C6B-4941-BCE2-4A0E2E167534}"/>
    <hyperlink ref="S196" r:id="rId806" xr:uid="{E1D860F3-49F1-4600-9438-0188A490BA24}"/>
    <hyperlink ref="T196" r:id="rId807" xr:uid="{210E27EE-9FFB-4E78-8034-DC133E87B490}"/>
    <hyperlink ref="U196" r:id="rId808" xr:uid="{C2D4A596-D6B8-4319-8A73-E2179A801D3E}"/>
    <hyperlink ref="AF196" r:id="rId809" xr:uid="{C991A675-4FCB-40E2-BF45-0CF53034B26A}"/>
    <hyperlink ref="AG196" r:id="rId810" xr:uid="{38172D40-98A3-405A-985B-5E0C98262291}"/>
    <hyperlink ref="R197" r:id="rId811" xr:uid="{AA7349EF-1D98-4F31-9719-D1E5B5E214D7}"/>
    <hyperlink ref="S197" r:id="rId812" xr:uid="{F305B311-E4C9-4BA9-A4AC-BDE572303664}"/>
    <hyperlink ref="AF197" r:id="rId813" xr:uid="{7D749466-7801-4B76-8E85-9D18874B6563}"/>
    <hyperlink ref="R198" r:id="rId814" xr:uid="{B40AA116-F0CA-406E-9B80-BC0DEA532F4B}"/>
    <hyperlink ref="S198" r:id="rId815" xr:uid="{930ACF9E-78DD-434E-872F-5FC8CD553539}"/>
    <hyperlink ref="T198" r:id="rId816" xr:uid="{97CA3F5F-EB97-4207-A75B-AFE4379E99A1}"/>
    <hyperlink ref="U198" r:id="rId817" xr:uid="{E9F7D7DF-3A3F-4732-81BD-24049F3A570B}"/>
    <hyperlink ref="AF198" r:id="rId818" xr:uid="{F5570443-A198-410B-BF56-2D0CC7520FCC}"/>
    <hyperlink ref="R199" r:id="rId819" xr:uid="{30B4431C-C30D-4128-9EE6-B39ADA202D3B}"/>
    <hyperlink ref="S199" r:id="rId820" xr:uid="{07CF3E74-0C09-4DD5-A458-EC2C04083B61}"/>
    <hyperlink ref="T199" r:id="rId821" xr:uid="{E1E2469A-8B97-4ACC-B2F7-14AE7BD1D998}"/>
    <hyperlink ref="U199" r:id="rId822" xr:uid="{0E249F9C-CC01-49B8-B1B8-8A6758CA2307}"/>
    <hyperlink ref="AF199" r:id="rId823" xr:uid="{08352F71-F9AA-4AF6-96BF-0BB2998039F9}"/>
    <hyperlink ref="R200" r:id="rId824" xr:uid="{588BA39D-C57A-47D2-9964-EC8E1D5D27D3}"/>
    <hyperlink ref="S200" r:id="rId825" xr:uid="{FC1BA832-FD3C-425D-A233-EEE8EA475D39}"/>
    <hyperlink ref="T200" r:id="rId826" xr:uid="{0F9DC204-5C03-462B-85A7-596532A07AE5}"/>
    <hyperlink ref="U200" r:id="rId827" xr:uid="{F3B808CE-E882-45FD-98D0-335593B7ECCD}"/>
    <hyperlink ref="AF200" r:id="rId828" xr:uid="{6906E62C-203A-4872-9145-B29CA4A55C58}"/>
    <hyperlink ref="R201" r:id="rId829" xr:uid="{A4D52876-7C36-4AE0-89E9-E7F4EC6DA637}"/>
    <hyperlink ref="S201" r:id="rId830" xr:uid="{B375F4F2-A8D4-4430-A217-489D942415AF}"/>
    <hyperlink ref="T201" r:id="rId831" xr:uid="{87CFA1FA-529D-4BF4-9160-CFF790B32545}"/>
    <hyperlink ref="U201" r:id="rId832" xr:uid="{4917E7E2-FFBB-434E-ADBB-3DDF56658AC7}"/>
    <hyperlink ref="AF201" r:id="rId833" xr:uid="{7C2C5656-D656-41AE-93DF-E5A091B122BF}"/>
    <hyperlink ref="R202" r:id="rId834" xr:uid="{58DF934B-47B9-425A-BBC0-5F617AD2C45A}"/>
    <hyperlink ref="S202" r:id="rId835" xr:uid="{022E991D-4428-4360-A363-7353CB6A8042}"/>
    <hyperlink ref="T202" r:id="rId836" xr:uid="{69DC3E25-70E8-4F76-A5C4-DDF0C3D03FF7}"/>
    <hyperlink ref="U202" r:id="rId837" xr:uid="{8CE115DF-3FB9-4E2C-90C2-37DA5E7AA2B1}"/>
    <hyperlink ref="AF202" r:id="rId838" xr:uid="{B4791FE4-2D25-4BE2-8440-93218A5BA4B2}"/>
    <hyperlink ref="R203" r:id="rId839" xr:uid="{19404ED7-23EE-4163-AC8E-DDE173505A25}"/>
    <hyperlink ref="S203" r:id="rId840" xr:uid="{23A37F74-B8CC-4272-9A49-203ACE5B251B}"/>
    <hyperlink ref="T203" r:id="rId841" xr:uid="{5406D5FC-88E9-4BD1-B1B5-49CD1336B969}"/>
    <hyperlink ref="U203" r:id="rId842" xr:uid="{A621FA52-A94F-4D29-B5BE-0A4E40548C2F}"/>
    <hyperlink ref="AF203" r:id="rId843" xr:uid="{3891EB1B-00AD-4647-A8ED-F17A42025E0E}"/>
    <hyperlink ref="AG203" r:id="rId844" xr:uid="{2E59E841-F0B3-45E4-820E-C11D299FC1C2}"/>
    <hyperlink ref="R204" r:id="rId845" xr:uid="{7F7A5C4B-CDDD-44ED-8AF5-602AE6DCA64B}"/>
    <hyperlink ref="S204" r:id="rId846" xr:uid="{EEBEB5AD-5FBB-46D7-947F-4E4C9F12E2B7}"/>
    <hyperlink ref="T204" r:id="rId847" xr:uid="{A7FE87EC-DD4C-4C23-B83C-B3F312EDF69D}"/>
    <hyperlink ref="U204" r:id="rId848" xr:uid="{8E38CB17-976A-47ED-BA99-CAE15CBF8D29}"/>
    <hyperlink ref="AF204" r:id="rId849" xr:uid="{0CF876FB-DF2C-4BC4-8F58-F58EE3FD230B}"/>
    <hyperlink ref="AG204" r:id="rId850" xr:uid="{CF0637B8-1012-4A5D-AD77-BA126B36A7AB}"/>
    <hyperlink ref="R205" r:id="rId851" xr:uid="{F6A7DFA1-663D-46E7-BF03-492841BDF3D9}"/>
    <hyperlink ref="S205" r:id="rId852" xr:uid="{D8AFEEB8-A072-4354-B4A2-A438B1D2491A}"/>
    <hyperlink ref="T205" r:id="rId853" xr:uid="{15E8296E-81D6-41C2-AF28-2B0FF8F96240}"/>
    <hyperlink ref="U205" r:id="rId854" xr:uid="{D434A1AE-2DD6-483F-88B7-903CDB5040E3}"/>
    <hyperlink ref="AF205" r:id="rId855" xr:uid="{D7BAA93A-AC1A-4C65-B0A0-C658ABDFFA68}"/>
    <hyperlink ref="AG205" r:id="rId856" xr:uid="{4C278D2E-235B-4E21-AA48-CF2DBD90B0E3}"/>
    <hyperlink ref="R206" r:id="rId857" xr:uid="{4226A591-D8CD-4885-9DEA-0E6734C84960}"/>
    <hyperlink ref="S206" r:id="rId858" xr:uid="{FD7B6BBA-384F-47B9-B26D-AF4F1FE37D45}"/>
    <hyperlink ref="T206" r:id="rId859" xr:uid="{F95225B4-B5DB-4E69-B5C2-B1283567EE47}"/>
    <hyperlink ref="U206" r:id="rId860" xr:uid="{915888FD-F0CB-4FE9-B4EF-0FEEFE51D1BE}"/>
    <hyperlink ref="AF206" r:id="rId861" xr:uid="{0E31EB8E-1024-4DEB-BDE3-8815CF04B09D}"/>
    <hyperlink ref="AG206" r:id="rId862" xr:uid="{73F9C5C7-6DBB-4B12-9E11-57180C91CB3A}"/>
    <hyperlink ref="R207" r:id="rId863" xr:uid="{7B5E62BF-F950-429F-B057-471346153884}"/>
    <hyperlink ref="S207" r:id="rId864" xr:uid="{065B3376-51D5-4969-9508-A7963C1D6E68}"/>
    <hyperlink ref="T207" r:id="rId865" xr:uid="{40830228-77D4-465B-84F3-1210717F8732}"/>
    <hyperlink ref="U207" r:id="rId866" xr:uid="{3F60D87C-618A-4B14-9CCB-15584C628D55}"/>
    <hyperlink ref="AF207" r:id="rId867" xr:uid="{D735C5F2-94BE-412B-B9D9-A0A532AEEE9F}"/>
    <hyperlink ref="R208" r:id="rId868" xr:uid="{45D8F77C-B9C5-4C3E-80E6-54BC1ABDAD86}"/>
    <hyperlink ref="AF208" r:id="rId869" xr:uid="{EFCB1F9F-5668-45C4-8597-9A83CBD0E7C3}"/>
    <hyperlink ref="AG208" r:id="rId870" xr:uid="{EE109B6B-AFF5-4BDC-8B64-62474C7C8D73}"/>
    <hyperlink ref="R209" r:id="rId871" xr:uid="{E9A5CB94-909C-4B9C-BB96-A9151A710356}"/>
    <hyperlink ref="S209" r:id="rId872" xr:uid="{AD22D0E0-2799-4DE7-A0C2-A65F6B8A3981}"/>
    <hyperlink ref="T209" r:id="rId873" xr:uid="{30B3A1E1-4030-4EFB-9FD0-FB49549EF399}"/>
    <hyperlink ref="U209" r:id="rId874" xr:uid="{E753D394-53AD-4276-BF6F-EA4B33B09E3E}"/>
    <hyperlink ref="AF209" r:id="rId875" xr:uid="{DBE165BA-62C2-4D36-A845-DFB9BB80B9A3}"/>
    <hyperlink ref="AG209" r:id="rId876" xr:uid="{44C5B9BC-7D91-4E26-AAF5-1A03E2DA604A}"/>
    <hyperlink ref="R210" r:id="rId877" xr:uid="{FE20EDAC-7112-4F99-A6E9-69CF32D79C1C}"/>
    <hyperlink ref="S210" r:id="rId878" xr:uid="{67B35342-DCAD-4A71-993A-4A583746D088}"/>
    <hyperlink ref="T210" r:id="rId879" xr:uid="{FA8B1910-DB2C-4222-8C68-0F856B2BDB35}"/>
    <hyperlink ref="U210" r:id="rId880" xr:uid="{F5D54A9A-7088-4018-9514-11952A96F8EC}"/>
    <hyperlink ref="AF210" r:id="rId881" xr:uid="{83249ECF-9E1C-481E-9AD5-123D52CD4FB0}"/>
    <hyperlink ref="R211" r:id="rId882" xr:uid="{28CFA5E8-F46C-46D4-BA9C-5F5214F3990A}"/>
    <hyperlink ref="S211" r:id="rId883" xr:uid="{45ECE904-3E15-4025-836D-2513BCC2B20E}"/>
    <hyperlink ref="T211" r:id="rId884" xr:uid="{3FBCF256-9956-4DE8-B6A6-FFAC02734FBB}"/>
    <hyperlink ref="U211" r:id="rId885" xr:uid="{077D644D-EB4B-49C3-96C7-DF7AE13BE364}"/>
    <hyperlink ref="AF211" r:id="rId886" xr:uid="{ABFD79AE-B234-45F5-9BA8-F63593337968}"/>
    <hyperlink ref="AG211" r:id="rId887" xr:uid="{EF64CEA0-6E59-4479-990D-FE3040512AEF}"/>
    <hyperlink ref="R212" r:id="rId888" xr:uid="{B20AE5B5-5E19-4850-AD8C-B02B2BB5D6D0}"/>
    <hyperlink ref="S212" r:id="rId889" xr:uid="{4FB25F82-35D1-4280-A478-F15D95AD1573}"/>
    <hyperlink ref="AF212" r:id="rId890" xr:uid="{EC0243B4-AC27-49B9-8330-9A85F223E970}"/>
    <hyperlink ref="R213" r:id="rId891" xr:uid="{82D4452E-92C6-4285-9B51-AD804E7FCF8F}"/>
    <hyperlink ref="S213" r:id="rId892" xr:uid="{18CD06AC-0031-4CAF-BF6A-F6310FBEF5BF}"/>
    <hyperlink ref="AF213" r:id="rId893" xr:uid="{27DCE0FB-F85F-4AB9-A267-F60036395157}"/>
    <hyperlink ref="R214" r:id="rId894" xr:uid="{EBDAB511-7B85-4B0F-9D18-31783105D63A}"/>
    <hyperlink ref="S214" r:id="rId895" xr:uid="{A0894B3B-52CD-4A5C-A886-4DACB856D82B}"/>
    <hyperlink ref="AF214" r:id="rId896" xr:uid="{D48A95C2-47F3-49FC-9C78-AF6898BB69FA}"/>
    <hyperlink ref="AG214" r:id="rId897" xr:uid="{081A3AF5-9239-484C-B091-970AEBFF126A}"/>
    <hyperlink ref="R215" r:id="rId898" xr:uid="{445A1104-0F4F-46F5-91F0-FEF75948F121}"/>
    <hyperlink ref="S215" r:id="rId899" xr:uid="{D855EEFE-CFFE-4951-933F-77B59559FB07}"/>
    <hyperlink ref="AF215" r:id="rId900" xr:uid="{9F5FECF9-D091-4534-A008-AF06A959274B}"/>
    <hyperlink ref="AG215" r:id="rId901" xr:uid="{C76B4236-D724-4CB5-AB4E-8823FB146CB7}"/>
    <hyperlink ref="R216" r:id="rId902" xr:uid="{6043B41C-BB99-43C6-8F67-F20BF47AD4BE}"/>
    <hyperlink ref="AF216" r:id="rId903" xr:uid="{9E5BEB67-B440-4D97-AD7D-99C96BB8AEF0}"/>
    <hyperlink ref="R217" r:id="rId904" xr:uid="{EA8042DB-2326-4403-9839-4D5C0F2620FF}"/>
    <hyperlink ref="AF217" r:id="rId905" xr:uid="{1DCD3AEF-D73C-4EA5-9FF7-93E837C3820E}"/>
    <hyperlink ref="R218" r:id="rId906" xr:uid="{5212126F-EC93-47DC-A5EE-795E3F117DD7}"/>
    <hyperlink ref="S218" r:id="rId907" xr:uid="{5F2EEA51-FCC1-4C75-A102-14F00CC348CE}"/>
    <hyperlink ref="AF218" r:id="rId908" xr:uid="{3778F0DE-C8EE-4E62-9AB6-18BFB74BD3DE}"/>
    <hyperlink ref="AG218" r:id="rId909" xr:uid="{B44FD8D2-9DEF-41CC-B727-72438E522DA9}"/>
    <hyperlink ref="R219" r:id="rId910" xr:uid="{402459DF-9371-4998-8330-5CC5C1167BB9}"/>
    <hyperlink ref="AF219" r:id="rId911" xr:uid="{5C96492A-394D-4A13-9CD1-BC76E4FBF780}"/>
    <hyperlink ref="AG219" r:id="rId912" xr:uid="{8DF21A6F-5EA3-4CB0-96D1-474BDE8E9BE0}"/>
    <hyperlink ref="R220" r:id="rId913" xr:uid="{93E54298-2A39-45C8-A225-5CEDB7776DDD}"/>
    <hyperlink ref="AF220" r:id="rId914" xr:uid="{2F1156D9-02BE-4D88-86B8-5A626F4F4DF9}"/>
    <hyperlink ref="AG220" r:id="rId915" xr:uid="{9FF671B7-FF8E-45CE-A140-A2B152B08CFD}"/>
    <hyperlink ref="R221" r:id="rId916" xr:uid="{21FA530D-A605-40BF-BCFF-717A3C702BD7}"/>
    <hyperlink ref="AF221" r:id="rId917" xr:uid="{BD774F5C-65F5-4E96-BA60-0AD8CA3A7BD1}"/>
    <hyperlink ref="AG221" r:id="rId918" xr:uid="{7D74FC0B-DCBB-406A-A20E-4AD6856D6D14}"/>
    <hyperlink ref="R222" r:id="rId919" xr:uid="{28797344-E1E7-4F57-8AF2-A38A1A94CB8E}"/>
    <hyperlink ref="AF222" r:id="rId920" xr:uid="{E3F02934-610C-466E-AAF7-73B9457685F7}"/>
    <hyperlink ref="R223" r:id="rId921" xr:uid="{AAAF1215-6DB3-41E4-8567-BAE106F7D3A6}"/>
    <hyperlink ref="S223" r:id="rId922" xr:uid="{08E79A26-5ED0-4F72-BFC2-604F8880A41C}"/>
    <hyperlink ref="T223" r:id="rId923" xr:uid="{C319C668-80D9-449A-AD17-87B6043FDE78}"/>
    <hyperlink ref="AF223" r:id="rId924" xr:uid="{C86D7E1D-AD06-4ABD-87FB-290B1039D470}"/>
    <hyperlink ref="R224" r:id="rId925" xr:uid="{7692377D-0D78-4417-8F0A-D5687EDC0547}"/>
    <hyperlink ref="S224" r:id="rId926" xr:uid="{A24F403A-5EE0-4ADD-89DF-EEECFE96EF79}"/>
    <hyperlink ref="T224" r:id="rId927" xr:uid="{A8B1AD74-C3B0-43C5-A5CE-C9D0874A3ED9}"/>
    <hyperlink ref="AF224" r:id="rId928" xr:uid="{2F4DEE85-B6CA-4F3F-8960-1BF728D33E1C}"/>
    <hyperlink ref="R225" r:id="rId929" xr:uid="{421652EC-2AE3-452D-8A22-6CC11D870488}"/>
    <hyperlink ref="S225" r:id="rId930" xr:uid="{609499BB-FA15-4027-A532-0889D2A8B3E3}"/>
    <hyperlink ref="T225" r:id="rId931" xr:uid="{175CA867-9375-4500-928F-6286F6CA4640}"/>
    <hyperlink ref="AF225" r:id="rId932" xr:uid="{B5D2C87E-EBF0-4BFD-9465-AE3CD187F240}"/>
    <hyperlink ref="R226" r:id="rId933" xr:uid="{3CE3034C-CA55-4CAB-BDE6-000267241C0C}"/>
    <hyperlink ref="S226" r:id="rId934" xr:uid="{D193DC0C-310D-4BF9-A02C-D1026C6912FF}"/>
    <hyperlink ref="T226" r:id="rId935" xr:uid="{E9E72A62-4E76-437E-83ED-AAC206083919}"/>
    <hyperlink ref="U226" r:id="rId936" xr:uid="{67C46F98-A6E6-411C-A417-A9243D8B9B47}"/>
    <hyperlink ref="AF226" r:id="rId937" xr:uid="{43E91AF7-681E-4110-B063-189A16E70510}"/>
    <hyperlink ref="R227" r:id="rId938" xr:uid="{18A2DAE1-4009-43FB-A387-422CDCC325EB}"/>
    <hyperlink ref="S227" r:id="rId939" xr:uid="{EB24DC7B-E349-42BA-A20E-164ECE10237A}"/>
    <hyperlink ref="T227" r:id="rId940" xr:uid="{CB3019A2-7E5B-4D65-B77A-8591C7C1E15C}"/>
    <hyperlink ref="U227" r:id="rId941" xr:uid="{C5FF75EA-154C-4653-B1A9-AAAAF9EA8E26}"/>
    <hyperlink ref="AF227" r:id="rId942" xr:uid="{62EF2A64-A9F7-4A41-B19C-A0C4818F10CE}"/>
    <hyperlink ref="R228" r:id="rId943" xr:uid="{5EEA341E-04EC-492C-BAC8-4B6BE128974C}"/>
    <hyperlink ref="S228" r:id="rId944" xr:uid="{EFE405B0-3411-4041-AFB1-CD84E55B8CA0}"/>
    <hyperlink ref="T228" r:id="rId945" xr:uid="{2EE126AE-8750-4F59-8884-F80F223DB569}"/>
    <hyperlink ref="U228" r:id="rId946" xr:uid="{D929DE97-7B84-4D8C-B615-932B9EA967EB}"/>
    <hyperlink ref="AF228" r:id="rId947" xr:uid="{6F5B5F38-4D0A-4E94-B4C6-1E1B6345E4F4}"/>
    <hyperlink ref="R229" r:id="rId948" xr:uid="{F4606870-8051-4F86-9C6B-826261DAB0AB}"/>
    <hyperlink ref="S229" r:id="rId949" xr:uid="{8D8143C2-4661-415F-AE8C-6C1BCEC95F63}"/>
    <hyperlink ref="T229" r:id="rId950" xr:uid="{247311F8-4789-474A-AA68-7E013607773B}"/>
    <hyperlink ref="U229" r:id="rId951" xr:uid="{323305C1-2D8F-425E-9C20-258F1D72F5D3}"/>
    <hyperlink ref="AF229" r:id="rId952" xr:uid="{48DA97B7-BCD2-462E-91E0-3889B9F184B5}"/>
    <hyperlink ref="R230" r:id="rId953" xr:uid="{DACB3D58-538E-4736-8EBA-FC95FBD372E1}"/>
    <hyperlink ref="S230" r:id="rId954" xr:uid="{F0E3E9B5-F3B1-4B6F-92CD-717B02AE3B2B}"/>
    <hyperlink ref="T230" r:id="rId955" xr:uid="{41D426B0-BEBD-4EBE-8F62-B3B8296DFDE1}"/>
    <hyperlink ref="U230" r:id="rId956" xr:uid="{CA05FA3B-EA1E-4176-88ED-9532367A1C99}"/>
    <hyperlink ref="AF230" r:id="rId957" xr:uid="{AC6B5AD8-9DDE-4684-BB86-A1E541E44853}"/>
    <hyperlink ref="R231" r:id="rId958" xr:uid="{3ABCB1AF-4984-410C-A18C-2B71B5D843D1}"/>
    <hyperlink ref="S231" r:id="rId959" xr:uid="{AFC80DC1-FD71-4AEB-82AC-59B0F0C49042}"/>
    <hyperlink ref="T231" r:id="rId960" xr:uid="{70E8A794-386E-41BE-8B68-F23C9D7C21F2}"/>
    <hyperlink ref="U231" r:id="rId961" xr:uid="{9858D775-56EF-4A0D-BE57-91118017A6E8}"/>
    <hyperlink ref="AF231" r:id="rId962" xr:uid="{2F422C00-C487-4C8F-B93D-E41BB5ABC231}"/>
    <hyperlink ref="R232" r:id="rId963" xr:uid="{91D8F616-3895-4C08-A6F8-60C68B15B630}"/>
    <hyperlink ref="S232" r:id="rId964" xr:uid="{E261FF2A-E73F-4E6A-80FE-E0D4CEE7132B}"/>
    <hyperlink ref="T232" r:id="rId965" xr:uid="{82074FF0-9A4E-454B-8E5E-7F6869B89D3A}"/>
    <hyperlink ref="U232" r:id="rId966" xr:uid="{29EB7B63-4EC0-41E1-B87D-F3672CF8062E}"/>
    <hyperlink ref="AF232" r:id="rId967" xr:uid="{3AA48821-52F9-4416-8A41-4761D5B70709}"/>
    <hyperlink ref="AG232" r:id="rId968" xr:uid="{7DE67000-1390-4263-9DA0-A6E9A08CFDC2}"/>
    <hyperlink ref="R233" r:id="rId969" xr:uid="{8BABAF26-93BF-446C-B584-1768759987E6}"/>
    <hyperlink ref="AF233" r:id="rId970" xr:uid="{560BBED1-3638-4E90-A19E-E9B9AC81F6C3}"/>
    <hyperlink ref="AG233" r:id="rId971" xr:uid="{42EFCC21-AEFD-4F12-96A2-7EDC85F390B0}"/>
    <hyperlink ref="R234" r:id="rId972" xr:uid="{EC6DFD26-82A9-4911-8799-BB86370D8449}"/>
    <hyperlink ref="S234" r:id="rId973" xr:uid="{03A95AFC-A0FA-4F6A-9D77-50D6229F8C5D}"/>
    <hyperlink ref="AF234" r:id="rId974" xr:uid="{A610672F-D476-46F1-B4A7-5636A579F7A0}"/>
    <hyperlink ref="AG234" r:id="rId975" xr:uid="{EC246637-F05C-431A-B079-5BC4411CB095}"/>
    <hyperlink ref="R235" r:id="rId976" xr:uid="{8DE38985-104E-4527-B9A9-7099133D9DFC}"/>
    <hyperlink ref="S235" r:id="rId977" xr:uid="{803E54FD-56FA-498D-8A69-C3DD6E1582A9}"/>
    <hyperlink ref="T235" r:id="rId978" xr:uid="{945B1833-9F95-4D74-B5BF-718C6B6C862E}"/>
    <hyperlink ref="AF235" r:id="rId979" xr:uid="{D6050BDF-FD31-4CEB-AE44-263814D16339}"/>
    <hyperlink ref="AG235" r:id="rId980" xr:uid="{85A40D99-6955-4CD1-8E9B-53190BE2E2B8}"/>
    <hyperlink ref="R236" r:id="rId981" xr:uid="{9C6106E6-9239-4177-9B77-3581FAE6DCFC}"/>
    <hyperlink ref="S236" r:id="rId982" xr:uid="{83163CC2-7F63-4A15-B53E-114043ECC226}"/>
    <hyperlink ref="T236" r:id="rId983" xr:uid="{4405F8AD-616C-4C82-9C18-BDB4093FB1FC}"/>
    <hyperlink ref="U236" r:id="rId984" xr:uid="{E455C659-14C6-4CED-A7C5-E867F4E9E212}"/>
    <hyperlink ref="AF236" r:id="rId985" xr:uid="{8713A3CC-6662-4CCE-96DC-F41DA2D49451}"/>
    <hyperlink ref="AG236" r:id="rId986" xr:uid="{D08F53EC-31A9-4880-BE58-B8645145F5C1}"/>
    <hyperlink ref="R237" r:id="rId987" xr:uid="{2AA2FCDC-5EEC-47E5-A257-46B12D55A534}"/>
    <hyperlink ref="S237" r:id="rId988" xr:uid="{9F4938D6-4AF4-4D74-BA56-C9FB84DD3844}"/>
    <hyperlink ref="T237" r:id="rId989" xr:uid="{8B499B3C-3269-4CAC-80DA-829D556E8874}"/>
    <hyperlink ref="U237" r:id="rId990" xr:uid="{B3F12E5C-0E7B-4F1C-9D39-F5794F625543}"/>
    <hyperlink ref="AF237" r:id="rId991" xr:uid="{CC996466-0B3F-4E90-A722-C8CF57877608}"/>
    <hyperlink ref="AG237" r:id="rId992" xr:uid="{1BB39954-807E-4D7D-9DDB-C6F6DAA2D542}"/>
    <hyperlink ref="R238" r:id="rId993" xr:uid="{056CF1C9-0D48-432D-BCD8-2DBE871E8B01}"/>
    <hyperlink ref="AF238" r:id="rId994" xr:uid="{D68E263F-E7E7-4477-A8E6-822417AC58D2}"/>
    <hyperlink ref="R239" r:id="rId995" xr:uid="{27C28CC9-ED30-4B99-A9F7-D8BC3B6EA1AF}"/>
    <hyperlink ref="S239" r:id="rId996" xr:uid="{D0DD2A02-D7EC-4133-A31D-FFA07C51C12F}"/>
    <hyperlink ref="AF239" r:id="rId997" xr:uid="{A6EA1803-66BC-4F67-9E18-EFF4CC2835E0}"/>
    <hyperlink ref="R240" r:id="rId998" xr:uid="{E93514CF-FB0A-4E03-87E2-4AB3D349C838}"/>
    <hyperlink ref="S240" r:id="rId999" xr:uid="{202EF145-75A6-494E-B4B6-4D09E965CFA4}"/>
    <hyperlink ref="T240" r:id="rId1000" xr:uid="{F279BE05-331C-488D-89D8-29C1DA4F4E1F}"/>
    <hyperlink ref="AF240" r:id="rId1001" xr:uid="{ACD28678-9C38-476A-A181-F6EFBDE8B8C0}"/>
    <hyperlink ref="R241" r:id="rId1002" xr:uid="{839E6717-178E-43C8-AB8C-0808A06DB947}"/>
    <hyperlink ref="S241" r:id="rId1003" xr:uid="{ADF1ED7F-BD15-4FFD-8517-F493EBA93D44}"/>
    <hyperlink ref="AF241" r:id="rId1004" xr:uid="{1B68693B-17B9-43F9-A5C7-9DBC634661C2}"/>
    <hyperlink ref="R242" r:id="rId1005" xr:uid="{121CDC2F-B896-41EF-ADDD-7AFE350F785A}"/>
    <hyperlink ref="S242" r:id="rId1006" xr:uid="{8C0B38EF-D0EA-44CC-88F9-A7C857811F88}"/>
    <hyperlink ref="T242" r:id="rId1007" xr:uid="{B42B9DFF-E46E-466B-8FE9-E0B55CC35A31}"/>
    <hyperlink ref="U242" r:id="rId1008" xr:uid="{F5951312-3584-4EBD-A3B9-D9EFA6D37C25}"/>
    <hyperlink ref="AF242" r:id="rId1009" xr:uid="{75097859-E045-4897-AA7E-CF98D028CADF}"/>
    <hyperlink ref="R243" r:id="rId1010" xr:uid="{7270340C-AAE1-4504-A581-6C3D9F8E2896}"/>
    <hyperlink ref="S243" r:id="rId1011" xr:uid="{87F12039-6172-4E79-95B6-77F3D916F13A}"/>
    <hyperlink ref="AF243" r:id="rId1012" xr:uid="{017E750E-7218-473D-A542-F379576314BE}"/>
    <hyperlink ref="R244" r:id="rId1013" xr:uid="{F0E8D591-C27B-4E06-B3AD-FA9CA94C8EC5}"/>
    <hyperlink ref="AF244" r:id="rId1014" xr:uid="{120523FB-89C7-443D-A951-8F6F2C3895C2}"/>
    <hyperlink ref="R245" r:id="rId1015" xr:uid="{17D61A7B-A4E4-4099-9B90-062C6953E965}"/>
    <hyperlink ref="S245" r:id="rId1016" xr:uid="{9AB66E23-302A-40CC-8A02-8BCB556FCC6B}"/>
    <hyperlink ref="T245" r:id="rId1017" xr:uid="{99C5ACFA-79C9-43F9-973E-4567086447B1}"/>
    <hyperlink ref="U245" r:id="rId1018" xr:uid="{455EB1D3-25C8-4C9A-BF4A-BCA28A4C23AE}"/>
    <hyperlink ref="AF245" r:id="rId1019" xr:uid="{233EB582-BBE0-4DFA-B21A-3B042B3B8E67}"/>
    <hyperlink ref="R246" r:id="rId1020" xr:uid="{891D70CD-B77C-408D-A3C8-1AEFC8412C85}"/>
    <hyperlink ref="S246" r:id="rId1021" xr:uid="{6A336936-5CCD-4101-A18F-7D7E5BBCE323}"/>
    <hyperlink ref="T246" r:id="rId1022" xr:uid="{73C23BDC-9F04-407E-B047-BB2A52325D7A}"/>
    <hyperlink ref="U246" r:id="rId1023" xr:uid="{F65A6C23-0CBE-4BC5-8ACA-3F8B2951E3C4}"/>
    <hyperlink ref="AF246" r:id="rId1024" xr:uid="{0053064A-502B-4799-8CB4-FF788862769D}"/>
    <hyperlink ref="R247" r:id="rId1025" xr:uid="{75BF9EB0-42C4-4DCC-BB69-EAD4671CDD6A}"/>
    <hyperlink ref="S247" r:id="rId1026" xr:uid="{29EF9E69-33E0-474B-9074-E39D09DB0E18}"/>
    <hyperlink ref="T247" r:id="rId1027" xr:uid="{4B456473-A3E2-4824-9175-F2E00058970B}"/>
    <hyperlink ref="U247" r:id="rId1028" xr:uid="{03F09E3B-24D5-497B-85EB-6525A148FD9C}"/>
    <hyperlink ref="AF247" r:id="rId1029" xr:uid="{4AEC5FC5-4EC2-4D66-9C65-0FCA0010138D}"/>
    <hyperlink ref="R248" r:id="rId1030" xr:uid="{6A3174F1-C6AA-4136-9F13-9BC370E2981D}"/>
    <hyperlink ref="S248" r:id="rId1031" xr:uid="{CE7A0926-461F-4066-9D5B-2FD34C54E55D}"/>
    <hyperlink ref="AF248" r:id="rId1032" xr:uid="{CE8EC94C-30DF-41D3-9DBB-088DD7AFA59D}"/>
    <hyperlink ref="R249" r:id="rId1033" xr:uid="{6761E032-4035-4E32-9B77-ECAAD6434E98}"/>
    <hyperlink ref="S249" r:id="rId1034" xr:uid="{959CBA7D-24B8-49DD-9B32-6F47EE1C3788}"/>
    <hyperlink ref="T249" r:id="rId1035" xr:uid="{C888A45E-20E7-4729-AF0F-7B22BAA3D43C}"/>
    <hyperlink ref="U249" r:id="rId1036" xr:uid="{FE93F84F-607E-4A64-9BE8-FE6514271481}"/>
    <hyperlink ref="AF249" r:id="rId1037" xr:uid="{CED8C516-BFBD-4F76-9940-302F35289B08}"/>
    <hyperlink ref="R250" r:id="rId1038" xr:uid="{69651B5D-F582-4B0C-9412-F4D0A96FE7D9}"/>
    <hyperlink ref="S250" r:id="rId1039" xr:uid="{4C04E554-10F4-41B8-9DEB-0A45CC377B9D}"/>
    <hyperlink ref="AF250" r:id="rId1040" xr:uid="{8A6FAF60-1828-40BF-AD06-C52CA28E1685}"/>
    <hyperlink ref="R251" r:id="rId1041" xr:uid="{85111052-464E-4B67-90E5-AB258FA56C29}"/>
    <hyperlink ref="S251" r:id="rId1042" xr:uid="{5E26FBDC-50A0-4B59-87B2-2247609DADBD}"/>
    <hyperlink ref="T251" r:id="rId1043" xr:uid="{0DE70EB4-0F2F-4495-8CAD-C1932160EC7C}"/>
    <hyperlink ref="AF251" r:id="rId1044" xr:uid="{54F7E785-A2F2-47D3-A39E-8509882624E1}"/>
    <hyperlink ref="AF252" r:id="rId1045" xr:uid="{4F870DB0-3417-4A20-9015-C67BBAAA859D}"/>
    <hyperlink ref="AF253" r:id="rId1046" xr:uid="{FB4F97F5-B453-4A27-8F43-D627EDB58398}"/>
    <hyperlink ref="R254" r:id="rId1047" xr:uid="{1E5A9139-FB6F-492D-B622-34298174F07C}"/>
    <hyperlink ref="S254" r:id="rId1048" xr:uid="{B7A95397-3B21-4532-A80D-8E5C4F995CEA}"/>
    <hyperlink ref="T254" r:id="rId1049" xr:uid="{07ECC509-92EF-462E-B71F-F7B32FA61431}"/>
    <hyperlink ref="U254" r:id="rId1050" xr:uid="{E2FDDF1D-8327-426C-A2C8-37CF3781C015}"/>
    <hyperlink ref="AF254" r:id="rId1051" xr:uid="{DA64F06C-F283-40E7-A1D3-E0523B0B986A}"/>
    <hyperlink ref="R255" r:id="rId1052" xr:uid="{721C14F1-24F3-41B9-B92D-85DC4E68E929}"/>
    <hyperlink ref="S255" r:id="rId1053" xr:uid="{9B913113-B4D4-4292-91BC-B6DD8488C73D}"/>
    <hyperlink ref="T255" r:id="rId1054" xr:uid="{D363D891-464A-475F-BC4A-A7AEA0856988}"/>
    <hyperlink ref="U255" r:id="rId1055" xr:uid="{612D865F-C470-47AE-9D63-34278B30AB90}"/>
    <hyperlink ref="AF255" r:id="rId1056" xr:uid="{1E450701-0F00-448C-AB6C-DDF56D722FD3}"/>
    <hyperlink ref="R256" r:id="rId1057" xr:uid="{EF4E0041-91B0-4703-A903-1EF1DB524CD7}"/>
    <hyperlink ref="S256" r:id="rId1058" xr:uid="{D7A1C317-286D-4D49-8F46-03EC722693F8}"/>
    <hyperlink ref="T256" r:id="rId1059" xr:uid="{E109D967-DC9D-4C41-BFB0-3BD0CDB27E8E}"/>
    <hyperlink ref="U256" r:id="rId1060" xr:uid="{1B8D7E8D-C9F0-4E5D-8086-0B6D9CF17F7A}"/>
    <hyperlink ref="AF256" r:id="rId1061" xr:uid="{6176B862-3FC2-4AC3-9BC9-309A4F65A62A}"/>
    <hyperlink ref="R257" r:id="rId1062" xr:uid="{85129B88-5058-40F9-ACD5-F5AF77CF65F6}"/>
    <hyperlink ref="S257" r:id="rId1063" xr:uid="{2A190341-A269-4C66-B8D2-1F251F8FE7A8}"/>
    <hyperlink ref="AF257" r:id="rId1064" xr:uid="{4A91A1BA-B508-4F9F-94AB-D3FB8E6C0DCA}"/>
    <hyperlink ref="R258" r:id="rId1065" xr:uid="{CB1F6F15-532B-4B0B-AF67-DBCA3A1DFABA}"/>
    <hyperlink ref="S258" r:id="rId1066" xr:uid="{EAD7B96A-5631-45C3-9A2B-FB8365FBEADA}"/>
    <hyperlink ref="AF258" r:id="rId1067" xr:uid="{15F415DC-BEF9-413F-8126-4D9D4CA2AFCD}"/>
    <hyperlink ref="AG258" r:id="rId1068" xr:uid="{7644A6DB-AE82-4A5F-9C31-21600460E4DC}"/>
    <hyperlink ref="R259" r:id="rId1069" xr:uid="{9D532491-FD41-4B84-8EF9-CB804A819674}"/>
    <hyperlink ref="S259" r:id="rId1070" xr:uid="{1FF59DED-99ED-46EC-B72F-80429D2C4C3E}"/>
    <hyperlink ref="T259" r:id="rId1071" xr:uid="{798DFBDF-3AEF-4220-B93E-91E9A53590A4}"/>
    <hyperlink ref="AF259" r:id="rId1072" xr:uid="{D49975C9-CCEE-4967-BA28-4A8D076CEFA4}"/>
    <hyperlink ref="R260" r:id="rId1073" xr:uid="{88A7F011-98CD-4151-9357-71E6771FC2E6}"/>
    <hyperlink ref="S260" r:id="rId1074" xr:uid="{0CA9522F-17DD-4A71-925F-9810AD3B8E36}"/>
    <hyperlink ref="T260" r:id="rId1075" xr:uid="{AB83B758-B84E-4793-BFF3-B0BF87B494DE}"/>
    <hyperlink ref="U260" r:id="rId1076" xr:uid="{486B2B09-E00B-40C7-AB3C-4ECE9E458C03}"/>
    <hyperlink ref="AF260" r:id="rId1077" xr:uid="{4AEDAC0E-F8D9-4D7F-9BDE-663FDB8DEE78}"/>
    <hyperlink ref="R261" r:id="rId1078" xr:uid="{57BE63B3-B3E0-404F-85CF-BFE4B048BE4C}"/>
    <hyperlink ref="S261" r:id="rId1079" xr:uid="{952A8FD6-750C-4954-A060-E99ABD2D4BFB}"/>
    <hyperlink ref="T261" r:id="rId1080" xr:uid="{F03642D2-26FF-485E-9B2F-647F16CA0278}"/>
    <hyperlink ref="U261" r:id="rId1081" xr:uid="{BAF4C4F0-3558-4737-A0D6-FD69C49D5932}"/>
    <hyperlink ref="AF261" r:id="rId1082" xr:uid="{F1C5EACF-1846-46DF-B00C-92B2549DDBA4}"/>
    <hyperlink ref="R262" r:id="rId1083" xr:uid="{15395365-E955-4E37-84D2-CB84B497A1F5}"/>
    <hyperlink ref="S262" r:id="rId1084" xr:uid="{9FFEDCF6-FEA3-4595-A646-6BFF9C567481}"/>
    <hyperlink ref="T262" r:id="rId1085" xr:uid="{741101C5-84D6-4CAB-B9D0-3AA3F0C3DEFE}"/>
    <hyperlink ref="U262" r:id="rId1086" xr:uid="{72D09B3D-5390-44D9-8C0E-12CBB1C4D945}"/>
    <hyperlink ref="AF262" r:id="rId1087" xr:uid="{143B0EE8-FE42-4FE0-AE6B-5E79854A10CE}"/>
    <hyperlink ref="R263" r:id="rId1088" xr:uid="{B2B455C3-2C88-4B57-93CC-62C32D142402}"/>
    <hyperlink ref="S263" r:id="rId1089" xr:uid="{8F24DDF8-8F6A-4B95-990D-BA5965E950CB}"/>
    <hyperlink ref="T263" r:id="rId1090" xr:uid="{46E7B8FC-7C9C-4E01-8B1A-BF1974FA3519}"/>
    <hyperlink ref="AF263" r:id="rId1091" xr:uid="{1A4FB7C5-2116-479E-8560-2783308FF6E0}"/>
    <hyperlink ref="R264" r:id="rId1092" xr:uid="{7361AB49-B9BC-4AFC-908A-088C480C3026}"/>
    <hyperlink ref="S264" r:id="rId1093" xr:uid="{F7894217-0FFD-4CDA-97DB-590500747BF5}"/>
    <hyperlink ref="T264" r:id="rId1094" xr:uid="{E8C58084-89C1-4166-A4F3-0A05FBC37697}"/>
    <hyperlink ref="U264" r:id="rId1095" xr:uid="{631AB8C2-2DB8-4BED-900B-18F5158EDB3C}"/>
    <hyperlink ref="AF264" r:id="rId1096" xr:uid="{5A45CA09-CF28-4CB5-9963-42566882900D}"/>
    <hyperlink ref="S265" r:id="rId1097" xr:uid="{C33B2538-CCA6-4D12-921A-2D59C765B12B}"/>
    <hyperlink ref="T265" r:id="rId1098" xr:uid="{76F538FC-94A1-4445-8ADB-67EE171F24B6}"/>
    <hyperlink ref="U265" r:id="rId1099" xr:uid="{67572376-EEF0-4FC9-BBAF-3CE70BBB6816}"/>
    <hyperlink ref="AF265" r:id="rId1100" xr:uid="{4DE572E4-A7E2-4DB1-8394-14EA107683F8}"/>
    <hyperlink ref="R266" r:id="rId1101" xr:uid="{EA0D7FC4-F235-4E5F-A99C-147B4A1B6B0B}"/>
    <hyperlink ref="S266" r:id="rId1102" xr:uid="{FB8474D0-42E1-4756-911A-32667A76C1A8}"/>
    <hyperlink ref="T266" r:id="rId1103" xr:uid="{C44D7C9C-E72D-4B19-87B5-C846B1C454E7}"/>
    <hyperlink ref="U266" r:id="rId1104" xr:uid="{EC75CB0E-C8C4-4956-A2FD-766E6C759B80}"/>
    <hyperlink ref="AF266" r:id="rId1105" xr:uid="{F7704502-43C2-47C7-9735-083530AB5439}"/>
    <hyperlink ref="R267" r:id="rId1106" xr:uid="{F3BB6663-7169-48D0-B6AB-9247EDFE0DC0}"/>
    <hyperlink ref="S267" r:id="rId1107" xr:uid="{97543267-81AD-4060-A63D-48F9D8DFEF9C}"/>
    <hyperlink ref="T267" r:id="rId1108" xr:uid="{A8651033-9137-4AFC-90EB-A3D6319C0B91}"/>
    <hyperlink ref="U267" r:id="rId1109" xr:uid="{1DDE99D7-A47B-4872-B3E8-F42279757CE1}"/>
    <hyperlink ref="AF267" r:id="rId1110" xr:uid="{50C0ADA1-C271-43B0-8B33-AA876E56454A}"/>
    <hyperlink ref="R268" r:id="rId1111" xr:uid="{0B339BEC-9CA6-461D-A1CA-D0A3C6358C8A}"/>
    <hyperlink ref="S268" r:id="rId1112" xr:uid="{173B6963-BC5B-4356-B2C8-CE75D9D4610F}"/>
    <hyperlink ref="T268" r:id="rId1113" xr:uid="{A17205CF-1C8B-4461-896A-001B0A6C9C5C}"/>
    <hyperlink ref="U268" r:id="rId1114" xr:uid="{BFD04058-1594-40D9-B8EB-623E0DCC6F94}"/>
    <hyperlink ref="AF268" r:id="rId1115" xr:uid="{61E4595D-C07E-486E-9CEA-ED87F06274A8}"/>
    <hyperlink ref="R269" r:id="rId1116" xr:uid="{A575F941-2553-41FD-9CFE-597B9580A67B}"/>
    <hyperlink ref="S269" r:id="rId1117" xr:uid="{02533373-CB33-44B3-9FCC-1377FD5E3CBF}"/>
    <hyperlink ref="AF269" r:id="rId1118" xr:uid="{5851A3E3-08DA-4E0D-9185-AD98B5D405C2}"/>
    <hyperlink ref="R270" r:id="rId1119" xr:uid="{DF79A38B-AF5E-4473-B795-31DABB55C946}"/>
    <hyperlink ref="S270" r:id="rId1120" xr:uid="{F0ADF6F8-746B-4CD5-988B-C937AD5C2EBB}"/>
    <hyperlink ref="T270" r:id="rId1121" xr:uid="{9E3F9E29-B6BA-4561-BD73-924CBE3B9BAB}"/>
    <hyperlink ref="U270" r:id="rId1122" xr:uid="{9C964FC3-EE16-4013-BF61-90A6170B51F3}"/>
    <hyperlink ref="AF270" r:id="rId1123" xr:uid="{67C71A65-8345-411D-B010-284EB5B7A04E}"/>
    <hyperlink ref="R271" r:id="rId1124" xr:uid="{30B12A25-A7D4-4A83-BBFE-48098B7E8D86}"/>
    <hyperlink ref="S271" r:id="rId1125" xr:uid="{EAE63DA7-1BBE-4E61-B055-C33E8AFA5095}"/>
    <hyperlink ref="T271" r:id="rId1126" xr:uid="{544D1B54-C275-4D42-A663-D62049EEB747}"/>
    <hyperlink ref="AF271" r:id="rId1127" xr:uid="{682D8C35-AFC4-4FA0-A752-21418A280233}"/>
    <hyperlink ref="R272" r:id="rId1128" xr:uid="{517F87DE-70DB-44EF-8DD1-E7973DC32FDB}"/>
    <hyperlink ref="S272" r:id="rId1129" xr:uid="{946109FC-9769-4A7E-80A3-7928F4AE0E78}"/>
    <hyperlink ref="T272" r:id="rId1130" xr:uid="{CF8CDE53-9681-4DC0-9D1E-7BCF3AD5CA0B}"/>
    <hyperlink ref="U272" r:id="rId1131" xr:uid="{16860F5B-E7A9-4A56-80B5-7166193ABE52}"/>
    <hyperlink ref="AF272" r:id="rId1132" xr:uid="{A6AC2B7E-C9A2-4AE6-9A9A-8D498590E1AB}"/>
    <hyperlink ref="R273" r:id="rId1133" xr:uid="{3C35A388-1884-478A-B675-64CF08AFC8DD}"/>
    <hyperlink ref="S273" r:id="rId1134" xr:uid="{BF618729-5342-4318-BA38-8900C502EDAA}"/>
    <hyperlink ref="T273" r:id="rId1135" xr:uid="{7F4D32D8-7894-4300-8051-FD772D71D24F}"/>
    <hyperlink ref="U273" r:id="rId1136" xr:uid="{38F4F485-FB71-4122-94B8-A1DCE0282C6C}"/>
    <hyperlink ref="AF273" r:id="rId1137" xr:uid="{C21D91CB-21BA-4B68-A3DC-64D28D20F88B}"/>
    <hyperlink ref="R274" r:id="rId1138" xr:uid="{7C5E7F80-BCE1-426C-AAA0-B8FA9C8BFC47}"/>
    <hyperlink ref="S274" r:id="rId1139" xr:uid="{A4E35C7C-618E-45BD-9991-05B7A7BE8740}"/>
    <hyperlink ref="T274" r:id="rId1140" xr:uid="{2F8101AC-B13A-4DDA-BCC6-AB73EB93D2C8}"/>
    <hyperlink ref="U274" r:id="rId1141" xr:uid="{366D45E1-CFB5-4A4A-9093-EB74148A6FD4}"/>
    <hyperlink ref="AF274" r:id="rId1142" xr:uid="{2AA1EF4D-98D0-4153-BE71-E479AE19EB28}"/>
    <hyperlink ref="R275" r:id="rId1143" xr:uid="{B514C774-2918-4B0D-8BF0-6BB7447B3DD3}"/>
    <hyperlink ref="S275" r:id="rId1144" xr:uid="{DE48CFB0-08AC-4E45-B931-D8F82D5BE8BD}"/>
    <hyperlink ref="T275" r:id="rId1145" xr:uid="{1488290A-7103-47ED-9592-65DC95CD0242}"/>
    <hyperlink ref="U275" r:id="rId1146" xr:uid="{2E48D6EF-80A0-4159-815D-DA9A26159EB4}"/>
    <hyperlink ref="AF275" r:id="rId1147" xr:uid="{11F5B6CF-1B0B-4791-9C7B-251CE1D234EC}"/>
    <hyperlink ref="R276" r:id="rId1148" xr:uid="{CD641E89-A596-4A1F-8FEC-B5F3694803AE}"/>
    <hyperlink ref="S276" r:id="rId1149" xr:uid="{87A5D883-AD8C-473A-ABA9-571D72AA370E}"/>
    <hyperlink ref="T276" r:id="rId1150" xr:uid="{6F8B9D1D-CED0-49B7-B8BF-0C65D6BD6763}"/>
    <hyperlink ref="AF276" r:id="rId1151" xr:uid="{9D2B1ABE-0250-4EB1-8F08-F16CB49EE925}"/>
    <hyperlink ref="R277" r:id="rId1152" xr:uid="{0F0E5943-FF7D-4315-AEC8-2E31EBCA9DC2}"/>
    <hyperlink ref="S277" r:id="rId1153" xr:uid="{F36BD45F-C953-4B37-A612-ACDDA7D6B90C}"/>
    <hyperlink ref="T277" r:id="rId1154" xr:uid="{FCC25547-9400-4A57-B1B0-DAAFB4103F04}"/>
    <hyperlink ref="AF277" r:id="rId1155" xr:uid="{F41528A7-EB51-464E-A9C7-44873C2C6DFE}"/>
    <hyperlink ref="R278" r:id="rId1156" xr:uid="{90D0BF78-60D9-484E-BBA8-8FB291C39315}"/>
    <hyperlink ref="S278" r:id="rId1157" xr:uid="{55AD7838-235C-4B63-A306-ED232C115C98}"/>
    <hyperlink ref="T278" r:id="rId1158" xr:uid="{7B2802E5-1CFE-4338-9060-7F02BD8114A6}"/>
    <hyperlink ref="U278" r:id="rId1159" xr:uid="{C8F9CE2D-307C-4385-81A2-3BCDB78AD23A}"/>
    <hyperlink ref="AF278" r:id="rId1160" xr:uid="{CA7E37EA-8927-45C1-9C4D-A7FC5E911698}"/>
    <hyperlink ref="R279" r:id="rId1161" xr:uid="{121F1A67-309C-4A48-BA51-985656D3B018}"/>
    <hyperlink ref="S279" r:id="rId1162" xr:uid="{A2F11080-8124-4BDC-98EC-8CE7B5EEFE64}"/>
    <hyperlink ref="AF279" r:id="rId1163" xr:uid="{0EA6CC4F-1C59-4EF7-9C60-94E44B157609}"/>
    <hyperlink ref="R280" r:id="rId1164" xr:uid="{64AF064B-EDD3-4385-9607-0BAF5BB5A114}"/>
    <hyperlink ref="S280" r:id="rId1165" xr:uid="{E8A774F4-860D-4D9E-A8FC-83B9184C0118}"/>
    <hyperlink ref="AF280" r:id="rId1166" xr:uid="{2E3632B9-E5BC-4F0E-A8D7-2886758D4597}"/>
    <hyperlink ref="R281" r:id="rId1167" xr:uid="{83868F45-6BA1-426C-8B33-6E86C3A33769}"/>
    <hyperlink ref="S281" r:id="rId1168" xr:uid="{BD9DE548-5CBF-4FC2-9569-BDC7EDA5BAAC}"/>
    <hyperlink ref="T281" r:id="rId1169" xr:uid="{A83093BC-A1D8-4EAE-BE7D-6E74266C0B99}"/>
    <hyperlink ref="U281" r:id="rId1170" xr:uid="{41E1021B-F260-4E93-8515-01E885ECC382}"/>
    <hyperlink ref="AF281" r:id="rId1171" xr:uid="{F551B97D-5F26-45CE-A36D-D2B8DC912395}"/>
    <hyperlink ref="R282" r:id="rId1172" xr:uid="{ED037A5A-B0BF-4269-852D-75ED2BB8CEC8}"/>
    <hyperlink ref="S282" r:id="rId1173" xr:uid="{0872A0E8-0D78-4536-8FAC-00CDFB416CEB}"/>
    <hyperlink ref="T282" r:id="rId1174" xr:uid="{BE0B0F9E-7A4F-450E-881D-04E830ABF139}"/>
    <hyperlink ref="U282" r:id="rId1175" xr:uid="{3CA55C55-89BB-4685-A90E-A4382CF0222B}"/>
    <hyperlink ref="AF282" r:id="rId1176" xr:uid="{3381AC63-07C8-42FA-B230-2381317D0BEF}"/>
    <hyperlink ref="R283" r:id="rId1177" xr:uid="{86D6B3CD-0150-48E2-9FE8-D189F289DA71}"/>
    <hyperlink ref="S283" r:id="rId1178" xr:uid="{36202E39-4BD6-49B9-890A-736ABE7BBF6C}"/>
    <hyperlink ref="T283" r:id="rId1179" xr:uid="{DD6A593B-2C60-407E-826A-155856D3CA4A}"/>
    <hyperlink ref="U283" r:id="rId1180" xr:uid="{9E8BEC57-672C-405E-A3BA-F81DA44D69D5}"/>
    <hyperlink ref="AF283" r:id="rId1181" xr:uid="{261EBCB0-FF6B-424C-A95F-6DB47187DA85}"/>
    <hyperlink ref="R284" r:id="rId1182" xr:uid="{1560B7C0-F003-41FC-A446-8BDFF00EB272}"/>
    <hyperlink ref="S284" r:id="rId1183" xr:uid="{4310451E-C4D6-4E6E-9408-C7E042AFA842}"/>
    <hyperlink ref="T284" r:id="rId1184" xr:uid="{ECEFA4F6-7574-4119-A42E-45838ED76025}"/>
    <hyperlink ref="U284" r:id="rId1185" xr:uid="{23F92373-372A-422C-87DD-D40DB69D4EB4}"/>
    <hyperlink ref="AF284" r:id="rId1186" xr:uid="{AF29D842-DB5D-41EA-BC9C-762380C1B2F0}"/>
    <hyperlink ref="R285" r:id="rId1187" xr:uid="{C7DC8D53-B121-4EC3-B827-7CD9CEB75C57}"/>
    <hyperlink ref="S285" r:id="rId1188" xr:uid="{4D451DCD-2D1F-40EA-B703-FCC740EBF234}"/>
    <hyperlink ref="T285" r:id="rId1189" xr:uid="{23F55DC1-A8F4-4F8A-B287-9C4EE89B2D5C}"/>
    <hyperlink ref="U285" r:id="rId1190" xr:uid="{DDE36464-34BD-4BF0-A4D5-DA3EB6EA7C1B}"/>
    <hyperlink ref="AF285" r:id="rId1191" xr:uid="{C7758E34-EF56-4C53-8C91-2B1979799558}"/>
    <hyperlink ref="R286" r:id="rId1192" xr:uid="{DE26C4AF-11E7-4D7D-BA6E-A191930B28AB}"/>
    <hyperlink ref="S286" r:id="rId1193" xr:uid="{A2E47617-A4C4-41A2-BC74-130661E6F19E}"/>
    <hyperlink ref="T286" r:id="rId1194" xr:uid="{E99D03DC-F8C8-40BF-A7D2-73C4BD44CA0B}"/>
    <hyperlink ref="AF286" r:id="rId1195" xr:uid="{B50F1525-EE60-4371-84FF-5D91C060902C}"/>
    <hyperlink ref="R287" r:id="rId1196" xr:uid="{3C8F8709-861B-44B0-A9D2-DCAD4B58A51E}"/>
    <hyperlink ref="S287" r:id="rId1197" xr:uid="{45545260-1002-47F0-98F1-B06A3D008B19}"/>
    <hyperlink ref="AF287" r:id="rId1198" xr:uid="{8066F805-BBFB-4B77-8802-831AB557AF32}"/>
    <hyperlink ref="R288" r:id="rId1199" xr:uid="{EE90D3B0-C8FC-40EB-8238-E4C7FC518402}"/>
    <hyperlink ref="S288" r:id="rId1200" xr:uid="{5E4D8532-B020-4991-9876-663769B018FB}"/>
    <hyperlink ref="T288" r:id="rId1201" xr:uid="{B98D0BE5-47B7-4F96-88C1-8C29184B73E2}"/>
    <hyperlink ref="U288" r:id="rId1202" xr:uid="{62FCE474-AE91-4EEF-A7C3-E75CA861906F}"/>
    <hyperlink ref="AF288" r:id="rId1203" xr:uid="{EE35E2A6-78B6-4C30-A8D3-DF97ADD27AF1}"/>
    <hyperlink ref="R289" r:id="rId1204" xr:uid="{7A76A7A3-B406-40D8-9A1D-06A8C85B9DF8}"/>
    <hyperlink ref="S289" r:id="rId1205" xr:uid="{05DA2E03-6176-471F-B9F7-41B318E91221}"/>
    <hyperlink ref="AF289" r:id="rId1206" xr:uid="{0BC85BB4-5D7B-42CB-A9CA-2149C36AC7D2}"/>
    <hyperlink ref="R290" r:id="rId1207" xr:uid="{F534775E-5D9F-4D4F-BE5B-72719C2128FA}"/>
    <hyperlink ref="S290" r:id="rId1208" xr:uid="{9DA80A2D-5508-404A-8B31-971B7EC28C02}"/>
    <hyperlink ref="T290" r:id="rId1209" xr:uid="{C973263E-AF06-4C05-B406-6FB82F263F00}"/>
    <hyperlink ref="U290" r:id="rId1210" xr:uid="{A4CEE419-1C8C-403F-87BE-AAC3B51AF574}"/>
    <hyperlink ref="AF290" r:id="rId1211" xr:uid="{EB8682F4-FA5A-4EF9-B675-1AFE4F1DF970}"/>
    <hyperlink ref="R291" r:id="rId1212" xr:uid="{6024125F-DF27-4730-B97E-B3DC411519AD}"/>
    <hyperlink ref="S291" r:id="rId1213" xr:uid="{6B0BE6FA-0A31-450F-A814-5B4CCFE57A0A}"/>
    <hyperlink ref="T291" r:id="rId1214" xr:uid="{CA0BEED3-0DBE-4C7F-BD47-DC4F2028845F}"/>
    <hyperlink ref="U291" r:id="rId1215" xr:uid="{A43AC051-E7AD-4EEE-9573-CD15D949D6A7}"/>
    <hyperlink ref="AF291" r:id="rId1216" xr:uid="{A73D118F-EF37-4A90-91A3-6BD2CA9966EC}"/>
    <hyperlink ref="R292" r:id="rId1217" xr:uid="{D47F35F7-1923-4971-8BB6-7CACB80E2391}"/>
    <hyperlink ref="S292" r:id="rId1218" xr:uid="{415437D4-C36E-435A-869E-A127035FF291}"/>
    <hyperlink ref="T292" r:id="rId1219" xr:uid="{FA7D31D6-7587-4B60-BB28-202EC31513BA}"/>
    <hyperlink ref="U292" r:id="rId1220" xr:uid="{B5953179-CF64-403F-AD12-F4EA56815887}"/>
    <hyperlink ref="AF292" r:id="rId1221" xr:uid="{322FB868-E56F-4242-9AE9-0C7E5F226662}"/>
    <hyperlink ref="AF293" r:id="rId1222" xr:uid="{9276FE50-7610-4C6D-BFD8-347DEBFB1790}"/>
    <hyperlink ref="R294" r:id="rId1223" xr:uid="{4FE79493-5263-4CD6-B354-76B0ED86F65B}"/>
    <hyperlink ref="S294" r:id="rId1224" xr:uid="{4685A5EF-A1B9-456A-9F52-155DB0690BE4}"/>
    <hyperlink ref="T294" r:id="rId1225" xr:uid="{85B84EF5-68DF-4369-AE25-DDEB71E396C9}"/>
    <hyperlink ref="U294" r:id="rId1226" xr:uid="{34D39B6F-91A4-4C84-AE44-DAAC144975F3}"/>
    <hyperlink ref="AF294" r:id="rId1227" xr:uid="{EA8703EF-711B-4204-B1DA-6780848963DD}"/>
    <hyperlink ref="R295" r:id="rId1228" xr:uid="{1462CE45-73B1-4D28-BB0F-281E76C20407}"/>
    <hyperlink ref="S295" r:id="rId1229" xr:uid="{110A4103-7C29-4F28-AA7A-29634AFD7435}"/>
    <hyperlink ref="T295" r:id="rId1230" xr:uid="{E09F7ED5-D71E-476A-AC93-B9ED5C8234D1}"/>
    <hyperlink ref="AF295" r:id="rId1231" xr:uid="{56634318-FADC-4EC6-933B-D9CA06EBB325}"/>
    <hyperlink ref="R296" r:id="rId1232" xr:uid="{6977C561-9231-4228-B877-5A4BE4AEB84D}"/>
    <hyperlink ref="S296" r:id="rId1233" xr:uid="{96F3191C-A894-48CA-A5EB-10913EBBE6AB}"/>
    <hyperlink ref="T296" r:id="rId1234" xr:uid="{BDC45B39-4ADD-40D5-8BAF-BF3888E70D32}"/>
    <hyperlink ref="U296" r:id="rId1235" xr:uid="{B556C8A3-BD65-45D4-8195-349A8A427314}"/>
    <hyperlink ref="AF296" r:id="rId1236" xr:uid="{0645B9EA-788D-4B5D-A368-DC040161C4E5}"/>
    <hyperlink ref="R297" r:id="rId1237" xr:uid="{44683370-F97F-43D4-8F3B-AD9A7053FB7E}"/>
    <hyperlink ref="AF297" r:id="rId1238" xr:uid="{68E3BE7B-5329-4593-A250-9E4728D2424C}"/>
    <hyperlink ref="R298" r:id="rId1239" xr:uid="{1536447A-3EC7-457E-AE48-7E60335553C2}"/>
    <hyperlink ref="S298" r:id="rId1240" xr:uid="{CD851D8D-FEB4-4987-8173-86830F28543B}"/>
    <hyperlink ref="AF298" r:id="rId1241" xr:uid="{F44F071D-65A6-4C25-A982-D15EB8DF7615}"/>
    <hyperlink ref="R299" r:id="rId1242" xr:uid="{238A0F70-C004-4A15-98E4-951862108A65}"/>
    <hyperlink ref="S299" r:id="rId1243" xr:uid="{227CC5C1-FB42-4A82-A284-2CD7BC33BB55}"/>
    <hyperlink ref="AF299" r:id="rId1244" xr:uid="{A66DADD9-8856-4AE5-B8EB-D3AEC98479B3}"/>
    <hyperlink ref="R300" r:id="rId1245" xr:uid="{5858C649-979F-4F66-A5C1-BE1254236618}"/>
    <hyperlink ref="S300" r:id="rId1246" xr:uid="{EDBDCB31-AC21-4616-A5A8-86E3CF975205}"/>
    <hyperlink ref="T300" r:id="rId1247" xr:uid="{3E6ADAE8-861E-44FD-9F8F-C6B7E44748F7}"/>
    <hyperlink ref="U300" r:id="rId1248" xr:uid="{B4B2D335-46A7-4F90-B25F-BCB1EF93CEDF}"/>
    <hyperlink ref="AF300" r:id="rId1249" xr:uid="{06F3B7F3-D786-49E0-AEF0-ADC01C18A6D4}"/>
    <hyperlink ref="R301" r:id="rId1250" xr:uid="{306832D0-D4DC-4B8C-934A-DE0EF97D37D5}"/>
    <hyperlink ref="AF301" r:id="rId1251" xr:uid="{0784DFDD-0684-4BB4-9B85-F699A6F744D8}"/>
    <hyperlink ref="R302" r:id="rId1252" xr:uid="{F5D80964-9C29-43E5-9F94-5A9EC3023D7D}"/>
    <hyperlink ref="AF302" r:id="rId1253" xr:uid="{E4EF17E2-6079-4627-9500-FDCD66453601}"/>
    <hyperlink ref="R303" r:id="rId1254" xr:uid="{E9260A81-64C1-4C5E-81CF-EEC268B9BBEA}"/>
    <hyperlink ref="S303" r:id="rId1255" xr:uid="{8F566D23-C92F-4AF6-B462-EDFBEEAAF72A}"/>
    <hyperlink ref="T303" r:id="rId1256" xr:uid="{F2329539-FC47-45D6-A69F-8D4D411FF8E7}"/>
    <hyperlink ref="AF303" r:id="rId1257" xr:uid="{B585E207-7088-41A7-93BA-71B5B2B6E782}"/>
    <hyperlink ref="R304" r:id="rId1258" xr:uid="{C53D8DDD-BE5E-416B-884A-6DD02812FA5B}"/>
    <hyperlink ref="S304" r:id="rId1259" xr:uid="{0B1185ED-FFE8-4322-8B31-7C7D2C4A2210}"/>
    <hyperlink ref="AF304" r:id="rId1260" xr:uid="{D410264B-A155-46B4-84AB-D5329B98D05D}"/>
    <hyperlink ref="R305" r:id="rId1261" xr:uid="{7CD98965-52C8-40CC-A332-B1ED91D9CBFD}"/>
    <hyperlink ref="S305" r:id="rId1262" xr:uid="{62286709-0DC3-405B-A7E0-54DF3F5D92D1}"/>
    <hyperlink ref="AF305" r:id="rId1263" xr:uid="{2BAAD613-68FB-4E47-A81E-0C02F47A3B5A}"/>
    <hyperlink ref="R306" r:id="rId1264" xr:uid="{35E56426-F246-4633-9904-530A49A1D333}"/>
    <hyperlink ref="S306" r:id="rId1265" xr:uid="{2AFF52C8-210A-4455-B4E9-9DE275DAC6FD}"/>
    <hyperlink ref="T306" r:id="rId1266" xr:uid="{B21F77A6-1BB1-4C18-B385-E2B61F9D3B79}"/>
    <hyperlink ref="U306" r:id="rId1267" xr:uid="{09D61270-40AC-4D3E-9B75-9E823A68CA13}"/>
    <hyperlink ref="AF306" r:id="rId1268" xr:uid="{1770890F-03D9-4234-9B14-F25BC89FCB01}"/>
    <hyperlink ref="AF307" r:id="rId1269" xr:uid="{5AD54033-686E-4D08-A3B2-1CBBC688ECFB}"/>
    <hyperlink ref="R308" r:id="rId1270" xr:uid="{7EA6E56C-7B7A-4BD5-AD6F-AA2FED552669}"/>
    <hyperlink ref="S308" r:id="rId1271" xr:uid="{B560FDC3-F134-4606-BE29-96719101576D}"/>
    <hyperlink ref="T308" r:id="rId1272" xr:uid="{DDD4739E-9E3D-4FEB-BA6A-ACF9453F457B}"/>
    <hyperlink ref="U308" r:id="rId1273" xr:uid="{4CDE3C61-DEDB-43E7-B715-1B03ACA7D366}"/>
    <hyperlink ref="AF308" r:id="rId1274" xr:uid="{0B74C9CB-0325-441B-B995-F0652A52081A}"/>
    <hyperlink ref="R309" r:id="rId1275" xr:uid="{6D2948BB-CA85-4359-A036-46E775074879}"/>
    <hyperlink ref="S309" r:id="rId1276" xr:uid="{9A5E1BB3-3B3E-41A9-8866-8C171274936C}"/>
    <hyperlink ref="AF309" r:id="rId1277" xr:uid="{3BFFCD8E-8C53-44D3-AF39-9B16F27E28BE}"/>
    <hyperlink ref="R310" r:id="rId1278" xr:uid="{0BB03616-2ED7-432E-82FC-A006B610B455}"/>
    <hyperlink ref="S310" r:id="rId1279" xr:uid="{B0C87405-9E9E-4166-8330-96212AD1DC6E}"/>
    <hyperlink ref="T310" r:id="rId1280" xr:uid="{6B689B01-64EE-4440-A8AE-4AA72CAC6A63}"/>
    <hyperlink ref="U310" r:id="rId1281" xr:uid="{51F7924B-D312-4696-A7DA-6EF110C00F5F}"/>
    <hyperlink ref="AF310" r:id="rId1282" xr:uid="{62FDDA49-9DE5-41AD-8897-0464492FF4FE}"/>
    <hyperlink ref="R311" r:id="rId1283" xr:uid="{166B813D-9C29-431A-8BC0-1EEFC58F6EC8}"/>
    <hyperlink ref="S311" r:id="rId1284" xr:uid="{2EFAEE9B-F06F-4208-A5F9-1594D4A8F2D7}"/>
    <hyperlink ref="AF311" r:id="rId1285" xr:uid="{EDA55914-CF44-47C9-8855-0FE86B8FC5CB}"/>
    <hyperlink ref="S312" r:id="rId1286" xr:uid="{CC5464E3-4668-4ACD-B774-294B8061167E}"/>
    <hyperlink ref="T312" r:id="rId1287" xr:uid="{B751FE5A-21D5-4FBA-976C-038AB0C9050C}"/>
    <hyperlink ref="U312" r:id="rId1288" xr:uid="{176E47A5-F5F8-498E-826A-2B08D702B71E}"/>
    <hyperlink ref="AF312" r:id="rId1289" xr:uid="{47EC1D85-071B-439F-8BB2-F1CA9F30B1C7}"/>
    <hyperlink ref="R313" r:id="rId1290" xr:uid="{7A896A91-6E76-4CEE-B64D-2ECDF4442CD1}"/>
    <hyperlink ref="AF313" r:id="rId1291" xr:uid="{9318225C-B97C-4FFA-B2E1-98CDDE8C4C5F}"/>
    <hyperlink ref="R314" r:id="rId1292" xr:uid="{4EE6AF67-6D72-4CA0-8DBE-1C31B1D4183F}"/>
    <hyperlink ref="S314" r:id="rId1293" xr:uid="{251F7B60-B85A-4014-BFAB-D3ED1F830770}"/>
    <hyperlink ref="AF314" r:id="rId1294" xr:uid="{80415DF2-7870-4AA3-8282-6CAADFB57BAB}"/>
    <hyperlink ref="R315" r:id="rId1295" xr:uid="{587A2112-5AEA-4D45-BEDC-F22325FD8703}"/>
    <hyperlink ref="S315" r:id="rId1296" xr:uid="{2D8FF485-8062-41D8-858E-CA9318E211F2}"/>
    <hyperlink ref="AF315" r:id="rId1297" xr:uid="{71F294E3-5DD5-4E1D-B282-AA99ED68296E}"/>
    <hyperlink ref="AF316" r:id="rId1298" xr:uid="{46A461DE-016A-43F5-9EDB-851BB23422DB}"/>
    <hyperlink ref="R317" r:id="rId1299" xr:uid="{2AFA99EC-F669-4FC2-9EEF-9248AD383D71}"/>
    <hyperlink ref="S317" r:id="rId1300" xr:uid="{B55D3AEA-A763-4F72-8062-2CC9DD5A07A0}"/>
    <hyperlink ref="T317" r:id="rId1301" xr:uid="{65ADF159-6B62-4BAE-A088-9198CD7F40FF}"/>
    <hyperlink ref="AF317" r:id="rId1302" xr:uid="{AB40C8E3-2935-4ED3-BD16-66BBE5F2BA67}"/>
    <hyperlink ref="AF318" r:id="rId1303" xr:uid="{3BE8971E-E332-4F42-B72A-33056F733434}"/>
    <hyperlink ref="R319" r:id="rId1304" xr:uid="{A10BC5B1-3A0B-4315-B870-680F3E810A9E}"/>
    <hyperlink ref="AF319" r:id="rId1305" xr:uid="{13209413-BFFE-4D9B-B34F-EAA261428151}"/>
    <hyperlink ref="AG319" r:id="rId1306" xr:uid="{929759E5-615F-4BE9-9AF1-8D0A9E106E6E}"/>
    <hyperlink ref="AF320" r:id="rId1307" xr:uid="{7046DE43-9662-45A8-8B9F-F9AA17034FE7}"/>
    <hyperlink ref="R321" r:id="rId1308" xr:uid="{49778057-B31D-4E6B-9CA8-EB2D44F715AB}"/>
    <hyperlink ref="AF321" r:id="rId1309" xr:uid="{5A1DDBDE-4D75-4802-A810-7C7704A200A2}"/>
    <hyperlink ref="AG321" r:id="rId1310" xr:uid="{02A41765-E7ED-434F-A117-C2A2D2F6D064}"/>
    <hyperlink ref="R322" r:id="rId1311" xr:uid="{1E13A2CE-3462-412A-8D04-AE6B1C0B3E55}"/>
    <hyperlink ref="S322" r:id="rId1312" xr:uid="{6B32797B-729C-4F93-953C-6DADDA60A6A8}"/>
    <hyperlink ref="AF322" r:id="rId1313" xr:uid="{63FC21DA-0C0D-4FB8-9361-5FE943B6A33D}"/>
    <hyperlink ref="AG322" r:id="rId1314" xr:uid="{0203F510-F777-4CA1-8989-6B4501C5B69E}"/>
    <hyperlink ref="R323" r:id="rId1315" xr:uid="{0D11CECC-4F0E-41B6-B9DB-3B4CC4F19501}"/>
    <hyperlink ref="AF323" r:id="rId1316" xr:uid="{D0640F49-0F14-4970-A8A7-CD0E787D57B7}"/>
    <hyperlink ref="AG323" r:id="rId1317" xr:uid="{FBC30D7C-8E23-46F7-92D9-27A8ED1C015A}"/>
    <hyperlink ref="R324" r:id="rId1318" xr:uid="{2B8856B8-4C80-43B6-B712-68133CFA18A4}"/>
    <hyperlink ref="AF324" r:id="rId1319" xr:uid="{03E27CC8-B42A-4C29-8DD1-2D3BFD3AC277}"/>
    <hyperlink ref="AG324" r:id="rId1320" xr:uid="{22748473-9321-47AA-A6C5-66194DD2EED9}"/>
    <hyperlink ref="R325" r:id="rId1321" xr:uid="{F7C6C086-80BC-4433-9CAC-CB62E9B44603}"/>
    <hyperlink ref="AF325" r:id="rId1322" xr:uid="{1BFFDE5D-9D46-4E89-BA45-76FFECD6AB04}"/>
    <hyperlink ref="AG325" r:id="rId1323" xr:uid="{AE25B6EF-A7B0-4975-BA19-0CEA42A96F0B}"/>
    <hyperlink ref="R326" r:id="rId1324" xr:uid="{83025542-28A7-499F-A3D2-2F6EDAB81209}"/>
    <hyperlink ref="S326" r:id="rId1325" xr:uid="{0E89E37C-A791-4C46-B0E7-B7D254977100}"/>
    <hyperlink ref="T326" r:id="rId1326" xr:uid="{E7BEA380-4D0A-4459-9A0C-87FD7A23F828}"/>
    <hyperlink ref="AF326" r:id="rId1327" xr:uid="{806D2229-28F0-4424-802C-DFFC0F9C348F}"/>
    <hyperlink ref="AG326" r:id="rId1328" xr:uid="{F6EDB18A-938C-48B9-8252-EA36EFBFC3EE}"/>
    <hyperlink ref="R327" r:id="rId1329" xr:uid="{8DC0B54E-3EBD-4EFE-ABFA-226B1B1A8964}"/>
    <hyperlink ref="AF327" r:id="rId1330" xr:uid="{F96BBDD9-8933-482B-A832-34EB2A42ED7B}"/>
    <hyperlink ref="AG327" r:id="rId1331" xr:uid="{FD247DD6-7BBA-4962-92B8-DAC1E3D5B7FB}"/>
    <hyperlink ref="R328" r:id="rId1332" xr:uid="{785D0F21-6AB4-4949-AE4F-B8DB0F9ECC1B}"/>
    <hyperlink ref="AF328" r:id="rId1333" xr:uid="{C9B5CBCD-D049-4EC0-9F58-A6802C758AA5}"/>
    <hyperlink ref="AG328" r:id="rId1334" xr:uid="{76351DE8-6807-4FE8-8710-ED66F1491016}"/>
    <hyperlink ref="R329" r:id="rId1335" xr:uid="{E9484249-F21D-4CCA-B12E-5EA613C2F7BB}"/>
    <hyperlink ref="AF329" r:id="rId1336" xr:uid="{EC5BD253-99CE-4440-B1A4-F6857937AD38}"/>
    <hyperlink ref="AG329" r:id="rId1337" xr:uid="{448BC51A-AABF-4775-AD1F-B5ECEF9513D0}"/>
    <hyperlink ref="R330" r:id="rId1338" xr:uid="{9C3B45BC-0FF8-471D-9796-1D7580989DC4}"/>
    <hyperlink ref="S330" r:id="rId1339" xr:uid="{502B5E8B-029A-41E9-8585-171F8660D8FC}"/>
    <hyperlink ref="AF330" r:id="rId1340" xr:uid="{AD2C88D1-96B6-430B-BA24-0F046892E139}"/>
    <hyperlink ref="AG330" r:id="rId1341" xr:uid="{EDDACBB2-D6EC-4AFD-B1C0-814CEE2F10B0}"/>
    <hyperlink ref="R331" r:id="rId1342" xr:uid="{3953BDD0-0CDE-4458-A31C-D5D4F745AA30}"/>
    <hyperlink ref="AF331" r:id="rId1343" xr:uid="{C45C4831-C39E-4C86-A485-15F300580D00}"/>
    <hyperlink ref="R332" r:id="rId1344" xr:uid="{2B27DED6-B0F1-4687-B4A3-97AFB48AEACE}"/>
    <hyperlink ref="AF332" r:id="rId1345" xr:uid="{EB9CC484-E4A7-438B-B25D-A0F6F5F1C947}"/>
    <hyperlink ref="R333" r:id="rId1346" xr:uid="{092318E0-BF87-4CA9-8197-F2A03D21D80F}"/>
    <hyperlink ref="AF333" r:id="rId1347" xr:uid="{00119992-BEA6-4A97-9133-B92718D6B951}"/>
    <hyperlink ref="AG333" r:id="rId1348" xr:uid="{2C2A0982-77DC-479C-A4EA-6C7ABE76DB7D}"/>
    <hyperlink ref="R334" r:id="rId1349" xr:uid="{E51B91A4-4D32-4CC4-A838-C382D59DCE0A}"/>
    <hyperlink ref="AF334" r:id="rId1350" xr:uid="{775723B8-9DD4-47DF-A767-A6600531ACCB}"/>
    <hyperlink ref="AG334" r:id="rId1351" xr:uid="{34579E66-A092-4D34-92C6-5C53F6FA0D3A}"/>
    <hyperlink ref="R335" r:id="rId1352" xr:uid="{7482DB56-4619-4F5D-8E6C-947999B6A3AC}"/>
    <hyperlink ref="AF335" r:id="rId1353" xr:uid="{B95864D5-CDBD-430F-896C-879AE4A731BF}"/>
    <hyperlink ref="AG335" r:id="rId1354" xr:uid="{1630C05B-F893-4464-AD69-39C1617D67CF}"/>
    <hyperlink ref="R336" r:id="rId1355" xr:uid="{DA85D97F-C4F2-47A3-95F5-5EFB4C217A14}"/>
    <hyperlink ref="AF336" r:id="rId1356" xr:uid="{E81EDFE1-07BD-4E5C-9AEE-AC23A2D43B3C}"/>
    <hyperlink ref="AG336" r:id="rId1357" xr:uid="{5E9D67B1-9139-405C-A69B-F7C75CFD7D9A}"/>
    <hyperlink ref="R337" r:id="rId1358" xr:uid="{07C6E9DE-A587-421D-9EC1-77C20FD29F6F}"/>
    <hyperlink ref="AF337" r:id="rId1359" xr:uid="{59E838F1-D902-48DC-BB35-B3FFC22EC58D}"/>
    <hyperlink ref="AG337" r:id="rId1360" xr:uid="{6908D009-6ED6-4AD8-BE45-CBAFFD75C7F3}"/>
    <hyperlink ref="R338" r:id="rId1361" xr:uid="{3C8EC156-8146-4CB7-A39D-57BF86E2F5D6}"/>
    <hyperlink ref="AF338" r:id="rId1362" xr:uid="{479D1D26-6E04-4CE7-AAC7-3D397754CF0D}"/>
    <hyperlink ref="AG338" r:id="rId1363" xr:uid="{5D3F88D2-AB22-4982-B5EE-C23417B7A481}"/>
    <hyperlink ref="R339" r:id="rId1364" xr:uid="{0686359B-AE13-4481-8AEC-1E215FB8AC69}"/>
    <hyperlink ref="AF339" r:id="rId1365" xr:uid="{F4458861-6726-4C9E-B2A4-A1B7B142E2BB}"/>
    <hyperlink ref="AG339" r:id="rId1366" xr:uid="{E5486907-CAA8-43A0-B35D-1619108AE6EF}"/>
    <hyperlink ref="R340" r:id="rId1367" xr:uid="{6C1C4E30-FABC-402E-AE5B-4B8B2D806128}"/>
    <hyperlink ref="AF340" r:id="rId1368" xr:uid="{8435D780-59FB-4CC4-82DE-927896AB639A}"/>
    <hyperlink ref="R341" r:id="rId1369" xr:uid="{C18B2361-E2A6-402F-8E21-6B96C00FD23F}"/>
    <hyperlink ref="AF341" r:id="rId1370" xr:uid="{6F3780B0-9BA4-405C-824F-0090460BF2AF}"/>
    <hyperlink ref="AG341" r:id="rId1371" xr:uid="{287CC8E6-3432-4AE9-B585-01B9D107ECFC}"/>
    <hyperlink ref="R342" r:id="rId1372" xr:uid="{E0EE6E91-633B-4260-B5E9-4245809076B9}"/>
    <hyperlink ref="S342" r:id="rId1373" xr:uid="{A28A03DB-B748-497F-B252-A702398159C5}"/>
    <hyperlink ref="AF342" r:id="rId1374" xr:uid="{175FE885-C89F-4BFA-BDEC-683839FC3F85}"/>
    <hyperlink ref="AG342" r:id="rId1375" xr:uid="{303D7331-80A5-4980-95A1-10DF66B11231}"/>
    <hyperlink ref="R343" r:id="rId1376" xr:uid="{81F6E709-C0BC-4E63-B68F-22D88D88B3DE}"/>
    <hyperlink ref="S343" r:id="rId1377" xr:uid="{B4CAC1F5-7988-48F1-8FBE-E1FEFC2DA1CE}"/>
    <hyperlink ref="AF343" r:id="rId1378" xr:uid="{3E0B063A-E00D-4434-9B95-89F5FDF7BF27}"/>
    <hyperlink ref="AG343" r:id="rId1379" xr:uid="{5A2DEE2F-1BC3-4DB7-B5D2-0880BAA627E2}"/>
    <hyperlink ref="R344" r:id="rId1380" xr:uid="{4F5C27AC-5DB6-4774-BDB7-D9703CA99245}"/>
    <hyperlink ref="AF344" r:id="rId1381" xr:uid="{AF834B01-9AE0-45FA-B8FA-E697240456C6}"/>
    <hyperlink ref="AG344" r:id="rId1382" xr:uid="{18007BB6-D263-45DE-A529-7603DF0AC23F}"/>
    <hyperlink ref="R345" r:id="rId1383" xr:uid="{E8E60D67-BF23-4E44-8019-23A5654722FB}"/>
    <hyperlink ref="AF345" r:id="rId1384" xr:uid="{CC7328E6-B4E1-4DAB-995E-350CDB38B794}"/>
    <hyperlink ref="AG345" r:id="rId1385" xr:uid="{02B7BEA4-BE57-4F40-9C4C-DAFFB71B1929}"/>
    <hyperlink ref="R346" r:id="rId1386" xr:uid="{9DF7CA47-95F9-4FDD-846D-25CAFC1F02CE}"/>
    <hyperlink ref="AF346" r:id="rId1387" xr:uid="{3C8EBE3C-AD9D-4886-9843-FD5306CDFCF4}"/>
    <hyperlink ref="AG346" r:id="rId1388" xr:uid="{90D9FEEC-6CE4-4ED7-B02C-12C9580812D5}"/>
    <hyperlink ref="R347" r:id="rId1389" xr:uid="{F27C2C23-80B2-47B9-80D5-4C24228451C8}"/>
    <hyperlink ref="AF347" r:id="rId1390" xr:uid="{7AB43349-0602-4937-A69E-8F8D312AACDA}"/>
    <hyperlink ref="AG347" r:id="rId1391" xr:uid="{363237D0-C167-470E-A38D-64630BA688E7}"/>
    <hyperlink ref="R348" r:id="rId1392" xr:uid="{B06B1073-DA43-493B-AB7F-27BEA8C23C11}"/>
    <hyperlink ref="AF348" r:id="rId1393" xr:uid="{1BD90F30-F935-4DB9-9067-1019427C31FC}"/>
    <hyperlink ref="AG348" r:id="rId1394" xr:uid="{F9E2AB79-5C75-46CD-B161-DA3C44A2830B}"/>
    <hyperlink ref="R349" r:id="rId1395" xr:uid="{89271715-E6BB-4148-B420-73995C5FD8E3}"/>
    <hyperlink ref="AF349" r:id="rId1396" xr:uid="{7E57D29A-7C5D-4DFC-8385-5E4875FE11A1}"/>
    <hyperlink ref="AG349" r:id="rId1397" xr:uid="{6704ED5D-A53E-4E46-8422-39D53AD6C28B}"/>
    <hyperlink ref="R350" r:id="rId1398" xr:uid="{B8BEF192-7EDC-437C-93E4-84BFE84CFF32}"/>
    <hyperlink ref="AF350" r:id="rId1399" xr:uid="{B0BA170B-B82A-404E-AAC2-B7C7AA9953E2}"/>
    <hyperlink ref="AG350" r:id="rId1400" xr:uid="{E74C153C-5DEA-4EB7-88AB-00DC47DEE525}"/>
    <hyperlink ref="R351" r:id="rId1401" xr:uid="{BC676008-A066-4994-AF7E-C646C5A6472A}"/>
    <hyperlink ref="AF351" r:id="rId1402" xr:uid="{4FADEBCF-8593-445E-9620-1CDA86291042}"/>
    <hyperlink ref="AG351" r:id="rId1403" xr:uid="{FACA258B-EEA1-47DB-99B5-0A17F6675AE7}"/>
    <hyperlink ref="R352" r:id="rId1404" xr:uid="{28AE567B-E626-4E10-9130-54A475C6EBE3}"/>
    <hyperlink ref="AF352" r:id="rId1405" xr:uid="{6B57D99D-C664-4830-8392-9406BA13B011}"/>
    <hyperlink ref="AG352" r:id="rId1406" xr:uid="{4A9E8D5F-89E0-4AD0-A0B7-813F8C55D3C6}"/>
    <hyperlink ref="R353" r:id="rId1407" xr:uid="{7937293B-F3E1-45E0-9CB1-CF4FCAFE29AB}"/>
    <hyperlink ref="AF353" r:id="rId1408" xr:uid="{FD56C0E5-13B6-44EF-992E-931EAC9079AE}"/>
    <hyperlink ref="AG353" r:id="rId1409" xr:uid="{AB56B05F-44C7-4DB4-8910-3D8A6606B799}"/>
    <hyperlink ref="R354" r:id="rId1410" xr:uid="{504DB731-70D8-44A7-96C9-8A8D47B89A59}"/>
    <hyperlink ref="AF354" r:id="rId1411" xr:uid="{72D6A04C-4D22-4E29-AFDF-88A0D94390C4}"/>
    <hyperlink ref="AG354" r:id="rId1412" xr:uid="{D1B3451B-4AB5-406F-887F-E7E1C6E49387}"/>
    <hyperlink ref="R355" r:id="rId1413" xr:uid="{85D4AECD-BC81-4B13-BF6C-AAA92988FEAB}"/>
    <hyperlink ref="AF355" r:id="rId1414" xr:uid="{5915022F-8B3D-4380-A12B-2073E424E4B9}"/>
    <hyperlink ref="AG355" r:id="rId1415" xr:uid="{A1269408-D6B8-40A6-BD66-B4D8E69F327D}"/>
    <hyperlink ref="R356" r:id="rId1416" xr:uid="{A05C9095-D8EE-4949-A6AA-381F65EF97FE}"/>
    <hyperlink ref="AF356" r:id="rId1417" xr:uid="{B150972F-18F7-4E10-9F0F-75EE4948D285}"/>
    <hyperlink ref="AG356" r:id="rId1418" xr:uid="{6EA3A080-8BFF-4060-966F-CD7F6D82C173}"/>
    <hyperlink ref="R357" r:id="rId1419" xr:uid="{D8546497-D483-48AD-9449-B87AB2717388}"/>
    <hyperlink ref="AF357" r:id="rId1420" xr:uid="{A8C40B27-3057-4999-B860-C44058EE5898}"/>
    <hyperlink ref="AG357" r:id="rId1421" xr:uid="{AA55D6B6-CCBB-40A5-8A69-04482EDD5C14}"/>
    <hyperlink ref="R358" r:id="rId1422" xr:uid="{45CE57B9-58D7-4640-9A29-E835FF66014F}"/>
    <hyperlink ref="AF358" r:id="rId1423" xr:uid="{3D6B99C4-4AF2-42DE-938F-2B566575EC79}"/>
    <hyperlink ref="R359" r:id="rId1424" xr:uid="{7DB983AF-7941-415C-AA40-EFDE15544ABD}"/>
    <hyperlink ref="AF359" r:id="rId1425" xr:uid="{86A7D1FA-13A3-437F-BE4F-46B3C50FDEC2}"/>
    <hyperlink ref="AG359" r:id="rId1426" xr:uid="{693F6940-74C7-40E9-86E1-9442BDA3835F}"/>
    <hyperlink ref="R360" r:id="rId1427" xr:uid="{01069828-C105-44F3-BF58-2DC4B9D3E795}"/>
    <hyperlink ref="AF360" r:id="rId1428" xr:uid="{62996691-9C95-497D-861B-E498EED39F21}"/>
    <hyperlink ref="AG360" r:id="rId1429" xr:uid="{FDA79541-2411-4E53-9CCE-B98290C6DC53}"/>
    <hyperlink ref="R361" r:id="rId1430" xr:uid="{BC0B9057-EE9B-4043-B00A-A18200B68B69}"/>
    <hyperlink ref="AF361" r:id="rId1431" xr:uid="{B687CBC3-DD9D-43E9-A328-C400C4E71ABF}"/>
    <hyperlink ref="R362" r:id="rId1432" xr:uid="{FDBF00D0-337C-4BC7-8A50-B68C2DFC81D6}"/>
    <hyperlink ref="AF362" r:id="rId1433" xr:uid="{727194E5-8216-4915-84D9-69D7CE676790}"/>
    <hyperlink ref="AG362" r:id="rId1434" xr:uid="{89D59E2F-63FA-4AE9-A144-33B5996EF32B}"/>
    <hyperlink ref="R363" r:id="rId1435" xr:uid="{02369F7A-8701-4D01-A922-868735470A94}"/>
    <hyperlink ref="S363" r:id="rId1436" xr:uid="{189CDD8B-EFD0-4725-AB5D-70DF028A14A1}"/>
    <hyperlink ref="AF363" r:id="rId1437" xr:uid="{0A5D7B06-6C5A-4C44-90B1-CA8B27BA5451}"/>
    <hyperlink ref="AG363" r:id="rId1438" xr:uid="{581B9633-1157-437D-B159-B4481FDDA36C}"/>
    <hyperlink ref="R364" r:id="rId1439" xr:uid="{D7D27317-FD0F-4841-8D76-EE5A366C0E6D}"/>
    <hyperlink ref="AF364" r:id="rId1440" xr:uid="{E0EB4504-ED95-4B01-9CA9-233964239EBD}"/>
    <hyperlink ref="AG364" r:id="rId1441" xr:uid="{81CD156D-3F8E-4CBE-A580-701AAC685BEC}"/>
    <hyperlink ref="R365" r:id="rId1442" xr:uid="{9C24F2A2-C698-4B56-BC99-5FC7C5AA8744}"/>
    <hyperlink ref="AF365" r:id="rId1443" xr:uid="{021D4A78-E5B5-41E0-ABF8-33E51F437607}"/>
    <hyperlink ref="AG365" r:id="rId1444" xr:uid="{6F002E63-78F6-4657-B123-DF41C06C17C7}"/>
    <hyperlink ref="R366" r:id="rId1445" xr:uid="{6D941548-2511-4C3E-872F-C475AB5BD70F}"/>
    <hyperlink ref="AF366" r:id="rId1446" xr:uid="{C8379796-1C6A-4240-B8A5-6D4131D820AA}"/>
    <hyperlink ref="AG366" r:id="rId1447" xr:uid="{53BEAEA1-FE33-4AFD-8DC7-9ED2A726D561}"/>
    <hyperlink ref="R367" r:id="rId1448" xr:uid="{97CF9B59-BCD5-48ED-88AE-2BECBE2906C7}"/>
    <hyperlink ref="AF367" r:id="rId1449" xr:uid="{2F79B692-8529-4119-9069-7771296FBCA1}"/>
    <hyperlink ref="AG367" r:id="rId1450" xr:uid="{1D2FC9D0-350C-42F5-8ECE-B23ECB15B26A}"/>
    <hyperlink ref="R368" r:id="rId1451" xr:uid="{1C80E0B3-B788-421D-BB62-4718F0206F1F}"/>
    <hyperlink ref="AF368" r:id="rId1452" xr:uid="{F056B144-8119-42B5-A73B-4127D077EB3A}"/>
    <hyperlink ref="AG368" r:id="rId1453" xr:uid="{7E625BBE-A371-47DC-9452-4206A3B348A5}"/>
    <hyperlink ref="R369" r:id="rId1454" xr:uid="{AA86EB01-7EA3-41AF-BFA9-F78499DA4A6F}"/>
    <hyperlink ref="AF369" r:id="rId1455" xr:uid="{C15C51F4-3DD0-42F9-B92D-C0B765F21C6A}"/>
    <hyperlink ref="AG369" r:id="rId1456" xr:uid="{E55E8CCC-44FD-4FE5-A221-628E87D7BBFD}"/>
    <hyperlink ref="R370" r:id="rId1457" xr:uid="{7D16FF80-53B7-4E44-9211-E8663712186D}"/>
    <hyperlink ref="S370" r:id="rId1458" xr:uid="{0453D044-5C7F-4556-B11E-8261937304AC}"/>
    <hyperlink ref="AF370" r:id="rId1459" xr:uid="{1A6D7D96-6E5B-4272-AAFB-7E0CB0ECDE63}"/>
    <hyperlink ref="AG370" r:id="rId1460" xr:uid="{5C5F3711-35DF-4DB6-8996-E5018FB72DB6}"/>
    <hyperlink ref="R371" r:id="rId1461" xr:uid="{3EF6926A-5B4A-4683-B24B-75B44436BCFC}"/>
    <hyperlink ref="AF371" r:id="rId1462" xr:uid="{CDC98B45-4470-4DB7-807B-EE498D694B40}"/>
    <hyperlink ref="AG371" r:id="rId1463" xr:uid="{6290719A-EDFD-4550-B065-DB142A5F5528}"/>
    <hyperlink ref="R372" r:id="rId1464" xr:uid="{D88EB51D-18B9-4B92-816B-6EA1E9A8C2A2}"/>
    <hyperlink ref="AF372" r:id="rId1465" xr:uid="{FD7FB9A0-1133-4326-928E-343E8D4D4C6C}"/>
    <hyperlink ref="AG372" r:id="rId1466" xr:uid="{C37C9C94-6C9E-4E1E-817A-7A807660AC9A}"/>
    <hyperlink ref="R373" r:id="rId1467" xr:uid="{E1150F55-D8B2-43C6-A80C-9B39155591EC}"/>
    <hyperlink ref="AF373" r:id="rId1468" xr:uid="{9A08C2E5-66C7-4BE0-A6B9-F9EC47F03A30}"/>
    <hyperlink ref="AG373" r:id="rId1469" xr:uid="{9B2F8AD2-7181-4029-9C4E-D933990E186D}"/>
    <hyperlink ref="R374" r:id="rId1470" xr:uid="{6762AC88-78C4-4111-B587-E38DB0B29C03}"/>
    <hyperlink ref="AF374" r:id="rId1471" xr:uid="{4833CAC8-A07B-4A58-A317-5EFF7C11C9C8}"/>
    <hyperlink ref="AG374" r:id="rId1472" xr:uid="{96B5B647-1B89-4A74-9582-20BA5E671C3E}"/>
    <hyperlink ref="R375" r:id="rId1473" xr:uid="{2509DEE7-351F-44DD-BC21-2A09352BF776}"/>
    <hyperlink ref="AF375" r:id="rId1474" xr:uid="{D15D6B35-3E41-4933-89A5-34C30868184E}"/>
    <hyperlink ref="AG375" r:id="rId1475" xr:uid="{99F70629-7A4A-4DE9-B3FD-EB3B0D662D7B}"/>
    <hyperlink ref="R376" r:id="rId1476" xr:uid="{2070E007-C800-4F8B-A92D-A4E85952C03D}"/>
    <hyperlink ref="AF376" r:id="rId1477" xr:uid="{357AF238-1863-46B9-803F-7040B9D49270}"/>
    <hyperlink ref="AG376" r:id="rId1478" xr:uid="{4D3A1DE2-0815-43AF-8E55-C368B7F118AD}"/>
    <hyperlink ref="R377" r:id="rId1479" xr:uid="{2517CC66-2E75-4DD8-9D6F-95187616722C}"/>
    <hyperlink ref="AF377" r:id="rId1480" xr:uid="{7DE03167-DBB6-47B9-9B8F-0B789B31F650}"/>
    <hyperlink ref="AG377" r:id="rId1481" xr:uid="{EAEDE2B0-0504-44AA-AFE6-AEDCAA4BE671}"/>
    <hyperlink ref="R378" r:id="rId1482" xr:uid="{5579674E-194A-4C82-BC6F-03CE78BD286F}"/>
    <hyperlink ref="AF378" r:id="rId1483" xr:uid="{22E115AB-947E-401F-81AD-160BD3E9270A}"/>
    <hyperlink ref="AG378" r:id="rId1484" xr:uid="{3B47B98D-7E1F-4CCC-87F0-8A9F0A5017F3}"/>
    <hyperlink ref="R379" r:id="rId1485" xr:uid="{8C5F8F29-AA62-40F8-8046-447925EAB752}"/>
    <hyperlink ref="AF379" r:id="rId1486" xr:uid="{3AB768B5-1EFD-4AA3-8A4D-1C5290B15183}"/>
    <hyperlink ref="AG379" r:id="rId1487" xr:uid="{0AD172D9-7505-435A-9AA8-946261816733}"/>
    <hyperlink ref="R380" r:id="rId1488" xr:uid="{AF37C48A-AC87-4C19-8454-54869E7AD045}"/>
    <hyperlink ref="AF380" r:id="rId1489" xr:uid="{5150974C-FF39-4B88-B2E2-40A1F99F9BD3}"/>
    <hyperlink ref="R381" r:id="rId1490" xr:uid="{659DC560-7DAA-48EB-AF47-FF81DC3D8DC5}"/>
    <hyperlink ref="AF381" r:id="rId1491" xr:uid="{E0FD3CAD-995E-421B-8180-15941D790CB5}"/>
    <hyperlink ref="AG381" r:id="rId1492" xr:uid="{0B4F9AA5-5134-47E3-9ED9-96A7E3220EEE}"/>
    <hyperlink ref="R382" r:id="rId1493" xr:uid="{ECE30388-55EF-4C5B-AD80-540CA7838022}"/>
    <hyperlink ref="AF382" r:id="rId1494" xr:uid="{790580F2-4D97-4C97-B38B-A293F94EAFCF}"/>
    <hyperlink ref="AG382" r:id="rId1495" xr:uid="{3D45FB53-E380-4D73-8A2C-E986E4BBEF37}"/>
    <hyperlink ref="R383" r:id="rId1496" xr:uid="{0922A4E6-FA8B-4826-A858-719ADA378771}"/>
    <hyperlink ref="AF383" r:id="rId1497" xr:uid="{1F12E2E6-FCF9-4832-A447-EC848EAF301E}"/>
    <hyperlink ref="AG383" r:id="rId1498" xr:uid="{32B55D06-D18C-4CC8-A864-D7C2D40C4BA0}"/>
    <hyperlink ref="R384" r:id="rId1499" xr:uid="{D77984F4-AF85-4043-93EE-1B28A8DF618B}"/>
    <hyperlink ref="AF384" r:id="rId1500" xr:uid="{0B596CDF-65ED-479D-9293-01B78404E2FA}"/>
    <hyperlink ref="AG384" r:id="rId1501" xr:uid="{DA31F6EE-E518-47B4-A381-3738376E4292}"/>
    <hyperlink ref="R385" r:id="rId1502" xr:uid="{58E1692A-2DC6-4F68-A6AA-3F55CC649ECC}"/>
    <hyperlink ref="AF385" r:id="rId1503" xr:uid="{263863FC-8F6E-4BD8-875F-5737E97E6AB7}"/>
    <hyperlink ref="AG385" r:id="rId1504" xr:uid="{AE86A15B-4F42-40B6-A878-81F9FB069827}"/>
    <hyperlink ref="R386" r:id="rId1505" xr:uid="{DA7A6572-B064-4811-B59E-6F9AC56E792F}"/>
    <hyperlink ref="AF386" r:id="rId1506" xr:uid="{6826CC07-E255-4CED-AE15-DBEF579F9CB9}"/>
    <hyperlink ref="AG386" r:id="rId1507" xr:uid="{C197D477-1EDE-4F67-A986-922632D48355}"/>
    <hyperlink ref="R387" r:id="rId1508" xr:uid="{771A3603-50AF-422D-98D0-07E17F33A8C8}"/>
    <hyperlink ref="AF387" r:id="rId1509" xr:uid="{C36538A3-A8CD-41D4-96B2-79DE40ACA1D3}"/>
    <hyperlink ref="AG387" r:id="rId1510" xr:uid="{613C5995-BB1E-466C-BC28-83A356F93EB2}"/>
    <hyperlink ref="R388" r:id="rId1511" xr:uid="{BFDDB706-9A83-4A65-83FF-CE95D0644F5E}"/>
    <hyperlink ref="AF388" r:id="rId1512" xr:uid="{C5811E52-3A11-426F-A32F-26E7FCF7D84D}"/>
    <hyperlink ref="AG388" r:id="rId1513" xr:uid="{2534E3BB-1730-42EC-97D7-0BD1BBDBBCC4}"/>
    <hyperlink ref="R389" r:id="rId1514" xr:uid="{6628287E-94D6-4654-AB0B-B577E91A7A51}"/>
    <hyperlink ref="AF389" r:id="rId1515" xr:uid="{065F2A2E-1D77-421B-8DB2-7411DD32CF53}"/>
    <hyperlink ref="AG389" r:id="rId1516" xr:uid="{AEC235D1-D4EC-48BA-A3E8-D5EA07DB21D3}"/>
    <hyperlink ref="R390" r:id="rId1517" xr:uid="{DAC7FB5B-1838-433D-A93E-8F48332556E4}"/>
    <hyperlink ref="AF390" r:id="rId1518" xr:uid="{C0288252-C3B7-4E6A-A697-DFCBF2FF22B4}"/>
    <hyperlink ref="AG390" r:id="rId1519" xr:uid="{3E25BA93-B5BB-46E2-8FB2-99DD88F87D16}"/>
    <hyperlink ref="R391" r:id="rId1520" xr:uid="{FBAF8FDA-4B2F-4230-9A05-B3028E00138A}"/>
    <hyperlink ref="S391" r:id="rId1521" xr:uid="{6E8673BC-C608-4FAD-B507-65F4A1119ADB}"/>
    <hyperlink ref="T391" r:id="rId1522" xr:uid="{99D563A4-F2A4-49F9-8008-E08539D4A57F}"/>
    <hyperlink ref="AF391" r:id="rId1523" xr:uid="{5733FD94-57F0-46ED-B902-76FBAF076827}"/>
    <hyperlink ref="AG391" r:id="rId1524" xr:uid="{BE36B62D-7F32-429B-B22E-047D0A00A266}"/>
    <hyperlink ref="R392" r:id="rId1525" xr:uid="{F9DE8A20-C47A-4169-A962-9E58EB5BED50}"/>
    <hyperlink ref="S392" r:id="rId1526" xr:uid="{BB61CF18-06AD-477A-B433-0B14DA1C346F}"/>
    <hyperlink ref="T392" r:id="rId1527" xr:uid="{1841EE11-210A-4147-8378-A629C908FB88}"/>
    <hyperlink ref="AF392" r:id="rId1528" xr:uid="{E92F84A1-61C1-469E-B42C-B437CEC6C80D}"/>
    <hyperlink ref="AG392" r:id="rId1529" xr:uid="{339D86BD-10E6-495A-88F1-8CF3D4C51664}"/>
    <hyperlink ref="R393" r:id="rId1530" xr:uid="{41751950-F80E-49C3-A34A-271C57371672}"/>
    <hyperlink ref="AF393" r:id="rId1531" xr:uid="{9BD59293-6632-443F-B561-982B4F2503DB}"/>
    <hyperlink ref="AG393" r:id="rId1532" xr:uid="{CBBD0BDD-988D-4F7E-B127-A5DB8179066A}"/>
    <hyperlink ref="R394" r:id="rId1533" xr:uid="{4A88ABA7-F6A3-404B-B194-ABD0483FE846}"/>
    <hyperlink ref="S394" r:id="rId1534" xr:uid="{C9C03648-BFAF-4EA0-86DF-A2A9C8659159}"/>
    <hyperlink ref="AF394" r:id="rId1535" xr:uid="{15A4A05C-5735-4BF8-8EA4-D3B9DE7B7C27}"/>
    <hyperlink ref="R395" r:id="rId1536" xr:uid="{D4DC274B-670C-4D9F-927B-05F9C2FBE725}"/>
    <hyperlink ref="S395" r:id="rId1537" xr:uid="{0526E10B-75D6-4760-8FF5-E467A1DE05AC}"/>
    <hyperlink ref="AF395" r:id="rId1538" xr:uid="{96173300-9723-4699-AD98-D8C1CD9C4A6D}"/>
    <hyperlink ref="AG395" r:id="rId1539" xr:uid="{7E26100C-6C20-4614-8BB8-1E80181B27CC}"/>
    <hyperlink ref="R396" r:id="rId1540" xr:uid="{3DB6D6EF-B662-4389-A99C-2E29B7341225}"/>
    <hyperlink ref="S396" r:id="rId1541" xr:uid="{AFEFBE94-2931-4E02-B435-E84311F559FF}"/>
    <hyperlink ref="AF396" r:id="rId1542" xr:uid="{2A009336-8E7B-4D76-B103-40A996901ADF}"/>
    <hyperlink ref="AG396" r:id="rId1543" xr:uid="{62A11382-9F63-45D4-8057-3932DF0910D1}"/>
    <hyperlink ref="R397" r:id="rId1544" xr:uid="{CCD6E32C-9951-4F07-89F9-3A0984987BC1}"/>
    <hyperlink ref="S397" r:id="rId1545" xr:uid="{4A7D23F5-5B9B-4BB9-A533-7AA60696A707}"/>
    <hyperlink ref="AF397" r:id="rId1546" xr:uid="{28D90A9B-830F-46AF-AC80-7BD041C87E41}"/>
    <hyperlink ref="AG397" r:id="rId1547" xr:uid="{C61FCC17-808F-4487-BA72-45C0C6BC9644}"/>
    <hyperlink ref="R398" r:id="rId1548" xr:uid="{198BAFF7-63CF-422D-86EB-153AFA901A97}"/>
    <hyperlink ref="S398" r:id="rId1549" xr:uid="{74A537C6-C4D2-41F2-B2C1-F6A1F9942DB8}"/>
    <hyperlink ref="AF398" r:id="rId1550" xr:uid="{DA809D4A-F3C1-4E28-B295-A65F92080844}"/>
    <hyperlink ref="AG398" r:id="rId1551" xr:uid="{BA3DB1F8-03C6-48B6-8656-B2748BE19C5F}"/>
    <hyperlink ref="R399" r:id="rId1552" xr:uid="{77BCCD0A-62B9-4504-9005-D9588A34F5A2}"/>
    <hyperlink ref="S399" r:id="rId1553" xr:uid="{CF004642-C744-4DCB-BCF1-B5B8B377DFD1}"/>
    <hyperlink ref="AF399" r:id="rId1554" xr:uid="{09049BCC-A1B9-4698-94FC-624B5DEC93BC}"/>
    <hyperlink ref="AG399" r:id="rId1555" xr:uid="{464DBFB0-6412-4A2B-8E5C-DFE4A66E9E9F}"/>
    <hyperlink ref="R400" r:id="rId1556" xr:uid="{83582E2C-9209-475B-8D40-9AAC552DA5E7}"/>
    <hyperlink ref="S400" r:id="rId1557" xr:uid="{B1013974-7830-4D9C-887D-33EA9A685FE6}"/>
    <hyperlink ref="AF400" r:id="rId1558" xr:uid="{1698F416-262D-4A48-A1CD-D73DE4614862}"/>
    <hyperlink ref="AG400" r:id="rId1559" xr:uid="{32EEB84D-F83F-4C74-8201-A70FF516D62F}"/>
    <hyperlink ref="R401" r:id="rId1560" xr:uid="{AB3BFE0C-82A3-4C4D-91BA-E4161B872A54}"/>
    <hyperlink ref="S401" r:id="rId1561" xr:uid="{425B3BD9-26E3-44FC-AC03-242BEFD17DC0}"/>
    <hyperlink ref="AF401" r:id="rId1562" xr:uid="{7FC48D57-EB7E-41B7-99FB-25570A32152D}"/>
    <hyperlink ref="AG401" r:id="rId1563" xr:uid="{E95FB543-EAB5-4A0B-892A-E5662FC7E60E}"/>
    <hyperlink ref="R402" r:id="rId1564" xr:uid="{FCEBC793-98CE-44EF-AD78-6661093EB611}"/>
    <hyperlink ref="S402" r:id="rId1565" xr:uid="{F1BE98BB-144E-4820-8CB1-B3CC5F3267A0}"/>
    <hyperlink ref="AF402" r:id="rId1566" xr:uid="{89B9CE88-2726-4859-AEB8-0B724CEC7B62}"/>
    <hyperlink ref="AG402" r:id="rId1567" xr:uid="{68374572-0802-4C28-925B-1503EC0ECAD3}"/>
    <hyperlink ref="R403" r:id="rId1568" xr:uid="{5687F9D3-4506-4D78-AB08-F16139DE355E}"/>
    <hyperlink ref="AF403" r:id="rId1569" xr:uid="{43FFA07D-DFF8-4FE6-9D6A-FD08CCDF792B}"/>
    <hyperlink ref="AG403" r:id="rId1570" xr:uid="{9D32AD6F-B14E-4349-B5B2-DFFF0E0D43E9}"/>
    <hyperlink ref="R404" r:id="rId1571" xr:uid="{35C022CB-EE02-4B18-9F0C-F9FFD59F435F}"/>
    <hyperlink ref="AF404" r:id="rId1572" xr:uid="{BFE85411-E432-480A-A6BD-7BFBCB515B4B}"/>
    <hyperlink ref="AG404" r:id="rId1573" xr:uid="{141FDAAF-64ED-4014-89BA-98489514CE77}"/>
    <hyperlink ref="R405" r:id="rId1574" xr:uid="{37CF8D91-5BEC-40EF-B996-8AD694FB4975}"/>
    <hyperlink ref="S405" r:id="rId1575" xr:uid="{382ECA45-CB9A-495C-80F0-B2C380E211E2}"/>
    <hyperlink ref="AF405" r:id="rId1576" xr:uid="{0C77170E-4CFB-420C-BF53-EE8519FCC1CB}"/>
    <hyperlink ref="AG405" r:id="rId1577" xr:uid="{AF2FEA8C-0C2A-42F1-9C4F-79B23047727C}"/>
    <hyperlink ref="R406" r:id="rId1578" xr:uid="{C539916F-A1DD-455D-B454-CC81B53E9449}"/>
    <hyperlink ref="AF406" r:id="rId1579" xr:uid="{92B138D2-723D-44B4-8B70-7C51E55E7DB5}"/>
    <hyperlink ref="AG406" r:id="rId1580" xr:uid="{74BABD92-7BEB-46E2-8311-1FD1F2025E1F}"/>
    <hyperlink ref="R407" r:id="rId1581" xr:uid="{3CF1CE6E-9353-4C64-B5B5-A532DEDA7643}"/>
    <hyperlink ref="S407" r:id="rId1582" xr:uid="{8F644F57-AD9E-4595-9356-D4F36862117F}"/>
    <hyperlink ref="AF407" r:id="rId1583" xr:uid="{6A3F9E67-47E1-475A-81FA-6F89A442497C}"/>
    <hyperlink ref="AG407" r:id="rId1584" xr:uid="{58A167D3-C143-45A5-A59E-E9D6DB15E7EF}"/>
    <hyperlink ref="R408" r:id="rId1585" xr:uid="{3711D3EF-9593-46CF-B7F7-59BB2D6BB7D3}"/>
    <hyperlink ref="S408" r:id="rId1586" xr:uid="{C061079C-C36B-43F6-A404-D7D6DAC8BBC6}"/>
    <hyperlink ref="AF408" r:id="rId1587" xr:uid="{BCB7229F-6070-4959-BCCC-F968B4D98BE2}"/>
    <hyperlink ref="R409" r:id="rId1588" xr:uid="{1B80C93D-979D-44B5-B3E0-55D7511ADB83}"/>
    <hyperlink ref="S409" r:id="rId1589" xr:uid="{1F9D3570-4CC8-4DAE-A0FB-AA469AC38BE7}"/>
    <hyperlink ref="T409" r:id="rId1590" xr:uid="{EBD142A5-B321-42DD-9C3A-9ECC7A130AFF}"/>
    <hyperlink ref="U409" r:id="rId1591" xr:uid="{7DACE23F-C842-4C51-A217-DEAFC33DD68E}"/>
    <hyperlink ref="AF409" r:id="rId1592" xr:uid="{B4812BF4-D641-4CD8-9CF1-514AC137862A}"/>
    <hyperlink ref="R410" r:id="rId1593" xr:uid="{D02E58ED-CB0D-4578-8E8A-A65489DDDA18}"/>
    <hyperlink ref="S410" r:id="rId1594" xr:uid="{43014E6C-011E-4CEC-816A-0C6010EB75B4}"/>
    <hyperlink ref="AF410" r:id="rId1595" xr:uid="{A6BCED62-2686-44AB-A06A-BC6D650F4A14}"/>
    <hyperlink ref="AG410" r:id="rId1596" xr:uid="{FD6B7A37-BFB2-48BC-9B18-432BCD87DAD6}"/>
    <hyperlink ref="R411" r:id="rId1597" xr:uid="{18E6078E-CBBC-4379-B9C2-86E15C89C5CA}"/>
    <hyperlink ref="S411" r:id="rId1598" xr:uid="{4DDC9C0B-5322-429C-BF16-B13ED0A3EFA7}"/>
    <hyperlink ref="T411" r:id="rId1599" xr:uid="{5DB0A1FF-C4DE-4B5D-A4CE-DB00D32C3BA4}"/>
    <hyperlink ref="U411" r:id="rId1600" xr:uid="{98E73974-1AA3-4BBB-A0C1-726164352DAC}"/>
    <hyperlink ref="AF411" r:id="rId1601" xr:uid="{478EB140-71E8-4457-A76C-0CD3C6B5F3AC}"/>
    <hyperlink ref="AG411" r:id="rId1602" xr:uid="{4EE9A25B-6A9D-425D-93CC-E04F83703B62}"/>
    <hyperlink ref="R412" r:id="rId1603" xr:uid="{00F17476-B38E-47E1-A7F0-DF311E9D30C6}"/>
    <hyperlink ref="S412" r:id="rId1604" xr:uid="{3CA1360C-63E3-4915-BF32-98B8AF9DC41A}"/>
    <hyperlink ref="T412" r:id="rId1605" xr:uid="{4547F294-D3B8-4C2D-AD90-F54F1300D9B4}"/>
    <hyperlink ref="U412" r:id="rId1606" xr:uid="{197D9C94-A4BE-42C6-A0B8-D29DF975C342}"/>
    <hyperlink ref="AF412" r:id="rId1607" xr:uid="{F80C8CA1-A2BA-458E-9479-F08803D44E1C}"/>
    <hyperlink ref="R413" r:id="rId1608" xr:uid="{2DE1625A-7EEA-4990-B10B-DD2EB5DE6D99}"/>
    <hyperlink ref="S413" r:id="rId1609" xr:uid="{F4B73FAE-83B8-4B23-B88E-B8E9A607F7C7}"/>
    <hyperlink ref="T413" r:id="rId1610" xr:uid="{F4EEA815-6D49-434F-947E-8810D18FC21F}"/>
    <hyperlink ref="U413" r:id="rId1611" xr:uid="{A9DC9844-F9F4-4345-BB6E-3982DD4203B2}"/>
    <hyperlink ref="AF413" r:id="rId1612" xr:uid="{451D0995-535E-4D50-9C95-7E85A9F9A98D}"/>
    <hyperlink ref="AG413" r:id="rId1613" xr:uid="{B378D320-3F64-4172-9DD6-C2FED9598F3B}"/>
    <hyperlink ref="R414" r:id="rId1614" xr:uid="{BFA0A469-0BE0-4878-9D13-7187FF4FFAA4}"/>
    <hyperlink ref="AF414" r:id="rId1615" xr:uid="{657A5962-201C-445B-BAC0-4B2B5131C992}"/>
    <hyperlink ref="AG414" r:id="rId1616" xr:uid="{9E010E20-14E6-4EE3-BB88-4935A9943B54}"/>
    <hyperlink ref="R415" r:id="rId1617" xr:uid="{1C41ACF6-BA5B-4D35-BD18-07D60398F933}"/>
    <hyperlink ref="S415" r:id="rId1618" xr:uid="{10DD7230-EF8B-4B42-8F5E-11A1B67B0A11}"/>
    <hyperlink ref="T415" r:id="rId1619" xr:uid="{8098B37A-1384-4319-A55F-31DB9F575CE9}"/>
    <hyperlink ref="U415" r:id="rId1620" xr:uid="{ADD4BFEB-1283-486F-A2AC-37A78E6C840D}"/>
    <hyperlink ref="AF415" r:id="rId1621" xr:uid="{96F2EB3C-C219-4DA1-9ADA-2BBBE35677EE}"/>
    <hyperlink ref="R416" r:id="rId1622" xr:uid="{B28093F5-E845-4E29-86C1-F41D4BC4DE74}"/>
    <hyperlink ref="AF416" r:id="rId1623" xr:uid="{9F9D9E18-CB78-431C-A06D-6B59DE0DD112}"/>
    <hyperlink ref="AG416" r:id="rId1624" xr:uid="{48C51E85-41E7-476C-A0AD-86B004D31CEE}"/>
    <hyperlink ref="R417" r:id="rId1625" xr:uid="{7AF97501-6D62-4BB5-9989-975BBCB579C4}"/>
    <hyperlink ref="AF417" r:id="rId1626" xr:uid="{B4BBCD06-CB79-4A40-973F-4A8359FB5CC4}"/>
    <hyperlink ref="AG417" r:id="rId1627" xr:uid="{880636A4-EB9C-4FF9-8BE6-703C9280FBAE}"/>
    <hyperlink ref="R418" r:id="rId1628" xr:uid="{8FE142EF-4018-4EB3-97C8-23D9073B04C4}"/>
    <hyperlink ref="S418" r:id="rId1629" xr:uid="{0D9C1E55-D029-4D6D-A852-1799629E2EF9}"/>
    <hyperlink ref="T418" r:id="rId1630" xr:uid="{D5ED99F1-5AB0-4804-9552-FA75A68EBAB6}"/>
    <hyperlink ref="U418" r:id="rId1631" xr:uid="{25102A7A-E3A3-45FB-AC2F-0614397610E3}"/>
    <hyperlink ref="AF418" r:id="rId1632" xr:uid="{74ECBBE1-722E-4FBC-BBCA-6729780D8DAD}"/>
    <hyperlink ref="AG418" r:id="rId1633" xr:uid="{95DE552D-B40B-4A47-88BD-1AD48D105278}"/>
    <hyperlink ref="R419" r:id="rId1634" xr:uid="{31DAF9F3-D6AC-4CFC-8B1A-CD9CC9D4C768}"/>
    <hyperlink ref="AF419" r:id="rId1635" xr:uid="{C32B9A35-26AA-433D-A802-7BF5796284BE}"/>
    <hyperlink ref="R420" r:id="rId1636" xr:uid="{7D7EF67E-2E8A-42CF-AF06-E3CC6B5BF3E9}"/>
    <hyperlink ref="S420" r:id="rId1637" xr:uid="{13F3F30E-5028-45A3-AC39-07D6B3D4B299}"/>
    <hyperlink ref="T420" r:id="rId1638" xr:uid="{D32A3C78-A05B-41AA-96BE-D59656D85F90}"/>
    <hyperlink ref="AF420" r:id="rId1639" xr:uid="{D43DBB9E-3F91-48D4-AEA8-BD5E72C9CFBE}"/>
    <hyperlink ref="R421" r:id="rId1640" xr:uid="{38C2A0A3-83B5-4260-9BE7-616B090F599E}"/>
    <hyperlink ref="S421" r:id="rId1641" xr:uid="{BA120237-63B2-4650-96BF-B5DB5481D1C2}"/>
    <hyperlink ref="AF421" r:id="rId1642" xr:uid="{5755A6B3-2568-4C84-8D5A-ADA80B187ACA}"/>
    <hyperlink ref="R422" r:id="rId1643" xr:uid="{B3B402D7-0D8C-4979-A81B-AA2705C32D98}"/>
    <hyperlink ref="S422" r:id="rId1644" xr:uid="{E1CE8131-8CAE-4B74-A1B5-A25547F01F1D}"/>
    <hyperlink ref="T422" r:id="rId1645" xr:uid="{5AE5B791-2435-4E57-A05F-6B161914E35D}"/>
    <hyperlink ref="AF422" r:id="rId1646" xr:uid="{FEB2A4CF-EA4E-492F-B27D-D69A27F02E2B}"/>
    <hyperlink ref="AG422" r:id="rId1647" xr:uid="{B0C390B2-3C2B-47A4-BF29-3D3E0F68928A}"/>
    <hyperlink ref="R423" r:id="rId1648" xr:uid="{505369AB-DA27-4E04-86E1-1AFA68FDDBE3}"/>
    <hyperlink ref="S423" r:id="rId1649" xr:uid="{2FEE9F66-B1C3-4A38-BF2E-37C92B3C778B}"/>
    <hyperlink ref="T423" r:id="rId1650" xr:uid="{C84E4CC9-058A-4CA7-9281-816926B922B6}"/>
    <hyperlink ref="AF423" r:id="rId1651" xr:uid="{18302E2C-0D1F-4FE7-9D4B-2BCFB6C89CB1}"/>
    <hyperlink ref="R424" r:id="rId1652" xr:uid="{F70B2C73-5D9E-46E4-BB5C-C9436F70C71B}"/>
    <hyperlink ref="AF424" r:id="rId1653" xr:uid="{1A2F10DA-F24E-468E-94F1-905A1D37ECFD}"/>
    <hyperlink ref="R425" r:id="rId1654" xr:uid="{6788F981-219C-4FC7-A4EA-4D2389E28389}"/>
    <hyperlink ref="S425" r:id="rId1655" xr:uid="{C031E2C4-13DC-4AF3-9188-2249653E3D38}"/>
    <hyperlink ref="T425" r:id="rId1656" xr:uid="{39FE5DE6-40EA-477C-888C-012FFB73FC7C}"/>
    <hyperlink ref="U425" r:id="rId1657" xr:uid="{2F69BBEB-3801-46C7-BEDC-DE04C7DD1641}"/>
    <hyperlink ref="AF425" r:id="rId1658" xr:uid="{9B824D7C-C03C-435F-9286-BEEEF818C12D}"/>
    <hyperlink ref="AG425" r:id="rId1659" xr:uid="{65DEFBEA-F188-43BB-9E8E-2FD57E58AE58}"/>
    <hyperlink ref="R426" r:id="rId1660" xr:uid="{24877055-1EFB-4680-A5CA-4ED500A9DC3A}"/>
    <hyperlink ref="S426" r:id="rId1661" xr:uid="{C234F187-A85F-46DA-852B-09CC3CDE75CE}"/>
    <hyperlink ref="AF426" r:id="rId1662" xr:uid="{6EE55CC2-F6E5-4A6D-A7E6-66E63C995F2B}"/>
    <hyperlink ref="AG426" r:id="rId1663" xr:uid="{3C0692D6-6F2D-4E97-B837-FD918D138F5D}"/>
    <hyperlink ref="R427" r:id="rId1664" xr:uid="{1BC65253-821C-40A5-94E2-B0341FAD3018}"/>
    <hyperlink ref="S427" r:id="rId1665" xr:uid="{B9324724-86E6-4C93-89FA-4E87795E2EFB}"/>
    <hyperlink ref="T427" r:id="rId1666" xr:uid="{8FD88E54-C2D7-46C0-B4FC-8521646F4545}"/>
    <hyperlink ref="AF427" r:id="rId1667" xr:uid="{85FEB7AC-E637-4E7F-8E36-EA7C305E8EEA}"/>
    <hyperlink ref="AG427" r:id="rId1668" xr:uid="{BBAD49FF-2EC6-4220-9F02-437B7A10D4DC}"/>
    <hyperlink ref="R428" r:id="rId1669" xr:uid="{94DA0DC6-A12E-411C-B747-4E76ED9C50CA}"/>
    <hyperlink ref="S428" r:id="rId1670" xr:uid="{A955EE37-6377-47B0-B60D-4399F6AD983B}"/>
    <hyperlink ref="T428" r:id="rId1671" xr:uid="{2BEBF870-8A35-44C8-AA68-E86197B2E341}"/>
    <hyperlink ref="U428" r:id="rId1672" xr:uid="{77914E3B-2CD4-4CE2-83B3-CA6F5FB3D99F}"/>
    <hyperlink ref="AF428" r:id="rId1673" xr:uid="{2E9813CC-7922-49B4-A144-C33C189FAD1B}"/>
    <hyperlink ref="AG428" r:id="rId1674" xr:uid="{8F57D3D5-D096-4E8B-B67B-FEBF7A83A07E}"/>
    <hyperlink ref="AI428" r:id="rId1675" xr:uid="{E089C898-33F8-4BE8-8C39-6A4D2E9887E5}"/>
    <hyperlink ref="R429" r:id="rId1676" xr:uid="{287BEE20-5728-4B59-BB23-71180CB8D8CB}"/>
    <hyperlink ref="S429" r:id="rId1677" xr:uid="{538F0307-D8FE-4FBF-9A3D-5B7252FC1BFF}"/>
    <hyperlink ref="T429" r:id="rId1678" xr:uid="{7B23DF09-619B-436D-9B0A-B1BACAB1B90A}"/>
    <hyperlink ref="U429" r:id="rId1679" xr:uid="{302A56A6-C606-485C-B122-C6AFDD2381AF}"/>
    <hyperlink ref="AF429" r:id="rId1680" xr:uid="{445CAAB9-6BDA-4807-B959-1350CB11F50D}"/>
    <hyperlink ref="AG429" r:id="rId1681" xr:uid="{F28A200B-AF68-48D3-B2F7-FE5D63FC75EF}"/>
    <hyperlink ref="R430" r:id="rId1682" xr:uid="{27A708CB-4439-4E8C-851B-B19DD3842A2B}"/>
    <hyperlink ref="S430" r:id="rId1683" xr:uid="{87662977-976E-4870-B5B2-47F4AA82FC8A}"/>
    <hyperlink ref="T430" r:id="rId1684" xr:uid="{02A958BB-1471-4CCB-8FBF-11D57971FAEA}"/>
    <hyperlink ref="U430" r:id="rId1685" xr:uid="{A4C92E77-33EF-45B6-BE4A-21EE80C2DAFA}"/>
    <hyperlink ref="AF430" r:id="rId1686" xr:uid="{0F43C185-6A91-4D73-B46D-459A3D54C4CB}"/>
    <hyperlink ref="AG430" r:id="rId1687" xr:uid="{D0882DEF-3B79-4C11-A4A6-DEC333CFF2DE}"/>
    <hyperlink ref="R431" r:id="rId1688" xr:uid="{E5398B98-9FDF-4D61-B9FE-2B741E786299}"/>
    <hyperlink ref="AF431" r:id="rId1689" xr:uid="{677C2E2E-FA74-48A2-A0A5-D8164182CE0E}"/>
    <hyperlink ref="AG431" r:id="rId1690" xr:uid="{4AB629A3-F9FF-4764-83DB-6524D6E4B1D7}"/>
    <hyperlink ref="R432" r:id="rId1691" xr:uid="{6D1C963E-C0CD-49E8-B3D2-33B256ABAEA0}"/>
    <hyperlink ref="S432" r:id="rId1692" xr:uid="{ABFAB067-CB86-4560-B4A3-1BF4D7D1D4B4}"/>
    <hyperlink ref="AF432" r:id="rId1693" xr:uid="{EFB1F1EC-0B38-4DAF-9199-69370CDA2E63}"/>
    <hyperlink ref="R433" r:id="rId1694" xr:uid="{BE188D42-0B3B-4703-85ED-E224CDCCFB05}"/>
    <hyperlink ref="S433" r:id="rId1695" xr:uid="{19FC109F-7BC9-4C44-81EA-0E9260B69AF5}"/>
    <hyperlink ref="T433" r:id="rId1696" xr:uid="{E0F311EF-0A89-481B-8FFD-8E3DD7CAE9CB}"/>
    <hyperlink ref="AF433" r:id="rId1697" xr:uid="{6DA716EB-202B-451E-920A-18F3C5A7CAB1}"/>
    <hyperlink ref="R434" r:id="rId1698" xr:uid="{B5A05D0B-FD22-4D99-8112-AFFF95032AAC}"/>
    <hyperlink ref="AF434" r:id="rId1699" xr:uid="{C9B2155A-32D8-4118-B816-B9CC1926BD60}"/>
    <hyperlink ref="AG434" r:id="rId1700" xr:uid="{53D35A59-4090-4A95-AB5B-206F5AD6A020}"/>
    <hyperlink ref="R435" r:id="rId1701" xr:uid="{61B4D2A2-BA30-45FB-8C09-E2FCF35F786E}"/>
    <hyperlink ref="AF435" r:id="rId1702" xr:uid="{01989C02-7792-49DF-877C-5D6772175045}"/>
    <hyperlink ref="R436" r:id="rId1703" xr:uid="{586E15F8-EC8F-4EFC-969A-A95F2586A68B}"/>
    <hyperlink ref="S436" r:id="rId1704" xr:uid="{B626985E-49B9-4013-A66E-0EE7DBC45271}"/>
    <hyperlink ref="AF436" r:id="rId1705" xr:uid="{10204A3A-233F-4CA6-8A1E-90C52EF54AED}"/>
    <hyperlink ref="AG436" r:id="rId1706" xr:uid="{1850016B-AA71-45AA-808B-F113E8C826C8}"/>
    <hyperlink ref="R437" r:id="rId1707" xr:uid="{F60D6F20-5180-4D82-B484-708EAE31CB13}"/>
    <hyperlink ref="S437" r:id="rId1708" xr:uid="{30660494-B1E8-4804-A346-A51B428B41FB}"/>
    <hyperlink ref="T437" r:id="rId1709" xr:uid="{E557D01F-31AE-48A2-99DD-707865E64F1A}"/>
    <hyperlink ref="AF437" r:id="rId1710" xr:uid="{AAEBF7AA-5CF5-4602-AECA-1854A27C432E}"/>
    <hyperlink ref="R438" r:id="rId1711" xr:uid="{561F3634-FD96-40F6-8331-9CAABD1A7EB4}"/>
    <hyperlink ref="S438" r:id="rId1712" xr:uid="{6A8E320D-1E1A-44BD-A71A-811D8B86BF3B}"/>
    <hyperlink ref="T438" r:id="rId1713" xr:uid="{56D2D61C-6BBF-46A7-AFAD-417CD845A5A5}"/>
    <hyperlink ref="AF438" r:id="rId1714" xr:uid="{0950C92F-ADA2-453C-A87D-307CEDA051C6}"/>
    <hyperlink ref="R439" r:id="rId1715" xr:uid="{7AA989DF-5D1F-47BE-B470-BBDAEBA9D556}"/>
    <hyperlink ref="S439" r:id="rId1716" xr:uid="{96F2AD1C-D017-4C43-B66E-26534B2322C4}"/>
    <hyperlink ref="T439" r:id="rId1717" xr:uid="{883B8FC5-C610-45C4-96FB-B7D5AAC789DD}"/>
    <hyperlink ref="AF439" r:id="rId1718" xr:uid="{396B3F0E-0A3F-4291-B12F-331DF9CD82AA}"/>
    <hyperlink ref="R440" r:id="rId1719" xr:uid="{D90BCDB0-4F68-44BF-8E14-932A3157241D}"/>
    <hyperlink ref="S440" r:id="rId1720" xr:uid="{CFB2889C-8534-46FD-8A10-45C7451F0882}"/>
    <hyperlink ref="T440" r:id="rId1721" xr:uid="{60872B5B-E875-40F3-9240-9038FF63F0D9}"/>
    <hyperlink ref="U440" r:id="rId1722" xr:uid="{9955CBFB-1EDE-41D6-8A4C-FBD508FCF9D0}"/>
    <hyperlink ref="AF440" r:id="rId1723" xr:uid="{90883FDB-5620-400B-8292-5F11EC8FD673}"/>
    <hyperlink ref="R441" r:id="rId1724" xr:uid="{B6F78B18-9E5B-4807-9A5B-29A37854DF86}"/>
    <hyperlink ref="S441" r:id="rId1725" xr:uid="{853A2A43-F5F3-45DA-A2F3-D6A1BB2E4407}"/>
    <hyperlink ref="T441" r:id="rId1726" xr:uid="{A397C070-9ACC-4440-B179-133CCABA0284}"/>
    <hyperlink ref="U441" r:id="rId1727" xr:uid="{F9284A9D-527E-4505-9F9E-513A7DBA4C50}"/>
    <hyperlink ref="AF441" r:id="rId1728" xr:uid="{456880FF-042F-41E4-AC39-E70C93DDD454}"/>
    <hyperlink ref="AG441" r:id="rId1729" xr:uid="{72366648-E8C2-4549-8555-51BE02E75940}"/>
    <hyperlink ref="R442" r:id="rId1730" xr:uid="{373CAA68-BA76-42CE-8F18-E2F29C213AF8}"/>
    <hyperlink ref="S442" r:id="rId1731" xr:uid="{2D8BC082-E38E-45AF-B788-3AB2EC3C8C32}"/>
    <hyperlink ref="AF442" r:id="rId1732" xr:uid="{7AFCB2FE-B4BF-4BD0-9050-294BC131D444}"/>
    <hyperlink ref="AG442" r:id="rId1733" xr:uid="{EAF98204-E880-4481-9A5D-99DF12B57923}"/>
    <hyperlink ref="R443" r:id="rId1734" xr:uid="{8C4FE5FE-8C6D-4D98-8246-EA5CE4C161F1}"/>
    <hyperlink ref="S443" r:id="rId1735" xr:uid="{C810E150-FD55-4595-8680-CB976C4733D6}"/>
    <hyperlink ref="AF443" r:id="rId1736" xr:uid="{F7CD9E16-E96F-4E46-AADA-693240071D04}"/>
    <hyperlink ref="R444" r:id="rId1737" xr:uid="{61AAEE3A-0A4D-4D1B-B8C5-7F76CE7C33EE}"/>
    <hyperlink ref="S444" r:id="rId1738" xr:uid="{78399D34-B711-47D6-B799-0865277A3F04}"/>
    <hyperlink ref="T444" r:id="rId1739" xr:uid="{4245293F-F672-4CC6-A3FA-BF9BF94D6FAD}"/>
    <hyperlink ref="U444" r:id="rId1740" xr:uid="{8DA9076D-014C-46DB-B377-605C0506C808}"/>
    <hyperlink ref="AF444" r:id="rId1741" xr:uid="{EDE3AAA0-EEB4-4431-A908-69EEDBE0B2E4}"/>
    <hyperlink ref="AG444" r:id="rId1742" xr:uid="{062D1593-E292-4C1F-A2EC-49C7BB87960A}"/>
    <hyperlink ref="R445" r:id="rId1743" xr:uid="{CE956DCB-9469-4AF8-9F3D-E739072053C8}"/>
    <hyperlink ref="S445" r:id="rId1744" xr:uid="{38D2CE8B-64D3-4823-85BB-417580DF6401}"/>
    <hyperlink ref="AF445" r:id="rId1745" xr:uid="{6DF35A21-1DAE-4C7F-8CBD-F0C7B74832E7}"/>
    <hyperlink ref="R446" r:id="rId1746" xr:uid="{7B08363A-78B8-42C0-895B-91E3EA6A5569}"/>
    <hyperlink ref="S446" r:id="rId1747" xr:uid="{1DE6D726-8352-45B4-A5EA-033CEA325826}"/>
    <hyperlink ref="T446" r:id="rId1748" xr:uid="{3D2A1190-1EDF-4820-BE31-222DE06201B7}"/>
    <hyperlink ref="U446" r:id="rId1749" xr:uid="{B074886B-611E-453C-BAE2-EFF278299FD7}"/>
    <hyperlink ref="AF446" r:id="rId1750" xr:uid="{7BE1441A-3C12-4CCD-AB85-55B05E667610}"/>
    <hyperlink ref="R447" r:id="rId1751" xr:uid="{B3EC4AE6-A88D-4F75-8E29-F3D8748864C3}"/>
    <hyperlink ref="S447" r:id="rId1752" xr:uid="{A75D8344-3F67-4248-945C-F10EE029946B}"/>
    <hyperlink ref="T447" r:id="rId1753" xr:uid="{DE7C9F80-2F30-4147-A3C2-B2644135EA40}"/>
    <hyperlink ref="U447" r:id="rId1754" xr:uid="{0316C884-0099-4319-BB06-D87A1239FE73}"/>
    <hyperlink ref="AF447" r:id="rId1755" xr:uid="{3DF45FF2-287D-47DE-9E9A-868B8975AC76}"/>
    <hyperlink ref="R448" r:id="rId1756" xr:uid="{3450338C-0BE8-4616-9D44-4B38069DA76F}"/>
    <hyperlink ref="S448" r:id="rId1757" xr:uid="{41B3A547-02B4-49B0-BA22-91682173109F}"/>
    <hyperlink ref="T448" r:id="rId1758" xr:uid="{82D85161-1A82-4CC8-85B8-330AC7722366}"/>
    <hyperlink ref="U448" r:id="rId1759" xr:uid="{23AC8579-83E1-4EAD-93B4-3804BE9DFABE}"/>
    <hyperlink ref="AF448" r:id="rId1760" xr:uid="{7F0C3B33-5AB9-44CA-9FE4-F8AE1E7C5B04}"/>
    <hyperlink ref="R449" r:id="rId1761" xr:uid="{6BFDA49A-F154-46A8-948D-BFF549B8B421}"/>
    <hyperlink ref="S449" r:id="rId1762" xr:uid="{E48FCECF-567B-422D-896C-8A9AE9F6F943}"/>
    <hyperlink ref="AF449" r:id="rId1763" xr:uid="{D504CAC6-9636-461C-8952-239176004839}"/>
    <hyperlink ref="R450" r:id="rId1764" xr:uid="{68FFAD98-85E1-489E-96BE-03763D49320B}"/>
    <hyperlink ref="S450" r:id="rId1765" xr:uid="{D79CFA13-D75B-4570-9092-60936670E22F}"/>
    <hyperlink ref="T450" r:id="rId1766" xr:uid="{DD8DABE6-C437-438E-AC51-5C65DDD74E44}"/>
    <hyperlink ref="U450" r:id="rId1767" xr:uid="{429FB731-94ED-48A3-874D-8623A07E8A06}"/>
    <hyperlink ref="AF450" r:id="rId1768" xr:uid="{DB996A25-230F-4380-9994-11763816953F}"/>
    <hyperlink ref="AG450" r:id="rId1769" xr:uid="{424E3F63-DBC3-4581-8637-AD6B2382EBC9}"/>
    <hyperlink ref="R451" r:id="rId1770" xr:uid="{094A6B37-E7B8-4CC5-99A1-E3FE158DED1C}"/>
    <hyperlink ref="S451" r:id="rId1771" xr:uid="{476A473E-8074-43D0-8644-422A194733CB}"/>
    <hyperlink ref="AF451" r:id="rId1772" xr:uid="{3918EEA0-0030-4ABC-9604-3C96AC1EEE61}"/>
    <hyperlink ref="R452" r:id="rId1773" xr:uid="{808292E0-E5BA-43AE-AC5E-9D04210FEE1B}"/>
    <hyperlink ref="S452" r:id="rId1774" xr:uid="{4A388B38-5E1A-40EA-8B0B-5C86881E86EF}"/>
    <hyperlink ref="T452" r:id="rId1775" xr:uid="{E502ED4C-75B6-4A54-8554-CA4F5A414B4F}"/>
    <hyperlink ref="U452" r:id="rId1776" xr:uid="{C5A9F2E3-4D41-4E45-9AA7-6A579B203AB9}"/>
    <hyperlink ref="AF452" r:id="rId1777" xr:uid="{0F1EA8A9-01FE-4CA4-8F0C-D328E8A0E12C}"/>
    <hyperlink ref="R453" r:id="rId1778" xr:uid="{AE06A443-9AA1-4963-9A8C-A91639AF66ED}"/>
    <hyperlink ref="AF453" r:id="rId1779" xr:uid="{A251A6D2-9705-4D7E-B0F9-633B14421DF3}"/>
    <hyperlink ref="R454" r:id="rId1780" xr:uid="{D8A0C630-DDEC-4E0E-91F6-3BB7F52959E1}"/>
    <hyperlink ref="S454" r:id="rId1781" xr:uid="{45BABCB1-2B45-43BD-8F93-E578C437B1BE}"/>
    <hyperlink ref="T454" r:id="rId1782" xr:uid="{506EC072-3065-4A0B-8CEA-17E5AA130BE7}"/>
    <hyperlink ref="AF454" r:id="rId1783" xr:uid="{2A41214D-DFBE-435E-8DB6-9AC845D067B7}"/>
    <hyperlink ref="AI454" r:id="rId1784" xr:uid="{82BEBA23-8984-4C64-A3A5-ED68E844F413}"/>
    <hyperlink ref="R455" r:id="rId1785" xr:uid="{C3E27569-F756-4EAA-A9A1-FC518C312CD2}"/>
    <hyperlink ref="S455" r:id="rId1786" xr:uid="{8B3A9A94-B869-4486-816F-C1E2C8AC410C}"/>
    <hyperlink ref="T455" r:id="rId1787" xr:uid="{AA4EEBF7-21B8-4728-957C-69858AF9BD8A}"/>
    <hyperlink ref="AF455" r:id="rId1788" xr:uid="{55044C62-D7AB-4BF2-9DE2-60974EF59021}"/>
    <hyperlink ref="AG455" r:id="rId1789" xr:uid="{AED9635F-2A48-4CB9-9F92-59549E873695}"/>
    <hyperlink ref="R456" r:id="rId1790" xr:uid="{DAFEECF4-D131-4BC2-B0D5-6EB2B87D96B6}"/>
    <hyperlink ref="S456" r:id="rId1791" xr:uid="{B4CF6C88-1EC6-4F33-BAAD-9C9950A827FA}"/>
    <hyperlink ref="AF456" r:id="rId1792" xr:uid="{4D3B7B4A-3F18-4F01-9353-D8558EF49FBA}"/>
    <hyperlink ref="AG456" r:id="rId1793" xr:uid="{78546305-2B65-42B7-8D21-8E347845D7B4}"/>
    <hyperlink ref="R457" r:id="rId1794" xr:uid="{0B9D0EB6-734D-4F32-9B82-4554D02EECF9}"/>
    <hyperlink ref="S457" r:id="rId1795" xr:uid="{8973F097-CEF2-424A-AD00-B08838F34483}"/>
    <hyperlink ref="T457" r:id="rId1796" xr:uid="{2CDED697-E373-420B-942E-511964E27287}"/>
    <hyperlink ref="U457" r:id="rId1797" xr:uid="{8188D19B-01D2-44AF-9342-37E27E8162C7}"/>
    <hyperlink ref="AF457" r:id="rId1798" xr:uid="{ABD779D2-B26D-4E1A-9559-FE251805EB07}"/>
    <hyperlink ref="AG457" r:id="rId1799" xr:uid="{14C4A4BB-21AB-4476-98F0-6563449DF082}"/>
    <hyperlink ref="R458" r:id="rId1800" xr:uid="{7FB5313F-A744-4C3D-8959-CB27F00FBD4F}"/>
    <hyperlink ref="S458" r:id="rId1801" xr:uid="{E8D8681F-EED6-435D-94DB-5B64F77FF38B}"/>
    <hyperlink ref="AF458" r:id="rId1802" xr:uid="{88768B8F-5471-462A-89FF-BF1FE964F278}"/>
    <hyperlink ref="R459" r:id="rId1803" xr:uid="{AE1C28BB-CA35-48D0-B498-65871ADE9D4D}"/>
    <hyperlink ref="S459" r:id="rId1804" xr:uid="{2862484A-306C-4697-82E3-124ACBE46CD5}"/>
    <hyperlink ref="AF459" r:id="rId1805" xr:uid="{ADA82A14-C5A2-4CC8-B850-692E43C7BEC0}"/>
    <hyperlink ref="R460" r:id="rId1806" xr:uid="{10D4A69B-0835-4BC8-813B-8D4080FB3DC5}"/>
    <hyperlink ref="S460" r:id="rId1807" xr:uid="{099833F5-F50D-4A47-B384-A915A465F629}"/>
    <hyperlink ref="AF460" r:id="rId1808" xr:uid="{36602A49-A4A2-49E9-8398-CC0BE891C56C}"/>
    <hyperlink ref="R461" r:id="rId1809" xr:uid="{C569AD6B-D6A9-4E9C-90AB-27819FC671E3}"/>
    <hyperlink ref="S461" r:id="rId1810" xr:uid="{B5ABB268-C246-4009-B7C3-6D8BD6EA4562}"/>
    <hyperlink ref="T461" r:id="rId1811" xr:uid="{3C39571D-70AF-4B46-BCB3-D9014EE4F12D}"/>
    <hyperlink ref="U461" r:id="rId1812" xr:uid="{8C329F60-02B4-42C5-B208-AD682ED6AF19}"/>
    <hyperlink ref="AF461" r:id="rId1813" xr:uid="{B81F1471-15F2-40EE-A832-1E55E5887328}"/>
    <hyperlink ref="AG461" r:id="rId1814" xr:uid="{9118A0E8-F31D-4C7C-A782-7532764288C2}"/>
    <hyperlink ref="R462" r:id="rId1815" xr:uid="{9B9E21EC-6B03-4BC4-81E0-DE0C18347841}"/>
    <hyperlink ref="S462" r:id="rId1816" xr:uid="{2F711FAD-257C-43CE-85FE-206C258C84E2}"/>
    <hyperlink ref="T462" r:id="rId1817" xr:uid="{81739729-E5C9-40BB-A6FA-8FBF011E9126}"/>
    <hyperlink ref="U462" r:id="rId1818" xr:uid="{8CEDF10E-8681-4DA9-A3D8-23864DDF724B}"/>
    <hyperlink ref="AF462" r:id="rId1819" xr:uid="{CF9B478C-BB33-4999-94AC-9022F63D0C61}"/>
    <hyperlink ref="R463" r:id="rId1820" xr:uid="{D9068FF4-EEF1-40F9-9EFB-8D00FE159236}"/>
    <hyperlink ref="S463" r:id="rId1821" xr:uid="{3D3ACB08-8D60-4F3B-B944-6088C22FB165}"/>
    <hyperlink ref="T463" r:id="rId1822" xr:uid="{3BCD7242-1C00-443E-92BB-CAE6C811F65B}"/>
    <hyperlink ref="U463" r:id="rId1823" xr:uid="{13CC0850-A5AF-4B1F-A7F7-BB9B7A9309F4}"/>
    <hyperlink ref="AF463" r:id="rId1824" xr:uid="{CAE13BCA-C151-4709-9F9F-67937B416679}"/>
    <hyperlink ref="AG463" r:id="rId1825" xr:uid="{374F66C5-5CCA-4141-94FE-2962CA7C6FFA}"/>
    <hyperlink ref="R464" r:id="rId1826" xr:uid="{7AD7BDE3-0F4D-4B20-AE3B-D4BC9C8A4EF5}"/>
    <hyperlink ref="S464" r:id="rId1827" xr:uid="{99CCE945-2E50-41FF-8324-80BA2BF53633}"/>
    <hyperlink ref="T464" r:id="rId1828" xr:uid="{37A9B4E5-AFFA-4B06-88E7-0CA23E1C0714}"/>
    <hyperlink ref="AF464" r:id="rId1829" xr:uid="{F116878B-9380-4D14-B8BE-C32E7C0E31EB}"/>
    <hyperlink ref="R465" r:id="rId1830" xr:uid="{ED48C58E-515B-439E-A5D5-B6377C952C91}"/>
    <hyperlink ref="S465" r:id="rId1831" xr:uid="{C772BFAD-941C-4C75-9947-3128920DF764}"/>
    <hyperlink ref="T465" r:id="rId1832" xr:uid="{A36BC43A-DFF7-4948-9DC5-AA3DFAFB68C4}"/>
    <hyperlink ref="AF465" r:id="rId1833" xr:uid="{FCBB2AD0-F2AC-411B-A619-4C9BA7AAC8CE}"/>
    <hyperlink ref="R466" r:id="rId1834" xr:uid="{64EEE2C7-B5E3-4746-B937-129F5FE3BCEC}"/>
    <hyperlink ref="AF466" r:id="rId1835" xr:uid="{A3D09B8B-7BD3-40BC-8497-5808C819DD98}"/>
    <hyperlink ref="R467" r:id="rId1836" xr:uid="{1C7CD4D8-98F1-48BC-8575-E10C28727C6C}"/>
    <hyperlink ref="AF467" r:id="rId1837" xr:uid="{6A4A0173-4656-4D67-8DAF-35351A196E47}"/>
    <hyperlink ref="R468" r:id="rId1838" xr:uid="{A21C651E-3672-41D4-9812-7C770190E149}"/>
    <hyperlink ref="S468" r:id="rId1839" xr:uid="{A144B6BC-F81B-4CD3-AA8A-1F1D97A40E37}"/>
    <hyperlink ref="T468" r:id="rId1840" xr:uid="{D2D467E6-F8D6-443D-BB77-CCA3C80BEDDC}"/>
    <hyperlink ref="AF468" r:id="rId1841" xr:uid="{24D2BC5F-77DF-4C3D-A78B-564AFEAA770A}"/>
    <hyperlink ref="R469" r:id="rId1842" xr:uid="{8C36A4CF-7EB5-4100-846A-68E5C1EE41BA}"/>
    <hyperlink ref="S469" r:id="rId1843" xr:uid="{89FA9D55-DE1D-494B-A33F-14E16F150664}"/>
    <hyperlink ref="T469" r:id="rId1844" xr:uid="{AE8F7800-210A-4959-963C-0C1916525735}"/>
    <hyperlink ref="U469" r:id="rId1845" xr:uid="{7593CE30-BEC6-4581-A5DF-0E36E14A320C}"/>
    <hyperlink ref="AF469" r:id="rId1846" xr:uid="{BFF48E6C-9C86-4C08-B947-6A1E43756390}"/>
    <hyperlink ref="R470" r:id="rId1847" xr:uid="{6CBB98D9-5ECB-4C04-B2E0-5435DAF38280}"/>
    <hyperlink ref="S470" r:id="rId1848" xr:uid="{D80956EC-E25E-4E6E-AEC4-49A27F22B601}"/>
    <hyperlink ref="T470" r:id="rId1849" xr:uid="{79A27F97-B3F2-4522-8862-9DF02FCCF415}"/>
    <hyperlink ref="AF470" r:id="rId1850" xr:uid="{A9CE2360-BBE2-44A4-BCA7-2F87700ADBFF}"/>
    <hyperlink ref="R471" r:id="rId1851" xr:uid="{DCADC5B8-82F3-4E1F-9A34-CEB946F08E22}"/>
    <hyperlink ref="AF471" r:id="rId1852" xr:uid="{D11D712E-DD48-45F1-AD08-5CA4E19ED1B5}"/>
    <hyperlink ref="R472" r:id="rId1853" xr:uid="{2F8C234C-5B91-48BC-A4C3-7EE21377E896}"/>
    <hyperlink ref="S472" r:id="rId1854" xr:uid="{3240FF50-7B4E-4EE4-9060-75176808045F}"/>
    <hyperlink ref="T472" r:id="rId1855" xr:uid="{6376CAB4-7D4F-4217-ADC9-B299E91EFBB8}"/>
    <hyperlink ref="AF472" r:id="rId1856" xr:uid="{985E0941-558B-45CF-A717-E26E7552B88F}"/>
    <hyperlink ref="R473" r:id="rId1857" xr:uid="{B3D3E366-1895-4795-BDDA-401F92FFC39D}"/>
    <hyperlink ref="S473" r:id="rId1858" xr:uid="{FC0252E9-FCE5-457E-A451-25EA96076B8E}"/>
    <hyperlink ref="T473" r:id="rId1859" xr:uid="{DDA6E5CD-EF2A-409D-9880-D4C43B74813B}"/>
    <hyperlink ref="AF473" r:id="rId1860" xr:uid="{25A59880-3182-45CA-BC88-421D2810315E}"/>
    <hyperlink ref="R474" r:id="rId1861" xr:uid="{73BAB709-999E-4C0F-AEA0-8A1FE80D93B6}"/>
    <hyperlink ref="AF474" r:id="rId1862" xr:uid="{CA98E919-2D10-4578-AD3C-FEACB0CD3CEA}"/>
    <hyperlink ref="R475" r:id="rId1863" xr:uid="{1E2EA926-C5FF-4DF1-AF1C-12CDE2430318}"/>
    <hyperlink ref="S475" r:id="rId1864" xr:uid="{09DE81C4-359B-4A0A-8397-F66B92BF80F7}"/>
    <hyperlink ref="T475" r:id="rId1865" xr:uid="{7A69DB91-42E6-4CA6-BB52-08CAB8DDCFC6}"/>
    <hyperlink ref="AF475" r:id="rId1866" xr:uid="{8C6D3134-04D5-4234-881A-A47D40C239C9}"/>
    <hyperlink ref="R476" r:id="rId1867" xr:uid="{1D1633E3-8B17-4FB0-9931-049E4B94DB9A}"/>
    <hyperlink ref="AF476" r:id="rId1868" xr:uid="{11AD95A6-C157-4B4E-9CD1-46D0083F7089}"/>
    <hyperlink ref="R477" r:id="rId1869" xr:uid="{2638482E-D857-4ADC-B28D-225A92DD53A8}"/>
    <hyperlink ref="S477" r:id="rId1870" xr:uid="{E1166E3B-164C-4C4C-874D-ED656E3C63EC}"/>
    <hyperlink ref="T477" r:id="rId1871" xr:uid="{8BB4A305-0063-42FB-9A89-7722B8C69971}"/>
    <hyperlink ref="AF477" r:id="rId1872" xr:uid="{8BB31445-56D3-4B48-AD6D-D0BD43CB6516}"/>
    <hyperlink ref="R478" r:id="rId1873" xr:uid="{CD493612-61C3-49D8-B97B-7E2AFE023D5B}"/>
    <hyperlink ref="AF478" r:id="rId1874" xr:uid="{3BD82800-051D-4E2F-A927-6B62D816CFBA}"/>
    <hyperlink ref="R479" r:id="rId1875" xr:uid="{B9D18C28-7736-408F-8767-8AFFDD73FB32}"/>
    <hyperlink ref="S479" r:id="rId1876" xr:uid="{5F95FA20-0566-4A51-8407-3D30DB4D479E}"/>
    <hyperlink ref="T479" r:id="rId1877" xr:uid="{4D85AF28-7197-46F1-95A3-F728F2408D6B}"/>
    <hyperlink ref="U479" r:id="rId1878" xr:uid="{8F4ED6B8-D6F4-42F9-8778-5CBB2AE9BBE6}"/>
    <hyperlink ref="AF479" r:id="rId1879" xr:uid="{28C155C1-AFF0-45B0-90FE-2C14D602C6FE}"/>
    <hyperlink ref="AG479" r:id="rId1880" xr:uid="{A05C85B5-DA79-4218-9162-4A97F36D37B0}"/>
    <hyperlink ref="R480" r:id="rId1881" xr:uid="{762CAF8B-B8E8-477F-9499-16B952AA65BB}"/>
    <hyperlink ref="S480" r:id="rId1882" xr:uid="{2B7F042D-F3F2-494B-A136-120F91049A7C}"/>
    <hyperlink ref="T480" r:id="rId1883" xr:uid="{A59A09D8-F8C9-448E-8A35-F85F8E3EFC6F}"/>
    <hyperlink ref="AF480" r:id="rId1884" xr:uid="{4D888C43-1981-4FB2-99D3-1B571ECA9D5C}"/>
    <hyperlink ref="AG480" r:id="rId1885" xr:uid="{14244450-518D-4A1D-B2F0-493316215AA2}"/>
    <hyperlink ref="R481" r:id="rId1886" xr:uid="{90BB615C-3B98-4E8E-A2B6-8887F07C3A32}"/>
    <hyperlink ref="S481" r:id="rId1887" xr:uid="{9F42B9EF-BED7-4D6B-B206-F933EF2A95E8}"/>
    <hyperlink ref="T481" r:id="rId1888" xr:uid="{40801866-E5D8-4343-A04C-869804B9095B}"/>
    <hyperlink ref="U481" r:id="rId1889" xr:uid="{56B2732E-6350-4AC6-9CB4-39B325B124C4}"/>
    <hyperlink ref="AF481" r:id="rId1890" xr:uid="{88AAD0F4-2114-47EA-8F9B-E2C9350EAAAC}"/>
    <hyperlink ref="R482" r:id="rId1891" xr:uid="{DBDCF4EF-28AF-411D-BA46-5DB49BE9A477}"/>
    <hyperlink ref="S482" r:id="rId1892" xr:uid="{237D04B7-A80D-4DF9-AF6B-4FDA50122B36}"/>
    <hyperlink ref="T482" r:id="rId1893" xr:uid="{9ADE9E7A-F7E9-4488-BA1A-73030B7D00BD}"/>
    <hyperlink ref="AF482" r:id="rId1894" xr:uid="{295612AF-F647-4EC6-82B7-52690D911F23}"/>
    <hyperlink ref="R483" r:id="rId1895" xr:uid="{340FBCE0-0A7D-41A0-A29C-539CCD28625F}"/>
    <hyperlink ref="S483" r:id="rId1896" xr:uid="{993E9BA6-5A80-4147-B028-068E3BE57032}"/>
    <hyperlink ref="T483" r:id="rId1897" xr:uid="{005EDC28-FD0A-4962-B597-4B49CDAD85DF}"/>
    <hyperlink ref="AF483" r:id="rId1898" xr:uid="{37C71804-6FAD-41F2-8D21-37751032430F}"/>
    <hyperlink ref="AG483" r:id="rId1899" xr:uid="{C7A06855-5507-4110-A990-636765369780}"/>
    <hyperlink ref="R484" r:id="rId1900" xr:uid="{B9D6C38A-5457-400C-B70A-26752290032F}"/>
    <hyperlink ref="S484" r:id="rId1901" xr:uid="{6EAF9D44-E291-4CAF-AE97-6E03D6DF2A67}"/>
    <hyperlink ref="T484" r:id="rId1902" xr:uid="{0ED76DFD-6DCE-4D6C-9B20-02D4F31536F1}"/>
    <hyperlink ref="AF484" r:id="rId1903" xr:uid="{CE811EF7-BC38-479C-BD4C-E331AC4F2DC5}"/>
    <hyperlink ref="R485" r:id="rId1904" xr:uid="{AB744CBB-AEA1-49A8-8537-B6C5E3FE900D}"/>
    <hyperlink ref="S485" r:id="rId1905" xr:uid="{F5F7CB47-7058-44E6-9DFF-5DE8A156477E}"/>
    <hyperlink ref="AF485" r:id="rId1906" xr:uid="{33BE4BAD-7168-44B4-ABCA-13CD5066628B}"/>
    <hyperlink ref="AG485" r:id="rId1907" xr:uid="{FBA7CF14-3D44-4769-8C67-789D039A2E34}"/>
    <hyperlink ref="R486" r:id="rId1908" xr:uid="{612478BD-6721-43AB-B4E0-510E92214FBE}"/>
    <hyperlink ref="S486" r:id="rId1909" xr:uid="{D2CB4694-99A7-4EED-AF96-3B9FCA90C591}"/>
    <hyperlink ref="AF486" r:id="rId1910" xr:uid="{AFCE88EF-CFA7-4BB9-A4FF-CE518B854B1E}"/>
    <hyperlink ref="AG486" r:id="rId1911" xr:uid="{72569D6E-3BF9-45BF-B947-AEF1171982FB}"/>
    <hyperlink ref="R487" r:id="rId1912" xr:uid="{249772E8-3A16-4378-ABC4-303C2FE4A549}"/>
    <hyperlink ref="S487" r:id="rId1913" xr:uid="{E7AADD1C-34C6-490D-8BE7-B8379FDE676B}"/>
    <hyperlink ref="T487" r:id="rId1914" xr:uid="{41B18C66-A8A5-48CB-8933-6A6AD3B77839}"/>
    <hyperlink ref="AF487" r:id="rId1915" xr:uid="{24B5FC5A-BA9B-4667-A474-8963D348AA96}"/>
    <hyperlink ref="R488" r:id="rId1916" xr:uid="{1A66E16C-257C-4E7D-AA68-9DD4F7EC9199}"/>
    <hyperlink ref="S488" r:id="rId1917" xr:uid="{5926085D-A817-4BBA-97C0-6BC602D27D56}"/>
    <hyperlink ref="AF488" r:id="rId1918" xr:uid="{FD73E3FF-EA76-4B77-BA3F-6308A4AA130B}"/>
    <hyperlink ref="R489" r:id="rId1919" xr:uid="{AE185371-66AA-4B33-8C3C-AF6FBFD88584}"/>
    <hyperlink ref="AF489" r:id="rId1920" xr:uid="{DF5B394A-166D-49DC-87CD-42D67E5A07E4}"/>
    <hyperlink ref="R490" r:id="rId1921" xr:uid="{2D9B293F-D037-40EA-B91D-70D13ED5DC22}"/>
    <hyperlink ref="S490" r:id="rId1922" xr:uid="{CF8E0F3A-2C6E-44CF-B663-1C8D5DFBD90F}"/>
    <hyperlink ref="T490" r:id="rId1923" xr:uid="{B3F6F814-E1F3-4B90-9F57-76B573596D28}"/>
    <hyperlink ref="AF490" r:id="rId1924" xr:uid="{A6233022-F48C-44D0-8551-182ED82FB315}"/>
    <hyperlink ref="R491" r:id="rId1925" xr:uid="{3E984F24-D122-46F3-BB70-5314898BA273}"/>
    <hyperlink ref="S491" r:id="rId1926" xr:uid="{5C484A21-7A5C-4646-A1D6-F0420F93B331}"/>
    <hyperlink ref="T491" r:id="rId1927" xr:uid="{0F838FCB-ABBA-4FAF-8675-E2974A1FEEE3}"/>
    <hyperlink ref="U491" r:id="rId1928" xr:uid="{3D4EBC22-2993-487D-BE61-2EB2494FA0C3}"/>
    <hyperlink ref="AF491" r:id="rId1929" xr:uid="{C52BC19B-02A0-4287-8928-E03C74A6C037}"/>
    <hyperlink ref="AG491" r:id="rId1930" xr:uid="{45FD22CA-D1D5-4538-9E5E-E6616D600A9F}"/>
    <hyperlink ref="R492" r:id="rId1931" xr:uid="{7D9B70B5-9274-4C2C-A929-A8A586A62AA4}"/>
    <hyperlink ref="S492" r:id="rId1932" xr:uid="{AA9C45EA-4771-4067-A8AA-41CCDA881C5F}"/>
    <hyperlink ref="AF492" r:id="rId1933" xr:uid="{0ACB328A-4BD4-41BC-AE60-A73CA7B8DBBE}"/>
    <hyperlink ref="AG492" r:id="rId1934" xr:uid="{C67B0E22-05C7-41E0-BFCE-DDEB21493651}"/>
    <hyperlink ref="R493" r:id="rId1935" xr:uid="{DFBA2ADD-99CD-43B0-89D8-DBCE6AA9DFD5}"/>
    <hyperlink ref="S493" r:id="rId1936" xr:uid="{36391F30-6AFC-4B1F-AEA2-10747BEA2A8A}"/>
    <hyperlink ref="AF493" r:id="rId1937" xr:uid="{FC1CD369-31FA-473D-ABD9-EA85A84A695D}"/>
    <hyperlink ref="AG493" r:id="rId1938" xr:uid="{D09C118A-7131-4833-8A43-EEF452672673}"/>
    <hyperlink ref="R494" r:id="rId1939" xr:uid="{AF55B0A2-01DE-4008-8B4A-E69DE8385738}"/>
    <hyperlink ref="AF494" r:id="rId1940" xr:uid="{F5C08378-4CB9-4007-B963-B93B61554385}"/>
    <hyperlink ref="AG494" r:id="rId1941" xr:uid="{A50EB1F8-8DDE-408F-8E88-EC8850A563AC}"/>
    <hyperlink ref="R495" r:id="rId1942" xr:uid="{0B006CA1-6F86-4564-BFB1-CD3F0024133E}"/>
    <hyperlink ref="S495" r:id="rId1943" xr:uid="{B1AD5171-3E03-4048-AE9B-B6A99DC5F726}"/>
    <hyperlink ref="AF495" r:id="rId1944" xr:uid="{A1B20C89-F674-4A8B-88E4-141EF82960D5}"/>
    <hyperlink ref="AG495" r:id="rId1945" xr:uid="{66F3C5B1-E830-4A58-A951-5EB27995D2A8}"/>
    <hyperlink ref="R496" r:id="rId1946" xr:uid="{D78F51A4-6432-4317-B60E-016843197942}"/>
    <hyperlink ref="AF496" r:id="rId1947" xr:uid="{8F31630D-25D1-4C77-A0C6-D3E62D463391}"/>
    <hyperlink ref="R497" r:id="rId1948" xr:uid="{27D6C577-987E-49C4-9654-6A4F35F6B3AE}"/>
    <hyperlink ref="S497" r:id="rId1949" xr:uid="{3A9DF4BF-32AC-4844-99CE-C36941DE10CE}"/>
    <hyperlink ref="T497" r:id="rId1950" xr:uid="{67C09152-3455-4F35-82F5-CE16F4BAF6B6}"/>
    <hyperlink ref="AF497" r:id="rId1951" xr:uid="{ADAD371F-8C20-40AB-B092-1D59CCC9E117}"/>
    <hyperlink ref="R498" r:id="rId1952" xr:uid="{5D879138-31CE-4257-95D0-726E4656A4C2}"/>
    <hyperlink ref="S498" r:id="rId1953" xr:uid="{6D106FF5-388B-49DC-BEBD-AAEE288003B9}"/>
    <hyperlink ref="AF498" r:id="rId1954" xr:uid="{F6D78412-1ECB-4034-8BC2-2AB7ABB8A37E}"/>
    <hyperlink ref="R499" r:id="rId1955" xr:uid="{1552C1F9-F9AD-401C-BC0A-4EBF60A23725}"/>
    <hyperlink ref="S499" r:id="rId1956" xr:uid="{D0A12F97-21AD-4C57-BDE9-E2C05BB64043}"/>
    <hyperlink ref="T499" r:id="rId1957" xr:uid="{2920C053-9C08-4CA8-9840-57783272DB5A}"/>
    <hyperlink ref="AF499" r:id="rId1958" xr:uid="{61442AB1-D700-4895-8E84-54317A945D7C}"/>
    <hyperlink ref="AG499" r:id="rId1959" xr:uid="{CF2113D0-96FD-4ABF-8D02-D1E6296C9B87}"/>
    <hyperlink ref="R500" r:id="rId1960" xr:uid="{28092C75-62B4-4CEA-AD8D-521E7C060588}"/>
    <hyperlink ref="AF500" r:id="rId1961" xr:uid="{BBEC7F6C-5D50-431F-8B32-16753BFD3304}"/>
    <hyperlink ref="AG500" r:id="rId1962" xr:uid="{F2E6A719-5B2E-41F0-820E-1C245DB35EBA}"/>
    <hyperlink ref="R501" r:id="rId1963" xr:uid="{A61E8D4D-6DA4-4AF1-BD8B-FEE8037125F3}"/>
    <hyperlink ref="AF501" r:id="rId1964" xr:uid="{EC32699B-9BEA-48DF-9F58-98637A306316}"/>
    <hyperlink ref="AG501" r:id="rId1965" xr:uid="{4D81F253-B24A-4A87-A40F-8AFF9028D21B}"/>
    <hyperlink ref="R502" r:id="rId1966" xr:uid="{C033653E-F044-4340-B55C-9B5EF8760F57}"/>
    <hyperlink ref="AF502" r:id="rId1967" xr:uid="{239B54BC-B1A7-4722-BB8A-044E8527EC00}"/>
    <hyperlink ref="AG502" r:id="rId1968" xr:uid="{E041B357-E3E9-4FEB-8AFD-E701CC1DB91D}"/>
    <hyperlink ref="R503" r:id="rId1969" xr:uid="{267B4BD4-1618-4313-A82B-868E236C9031}"/>
    <hyperlink ref="AF503" r:id="rId1970" xr:uid="{2F78A7F6-42EF-43C5-8126-6D1B8388DC23}"/>
    <hyperlink ref="AG503" r:id="rId1971" xr:uid="{C48833C2-F64E-4078-B421-6DB4D7A36C0B}"/>
    <hyperlink ref="R504" r:id="rId1972" xr:uid="{D56EB789-2A55-4440-8060-B187720012D4}"/>
    <hyperlink ref="S504" r:id="rId1973" xr:uid="{0490F0AB-17CD-444E-B775-55D0CF4F38A6}"/>
    <hyperlink ref="T504" r:id="rId1974" xr:uid="{8BE9EBA8-CF72-4A52-B1CD-DC41788EB422}"/>
    <hyperlink ref="U504" r:id="rId1975" xr:uid="{06368271-B348-4CBC-AF3A-91C41A2BB399}"/>
    <hyperlink ref="AF504" r:id="rId1976" xr:uid="{C9ACCD7A-F244-4F39-AFCB-D7E8B75973BE}"/>
    <hyperlink ref="AG504" r:id="rId1977" xr:uid="{A0B3870F-BA0C-42D5-B106-8780BA825347}"/>
    <hyperlink ref="R505" r:id="rId1978" xr:uid="{D178B6FD-DAFD-4CC7-977F-C537E755A2BC}"/>
    <hyperlink ref="S505" r:id="rId1979" xr:uid="{F909E293-D7CC-4D0E-A62B-1A09E3632297}"/>
    <hyperlink ref="T505" r:id="rId1980" xr:uid="{E2E21FE3-1989-4FE7-8B00-40ABFCDF852F}"/>
    <hyperlink ref="U505" r:id="rId1981" xr:uid="{4FD899CC-9CFB-4099-9391-DEF364178181}"/>
    <hyperlink ref="AF505" r:id="rId1982" xr:uid="{83CFADD2-2F5C-458F-9F1F-11C1AB17C6CC}"/>
    <hyperlink ref="AG505" r:id="rId1983" xr:uid="{A033308B-6644-4AF4-9F2D-D6773BB474EE}"/>
    <hyperlink ref="R506" r:id="rId1984" xr:uid="{38A6A264-D4E0-4455-8D79-9DC5E9C26D4B}"/>
    <hyperlink ref="AF506" r:id="rId1985" xr:uid="{C38CD46F-340F-439C-95D9-97A0CEACEB27}"/>
    <hyperlink ref="AG506" r:id="rId1986" xr:uid="{8B114DD8-3303-4EA1-AD95-159C79E9EAB6}"/>
    <hyperlink ref="R507" r:id="rId1987" xr:uid="{6254DD9F-8FEE-4DE4-BFE6-6EFD90E8A2DB}"/>
    <hyperlink ref="S507" r:id="rId1988" xr:uid="{E04AF667-3222-4985-990D-D695AA240F1A}"/>
    <hyperlink ref="T507" r:id="rId1989" xr:uid="{9F3425A5-36A9-4958-8C5D-C430B9BE0D78}"/>
    <hyperlink ref="AF507" r:id="rId1990" xr:uid="{C758ACC8-8544-4EBE-87AB-197DB0E8F66F}"/>
    <hyperlink ref="AG507" r:id="rId1991" xr:uid="{EC232D62-BA77-4B74-A54E-9872271E83A6}"/>
    <hyperlink ref="R508" r:id="rId1992" xr:uid="{B3A78483-3902-4F8C-9C5F-75E87AC06ED8}"/>
    <hyperlink ref="S508" r:id="rId1993" xr:uid="{20FC883B-0C4F-4FEC-AC21-13AD9140CB43}"/>
    <hyperlink ref="T508" r:id="rId1994" xr:uid="{AA6FE425-1421-486C-9B99-9F89E1D203C3}"/>
    <hyperlink ref="U508" r:id="rId1995" xr:uid="{C277903C-6555-41F4-9D64-925985ED7293}"/>
    <hyperlink ref="AF508" r:id="rId1996" xr:uid="{1BD089C0-BDFC-4EB4-A8A5-4538E57BB6BF}"/>
    <hyperlink ref="AG508" r:id="rId1997" xr:uid="{22B310DD-A70E-4474-8C94-5378BCBAED27}"/>
    <hyperlink ref="R509" r:id="rId1998" xr:uid="{3D1955D2-65AF-4B85-B5A6-D5077A073793}"/>
    <hyperlink ref="AF509" r:id="rId1999" xr:uid="{CDBCC458-B7F3-48A6-8597-A7E71FF40D1F}"/>
    <hyperlink ref="AG509" r:id="rId2000" xr:uid="{CC011409-5D81-4264-BE80-CBEEA671EB3F}"/>
    <hyperlink ref="R510" r:id="rId2001" xr:uid="{1785DD88-79CE-414C-A4E9-38AF0CCF9D67}"/>
    <hyperlink ref="AF510" r:id="rId2002" xr:uid="{CB8A880A-EFAD-489E-9F00-DE92521FC826}"/>
    <hyperlink ref="AG510" r:id="rId2003" xr:uid="{C77FDF12-964C-45D6-912B-7E7F94A4B6F9}"/>
    <hyperlink ref="R511" r:id="rId2004" xr:uid="{A398D384-09D2-4824-81A4-A1142330C991}"/>
    <hyperlink ref="AF511" r:id="rId2005" xr:uid="{F07B9E9C-A117-4ABD-BE29-F97C318982C2}"/>
    <hyperlink ref="AG511" r:id="rId2006" xr:uid="{0A61E45B-6368-415F-90C7-33B38778758D}"/>
    <hyperlink ref="R512" r:id="rId2007" xr:uid="{001576F0-1065-40D6-9B10-8150914E51C7}"/>
    <hyperlink ref="S512" r:id="rId2008" xr:uid="{C17A494E-09E5-4E27-8B2F-DCDA81BB61D4}"/>
    <hyperlink ref="T512" r:id="rId2009" xr:uid="{CA4DBB36-0AFE-4CA5-A2FF-2912BF3B6084}"/>
    <hyperlink ref="U512" r:id="rId2010" xr:uid="{AA45F0AA-6569-4DD2-BA69-1CDC422E78BD}"/>
    <hyperlink ref="AF512" r:id="rId2011" xr:uid="{7630DD43-7FE7-4C46-868E-108C8317F050}"/>
    <hyperlink ref="AG512" r:id="rId2012" xr:uid="{15E4ECB3-D884-4F4D-BDD1-B23ECA1D4702}"/>
    <hyperlink ref="R513" r:id="rId2013" xr:uid="{4E63794E-6BC1-4CAB-9B1E-43DC5B6B0024}"/>
    <hyperlink ref="AF513" r:id="rId2014" xr:uid="{35B9CCA6-0F8E-498F-B51D-3FCAA020A9B8}"/>
    <hyperlink ref="AG513" r:id="rId2015" xr:uid="{9D44E5D5-AF38-44FC-8417-C9E69686813B}"/>
    <hyperlink ref="R514" r:id="rId2016" xr:uid="{2EF2ED93-CB6B-433C-9E36-7B9679E2E379}"/>
    <hyperlink ref="AF514" r:id="rId2017" xr:uid="{2EC6A611-8000-4485-87E4-7CD4F92C7CE7}"/>
    <hyperlink ref="AG514" r:id="rId2018" xr:uid="{612B3C01-8D66-4445-826C-0DFE3EDA5902}"/>
    <hyperlink ref="R515" r:id="rId2019" xr:uid="{017F0BCE-350D-4DD1-A1B9-7DD4957B86F1}"/>
    <hyperlink ref="S515" r:id="rId2020" xr:uid="{F5A649BF-06F5-45E0-8D7E-559F6B85D7F7}"/>
    <hyperlink ref="AF515" r:id="rId2021" xr:uid="{510A4084-C121-4660-BDFB-A4B6EA2A4627}"/>
    <hyperlink ref="AG515" r:id="rId2022" xr:uid="{44AF7DDA-99D0-48FC-B06D-6AB9E2C9B323}"/>
    <hyperlink ref="R516" r:id="rId2023" xr:uid="{B3304616-E3CA-49FB-8F90-81AA7725F08B}"/>
    <hyperlink ref="AF516" r:id="rId2024" xr:uid="{B66960CC-396E-4677-B95B-1F15386B800C}"/>
    <hyperlink ref="AG516" r:id="rId2025" xr:uid="{618CD1C1-9183-4D23-BCDE-CF6C340D749D}"/>
    <hyperlink ref="R517" r:id="rId2026" xr:uid="{09EFFCFC-0877-416C-B4A3-47A9DFA5C2C4}"/>
    <hyperlink ref="AF517" r:id="rId2027" xr:uid="{139AC737-3719-4453-BD94-68B0E9637080}"/>
    <hyperlink ref="AG517" r:id="rId2028" xr:uid="{2333CDA8-3272-4195-B9DB-5AE21BC74E80}"/>
    <hyperlink ref="R518" r:id="rId2029" xr:uid="{B31C3E18-577C-4FEB-9F18-16EBA8104323}"/>
    <hyperlink ref="S518" r:id="rId2030" xr:uid="{B79C4D55-CB24-475A-B7C0-8EB80E357159}"/>
    <hyperlink ref="T518" r:id="rId2031" xr:uid="{C25696B5-566B-418B-B5D0-4A996D7382C3}"/>
    <hyperlink ref="AF518" r:id="rId2032" xr:uid="{B91A7553-65AE-4701-B114-CA0B0DD83B6B}"/>
    <hyperlink ref="AG518" r:id="rId2033" xr:uid="{DB934603-2EEB-429E-9BA6-0C00FF6C0E8D}"/>
    <hyperlink ref="R519" r:id="rId2034" xr:uid="{670FE1F2-D0B9-4FE1-AA6B-15EBF3F7DD89}"/>
    <hyperlink ref="S519" r:id="rId2035" xr:uid="{3DE30EBD-DEFC-445B-943B-8EC513526FA9}"/>
    <hyperlink ref="AF519" r:id="rId2036" xr:uid="{8D969003-4466-49AB-8CE2-906449028B87}"/>
    <hyperlink ref="AG519" r:id="rId2037" xr:uid="{D5E6BA50-BFF0-4A09-86A8-80E0333CC8E2}"/>
    <hyperlink ref="R520" r:id="rId2038" xr:uid="{75454567-094F-432F-A05F-68FE00CA1816}"/>
    <hyperlink ref="S520" r:id="rId2039" xr:uid="{FF75690B-07A0-4763-9946-7798A1D2CEEB}"/>
    <hyperlink ref="AF520" r:id="rId2040" xr:uid="{13E404A6-81CC-4F76-94F0-C45B52E3C726}"/>
    <hyperlink ref="AG520" r:id="rId2041" xr:uid="{E06467AB-7A40-4CBD-A1FC-958FC866AE54}"/>
    <hyperlink ref="R521" r:id="rId2042" xr:uid="{BD95E82A-5B0D-4CEC-82B8-4D8241906D90}"/>
    <hyperlink ref="S521" r:id="rId2043" xr:uid="{192D2246-4A80-482D-BF3C-B6C95E62B8EA}"/>
    <hyperlink ref="T521" r:id="rId2044" xr:uid="{C89037F1-B05F-404D-B5E4-DB272FAA02C8}"/>
    <hyperlink ref="U521" r:id="rId2045" xr:uid="{51931024-CFCB-418E-AF35-6D81F5AC0E6A}"/>
    <hyperlink ref="AF521" r:id="rId2046" xr:uid="{EBE7BD2D-0F80-428D-8F58-8350BF43D5DB}"/>
    <hyperlink ref="AG521" r:id="rId2047" xr:uid="{18640813-1581-4766-BEB1-6A6CD03A3034}"/>
    <hyperlink ref="R522" r:id="rId2048" xr:uid="{E3F951EF-38EB-4A3D-B166-3C339D6909DA}"/>
    <hyperlink ref="S522" r:id="rId2049" xr:uid="{B4A58E41-B807-4BF0-B607-85920A2211EC}"/>
    <hyperlink ref="AF522" r:id="rId2050" xr:uid="{956C0E29-5197-43CF-8050-831773182ED1}"/>
    <hyperlink ref="AG522" r:id="rId2051" xr:uid="{385D9FAA-3EE9-421B-BB72-7F09CC7D04A1}"/>
    <hyperlink ref="R523" r:id="rId2052" xr:uid="{56EBA6FE-DE1D-4655-B9A3-FC5F9C7AA158}"/>
    <hyperlink ref="S523" r:id="rId2053" xr:uid="{6F222A25-6E41-4F6C-BC77-414E12F40402}"/>
    <hyperlink ref="AF523" r:id="rId2054" xr:uid="{96900B05-BEFD-4BF9-A265-8A99551F9A7A}"/>
    <hyperlink ref="AG523" r:id="rId2055" xr:uid="{823DB020-39A2-424C-A7A5-B8B992D140B2}"/>
    <hyperlink ref="R524" r:id="rId2056" xr:uid="{7ACE2D5E-B32C-4E7E-BDB7-70184E4C915A}"/>
    <hyperlink ref="S524" r:id="rId2057" xr:uid="{705C6F8D-52E8-4609-9F39-FEF08F9EFE32}"/>
    <hyperlink ref="AF524" r:id="rId2058" xr:uid="{16A51403-75D5-4434-A208-77A263BB8FC4}"/>
    <hyperlink ref="AG524" r:id="rId2059" xr:uid="{8679FC07-ECBC-4915-9736-477AC801EAA1}"/>
    <hyperlink ref="R525" r:id="rId2060" xr:uid="{BADA779C-F149-4E76-94B2-A5FC6501C26E}"/>
    <hyperlink ref="S525" r:id="rId2061" xr:uid="{B0104549-CCBA-4871-93CF-13C3EB82AEB4}"/>
    <hyperlink ref="AF525" r:id="rId2062" xr:uid="{04D1094F-0FFE-4AF1-BAA4-F251C31F78FF}"/>
    <hyperlink ref="AG525" r:id="rId2063" xr:uid="{B4BE7574-EA31-41B3-9E90-B7D31191C0D4}"/>
    <hyperlink ref="R526" r:id="rId2064" xr:uid="{855C1FF1-FF3F-4542-9C7C-96EDB9E7001C}"/>
    <hyperlink ref="S526" r:id="rId2065" xr:uid="{8E09F21E-89F8-4CC0-8C99-3E8CF3D4C2C1}"/>
    <hyperlink ref="AF526" r:id="rId2066" xr:uid="{9267A7BA-55CD-45E4-9B2D-23306FECBD75}"/>
    <hyperlink ref="AG526" r:id="rId2067" xr:uid="{D09FC88C-A56B-4761-8E01-D6FF0324E06E}"/>
    <hyperlink ref="R527" r:id="rId2068" xr:uid="{D9DA1AD4-F168-4E40-927E-5B4DD050EE79}"/>
    <hyperlink ref="S527" r:id="rId2069" xr:uid="{2F1FFD10-8C78-48BA-ADA7-A6E0C78492FA}"/>
    <hyperlink ref="AF527" r:id="rId2070" xr:uid="{A453F134-B5A9-4F42-BEA1-C561E94698EB}"/>
    <hyperlink ref="AG527" r:id="rId2071" xr:uid="{E2569723-3D2B-4496-8BCA-A249A3B6613C}"/>
    <hyperlink ref="R528" r:id="rId2072" xr:uid="{193D6640-7339-4FCA-98C8-7EA0BFFB0DA7}"/>
    <hyperlink ref="S528" r:id="rId2073" xr:uid="{7ABC608A-2411-4746-9D51-41D3E5DA3567}"/>
    <hyperlink ref="T528" r:id="rId2074" xr:uid="{C215B9CD-DE0F-4E0F-A5DF-9EC6965B4DA0}"/>
    <hyperlink ref="AF528" r:id="rId2075" xr:uid="{66F00FB1-BFDB-4572-8868-1834B95F8996}"/>
    <hyperlink ref="AG528" r:id="rId2076" xr:uid="{C95080DB-B34C-4C3A-BD44-C502A28BDFE5}"/>
    <hyperlink ref="R529" r:id="rId2077" xr:uid="{4173F107-50B2-4BCF-A9B3-8F8E09D0159C}"/>
    <hyperlink ref="AF529" r:id="rId2078" xr:uid="{C9B0FFE4-49AF-4565-AC7B-868787BC8866}"/>
    <hyperlink ref="AG529" r:id="rId2079" xr:uid="{8C81A220-BB45-4E30-8A71-CC5F96B7C39B}"/>
    <hyperlink ref="R530" r:id="rId2080" xr:uid="{457108B8-D8F7-4EFE-99DE-1672FD2A6FD1}"/>
    <hyperlink ref="S530" r:id="rId2081" xr:uid="{D764599D-69D6-4826-945E-2CA9AF2524DA}"/>
    <hyperlink ref="T530" r:id="rId2082" xr:uid="{D7ABA8FC-248E-433E-98E8-09004753AF0C}"/>
    <hyperlink ref="U530" r:id="rId2083" xr:uid="{F5EDF3B2-47CE-4DCA-895E-039A4B280CFC}"/>
    <hyperlink ref="AF530" r:id="rId2084" xr:uid="{5CCC19A2-BC07-4DFD-B61C-FC54161079AC}"/>
    <hyperlink ref="AG530" r:id="rId2085" xr:uid="{4170B793-9523-4997-B3F4-3C98D66A16C1}"/>
    <hyperlink ref="R531" r:id="rId2086" xr:uid="{403395F4-8513-45C3-A03D-3F4F798229CD}"/>
    <hyperlink ref="S531" r:id="rId2087" xr:uid="{B5E3855E-7E9A-4D20-A962-ADADFBD3B8C6}"/>
    <hyperlink ref="T531" r:id="rId2088" xr:uid="{11D82B42-5064-40C4-A8C8-FE88C48D69F9}"/>
    <hyperlink ref="AF531" r:id="rId2089" xr:uid="{D1A9CD1F-BCAC-44A6-BEBC-6D7928A221BF}"/>
    <hyperlink ref="AG531" r:id="rId2090" xr:uid="{42100198-6484-4A6B-B2C0-FC586120E179}"/>
    <hyperlink ref="R532" r:id="rId2091" xr:uid="{8516A1B4-7C50-479B-AA8D-E55F4B9E5A77}"/>
    <hyperlink ref="AF532" r:id="rId2092" xr:uid="{CEDBEF1F-25A7-4EDA-8EE7-81342955617C}"/>
    <hyperlink ref="AG532" r:id="rId2093" xr:uid="{C4BC3FB7-CEE6-4F20-A7F8-B028AE2B03F2}"/>
    <hyperlink ref="R533" r:id="rId2094" xr:uid="{4547D027-88A9-450C-A6CC-5087F8D0B9C8}"/>
    <hyperlink ref="S533" r:id="rId2095" xr:uid="{2823604C-FABF-4E2C-A95E-69A30F4BACA4}"/>
    <hyperlink ref="T533" r:id="rId2096" xr:uid="{10E2C2DA-AEEA-4D34-9789-420704C2823E}"/>
    <hyperlink ref="U533" r:id="rId2097" xr:uid="{2729C837-0D11-4651-9DC8-C60E8E16AD84}"/>
    <hyperlink ref="AF533" r:id="rId2098" xr:uid="{0D042E8A-C558-4E9D-878B-76656224EF07}"/>
    <hyperlink ref="AG533" r:id="rId2099" xr:uid="{1A814EC1-B142-48AE-BD30-64A1A9DE2741}"/>
    <hyperlink ref="R534" r:id="rId2100" xr:uid="{B44137C5-2689-4A4E-BDE3-7811E5B04B62}"/>
    <hyperlink ref="S534" r:id="rId2101" xr:uid="{4800EE8B-1732-4972-9B6A-9D99355CCEC2}"/>
    <hyperlink ref="T534" r:id="rId2102" xr:uid="{DA9ABDFB-5A06-49AE-A50F-D114786A4D8A}"/>
    <hyperlink ref="U534" r:id="rId2103" xr:uid="{6F54D414-4D5B-441E-B881-12DF0109603E}"/>
    <hyperlink ref="AF534" r:id="rId2104" xr:uid="{0FF7A72C-9DA3-4E98-AB90-12411D13EF6E}"/>
    <hyperlink ref="AG534" r:id="rId2105" xr:uid="{B851CEBE-1AD4-489C-8218-37C5B60E1F43}"/>
    <hyperlink ref="R535" r:id="rId2106" xr:uid="{3AAB984A-460A-475B-9689-666FA4B94CE4}"/>
    <hyperlink ref="S535" r:id="rId2107" xr:uid="{8230FCEE-2FA6-4A3D-8B69-5ED60FDA0032}"/>
    <hyperlink ref="AF535" r:id="rId2108" xr:uid="{4D50CFFA-3F6E-421D-B8F6-E0C42C7CC12B}"/>
    <hyperlink ref="AG535" r:id="rId2109" xr:uid="{6BB2E9FA-0EA0-47B3-9A88-EEAFE726A7D1}"/>
    <hyperlink ref="R536" r:id="rId2110" xr:uid="{0B7EA69F-8476-4EB6-A48F-B83DD48477ED}"/>
    <hyperlink ref="S536" r:id="rId2111" xr:uid="{28DCFCC4-F7E0-43D9-9CA1-191BE2BF41B0}"/>
    <hyperlink ref="T536" r:id="rId2112" xr:uid="{D082242A-A04B-4218-9CBC-705147259335}"/>
    <hyperlink ref="AF536" r:id="rId2113" xr:uid="{41F0E0B0-BE1F-45BF-81E0-80E4A2FC8D4B}"/>
    <hyperlink ref="AG536" r:id="rId2114" xr:uid="{927932B2-5EC9-4BC0-9B69-22653F6DC429}"/>
    <hyperlink ref="R537" r:id="rId2115" xr:uid="{078206AB-E8B4-4CC3-8AF9-65136F58AD52}"/>
    <hyperlink ref="S537" r:id="rId2116" xr:uid="{FF58497B-0582-40A9-AAA2-C3CC8700F5F5}"/>
    <hyperlink ref="T537" r:id="rId2117" xr:uid="{6DB07855-A92C-4C73-9F17-E58E36E5664B}"/>
    <hyperlink ref="U537" r:id="rId2118" xr:uid="{73BDF273-FFE9-4A30-9501-5491F9F514EE}"/>
    <hyperlink ref="AF537" r:id="rId2119" xr:uid="{26919F19-D9CF-4D50-8C00-FA02C7DBEE26}"/>
    <hyperlink ref="AG537" r:id="rId2120" xr:uid="{3152E6CB-B084-42E1-B78F-D7A3A402FD26}"/>
    <hyperlink ref="R538" r:id="rId2121" xr:uid="{A3B686E3-B975-4BC5-8926-AE1C017FAAED}"/>
    <hyperlink ref="AF538" r:id="rId2122" xr:uid="{FE6A13D9-FDAF-4ABD-A5B1-D728E6775074}"/>
    <hyperlink ref="AG538" r:id="rId2123" xr:uid="{313E4FF7-A2AD-4609-853B-87C62F8D51DE}"/>
    <hyperlink ref="R539" r:id="rId2124" xr:uid="{0FAF8DEA-F9E2-484B-8434-251601567C5D}"/>
    <hyperlink ref="S539" r:id="rId2125" xr:uid="{8755CDDA-DA1C-4D0E-80F7-44F679111A3F}"/>
    <hyperlink ref="AF539" r:id="rId2126" xr:uid="{9E829379-8237-4F8C-BBA3-2ED04618C8FB}"/>
    <hyperlink ref="AG539" r:id="rId2127" xr:uid="{C67E6FA8-CA40-40CB-A3E8-272865217EA7}"/>
    <hyperlink ref="R540" r:id="rId2128" xr:uid="{A76FDEBA-9A01-4BB7-B51E-FF46B590DE50}"/>
    <hyperlink ref="S540" r:id="rId2129" xr:uid="{08639C93-82BB-4121-9A8A-C5E317FF40DC}"/>
    <hyperlink ref="T540" r:id="rId2130" xr:uid="{EEEE8BAC-CCF4-44C2-BEF6-718D5B2EAEEF}"/>
    <hyperlink ref="U540" r:id="rId2131" xr:uid="{B0E50E11-EEE8-4B29-AA37-4D915F296606}"/>
    <hyperlink ref="AF540" r:id="rId2132" xr:uid="{5162D8DD-98CB-486E-8522-2D8A0102D659}"/>
    <hyperlink ref="R541" r:id="rId2133" xr:uid="{76DA2D02-BA52-41B5-849F-23FFA73627F7}"/>
    <hyperlink ref="S541" r:id="rId2134" xr:uid="{23D58C4D-F453-4AB8-B848-607380D4AC52}"/>
    <hyperlink ref="T541" r:id="rId2135" xr:uid="{B8CAD498-7EA0-4CCA-ACCC-2BCE4CE320F1}"/>
    <hyperlink ref="AF541" r:id="rId2136" xr:uid="{2456CA9D-27A5-464D-AA2C-9F034795826B}"/>
    <hyperlink ref="R542" r:id="rId2137" xr:uid="{5BF0D170-58BA-4555-AC69-E7487E851D62}"/>
    <hyperlink ref="S542" r:id="rId2138" xr:uid="{DF58E274-CFCC-461E-A707-0000278434B7}"/>
    <hyperlink ref="T542" r:id="rId2139" xr:uid="{3C37D1AB-D728-41D3-8B5C-46FFE90E247B}"/>
    <hyperlink ref="AF542" r:id="rId2140" xr:uid="{2169C4D4-6DAE-4BD1-AD45-F698AD42B42B}"/>
    <hyperlink ref="R543" r:id="rId2141" xr:uid="{9B341368-180F-4F0C-B54B-4A422502F111}"/>
    <hyperlink ref="AF543" r:id="rId2142" xr:uid="{C83E9957-922F-4BBB-9084-6903A07136D9}"/>
    <hyperlink ref="R544" r:id="rId2143" xr:uid="{1F40B915-4BF6-4B52-9991-DA76BCC985A7}"/>
    <hyperlink ref="S544" r:id="rId2144" xr:uid="{9FF502D1-7205-4A30-A944-F729EA9E9B05}"/>
    <hyperlink ref="AF544" r:id="rId2145" xr:uid="{EDA5912D-3BE7-4116-87B2-B51CC7C95773}"/>
    <hyperlink ref="AG544" r:id="rId2146" xr:uid="{FFA7E598-897F-4080-A298-14168CEB7075}"/>
    <hyperlink ref="R545" r:id="rId2147" xr:uid="{20DC5CE7-5E67-49A2-BCCB-46548C161A2D}"/>
    <hyperlink ref="S545" r:id="rId2148" xr:uid="{CAEE35D8-698F-48D7-9509-D5B5DD7513A9}"/>
    <hyperlink ref="AF545" r:id="rId2149" xr:uid="{E4BEEFB2-430B-4F13-9808-83CF09F50B06}"/>
    <hyperlink ref="AG545" r:id="rId2150" xr:uid="{7D318FEC-DC3C-4EE3-B82A-4A9B391CB725}"/>
    <hyperlink ref="R546" r:id="rId2151" xr:uid="{48D6BDE3-3F8D-441D-A996-7F95B50B7877}"/>
    <hyperlink ref="S546" r:id="rId2152" xr:uid="{4427893B-E127-45E3-BB74-2027B9D04219}"/>
    <hyperlink ref="AF546" r:id="rId2153" xr:uid="{16E66FB7-3E07-4ECC-B211-1EEDD72C01E1}"/>
    <hyperlink ref="R547" r:id="rId2154" xr:uid="{6EC54D4A-CD08-4DE9-A666-3261B8A3C215}"/>
    <hyperlink ref="AF547" r:id="rId2155" xr:uid="{194C0BE3-9C3C-4D18-A739-08457E6A383D}"/>
    <hyperlink ref="R548" r:id="rId2156" xr:uid="{7B518EBA-9A47-45F0-BC27-E3CFE86EDA0D}"/>
    <hyperlink ref="AF548" r:id="rId2157" xr:uid="{EE10B12D-CF14-45DB-A885-78662CD14240}"/>
    <hyperlink ref="R549" r:id="rId2158" xr:uid="{1AF098D4-8085-4B88-85FF-B280FBD983F8}"/>
    <hyperlink ref="S549" r:id="rId2159" xr:uid="{8F8744EB-0A95-4337-B509-E8E157FE0A86}"/>
    <hyperlink ref="AF549" r:id="rId2160" xr:uid="{3C6D2D6A-8798-48AB-9F87-27018D95AD7D}"/>
    <hyperlink ref="R550" r:id="rId2161" xr:uid="{E68B0C79-3C5C-4830-90D9-633C5DB7762F}"/>
    <hyperlink ref="S550" r:id="rId2162" xr:uid="{28E0C143-8BA6-4457-A82E-ADAEB7E42987}"/>
    <hyperlink ref="T550" r:id="rId2163" xr:uid="{294DAF0F-A84A-4853-9065-9F22B4CAD932}"/>
    <hyperlink ref="AF550" r:id="rId2164" xr:uid="{5DFAE120-14E2-439F-B23A-669535D2CF1B}"/>
    <hyperlink ref="R551" r:id="rId2165" xr:uid="{E011BAC0-CE92-448F-8F53-C78B1DDFB8AF}"/>
    <hyperlink ref="S551" r:id="rId2166" xr:uid="{0836382C-1DCE-4742-B9E5-88A015941B1C}"/>
    <hyperlink ref="T551" r:id="rId2167" xr:uid="{37D7A7A3-37B5-4D88-B0E4-0C3F90D250D5}"/>
    <hyperlink ref="AF551" r:id="rId2168" xr:uid="{B934B1C2-1FA6-4F48-8FCB-80F5DC6E343C}"/>
    <hyperlink ref="R552" r:id="rId2169" xr:uid="{40CDAF9A-57D9-4794-B886-73C91A4980F4}"/>
    <hyperlink ref="S552" r:id="rId2170" xr:uid="{6CAD1CCF-0558-4DA6-A042-44BE6E51864B}"/>
    <hyperlink ref="AF552" r:id="rId2171" xr:uid="{5121F2A0-A8A8-4D39-930D-85361BA3DE4B}"/>
    <hyperlink ref="R553" r:id="rId2172" xr:uid="{114204DE-430F-474D-A7CB-C8941EE62248}"/>
    <hyperlink ref="S553" r:id="rId2173" xr:uid="{3709843C-FF58-47DE-A076-18BD11D1C8B4}"/>
    <hyperlink ref="AF553" r:id="rId2174" xr:uid="{3ED8E10B-8B24-4966-9B95-B573F64F5ECC}"/>
    <hyperlink ref="R554" r:id="rId2175" xr:uid="{D5103C45-40FC-4ED8-AA27-2DD2F4E307C6}"/>
    <hyperlink ref="S554" r:id="rId2176" xr:uid="{792CEAF5-4323-49BE-89FF-64401BF140C0}"/>
    <hyperlink ref="T554" r:id="rId2177" xr:uid="{7A6931B9-2279-4D97-97D3-52758C82AA26}"/>
    <hyperlink ref="AF554" r:id="rId2178" xr:uid="{CE6FEEE5-7979-4475-8A23-E38D8009308C}"/>
    <hyperlink ref="R555" r:id="rId2179" xr:uid="{CE7284A1-01DA-4EC9-B6CF-BFE61B58A87D}"/>
    <hyperlink ref="S555" r:id="rId2180" xr:uid="{17849489-78F5-4675-86C9-89A48F33B200}"/>
    <hyperlink ref="T555" r:id="rId2181" xr:uid="{5C81CDA3-AF49-4E40-AC88-7B31E10B10D0}"/>
    <hyperlink ref="AF555" r:id="rId2182" xr:uid="{C4702795-B366-4B6E-A009-EA78381090EB}"/>
    <hyperlink ref="R556" r:id="rId2183" xr:uid="{EE17E2C3-C311-4697-8B4A-4ADBCF24DD40}"/>
    <hyperlink ref="S556" r:id="rId2184" xr:uid="{0C8CA212-D469-4484-892D-79BA4ABBA6F8}"/>
    <hyperlink ref="T556" r:id="rId2185" xr:uid="{C2AB5AB3-7A0D-4CA0-A7DC-4046627144A6}"/>
    <hyperlink ref="U556" r:id="rId2186" xr:uid="{95DF3D19-39BD-4B88-87F6-458DA5B5776B}"/>
    <hyperlink ref="AF556" r:id="rId2187" xr:uid="{B6B54F80-C78E-4295-B7D1-233DA434AAD7}"/>
    <hyperlink ref="R557" r:id="rId2188" xr:uid="{2EF8CD8B-7E18-48EA-8B1C-B55956D3D426}"/>
    <hyperlink ref="AF557" r:id="rId2189" xr:uid="{662CFB21-7A83-4BA8-B1ED-3FD75330E564}"/>
    <hyperlink ref="R558" r:id="rId2190" xr:uid="{ECFCA0C6-734F-403F-B943-978E6F3A7903}"/>
    <hyperlink ref="S558" r:id="rId2191" xr:uid="{2275E11A-6BCF-42A0-BAC7-4C6BEF7E0273}"/>
    <hyperlink ref="T558" r:id="rId2192" xr:uid="{E1CD7329-7AED-4154-B412-7CFC4642EDA6}"/>
    <hyperlink ref="AF558" r:id="rId2193" xr:uid="{DF4A94D9-ECFF-4422-AD0B-FB45C8AFA7B0}"/>
    <hyperlink ref="R559" r:id="rId2194" xr:uid="{23DACCCC-1ABA-4793-8AA4-E689B3BDD734}"/>
    <hyperlink ref="AF559" r:id="rId2195" xr:uid="{F4ABC5C6-6A8C-417E-8354-34AE1F21BA2F}"/>
    <hyperlink ref="R560" r:id="rId2196" xr:uid="{8B9DCB75-1F63-41A5-8C5B-F2AB7A1F322C}"/>
    <hyperlink ref="AF560" r:id="rId2197" xr:uid="{ACBA1264-6FB0-4EA8-A92D-3D02F5585CCA}"/>
    <hyperlink ref="R561" r:id="rId2198" xr:uid="{4300FEF4-8526-49EC-91AF-6BD138D3DE89}"/>
    <hyperlink ref="AF561" r:id="rId2199" xr:uid="{A187B61F-6733-49AA-865F-4EAA97FE7413}"/>
    <hyperlink ref="R562" r:id="rId2200" xr:uid="{90DD195F-77CA-489F-BC2D-2EAA04FDE14B}"/>
    <hyperlink ref="S562" r:id="rId2201" xr:uid="{DDE88AF0-6C6A-4FD2-A505-4A47813AF3DC}"/>
    <hyperlink ref="AF562" r:id="rId2202" xr:uid="{7B8E4179-03E2-4B2D-A27F-9EED0A389125}"/>
    <hyperlink ref="R563" r:id="rId2203" xr:uid="{A673997C-6EAC-432D-90B7-5E6EFBBE3906}"/>
    <hyperlink ref="AF563" r:id="rId2204" xr:uid="{39F99C82-5306-4198-994A-A6E8ED661B43}"/>
    <hyperlink ref="R564" r:id="rId2205" xr:uid="{EB40BD61-1BFD-4A07-8D52-796358918F99}"/>
    <hyperlink ref="AF564" r:id="rId2206" xr:uid="{CE02D950-ACB2-4CB9-A8B2-737D01F1DCCF}"/>
    <hyperlink ref="R565" r:id="rId2207" xr:uid="{FFDBEBDE-EA4E-404E-A90D-6AD667B14871}"/>
    <hyperlink ref="AF565" r:id="rId2208" xr:uid="{DE66D550-CBEE-4AF0-9ED0-001F3D3B7379}"/>
    <hyperlink ref="R566" r:id="rId2209" xr:uid="{09216D99-50EF-420A-A073-C2F8065B03D9}"/>
    <hyperlink ref="S566" r:id="rId2210" xr:uid="{F45ED1C7-2D3D-4884-BAEC-F82DF7DAFDD4}"/>
    <hyperlink ref="T566" r:id="rId2211" xr:uid="{1100C834-8348-4886-9F62-615A2EFC1056}"/>
    <hyperlink ref="AF566" r:id="rId2212" xr:uid="{A96889AC-7A1B-4417-82F6-DDC27C1590B8}"/>
    <hyperlink ref="R567" r:id="rId2213" xr:uid="{8335FD4E-5156-4761-8228-A2DD9CADA53F}"/>
    <hyperlink ref="S567" r:id="rId2214" xr:uid="{EA1245F9-4286-4653-AC72-FC5AA3127056}"/>
    <hyperlink ref="T567" r:id="rId2215" xr:uid="{87A2BC50-3355-49A3-9AD8-F0143774230E}"/>
    <hyperlink ref="AF567" r:id="rId2216" xr:uid="{8CA09381-AC0E-4854-A52C-0E57717B65AA}"/>
    <hyperlink ref="R568" r:id="rId2217" xr:uid="{F89110F2-2199-4171-8F24-FEA3F5DEB893}"/>
    <hyperlink ref="S568" r:id="rId2218" xr:uid="{E1573BF1-B7F5-4A68-ABBF-E288BEBEDE8F}"/>
    <hyperlink ref="AF568" r:id="rId2219" xr:uid="{1009A902-9FCF-4141-81CF-00F2BD39AB44}"/>
    <hyperlink ref="R569" r:id="rId2220" xr:uid="{04E0EBEA-AEE8-4FAB-A709-EB14FFB10ECF}"/>
    <hyperlink ref="AF569" r:id="rId2221" xr:uid="{443558F5-AF56-4D42-AF9A-CEAAD0D7A6A5}"/>
    <hyperlink ref="R570" r:id="rId2222" xr:uid="{846F9E4A-5DB6-4E76-8763-B876232D9B7F}"/>
    <hyperlink ref="S570" r:id="rId2223" xr:uid="{708B7AA3-B16D-4A46-B745-A850A6F6A7A6}"/>
    <hyperlink ref="AF570" r:id="rId2224" xr:uid="{41EBD180-2386-4D2C-9F17-6DFB2B9DA12B}"/>
    <hyperlink ref="R571" r:id="rId2225" xr:uid="{A20EE01D-1F23-4F66-BA37-9BA29B87FA28}"/>
    <hyperlink ref="S571" r:id="rId2226" xr:uid="{AADA2174-6F41-44C3-96F6-25CBA54CE2A6}"/>
    <hyperlink ref="AF571" r:id="rId2227" xr:uid="{7F3FFD95-9468-4B68-895D-094C7E9062C6}"/>
    <hyperlink ref="R572" r:id="rId2228" xr:uid="{0105AD79-E0C3-4A13-B072-439136557ACB}"/>
    <hyperlink ref="S572" r:id="rId2229" xr:uid="{2D597CF6-2E94-4A62-B3AE-261F172137D3}"/>
    <hyperlink ref="AF572" r:id="rId2230" xr:uid="{F1964676-3760-4D40-8FEF-DEFE850E73CB}"/>
    <hyperlink ref="R573" r:id="rId2231" xr:uid="{639202FB-C953-476F-8D96-F4BBF9852A5E}"/>
    <hyperlink ref="AF573" r:id="rId2232" xr:uid="{F2AEC43B-CF13-4CED-A3EA-6E062ABC2419}"/>
    <hyperlink ref="R574" r:id="rId2233" xr:uid="{1908AEC0-41E1-4BA5-BD46-54F7919DE74A}"/>
    <hyperlink ref="AF574" r:id="rId2234" xr:uid="{D978FC8A-4B06-4655-9E55-3147DCC7E343}"/>
    <hyperlink ref="R575" r:id="rId2235" xr:uid="{10FE364A-1FE8-4B3F-8BDC-807E34F59561}"/>
    <hyperlink ref="AF575" r:id="rId2236" xr:uid="{03DE1117-633C-4C71-86E1-B29D741AA043}"/>
    <hyperlink ref="R576" r:id="rId2237" xr:uid="{4F175DD9-4F97-496B-9CD2-AEEF82D26A61}"/>
    <hyperlink ref="S576" r:id="rId2238" xr:uid="{F0954D8C-B6BF-469E-B0FA-E28BA101BA6A}"/>
    <hyperlink ref="T576" r:id="rId2239" xr:uid="{7CFADB0D-1018-404C-8CA9-D96B70B6BC69}"/>
    <hyperlink ref="AF576" r:id="rId2240" xr:uid="{8E85D529-8B8A-4B3F-A1D3-D9B5C156FCE7}"/>
    <hyperlink ref="R577" r:id="rId2241" xr:uid="{B67D48F2-04EE-4615-AA43-EA96D6F66EB6}"/>
    <hyperlink ref="S577" r:id="rId2242" xr:uid="{C80D9494-A934-4F8A-A88D-F29E119A3606}"/>
    <hyperlink ref="AF577" r:id="rId2243" xr:uid="{E2C139EE-FAA7-42FC-AFCE-D1E848F9A2DE}"/>
    <hyperlink ref="R578" r:id="rId2244" xr:uid="{40191C86-F1AE-4F67-AC4C-B9C44D88887F}"/>
    <hyperlink ref="AF578" r:id="rId2245" xr:uid="{37365AEE-04E5-4E70-A3D2-AF2C8EFD1E5B}"/>
    <hyperlink ref="R579" r:id="rId2246" xr:uid="{58D6EB7A-83F5-4C96-9D25-524FF871F068}"/>
    <hyperlink ref="S579" r:id="rId2247" xr:uid="{7AF2B258-E46C-4461-827E-C5ABCB7B847E}"/>
    <hyperlink ref="T579" r:id="rId2248" xr:uid="{63694245-136D-4CE1-93F8-C673E01077B2}"/>
    <hyperlink ref="AF579" r:id="rId2249" xr:uid="{BDF5FD35-7915-4B22-A531-1BC93B80E8AC}"/>
    <hyperlink ref="R580" r:id="rId2250" xr:uid="{E2AC7428-13FB-4337-A0C3-DCD584A6C066}"/>
    <hyperlink ref="AF580" r:id="rId2251" xr:uid="{34E7B1E4-A9F1-4B6E-8926-861A3207CFDE}"/>
    <hyperlink ref="R581" r:id="rId2252" xr:uid="{51D2FE21-2885-42C2-AF19-F1932C124029}"/>
    <hyperlink ref="S581" r:id="rId2253" xr:uid="{490C1653-65AB-4A6E-B7D7-8B07ECD50798}"/>
    <hyperlink ref="T581" r:id="rId2254" xr:uid="{ADBF41BF-8E3C-43FE-AC30-B1C9A2CEB98E}"/>
    <hyperlink ref="AF581" r:id="rId2255" xr:uid="{C4816B26-BCE6-4FA9-A208-78F4242B0955}"/>
    <hyperlink ref="R582" r:id="rId2256" xr:uid="{2A4DB17D-3725-4D4E-967D-7258B8744C6F}"/>
    <hyperlink ref="AF582" r:id="rId2257" xr:uid="{B440678D-B50A-45AA-B317-E8B2F3FEE2F4}"/>
    <hyperlink ref="R583" r:id="rId2258" xr:uid="{53A684D8-5683-4B96-B453-1EE76928BA23}"/>
    <hyperlink ref="AF583" r:id="rId2259" xr:uid="{C3C764B5-435B-47D3-9CC4-301542D6AC59}"/>
    <hyperlink ref="R584" r:id="rId2260" xr:uid="{95A0AE9A-C92B-4285-99E4-0421C4CBA9A6}"/>
    <hyperlink ref="AF584" r:id="rId2261" xr:uid="{964B0D2C-2990-4C94-BF14-449D6250AFD5}"/>
    <hyperlink ref="R585" r:id="rId2262" xr:uid="{CF80A591-E635-40D7-AEBF-F3EC5596CEF6}"/>
    <hyperlink ref="S585" r:id="rId2263" xr:uid="{BFC35034-9C56-417C-BDB5-E7A41FE6467F}"/>
    <hyperlink ref="T585" r:id="rId2264" xr:uid="{F3EA92F1-B12B-489A-8B68-F56E383F8EC5}"/>
    <hyperlink ref="AF585" r:id="rId2265" xr:uid="{D650CAB2-22FA-4B49-85DB-44C954DC820F}"/>
    <hyperlink ref="R586" r:id="rId2266" xr:uid="{B0F739BB-CD13-44DB-8FBF-C43DB8AA391D}"/>
    <hyperlink ref="S586" r:id="rId2267" xr:uid="{3757EE0B-5612-49FC-A9AB-F3ED6B9EF204}"/>
    <hyperlink ref="T586" r:id="rId2268" xr:uid="{C082119D-30C8-41E4-A734-5B23684E9FE9}"/>
    <hyperlink ref="U586" r:id="rId2269" xr:uid="{015A9833-6499-4546-B01D-F5EFC2CE66BB}"/>
    <hyperlink ref="AF586" r:id="rId2270" xr:uid="{3B281C31-6E73-4779-9B8D-5AC278506A59}"/>
    <hyperlink ref="R587" r:id="rId2271" xr:uid="{E080CA15-CA8A-4126-BE30-7B818F3E6AA0}"/>
    <hyperlink ref="S587" r:id="rId2272" xr:uid="{6428F4AE-DA52-41A1-A67E-E1D1F34CAECF}"/>
    <hyperlink ref="T587" r:id="rId2273" xr:uid="{A751D036-8A43-49C2-8E58-8CB81470220F}"/>
    <hyperlink ref="U587" r:id="rId2274" xr:uid="{E167FC9D-D8EA-4E9F-AB89-78BEA0E7EFE3}"/>
    <hyperlink ref="AF587" r:id="rId2275" xr:uid="{B5588E3D-E8CD-4E2B-B293-A9BEEA4FAB9D}"/>
    <hyperlink ref="AG587" r:id="rId2276" xr:uid="{1A0E69F6-F62F-4182-A278-DC3D4F1793AB}"/>
    <hyperlink ref="R588" r:id="rId2277" xr:uid="{359A46C4-2D88-4FD3-B615-B9A2B08601C8}"/>
    <hyperlink ref="AF588" r:id="rId2278" xr:uid="{F553A9AD-1591-42CF-9057-5FFFFE1AA4E7}"/>
    <hyperlink ref="AG588" r:id="rId2279" xr:uid="{0DB45DC3-F6AF-4BC7-808F-4DAE396CD5D6}"/>
    <hyperlink ref="R589" r:id="rId2280" xr:uid="{EA0F1499-A4DE-4B37-9D94-C5E95C9989D3}"/>
    <hyperlink ref="AF589" r:id="rId2281" xr:uid="{CBA5818F-9C32-491B-9AC2-971B465E7A66}"/>
    <hyperlink ref="AG589" r:id="rId2282" xr:uid="{8F7B17C6-09D0-4DCF-8ADA-435A85DA6990}"/>
    <hyperlink ref="R590" r:id="rId2283" xr:uid="{B4E50FE4-41C1-40D6-8B2A-F64B3BDD98EC}"/>
    <hyperlink ref="AF590" r:id="rId2284" xr:uid="{E63E814D-93B1-47BE-8E46-98EA19AC658B}"/>
    <hyperlink ref="AG590" r:id="rId2285" xr:uid="{34D63683-1BC8-4B73-8155-AF7803B68FC1}"/>
    <hyperlink ref="R591" r:id="rId2286" xr:uid="{BF62B97C-981B-4E6B-B832-590CFC63556F}"/>
    <hyperlink ref="AF591" r:id="rId2287" xr:uid="{08A79DF4-8EA6-4211-8477-302668312AEE}"/>
    <hyperlink ref="AG591" r:id="rId2288" xr:uid="{EDA94EF8-E3D8-47D3-8CA7-CFBA49D5C0BB}"/>
    <hyperlink ref="R592" r:id="rId2289" xr:uid="{76D386D7-639F-4295-8FEF-7AD47163D91C}"/>
    <hyperlink ref="AF592" r:id="rId2290" xr:uid="{E84A8D23-75B6-4E35-859C-87D8EB1775EF}"/>
    <hyperlink ref="AG592" r:id="rId2291" xr:uid="{28E8AE9C-073D-4430-A2C1-514BDDF76C31}"/>
    <hyperlink ref="R593" r:id="rId2292" xr:uid="{52793F7B-8E6C-4D92-AA46-9D9E0B06A064}"/>
    <hyperlink ref="AF593" r:id="rId2293" xr:uid="{80E359F7-4D96-4F09-8B2B-C4F08F104CB6}"/>
    <hyperlink ref="R594" r:id="rId2294" xr:uid="{1B7E1B66-4DD0-4F6C-AA19-7947C9013494}"/>
    <hyperlink ref="S594" r:id="rId2295" xr:uid="{82E20F5B-E912-4B26-96C9-B2B86750394C}"/>
    <hyperlink ref="AF594" r:id="rId2296" xr:uid="{D9F52C19-F300-4597-9AA1-4F61DB691532}"/>
    <hyperlink ref="AG594" r:id="rId2297" xr:uid="{B7A06DEE-68F2-4753-BD9E-56C255F89A14}"/>
    <hyperlink ref="R595" r:id="rId2298" xr:uid="{0511F2EF-E889-4F8A-B5BA-FE63C58FD077}"/>
    <hyperlink ref="AF595" r:id="rId2299" xr:uid="{94F9F6A6-677F-42A0-BE0D-24261B52911B}"/>
    <hyperlink ref="AG595" r:id="rId2300" xr:uid="{AACBC07B-CD5E-4CAC-B8CF-25A8D716273E}"/>
    <hyperlink ref="R596" r:id="rId2301" xr:uid="{C68915D5-911C-4216-AB9B-CF61E0ADD5F1}"/>
    <hyperlink ref="S596" r:id="rId2302" xr:uid="{F356AEBB-43EB-471A-A05A-F6AC696A36B0}"/>
    <hyperlink ref="AF596" r:id="rId2303" xr:uid="{B678E3BE-38E9-4E61-A902-58F627473D7E}"/>
    <hyperlink ref="R597" r:id="rId2304" xr:uid="{2F045C5E-E032-4470-B5E7-9E27DF093EFB}"/>
    <hyperlink ref="AF597" r:id="rId2305" xr:uid="{0711359C-E73B-4531-8379-AA72727D33E2}"/>
    <hyperlink ref="R598" r:id="rId2306" xr:uid="{48077D1A-4AE4-4770-810B-663F2E3872A4}"/>
    <hyperlink ref="S598" r:id="rId2307" xr:uid="{FC115715-8524-4F44-9FE9-610921DCBA93}"/>
    <hyperlink ref="T598" r:id="rId2308" xr:uid="{29EF0909-EFA4-4B4C-9D45-1DDA3BDEC3FD}"/>
    <hyperlink ref="U598" r:id="rId2309" xr:uid="{661D9FAA-AB5B-4729-AFC0-4F1419EEB44B}"/>
    <hyperlink ref="AF598" r:id="rId2310" xr:uid="{640CF13A-CB13-4A83-90F2-DE09BA747F70}"/>
    <hyperlink ref="R599" r:id="rId2311" xr:uid="{C761374F-E53B-4300-A4D8-30F347C8F172}"/>
    <hyperlink ref="AF599" r:id="rId2312" xr:uid="{05DCBA66-DA4C-4BBA-BC9A-A3A6D0C8752F}"/>
    <hyperlink ref="R600" r:id="rId2313" xr:uid="{BB96C6AC-9737-43CF-B7F9-993C51F2E196}"/>
    <hyperlink ref="S600" r:id="rId2314" xr:uid="{79EFA6A9-782E-4752-B3F9-ADD4888E7BBA}"/>
    <hyperlink ref="T600" r:id="rId2315" xr:uid="{415A7332-92B7-4635-A5CB-33FAF796A28C}"/>
    <hyperlink ref="AF600" r:id="rId2316" xr:uid="{653EE3CB-3B41-4CFD-91B2-2C25C18F89F1}"/>
    <hyperlink ref="R601" r:id="rId2317" xr:uid="{FE59A592-B936-412F-A8F2-584E93D383D4}"/>
    <hyperlink ref="AF601" r:id="rId2318" xr:uid="{EEADA372-538F-4919-A8C6-980C5C1D5978}"/>
    <hyperlink ref="R602" r:id="rId2319" xr:uid="{A0513643-3811-49DA-BFA5-B0200F0F1D59}"/>
    <hyperlink ref="S602" r:id="rId2320" xr:uid="{28BFD1BF-6772-4434-A5D6-6784BD1D3A40}"/>
    <hyperlink ref="T602" r:id="rId2321" xr:uid="{DD55FA21-AD6F-491C-A4E8-2DCF75D03F99}"/>
    <hyperlink ref="AF602" r:id="rId2322" xr:uid="{5ADBDE22-F498-4A75-AAF9-40B49D2C5650}"/>
    <hyperlink ref="R603" r:id="rId2323" xr:uid="{FDA40646-6CB0-4728-BA2D-F9EBB4151984}"/>
    <hyperlink ref="S603" r:id="rId2324" xr:uid="{46A863A4-5F0C-455F-B2EC-CE0D8DEE2985}"/>
    <hyperlink ref="T603" r:id="rId2325" xr:uid="{8B894513-CE6C-4ACB-9539-0D6EA2D0AEFC}"/>
    <hyperlink ref="U603" r:id="rId2326" xr:uid="{E4D60AA0-3A51-4BBD-A0BE-F3A8BB1385F2}"/>
    <hyperlink ref="AF603" r:id="rId2327" xr:uid="{BB5AE782-A3C5-4FF2-BF55-C11E22F3F983}"/>
    <hyperlink ref="R604" r:id="rId2328" xr:uid="{C8AFF75C-4CE7-4D0D-BFD1-73026F6495DA}"/>
    <hyperlink ref="AF604" r:id="rId2329" xr:uid="{E9BF9E35-187E-4CB9-B47D-84E4F036FDCF}"/>
    <hyperlink ref="R605" r:id="rId2330" xr:uid="{F547239C-5B85-4130-BB8C-13BD44B97B5C}"/>
    <hyperlink ref="AF605" r:id="rId2331" xr:uid="{37278936-ACB2-4D2C-8F92-94FEF8D532DD}"/>
    <hyperlink ref="R606" r:id="rId2332" xr:uid="{FE3F5684-6DD1-4867-A654-2A041006E247}"/>
    <hyperlink ref="AF606" r:id="rId2333" xr:uid="{86FD8AD5-9AE1-4AC7-94A8-73729326A517}"/>
    <hyperlink ref="R607" r:id="rId2334" xr:uid="{528DFCA8-D801-4DB8-86CE-7B4F8A5A6CD9}"/>
    <hyperlink ref="S607" r:id="rId2335" xr:uid="{A7214A7C-16CB-464D-AF0F-855610FAAC67}"/>
    <hyperlink ref="T607" r:id="rId2336" xr:uid="{D4C4D522-FD2D-45C8-8FBA-F68FDD22EDFB}"/>
    <hyperlink ref="AF607" r:id="rId2337" xr:uid="{6A8DEEDB-1098-42AB-AADB-9B22FBDD5308}"/>
    <hyperlink ref="R608" r:id="rId2338" xr:uid="{833181E9-391F-465B-ABAA-87A44B5E9B1C}"/>
    <hyperlink ref="S608" r:id="rId2339" xr:uid="{5427A5CC-BE5F-43BC-854D-A1457911CB6E}"/>
    <hyperlink ref="AF608" r:id="rId2340" xr:uid="{5C51B13B-205E-40D6-9D3A-0A36354B8766}"/>
    <hyperlink ref="R609" r:id="rId2341" xr:uid="{62115BC3-B376-4FEC-8299-18117AB660E9}"/>
    <hyperlink ref="S609" r:id="rId2342" xr:uid="{CC73E05A-B58F-49A8-B34C-5C39FE1189A9}"/>
    <hyperlink ref="AF609" r:id="rId2343" xr:uid="{BCE37EDE-7A2E-443F-96D1-6FD961D60C45}"/>
    <hyperlink ref="R610" r:id="rId2344" xr:uid="{1B553EE0-EC6F-4DA2-BDA8-2850CF7BBFA7}"/>
    <hyperlink ref="S610" r:id="rId2345" xr:uid="{6377A931-CE2C-4907-B2E7-828571EBE0D9}"/>
    <hyperlink ref="T610" r:id="rId2346" xr:uid="{61DECD88-7035-48E8-85CF-B32315E21C2D}"/>
    <hyperlink ref="AF610" r:id="rId2347" xr:uid="{7394FDCE-6FC2-41C8-AFE5-77807B6E2B9A}"/>
    <hyperlink ref="R611" r:id="rId2348" xr:uid="{94D5303D-9926-4013-BE69-0A1E04AAC647}"/>
    <hyperlink ref="AF611" r:id="rId2349" xr:uid="{01149251-D8EB-48A7-BFDC-6ACC426F2FB3}"/>
    <hyperlink ref="R612" r:id="rId2350" xr:uid="{07D35B07-C6AE-4633-B1C8-96EE972B9894}"/>
    <hyperlink ref="S612" r:id="rId2351" xr:uid="{2A1AA4F6-E44D-443E-B118-72FF5619B3C3}"/>
    <hyperlink ref="T612" r:id="rId2352" xr:uid="{4FCE8752-FE7F-4E6F-8233-886F722EC406}"/>
    <hyperlink ref="U612" r:id="rId2353" xr:uid="{9D3F64F2-3276-4BA8-A9F7-BB532BCB1B3C}"/>
    <hyperlink ref="AF612" r:id="rId2354" xr:uid="{74263F7A-25DC-4FAE-8C7D-1C1202A1B3AD}"/>
    <hyperlink ref="R613" r:id="rId2355" xr:uid="{C9B4168F-AC7D-44C2-A621-4CB57B08D3A0}"/>
    <hyperlink ref="S613" r:id="rId2356" xr:uid="{7068C20B-D296-4A77-9D3F-5B39C95E04BD}"/>
    <hyperlink ref="AF613" r:id="rId2357" xr:uid="{32C2B8C3-E070-4CFE-8481-A36D08A4DE28}"/>
    <hyperlink ref="R614" r:id="rId2358" xr:uid="{65F5303E-829E-4B97-9E36-4AD005DC63A5}"/>
    <hyperlink ref="S614" r:id="rId2359" xr:uid="{E845155D-791A-4EB7-BF60-CE035989422C}"/>
    <hyperlink ref="T614" r:id="rId2360" xr:uid="{EF336ABA-2E85-4E8A-A7FE-90B41451A301}"/>
    <hyperlink ref="U614" r:id="rId2361" xr:uid="{B62B188F-EEFA-40AF-8E75-DABCA815219F}"/>
    <hyperlink ref="AF614" r:id="rId2362" xr:uid="{5C49EF69-FC70-45D6-B3F4-D13390F5037A}"/>
    <hyperlink ref="R615" r:id="rId2363" xr:uid="{738BF1C5-4C09-4750-A7B5-2429693CF6AA}"/>
    <hyperlink ref="AF615" r:id="rId2364" xr:uid="{3D2B9E10-1F9A-4833-9B5E-8E40C5D9F3C9}"/>
    <hyperlink ref="R616" r:id="rId2365" xr:uid="{9D8F27D8-D8BD-4F92-AC50-53D5CFF87F68}"/>
    <hyperlink ref="AF616" r:id="rId2366" xr:uid="{8FF8213E-BD7D-40C7-A615-7D0C409722D4}"/>
    <hyperlink ref="R617" r:id="rId2367" xr:uid="{5D01D142-5144-4D43-9FA3-2C4801769BD8}"/>
    <hyperlink ref="AF617" r:id="rId2368" xr:uid="{88578142-1648-42D1-ADE2-D3E64B242167}"/>
    <hyperlink ref="R618" r:id="rId2369" xr:uid="{C75A3141-B94E-43E5-AEEB-D5FE711F5DE2}"/>
    <hyperlink ref="S618" r:id="rId2370" xr:uid="{ADF58EDC-23A7-45E2-9665-FFECDE633821}"/>
    <hyperlink ref="AF618" r:id="rId2371" xr:uid="{722F35DE-7BAF-40D4-B2AC-356E62E66C17}"/>
    <hyperlink ref="R619" r:id="rId2372" xr:uid="{0851C392-0D7A-416E-8281-E8363C23F0E8}"/>
    <hyperlink ref="S619" r:id="rId2373" xr:uid="{816875EF-539C-494F-A6EA-3441114418B7}"/>
    <hyperlink ref="T619" r:id="rId2374" xr:uid="{6B4450C6-0CDA-4F42-9D58-2D35FF0DBC73}"/>
    <hyperlink ref="AF619" r:id="rId2375" xr:uid="{FFDBC7EF-D88B-4448-86DC-A542810F15FB}"/>
    <hyperlink ref="AG619" r:id="rId2376" xr:uid="{7A0C1BA4-E749-49A7-B260-CE3201CA5039}"/>
    <hyperlink ref="R620" r:id="rId2377" xr:uid="{8EA54EAE-C73D-4C14-BCD1-271A3F411FF7}"/>
    <hyperlink ref="AF620" r:id="rId2378" xr:uid="{FB561286-A73E-4265-8A7A-1C20A83C8F4B}"/>
    <hyperlink ref="R621" r:id="rId2379" xr:uid="{91C775AF-388D-4D92-A415-D8CED1AF90A5}"/>
    <hyperlink ref="S621" r:id="rId2380" xr:uid="{583F401B-A55C-4B25-9DC3-7AC65D0035F8}"/>
    <hyperlink ref="AF621" r:id="rId2381" xr:uid="{CFDDA11C-79BE-4F03-ABDA-6A2390DF4C1F}"/>
    <hyperlink ref="AG621" r:id="rId2382" xr:uid="{F3C86840-0672-4373-B724-B52D5E101F35}"/>
    <hyperlink ref="R622" r:id="rId2383" xr:uid="{D17AA5D6-8951-48ED-BA16-A65CE06CA635}"/>
    <hyperlink ref="AF622" r:id="rId2384" xr:uid="{70A1795F-CDFE-4474-A3BC-F37A7B41079D}"/>
    <hyperlink ref="AG622" r:id="rId2385" xr:uid="{F6CBBDA1-BF3D-4F1B-ABFA-8893F3B72A81}"/>
    <hyperlink ref="R623" r:id="rId2386" xr:uid="{C4715716-D713-4F42-9FEC-08F5D32A74B7}"/>
    <hyperlink ref="S623" r:id="rId2387" xr:uid="{DF3D1FE1-E4F7-446C-87AC-A372717F6DC1}"/>
    <hyperlink ref="T623" r:id="rId2388" xr:uid="{C8465299-95E7-4C77-AC38-BD3C45E7978B}"/>
    <hyperlink ref="AF623" r:id="rId2389" xr:uid="{DF7366DA-A806-47C7-BABE-197ED65174A6}"/>
    <hyperlink ref="R624" r:id="rId2390" xr:uid="{A4A04DAC-949C-461D-B5C2-F44EC290CFB2}"/>
    <hyperlink ref="S624" r:id="rId2391" xr:uid="{27DC7B47-6AF7-42B8-B86B-F1011938972E}"/>
    <hyperlink ref="T624" r:id="rId2392" xr:uid="{B3B9974E-F7FB-4967-A88B-1981F9B75938}"/>
    <hyperlink ref="U624" r:id="rId2393" xr:uid="{76E2D5FE-EEA7-43B4-8187-4328AED412E0}"/>
    <hyperlink ref="AF624" r:id="rId2394" xr:uid="{31582AFF-37B8-4210-B516-F7FB654DC517}"/>
    <hyperlink ref="R625" r:id="rId2395" xr:uid="{3F065BC1-5B26-4BCA-B3E1-39A64AB9162E}"/>
    <hyperlink ref="S625" r:id="rId2396" xr:uid="{3DD98799-6CCB-495B-9AEA-361B0C027CC6}"/>
    <hyperlink ref="T625" r:id="rId2397" xr:uid="{8BE5F89E-47DD-4A76-824B-FB923C1F6C3C}"/>
    <hyperlink ref="AF625" r:id="rId2398" xr:uid="{D224EBC3-1DE1-4896-8FC1-169931781B2A}"/>
    <hyperlink ref="AG625" r:id="rId2399" xr:uid="{65E591A2-D319-4BA1-82B0-2911335445C7}"/>
    <hyperlink ref="R626" r:id="rId2400" xr:uid="{DCB95C18-391A-439D-BF9E-4D8C277503F4}"/>
    <hyperlink ref="S626" r:id="rId2401" xr:uid="{39A89BBE-4DE0-4447-BAF7-008A55C4A941}"/>
    <hyperlink ref="T626" r:id="rId2402" xr:uid="{377BD664-C9B6-44AF-A932-C24B6D334215}"/>
    <hyperlink ref="U626" r:id="rId2403" xr:uid="{A4132D0B-08E3-4A84-9254-B668F3180300}"/>
    <hyperlink ref="AF626" r:id="rId2404" xr:uid="{31A8FDB0-24B7-4020-9156-7EEF9CF47A3A}"/>
    <hyperlink ref="R627" r:id="rId2405" xr:uid="{44B3C886-F728-4A2B-A18F-89D590073338}"/>
    <hyperlink ref="S627" r:id="rId2406" xr:uid="{3E11DFAB-DDD2-428E-8A56-AB51E77BF6E0}"/>
    <hyperlink ref="T627" r:id="rId2407" xr:uid="{8F5CD299-E636-47B6-9571-4CAEC4A11540}"/>
    <hyperlink ref="AF627" r:id="rId2408" xr:uid="{595CBCA3-792D-40FC-9028-8713F84A6402}"/>
    <hyperlink ref="R628" r:id="rId2409" xr:uid="{D33CD63A-E92E-4EC6-9611-5D73A41F6E2B}"/>
    <hyperlink ref="S628" r:id="rId2410" xr:uid="{5BAD03F7-EDA0-4D2A-ABB2-466C9F127BD4}"/>
    <hyperlink ref="T628" r:id="rId2411" xr:uid="{2545C01D-8DB7-49EC-BB9C-6E744E4F0392}"/>
    <hyperlink ref="U628" r:id="rId2412" xr:uid="{A287762A-F557-494C-B109-D48821E8E697}"/>
    <hyperlink ref="AF628" r:id="rId2413" xr:uid="{A3005651-07A0-4E24-B9F6-F561EA26A4C5}"/>
    <hyperlink ref="AG628" r:id="rId2414" xr:uid="{26DA663A-4B18-49DA-AA76-F42BBB346AA7}"/>
    <hyperlink ref="AI628" r:id="rId2415" xr:uid="{EAA79567-97CC-471A-8964-EBE278A7AE98}"/>
    <hyperlink ref="R629" r:id="rId2416" xr:uid="{70751193-1889-41F5-B805-7784EF4819F8}"/>
    <hyperlink ref="AF629" r:id="rId2417" xr:uid="{2E055A34-DB64-467F-A30E-73B53F14231A}"/>
    <hyperlink ref="AG629" r:id="rId2418" xr:uid="{FB36FC3C-7884-4F2E-9ED5-5ADF33AC5CA8}"/>
    <hyperlink ref="R630" r:id="rId2419" xr:uid="{ACBEA3DD-0DF3-4B38-88F5-42F2530AFCE2}"/>
    <hyperlink ref="S630" r:id="rId2420" xr:uid="{7284C104-F54F-4D25-B561-1B97B05786E8}"/>
    <hyperlink ref="T630" r:id="rId2421" xr:uid="{A2A3EDCC-918B-4E4E-A09B-D169CA068B64}"/>
    <hyperlink ref="U630" r:id="rId2422" xr:uid="{5227A840-A3B1-4E00-9D72-99373078A857}"/>
    <hyperlink ref="AF630" r:id="rId2423" xr:uid="{5AEEAEB0-88FE-4E77-9920-22E98DE24CF7}"/>
    <hyperlink ref="AG630" r:id="rId2424" xr:uid="{F4E6849A-5008-42B2-9A71-B8FDA27F1A3B}"/>
    <hyperlink ref="R631" r:id="rId2425" xr:uid="{AA11B25C-0E39-4BC1-9DD8-3DB232EBD9D9}"/>
    <hyperlink ref="S631" r:id="rId2426" xr:uid="{36A61D5D-5784-4132-A303-AA9CF6AA07F6}"/>
    <hyperlink ref="AF631" r:id="rId2427" xr:uid="{8463E9BB-46AF-4565-AB10-ED3EE43C36E3}"/>
    <hyperlink ref="AG631" r:id="rId2428" xr:uid="{CDAAE012-2903-4A1D-95C4-9EFE2895766F}"/>
    <hyperlink ref="R632" r:id="rId2429" xr:uid="{5D199983-32A8-4711-9EF9-4681AE62E868}"/>
    <hyperlink ref="S632" r:id="rId2430" xr:uid="{E072BEA7-5B0A-48F0-B77A-6A021E157BB6}"/>
    <hyperlink ref="T632" r:id="rId2431" xr:uid="{D385170A-DD7E-443E-A183-0AAFF77AAEF6}"/>
    <hyperlink ref="U632" r:id="rId2432" xr:uid="{B9BFD3F1-00BC-4333-9F20-89CE397924D4}"/>
    <hyperlink ref="AF632" r:id="rId2433" xr:uid="{0C208959-8194-40F9-A882-A7C738D55DE1}"/>
    <hyperlink ref="AG632" r:id="rId2434" xr:uid="{24676D14-AAE3-4E89-B225-5D27C174ADCA}"/>
    <hyperlink ref="R633" r:id="rId2435" xr:uid="{1F36EF6C-46BF-4A9D-BDBA-A6FEC539FFB9}"/>
    <hyperlink ref="AF633" r:id="rId2436" xr:uid="{D81969B0-38CB-449B-A474-48B1A77370E6}"/>
    <hyperlink ref="AG633" r:id="rId2437" xr:uid="{5EC1613D-E763-4615-9B4B-DD8BECBEE05D}"/>
    <hyperlink ref="R634" r:id="rId2438" xr:uid="{FBDF973C-C640-4581-88D6-879950AD5996}"/>
    <hyperlink ref="AF634" r:id="rId2439" xr:uid="{13037B4E-ACFA-4221-B570-2CC14F22C7B0}"/>
    <hyperlink ref="AG634" r:id="rId2440" xr:uid="{3A0FF6C4-34D3-4939-9415-922B51F203F5}"/>
    <hyperlink ref="R635" r:id="rId2441" xr:uid="{38B0133B-9637-46B3-A706-0E4C79527068}"/>
    <hyperlink ref="S635" r:id="rId2442" xr:uid="{DFF39F91-BB56-45D6-9A68-3A13083FA1AF}"/>
    <hyperlink ref="T635" r:id="rId2443" xr:uid="{6264631A-597B-4E9D-A6A5-9C14A2758A6D}"/>
    <hyperlink ref="AF635" r:id="rId2444" xr:uid="{47F70D26-BF3F-4038-9BBC-F4804FF6CA8C}"/>
    <hyperlink ref="AG635" r:id="rId2445" xr:uid="{4E8D5D22-59CC-41A1-ACB9-B199354ABB7F}"/>
    <hyperlink ref="R636" r:id="rId2446" xr:uid="{8A7DA3BD-E631-4EBF-A2B5-95BCE11E9D95}"/>
    <hyperlink ref="S636" r:id="rId2447" xr:uid="{C69FF818-7662-4DDF-98E2-54BB1358EE70}"/>
    <hyperlink ref="AF636" r:id="rId2448" xr:uid="{FB6216E3-672B-474D-9F97-D1B48653A147}"/>
    <hyperlink ref="AG636" r:id="rId2449" xr:uid="{3EA2F1B0-4DBE-4872-8586-E207AF3F5C6D}"/>
    <hyperlink ref="R637" r:id="rId2450" xr:uid="{66002934-83BE-43E0-A0DC-93D274EF6FFA}"/>
    <hyperlink ref="AF637" r:id="rId2451" xr:uid="{D33336B7-3518-483A-8461-EA7C9F538572}"/>
    <hyperlink ref="AG637" r:id="rId2452" xr:uid="{B9C66BCE-9ACF-48E4-A030-59A7D698A47A}"/>
    <hyperlink ref="R638" r:id="rId2453" xr:uid="{3B90EA27-6512-4ABE-BABB-13FDD0F0F12F}"/>
    <hyperlink ref="AF638" r:id="rId2454" xr:uid="{6AD93C96-33DF-4A80-A11F-64008A8906A2}"/>
    <hyperlink ref="AG638" r:id="rId2455" xr:uid="{331C08E1-0416-43C8-9592-8155EDF98FD1}"/>
    <hyperlink ref="R639" r:id="rId2456" xr:uid="{33060842-8E26-4B19-8A6D-93D372166E13}"/>
    <hyperlink ref="AF639" r:id="rId2457" xr:uid="{9B590048-C1B1-4C5B-869C-DFEEEB25AFA0}"/>
    <hyperlink ref="AG639" r:id="rId2458" xr:uid="{744EAB63-3510-420C-9D00-C825DC2D635A}"/>
    <hyperlink ref="R640" r:id="rId2459" xr:uid="{0D62E359-D038-4E3E-9999-A27F67AA31AB}"/>
    <hyperlink ref="AF640" r:id="rId2460" xr:uid="{666E8939-FEDE-44AE-B55B-61B3AB15A455}"/>
    <hyperlink ref="AG640" r:id="rId2461" xr:uid="{77B4126C-57C4-4BFE-9779-80367AB956C3}"/>
    <hyperlink ref="R641" r:id="rId2462" xr:uid="{DBF65BB3-F4B6-4D7B-9E97-30FEC1223959}"/>
    <hyperlink ref="S641" r:id="rId2463" xr:uid="{03FEE886-F717-46D4-9DC5-50C0B4A6DC96}"/>
    <hyperlink ref="AF641" r:id="rId2464" xr:uid="{31D99A58-F0FD-4094-BF8F-22695FE56B8D}"/>
    <hyperlink ref="AG641" r:id="rId2465" xr:uid="{3658BC61-3081-4162-82E9-CE8A40D50775}"/>
    <hyperlink ref="R642" r:id="rId2466" xr:uid="{06585FAC-2C82-44F3-9CC6-6E4EA915BCAC}"/>
    <hyperlink ref="S642" r:id="rId2467" xr:uid="{9BF46FD4-7C5E-404C-8CA9-C367CF58B1EF}"/>
    <hyperlink ref="AF642" r:id="rId2468" xr:uid="{91789C2E-E029-449F-8481-8959005B12C1}"/>
    <hyperlink ref="AG642" r:id="rId2469" xr:uid="{66BD1BB9-75D0-42E8-9C4E-277BF58D024A}"/>
    <hyperlink ref="R643" r:id="rId2470" xr:uid="{D2FB3E6C-7A63-405E-8BAE-938C4F8E449F}"/>
    <hyperlink ref="S643" r:id="rId2471" xr:uid="{1406995B-2B6D-4387-A94B-03E4399A72DD}"/>
    <hyperlink ref="AF643" r:id="rId2472" xr:uid="{F954F31D-EB37-480D-AD09-7415C1C32092}"/>
    <hyperlink ref="AG643" r:id="rId2473" xr:uid="{230B297C-F169-47D6-85CD-2DBA07C64A5B}"/>
    <hyperlink ref="R644" r:id="rId2474" xr:uid="{6CC38BC7-56E2-4867-B9D5-13A747527A3A}"/>
    <hyperlink ref="S644" r:id="rId2475" xr:uid="{2C07786A-8230-49DA-928E-6620A28D8245}"/>
    <hyperlink ref="AF644" r:id="rId2476" xr:uid="{B70DA661-C759-45FE-AEA1-5A4615314CD3}"/>
    <hyperlink ref="R645" r:id="rId2477" xr:uid="{1B159788-E899-4F81-A32A-6F16AFD2ABB6}"/>
    <hyperlink ref="S645" r:id="rId2478" xr:uid="{81D3C800-2F49-466F-BCAF-B705ED686767}"/>
    <hyperlink ref="AF645" r:id="rId2479" xr:uid="{C31A93CF-E419-4DBB-B79D-C8B90D7DFED0}"/>
    <hyperlink ref="R646" r:id="rId2480" xr:uid="{496FCDC0-31ED-4456-B742-DED755C73AE1}"/>
    <hyperlink ref="S646" r:id="rId2481" xr:uid="{020E5566-CFB9-41EC-B58D-80A24295B963}"/>
    <hyperlink ref="T646" r:id="rId2482" xr:uid="{A51A8927-2F03-48DE-AE40-46AA466A4588}"/>
    <hyperlink ref="U646" r:id="rId2483" xr:uid="{F7C4E9FE-7FBD-4653-A123-AA27A54F6178}"/>
    <hyperlink ref="AB646" r:id="rId2484" xr:uid="{3B29D876-6418-42D7-9DF7-29D81D349180}"/>
    <hyperlink ref="AF646" r:id="rId2485" xr:uid="{F4C77E2F-6FAD-4B74-AEFB-2B6FE1E6005E}"/>
    <hyperlink ref="R647" r:id="rId2486" xr:uid="{78A5631E-48E1-433B-A156-9FD41FD4B76C}"/>
    <hyperlink ref="S647" r:id="rId2487" xr:uid="{3CCC4D74-E028-422B-8B8D-BED7749D8F74}"/>
    <hyperlink ref="T647" r:id="rId2488" xr:uid="{13AA9E28-33E3-41B7-8E33-AA74A1A53A8C}"/>
    <hyperlink ref="U647" r:id="rId2489" xr:uid="{8162DB33-4171-44D5-BA16-30FB057E714F}"/>
    <hyperlink ref="AF647" r:id="rId2490" xr:uid="{0E34164E-F3BD-4E0B-A74D-975A6CEC3E25}"/>
    <hyperlink ref="R648" r:id="rId2491" xr:uid="{D17DB9C9-E2C0-4B18-9A1C-E61E21921103}"/>
    <hyperlink ref="AF648" r:id="rId2492" xr:uid="{752A4A53-DA62-4DA3-AAE6-224573D30758}"/>
    <hyperlink ref="AG648" r:id="rId2493" xr:uid="{A1242459-EC3D-4EFB-90E4-962EBC5183D0}"/>
    <hyperlink ref="R649" r:id="rId2494" xr:uid="{A898DECC-99E3-418F-BDB6-84E120305611}"/>
    <hyperlink ref="S649" r:id="rId2495" xr:uid="{16715EFE-0A49-43CB-92CB-6C6389E8ACA5}"/>
    <hyperlink ref="AF649" r:id="rId2496" xr:uid="{8CE0F901-02A3-4754-8BDE-B92DFD96C917}"/>
    <hyperlink ref="AG649" r:id="rId2497" xr:uid="{6D722902-9D4F-475E-9B7C-5D8D54C27BC1}"/>
    <hyperlink ref="R650" r:id="rId2498" xr:uid="{31646B2E-1F36-46A6-B3B5-37A366F37743}"/>
    <hyperlink ref="AF650" r:id="rId2499" xr:uid="{47CB0164-B59A-405C-9B68-F298D7E3216F}"/>
    <hyperlink ref="AG650" r:id="rId2500" xr:uid="{193058BD-CA85-48B3-AA1C-54870C527049}"/>
    <hyperlink ref="R651" r:id="rId2501" xr:uid="{DCDE6388-BFAE-4ED8-9F4F-A06F7518E643}"/>
    <hyperlink ref="AF651" r:id="rId2502" xr:uid="{30DB1A6C-6A45-4764-B3E5-20E6A6CEEA2A}"/>
    <hyperlink ref="AG651" r:id="rId2503" xr:uid="{AA9D3775-504A-4A0C-A320-A2C1D91A689B}"/>
    <hyperlink ref="R652" r:id="rId2504" xr:uid="{974E9C44-F7F2-4D84-9562-E60B1FFF97FD}"/>
    <hyperlink ref="AF652" r:id="rId2505" xr:uid="{F602BE66-0716-420C-87D0-6581D2488159}"/>
    <hyperlink ref="AG652" r:id="rId2506" xr:uid="{4649438E-89B2-48D9-8723-B656B964D9E0}"/>
    <hyperlink ref="R653" r:id="rId2507" xr:uid="{11EFB6A9-3F6F-4FBF-A6A5-DD994EF12370}"/>
    <hyperlink ref="S653" r:id="rId2508" xr:uid="{6C993E6C-D864-483D-B2E0-F9D183FC7EE0}"/>
    <hyperlink ref="T653" r:id="rId2509" xr:uid="{CC1387BF-D933-4562-9D01-A1E5076FE531}"/>
    <hyperlink ref="U653" r:id="rId2510" xr:uid="{201F4384-C9D3-47B6-9127-E7FA7FB324A5}"/>
    <hyperlink ref="AF653" r:id="rId2511" xr:uid="{526B3A22-EDDE-4D4E-8182-0599E8B4EBC6}"/>
    <hyperlink ref="AG653" r:id="rId2512" xr:uid="{D4EE1495-92AB-42FF-AD98-EA8D42A7AB92}"/>
    <hyperlink ref="R654" r:id="rId2513" xr:uid="{BCFDA872-81AB-4C6C-B096-D767BF2DC65B}"/>
    <hyperlink ref="S654" r:id="rId2514" xr:uid="{256FF296-5870-448C-A26D-2BA99221992D}"/>
    <hyperlink ref="T654" r:id="rId2515" xr:uid="{3B99E49D-8A75-476D-9F92-7D823C823C4E}"/>
    <hyperlink ref="AF654" r:id="rId2516" xr:uid="{598EE023-9CD0-442B-B52C-352C3292C7AF}"/>
    <hyperlink ref="AG654" r:id="rId2517" xr:uid="{E0122A0A-467E-4C36-B509-AB8580404D84}"/>
    <hyperlink ref="R655" r:id="rId2518" xr:uid="{01AA05A0-24D9-4286-85C7-FC574BA2E8A5}"/>
    <hyperlink ref="S655" r:id="rId2519" xr:uid="{B0DC7AB9-E008-453F-8441-0E10C4E69A37}"/>
    <hyperlink ref="T655" r:id="rId2520" xr:uid="{1BF52F3B-FA30-4739-B44D-F24D09A4A103}"/>
    <hyperlink ref="AF655" r:id="rId2521" xr:uid="{0827E799-E495-4A46-A1D3-68A72748B6FC}"/>
    <hyperlink ref="AG655" r:id="rId2522" xr:uid="{AB9B761F-374A-4343-A92B-4AAEC8528938}"/>
    <hyperlink ref="R656" r:id="rId2523" xr:uid="{74C3FDD7-9FB4-4187-B666-1D1784496E32}"/>
    <hyperlink ref="AF656" r:id="rId2524" xr:uid="{28C1DF9E-E4D8-4396-8514-ED3A7A94E12D}"/>
    <hyperlink ref="AG656" r:id="rId2525" xr:uid="{5B0317E2-7290-4158-BE84-E36C09E2F0E3}"/>
    <hyperlink ref="R657" r:id="rId2526" xr:uid="{199179F3-CB59-4793-8AE6-DD32D5145055}"/>
    <hyperlink ref="AF657" r:id="rId2527" xr:uid="{12A5EF3F-F361-404D-84B8-189081E1E150}"/>
    <hyperlink ref="AG657" r:id="rId2528" xr:uid="{AA6C50D1-368A-4386-8223-44978B6F558A}"/>
    <hyperlink ref="R658" r:id="rId2529" xr:uid="{518A6985-1CF7-47BB-9221-2045EFB20E77}"/>
    <hyperlink ref="S658" r:id="rId2530" xr:uid="{5A545F48-2C11-4EAC-AD9C-E82BC6EF1E63}"/>
    <hyperlink ref="T658" r:id="rId2531" xr:uid="{62C8EBC5-4A45-4EF8-962D-05A28623DD93}"/>
    <hyperlink ref="AF658" r:id="rId2532" xr:uid="{6C12597F-754A-42F0-AE6F-5707825E4592}"/>
    <hyperlink ref="R659" r:id="rId2533" xr:uid="{43B2F982-C6E9-4252-BAD0-0AFF157D949A}"/>
    <hyperlink ref="S659" r:id="rId2534" xr:uid="{D107083C-F914-41B4-A604-ED64C5570B56}"/>
    <hyperlink ref="AF659" r:id="rId2535" xr:uid="{57810911-F769-49D6-AC2E-5B397ABCAC66}"/>
    <hyperlink ref="AG659" r:id="rId2536" xr:uid="{D5F3F9DE-0562-4A6D-AE30-8B952F4C28F7}"/>
    <hyperlink ref="R660" r:id="rId2537" xr:uid="{EE92499E-A047-49CC-BB55-4B385687FBB4}"/>
    <hyperlink ref="S660" r:id="rId2538" xr:uid="{202245F3-55A3-4ADF-AE49-96A3E91F3370}"/>
    <hyperlink ref="AF660" r:id="rId2539" xr:uid="{EEAFA9E2-1643-4EEE-B858-535314ACB8F1}"/>
    <hyperlink ref="R661" r:id="rId2540" xr:uid="{6E25EB02-159E-4AE6-B2A5-F7F4DF3131D5}"/>
    <hyperlink ref="S661" r:id="rId2541" xr:uid="{D0E65EA4-81DD-4BD7-A4CB-B8639C332199}"/>
    <hyperlink ref="AF661" r:id="rId2542" xr:uid="{F995A1BB-D858-4D6C-9ACD-CA112848D656}"/>
    <hyperlink ref="AG661" r:id="rId2543" xr:uid="{4A4F0D83-5202-475F-B574-BCDE04371587}"/>
    <hyperlink ref="R662" r:id="rId2544" xr:uid="{BA38870D-0784-4EF1-9F05-EF7D63613075}"/>
    <hyperlink ref="S662" r:id="rId2545" xr:uid="{63E7B6F7-7EE6-47D6-91D7-B6F75A4E5DFE}"/>
    <hyperlink ref="AB662" r:id="rId2546" xr:uid="{014842A7-C523-4A02-9385-365A69CE6D89}"/>
    <hyperlink ref="AF662" r:id="rId2547" xr:uid="{354E73AF-866B-4588-BFF5-0038F8FAE853}"/>
    <hyperlink ref="R663" r:id="rId2548" xr:uid="{05B37891-87B4-45FF-8927-32CF0EDDEE4B}"/>
    <hyperlink ref="S663" r:id="rId2549" xr:uid="{B03DC5F5-2965-4209-9BDE-3A269FB0A5BB}"/>
    <hyperlink ref="T663" r:id="rId2550" xr:uid="{B5E63B7C-D769-40B9-B488-318378353BEC}"/>
    <hyperlink ref="U663" r:id="rId2551" xr:uid="{C4C53CD5-601C-488B-8860-E869ED4A1B79}"/>
    <hyperlink ref="AF663" r:id="rId2552" xr:uid="{EE883432-DF16-4D9F-B707-5A6FEC33D0FE}"/>
    <hyperlink ref="AG663" r:id="rId2553" xr:uid="{06E31016-49D2-4C1E-80E1-FE3ED224EE3E}"/>
    <hyperlink ref="R664" r:id="rId2554" xr:uid="{DB7116D1-DEC1-46F2-8C3B-A9C125031157}"/>
    <hyperlink ref="S664" r:id="rId2555" xr:uid="{8D0C5BDD-70B4-4D49-B38F-D06376B2ECCB}"/>
    <hyperlink ref="T664" r:id="rId2556" xr:uid="{9E42BEBD-8735-4E7B-B712-9368C63403C4}"/>
    <hyperlink ref="AF664" r:id="rId2557" xr:uid="{CAA25E0E-889E-4F29-BFE5-49C418405BFE}"/>
    <hyperlink ref="AG664" r:id="rId2558" xr:uid="{EAAAA5BE-EE51-4239-B47C-530C5629A58F}"/>
    <hyperlink ref="R665" r:id="rId2559" xr:uid="{52A293B9-B71B-4AB9-A492-D54BCF557BE6}"/>
    <hyperlink ref="S665" r:id="rId2560" xr:uid="{D6B1B908-5938-4865-A0FE-07E11B9D5506}"/>
    <hyperlink ref="T665" r:id="rId2561" xr:uid="{171E9F7D-860C-4E99-9DC7-A998753E27F8}"/>
    <hyperlink ref="U665" r:id="rId2562" xr:uid="{FDFC1E5F-CDB0-4090-B509-7C451F263EB6}"/>
    <hyperlink ref="AF665" r:id="rId2563" xr:uid="{B7B0805B-0E86-40AD-A8CE-55E951CF1E24}"/>
    <hyperlink ref="R666" r:id="rId2564" xr:uid="{613692FE-BB86-4DCE-ADA6-E5D38F83B6B0}"/>
    <hyperlink ref="S666" r:id="rId2565" xr:uid="{F87EC986-B9F0-47A7-9B03-93768F849DC0}"/>
    <hyperlink ref="T666" r:id="rId2566" xr:uid="{2441D391-CB38-4480-B6A7-9D3D4E4445F5}"/>
    <hyperlink ref="U666" r:id="rId2567" xr:uid="{0A59AAFA-7EF7-4F8F-9930-956785D5CBC2}"/>
    <hyperlink ref="AF666" r:id="rId2568" xr:uid="{1FD3A06D-42A6-430F-B34B-4957F549B39F}"/>
    <hyperlink ref="AG666" r:id="rId2569" xr:uid="{44129B8B-4EDC-4B1C-BD22-5B76533FB9FF}"/>
    <hyperlink ref="R667" r:id="rId2570" xr:uid="{18118E11-4255-45CF-9E95-5CCED79AA278}"/>
    <hyperlink ref="S667" r:id="rId2571" xr:uid="{973854CE-3D1F-4D8F-AC39-4E8FD6F1C83D}"/>
    <hyperlink ref="T667" r:id="rId2572" xr:uid="{094A1D7C-3F19-4E28-B334-FB0758C44C74}"/>
    <hyperlink ref="U667" r:id="rId2573" xr:uid="{92473CEC-0F97-4481-A01D-8734D25E1B9F}"/>
    <hyperlink ref="AF667" r:id="rId2574" xr:uid="{C525F7D6-EDCF-469D-B2D9-5D1969F52746}"/>
    <hyperlink ref="R668" r:id="rId2575" xr:uid="{FF16EA38-FA4B-4282-9F98-0FB3B0C2BDF4}"/>
    <hyperlink ref="S668" r:id="rId2576" xr:uid="{412F37D2-BC5F-4557-A8BE-4609161C89F3}"/>
    <hyperlink ref="T668" r:id="rId2577" xr:uid="{21555DC2-B227-4E62-8627-2A3396F04D60}"/>
    <hyperlink ref="U668" r:id="rId2578" xr:uid="{86F54744-D2BE-4AB8-A157-6BFBC8CA1F2B}"/>
    <hyperlink ref="AF668" r:id="rId2579" xr:uid="{A1C52C0A-2B0E-431D-BD08-EDA36E695D00}"/>
    <hyperlink ref="AG668" r:id="rId2580" xr:uid="{AD88255A-766F-46E5-81B9-9474B17587D3}"/>
    <hyperlink ref="R669" r:id="rId2581" xr:uid="{AA7E3BAB-FF6A-4298-85A4-F5B46E4B6D83}"/>
    <hyperlink ref="S669" r:id="rId2582" xr:uid="{D1E75340-5C0C-4EC2-8FDA-AD66695EBF35}"/>
    <hyperlink ref="T669" r:id="rId2583" xr:uid="{633BD671-7A88-494C-A19B-FD0729CD9491}"/>
    <hyperlink ref="U669" r:id="rId2584" xr:uid="{F76DD9C7-913E-46EB-8F29-CAF062189A38}"/>
    <hyperlink ref="AF669" r:id="rId2585" xr:uid="{F9AE93AB-5121-478A-9CDA-5CA498E34ED0}"/>
    <hyperlink ref="AG669" r:id="rId2586" xr:uid="{6E930938-E5E5-470B-B15F-E70709452640}"/>
    <hyperlink ref="R670" r:id="rId2587" xr:uid="{56FEB40E-612C-471A-8F88-B938DAA3D5E0}"/>
    <hyperlink ref="AB670" r:id="rId2588" xr:uid="{7145CEE2-308A-4D36-95C2-720A5158852B}"/>
    <hyperlink ref="AF670" r:id="rId2589" xr:uid="{5A38EE94-2BD5-4701-81C4-88808CA39A9E}"/>
    <hyperlink ref="R671" r:id="rId2590" xr:uid="{2F8B1E99-CE02-41BC-B495-B83ECAD28527}"/>
    <hyperlink ref="S671" r:id="rId2591" xr:uid="{33744E87-B905-43E0-977A-12AE380C1856}"/>
    <hyperlink ref="T671" r:id="rId2592" xr:uid="{B7539CAA-8C8D-4A9E-902A-D8B5D7D1E6F5}"/>
    <hyperlink ref="AF671" r:id="rId2593" xr:uid="{50CC7C88-47D8-4449-BA5B-D6FB303515EE}"/>
    <hyperlink ref="R672" r:id="rId2594" xr:uid="{08614BD4-8EAF-42CF-BDDA-9B9134069C1C}"/>
    <hyperlink ref="S672" r:id="rId2595" xr:uid="{F26D420B-8277-4B70-A047-8B6D5D249461}"/>
    <hyperlink ref="T672" r:id="rId2596" xr:uid="{15D72CD1-741E-4F0F-AEDC-95D175367E71}"/>
    <hyperlink ref="U672" r:id="rId2597" xr:uid="{0251F542-CDE5-4075-BC9B-95893BE4CCD7}"/>
    <hyperlink ref="AF672" r:id="rId2598" xr:uid="{F5BF7CD9-A370-4CA6-923B-DA2A75C6F28C}"/>
    <hyperlink ref="AG672" r:id="rId2599" xr:uid="{B705ADB2-5A15-413F-B9C7-E19F2AB165B2}"/>
    <hyperlink ref="R673" r:id="rId2600" xr:uid="{F11FE5B4-BC5D-4406-AC19-F4A9E3FB0A69}"/>
    <hyperlink ref="S673" r:id="rId2601" xr:uid="{D1C807AB-1E4F-4945-B150-7F5B59B79FEE}"/>
    <hyperlink ref="AF673" r:id="rId2602" xr:uid="{B213D2C7-18EE-4CDF-A1E5-8E0754756865}"/>
    <hyperlink ref="R674" r:id="rId2603" xr:uid="{09B0471B-0EAA-4FB4-9006-72C496939126}"/>
    <hyperlink ref="AF674" r:id="rId2604" xr:uid="{B6EB8D3D-7887-45E6-AE6A-8B0D7332EACD}"/>
    <hyperlink ref="AG674" r:id="rId2605" xr:uid="{6DCD1299-9FB4-461F-919A-3988D031D716}"/>
    <hyperlink ref="R675" r:id="rId2606" xr:uid="{9F3CE85F-8588-4C59-93A8-2ED4EADED6AB}"/>
    <hyperlink ref="AF675" r:id="rId2607" xr:uid="{35E5D2FF-2239-4F0A-BFC8-59A8FBBD1225}"/>
    <hyperlink ref="R676" r:id="rId2608" xr:uid="{4971F922-5179-4FA3-8DCE-026DC3467C49}"/>
    <hyperlink ref="S676" r:id="rId2609" xr:uid="{95A558FC-7579-4EE5-80FD-5F738CE1B1F0}"/>
    <hyperlink ref="T676" r:id="rId2610" xr:uid="{26B62DFE-64E7-4C93-A0F2-062B2E307BA6}"/>
    <hyperlink ref="U676" r:id="rId2611" xr:uid="{3CB1A386-77CF-4A5F-8B1B-DD93EEFFFE52}"/>
    <hyperlink ref="AF676" r:id="rId2612" xr:uid="{7C938766-B1B5-40C4-A780-CD9DE7740587}"/>
    <hyperlink ref="AG676" r:id="rId2613" xr:uid="{B4FFCD3E-8B27-4568-AE1D-223BFFE6CEFA}"/>
    <hyperlink ref="R677" r:id="rId2614" xr:uid="{6976267C-E609-47F3-990A-BEC126511E62}"/>
    <hyperlink ref="AF677" r:id="rId2615" xr:uid="{6BCBB19C-3711-428C-9580-0E270EE9C090}"/>
    <hyperlink ref="R678" r:id="rId2616" xr:uid="{C8D42E77-6C5B-4CED-AF55-DFEDB6F49739}"/>
    <hyperlink ref="S678" r:id="rId2617" xr:uid="{49B80AB6-959E-4B5D-B841-DCF64F38A76B}"/>
    <hyperlink ref="T678" r:id="rId2618" xr:uid="{C776083D-58C0-43DB-AD72-E15463BBD7C2}"/>
    <hyperlink ref="AF678" r:id="rId2619" xr:uid="{A76A4906-B677-471F-AF71-B796A1D0A19E}"/>
    <hyperlink ref="AG678" r:id="rId2620" xr:uid="{AF5A91C3-4B74-4619-9E4A-80976800E075}"/>
    <hyperlink ref="R679" r:id="rId2621" xr:uid="{881B6372-9F21-4425-BC0A-4BFCE8F828A5}"/>
    <hyperlink ref="S679" r:id="rId2622" xr:uid="{6B46E4C2-8B4B-46A8-A46E-09F10F4CFF83}"/>
    <hyperlink ref="T679" r:id="rId2623" xr:uid="{BD63F96C-F6B3-4878-9E3B-14D1B823CE69}"/>
    <hyperlink ref="U679" r:id="rId2624" xr:uid="{2460445F-57E3-444A-835A-71BF6030207B}"/>
    <hyperlink ref="AF679" r:id="rId2625" xr:uid="{00135BF9-D275-4FE4-ACB3-7CFCD11066FB}"/>
    <hyperlink ref="AG679" r:id="rId2626" xr:uid="{0954927C-DF3D-4CE9-A5A6-A5377A9703EA}"/>
    <hyperlink ref="R680" r:id="rId2627" xr:uid="{BBBAC683-447F-40E6-AC36-801BB3A88747}"/>
    <hyperlink ref="S680" r:id="rId2628" xr:uid="{30D6B86A-FF11-4EA8-BCE4-F1E02FDECBDB}"/>
    <hyperlink ref="T680" r:id="rId2629" xr:uid="{8138BF37-F038-4141-8050-07FADF559123}"/>
    <hyperlink ref="AF680" r:id="rId2630" xr:uid="{2A1E2966-ACE1-43FF-8D10-78B1FE13D8DD}"/>
    <hyperlink ref="AG680" r:id="rId2631" xr:uid="{20DB3CE8-BC6D-47FD-8E43-02131E955561}"/>
    <hyperlink ref="R681" r:id="rId2632" xr:uid="{473EF406-AD53-4A07-BE24-E0789B133C2B}"/>
    <hyperlink ref="S681" r:id="rId2633" xr:uid="{BC4F1595-0E99-4CD5-A624-0A2E1EF124B0}"/>
    <hyperlink ref="T681" r:id="rId2634" xr:uid="{44AB9EE8-BFEF-42D2-BD72-487E6A2F55F2}"/>
    <hyperlink ref="AF681" r:id="rId2635" xr:uid="{15B264B7-4C2D-4FEC-9C59-EFCC4972A434}"/>
    <hyperlink ref="R682" r:id="rId2636" xr:uid="{6C2F659D-ED0F-4A34-B522-1F5D2C195033}"/>
    <hyperlink ref="S682" r:id="rId2637" xr:uid="{B5DE25DA-EBB8-43B6-AEE7-2A6D1EDB7080}"/>
    <hyperlink ref="T682" r:id="rId2638" xr:uid="{3CE35E72-3314-4CEA-BF24-F2DFB95DB9C9}"/>
    <hyperlink ref="U682" r:id="rId2639" xr:uid="{6492BCA8-8B84-46FA-A888-F38E50C22876}"/>
    <hyperlink ref="AF682" r:id="rId2640" xr:uid="{41A84502-4D1A-4715-A9A2-1D02235807F8}"/>
    <hyperlink ref="R683" r:id="rId2641" xr:uid="{6F441B1A-2215-441A-8D3B-F6C07E0A4B40}"/>
    <hyperlink ref="S683" r:id="rId2642" xr:uid="{47A736FB-A928-4C7F-8B70-8965DB19903F}"/>
    <hyperlink ref="T683" r:id="rId2643" xr:uid="{AE31F95F-DF2E-47FF-9B32-8EF58B561105}"/>
    <hyperlink ref="U683" r:id="rId2644" xr:uid="{0D172625-E836-478F-B7DC-28455297A4C3}"/>
    <hyperlink ref="AF683" r:id="rId2645" xr:uid="{FA34F7F3-80F8-4216-9FD6-D3ED26EB3860}"/>
    <hyperlink ref="AG683" r:id="rId2646" xr:uid="{90CB243E-2AD6-4DB3-AF13-79DC8DD07680}"/>
    <hyperlink ref="R684" r:id="rId2647" xr:uid="{6CE9C32F-C926-45B2-856F-5AB804E5137C}"/>
    <hyperlink ref="S684" r:id="rId2648" xr:uid="{66FD31F9-4EC1-4A9B-AA89-98D3F2FF58F7}"/>
    <hyperlink ref="T684" r:id="rId2649" xr:uid="{4266C830-0D10-4C30-BF6D-74E1D8D4F919}"/>
    <hyperlink ref="AF684" r:id="rId2650" xr:uid="{B9AE7DA7-90D5-46FE-A0CE-E34AE63BA67D}"/>
    <hyperlink ref="AG684" r:id="rId2651" xr:uid="{12674F6C-FA1B-4069-A9DE-2C5D6FFCA4E4}"/>
    <hyperlink ref="R685" r:id="rId2652" xr:uid="{354C9638-8352-4D0C-B327-723226931948}"/>
    <hyperlink ref="S685" r:id="rId2653" xr:uid="{EA086340-8601-49BA-93C1-D285CBD06BDB}"/>
    <hyperlink ref="T685" r:id="rId2654" xr:uid="{EE418754-09A5-4250-B022-2CC02389232C}"/>
    <hyperlink ref="U685" r:id="rId2655" xr:uid="{46F03ECA-EC61-4520-9C1D-801C8550CB94}"/>
    <hyperlink ref="AF685" r:id="rId2656" xr:uid="{55A6976C-6DAE-4E93-9058-F2B8FBFB1059}"/>
    <hyperlink ref="R686" r:id="rId2657" xr:uid="{FB69CE58-F0D6-47D5-9477-8814D786A99F}"/>
    <hyperlink ref="S686" r:id="rId2658" xr:uid="{E1CA8D4C-C47B-483B-8241-C3C375BEECFE}"/>
    <hyperlink ref="T686" r:id="rId2659" xr:uid="{C6A38FD1-CC46-4631-B5C6-444F1EB79780}"/>
    <hyperlink ref="U686" r:id="rId2660" xr:uid="{92CBB498-CDA6-49D1-B950-4513FA34278F}"/>
    <hyperlink ref="AF686" r:id="rId2661" xr:uid="{4ADE99C8-93E7-4ADC-9E6C-5A82ED826614}"/>
    <hyperlink ref="R687" r:id="rId2662" xr:uid="{A76CE07A-9718-4C83-BFB6-822DC0DD735C}"/>
    <hyperlink ref="AF687" r:id="rId2663" xr:uid="{2582DFDD-14C6-4A08-BCEA-D738D6E17C79}"/>
    <hyperlink ref="R688" r:id="rId2664" xr:uid="{824552E7-165A-427B-AF3D-C2F2CC8DCE95}"/>
    <hyperlink ref="S688" r:id="rId2665" xr:uid="{37D046E0-629B-477E-B9F0-787D1A4BD1FB}"/>
    <hyperlink ref="T688" r:id="rId2666" xr:uid="{EE445E86-B37E-4B18-ABD9-2AD4969822B5}"/>
    <hyperlink ref="U688" r:id="rId2667" xr:uid="{226DCA0D-ED12-4402-8358-8BEC919323DB}"/>
    <hyperlink ref="AF688" r:id="rId2668" xr:uid="{4BE5A227-8E10-4799-8F30-44F3D2367A33}"/>
    <hyperlink ref="R689" r:id="rId2669" xr:uid="{F32C9D3D-5143-46E8-A0B8-A9961C825411}"/>
    <hyperlink ref="AF689" r:id="rId2670" xr:uid="{E85C2749-C748-4C00-85E9-88A217527126}"/>
    <hyperlink ref="R690" r:id="rId2671" xr:uid="{070A80E0-AB93-4D6A-A01B-1D4C5BEC4252}"/>
    <hyperlink ref="S690" r:id="rId2672" xr:uid="{C47DA40F-312B-4742-A258-DEB6AC48A4D9}"/>
    <hyperlink ref="T690" r:id="rId2673" xr:uid="{FDC87C7F-A760-470B-A7A7-6AFC76F3363C}"/>
    <hyperlink ref="U690" r:id="rId2674" xr:uid="{C9066924-BE13-4DFB-A777-BEBA62632689}"/>
    <hyperlink ref="AF690" r:id="rId2675" xr:uid="{B685B5B4-B8F4-4AE4-875D-E0E0ED59D930}"/>
    <hyperlink ref="R691" r:id="rId2676" xr:uid="{727D0DFD-748D-4324-8917-49C7EEA9A81B}"/>
    <hyperlink ref="S691" r:id="rId2677" xr:uid="{FC2E44ED-E5FF-4C7B-B62E-D85D419F1D81}"/>
    <hyperlink ref="T691" r:id="rId2678" xr:uid="{D9759FC6-ED9E-4FA9-A817-1B85F9307189}"/>
    <hyperlink ref="AF691" r:id="rId2679" xr:uid="{FD3FD6DA-9899-4128-A8DF-07421F46B5E5}"/>
    <hyperlink ref="R692" r:id="rId2680" xr:uid="{0723B256-0A40-4332-8E93-D1DA2D86D2DA}"/>
    <hyperlink ref="S692" r:id="rId2681" xr:uid="{A76DCC3F-4B2A-420A-A767-342FBB381D57}"/>
    <hyperlink ref="T692" r:id="rId2682" xr:uid="{10FDFCD9-B2FE-4943-A550-58A12706D091}"/>
    <hyperlink ref="AF692" r:id="rId2683" xr:uid="{22D253A5-2FD5-4CE2-A0E8-B42804CB992D}"/>
    <hyperlink ref="R693" r:id="rId2684" xr:uid="{22EBB867-3427-4F37-8CF6-2CE7B0F6A1EB}"/>
    <hyperlink ref="AF693" r:id="rId2685" xr:uid="{37A2D550-189C-4380-AA15-AD56DDCE0A47}"/>
    <hyperlink ref="AG693" r:id="rId2686" xr:uid="{B0F707B3-010D-4837-A045-4B32117CE3FD}"/>
    <hyperlink ref="R694" r:id="rId2687" xr:uid="{7ADCCD22-D9C1-4A20-AFE5-BB4491C0AE0F}"/>
    <hyperlink ref="AF694" r:id="rId2688" xr:uid="{5853DC19-CDEF-4CE0-B4AC-90D2B7F58940}"/>
    <hyperlink ref="R695" r:id="rId2689" xr:uid="{B2742423-EE44-4BE7-BCA7-A0F932644753}"/>
    <hyperlink ref="AF695" r:id="rId2690" xr:uid="{99EBA407-BFE3-4959-9401-A09E223DF4D1}"/>
    <hyperlink ref="R696" r:id="rId2691" xr:uid="{382ECE98-F7A9-4CBF-AEE9-84AE84B64738}"/>
    <hyperlink ref="S696" r:id="rId2692" xr:uid="{C35B4AFD-6A32-4726-BA07-217B152D300C}"/>
    <hyperlink ref="T696" r:id="rId2693" xr:uid="{4ED64961-ED4E-4E27-99DF-83B59B8DCCE0}"/>
    <hyperlink ref="U696" r:id="rId2694" xr:uid="{8B1F7427-EC01-493E-BAC1-E6FFA4E6F3EB}"/>
    <hyperlink ref="AF696" r:id="rId2695" xr:uid="{A8AF9DC4-3B43-43CB-9324-02BEA05AA93A}"/>
    <hyperlink ref="R697" r:id="rId2696" xr:uid="{AF348DA8-699E-41B7-B8B0-7BC467D73F18}"/>
    <hyperlink ref="S697" r:id="rId2697" xr:uid="{247541A9-CE31-46C4-BD19-B6E870E2FA83}"/>
    <hyperlink ref="T697" r:id="rId2698" xr:uid="{82C7BA62-FFD4-4993-8248-F1EEFCD21CFA}"/>
    <hyperlink ref="AF697" r:id="rId2699" xr:uid="{A934B5FE-A75D-40B2-A067-5A4868234BD3}"/>
    <hyperlink ref="AG697" r:id="rId2700" xr:uid="{03707117-92D2-4D74-89A0-1AAB74B5B543}"/>
    <hyperlink ref="R698" r:id="rId2701" xr:uid="{7EA7B333-3F6E-4B8E-AA25-30D055DA4BDC}"/>
    <hyperlink ref="S698" r:id="rId2702" xr:uid="{5FD79CFF-F2F3-4297-9CC3-70872FFA4983}"/>
    <hyperlink ref="T698" r:id="rId2703" xr:uid="{D5CF1B96-A0E9-48C4-94BD-7A616E58CDBD}"/>
    <hyperlink ref="AF698" r:id="rId2704" xr:uid="{A394A455-F24A-4D20-ADB6-769B1C3ED5FB}"/>
    <hyperlink ref="AG698" r:id="rId2705" xr:uid="{C9D3C36B-9045-473A-B51B-C583E8989815}"/>
    <hyperlink ref="R699" r:id="rId2706" xr:uid="{D4DDB346-213E-4516-AFD9-95AD095F38E5}"/>
    <hyperlink ref="AF699" r:id="rId2707" xr:uid="{C1233AF8-5CF4-4F49-895B-545525B05DDE}"/>
    <hyperlink ref="R700" r:id="rId2708" xr:uid="{12B4CBCE-CF1B-41E0-A051-073F59CF0AE0}"/>
    <hyperlink ref="S700" r:id="rId2709" xr:uid="{1FD5064F-7351-48DF-87AD-0024331D5B98}"/>
    <hyperlink ref="T700" r:id="rId2710" xr:uid="{AFBB7526-F5D6-4C72-A4C2-D3B0C5C3F0AF}"/>
    <hyperlink ref="U700" r:id="rId2711" xr:uid="{BF66A990-38BD-49D9-AA4B-EE2C1EECA58A}"/>
    <hyperlink ref="AF700" r:id="rId2712" xr:uid="{8F7423F3-762F-413B-8AD6-882C8B7913B7}"/>
    <hyperlink ref="R701" r:id="rId2713" xr:uid="{47AB23EC-0AFA-4AA1-A0B3-128C57DC7998}"/>
    <hyperlink ref="S701" r:id="rId2714" xr:uid="{01D90733-3BF8-44E8-884B-9760E4DA16AC}"/>
    <hyperlink ref="T701" r:id="rId2715" xr:uid="{CD768BFE-B42E-4A8E-AE07-8A9291D5585E}"/>
    <hyperlink ref="U701" r:id="rId2716" xr:uid="{E898A4F3-EC63-4FEC-9170-8F568EE2E8D7}"/>
    <hyperlink ref="AF701" r:id="rId2717" xr:uid="{76B813B8-703D-43C5-9DA3-8CB2059A0A0B}"/>
    <hyperlink ref="R702" r:id="rId2718" xr:uid="{CC840CD7-8DC7-4607-81A6-58E00F956C34}"/>
    <hyperlink ref="S702" r:id="rId2719" xr:uid="{7953F2CD-CA00-4588-ACAA-66C3B3C389A5}"/>
    <hyperlink ref="T702" r:id="rId2720" xr:uid="{848296A6-5E5A-48AF-8935-73FE7B69114E}"/>
    <hyperlink ref="U702" r:id="rId2721" xr:uid="{B016B313-0CBA-4926-9D31-DE0CE826280E}"/>
    <hyperlink ref="AF702" r:id="rId2722" xr:uid="{6686716F-0BC8-4DB9-8D20-2732B7A2EA28}"/>
    <hyperlink ref="R703" r:id="rId2723" xr:uid="{BF95031E-64AF-4043-9C3B-97B93A5E0BCD}"/>
    <hyperlink ref="S703" r:id="rId2724" xr:uid="{AE543587-1713-427D-ACE9-C1505D3482F9}"/>
    <hyperlink ref="T703" r:id="rId2725" xr:uid="{6C99CADE-6C71-4D65-83C5-50065ACD25D4}"/>
    <hyperlink ref="AF703" r:id="rId2726" xr:uid="{7127B891-1933-4E50-83A8-73A6A73E5F28}"/>
    <hyperlink ref="R704" r:id="rId2727" xr:uid="{E412FBFF-6D9A-4F52-A9F8-4BB7697E49F1}"/>
    <hyperlink ref="S704" r:id="rId2728" xr:uid="{BB7030F6-7CD7-495E-8467-24C32F3770D3}"/>
    <hyperlink ref="T704" r:id="rId2729" xr:uid="{50970425-EC9D-4EF8-8295-AD3D3B6C3305}"/>
    <hyperlink ref="U704" r:id="rId2730" xr:uid="{88ADCF77-DA3E-4134-8135-1C26B9D15225}"/>
    <hyperlink ref="AF704" r:id="rId2731" xr:uid="{4E89282B-9267-487D-AD68-52DE5D19938D}"/>
    <hyperlink ref="R705" r:id="rId2732" xr:uid="{7532A621-649D-4ECB-B047-A2727A0FF4E2}"/>
    <hyperlink ref="S705" r:id="rId2733" xr:uid="{5036D374-6559-48FA-8797-1E729BD5EBD4}"/>
    <hyperlink ref="AF705" r:id="rId2734" xr:uid="{22C3A1B6-F7AB-4CED-BC9A-9B433B451C24}"/>
    <hyperlink ref="R706" r:id="rId2735" xr:uid="{30CEA4E9-7FDF-4FE6-B128-D26ED7339E7A}"/>
    <hyperlink ref="AF706" r:id="rId2736" xr:uid="{76BE22D2-65A5-458C-8D78-817BE20A1B0D}"/>
    <hyperlink ref="R707" r:id="rId2737" xr:uid="{80DE399E-F92A-4387-8D22-A755A374A324}"/>
    <hyperlink ref="S707" r:id="rId2738" xr:uid="{241207AD-56D0-4DE6-80BF-42245A8E9BBD}"/>
    <hyperlink ref="T707" r:id="rId2739" xr:uid="{2FA4A2BB-2B9F-4823-8C4E-C65140196BE4}"/>
    <hyperlink ref="U707" r:id="rId2740" xr:uid="{29C0C3E7-904D-4EC1-991A-C400EAD7BA43}"/>
    <hyperlink ref="AF707" r:id="rId2741" xr:uid="{A58D6103-BA0E-4E04-922B-63F66EBDBC76}"/>
    <hyperlink ref="R708" r:id="rId2742" xr:uid="{C64E89C2-16FD-4306-B8CE-2A44EF86F088}"/>
    <hyperlink ref="S708" r:id="rId2743" xr:uid="{1C69B22C-783E-40DA-A4CF-05D34921026A}"/>
    <hyperlink ref="T708" r:id="rId2744" xr:uid="{BE3E536F-ADD3-4C08-ABDD-6AE5192C2B9D}"/>
    <hyperlink ref="U708" r:id="rId2745" xr:uid="{5D4AB191-ABD3-4C4C-BDE8-969649D30E82}"/>
    <hyperlink ref="AF708" r:id="rId2746" xr:uid="{29709E0D-B9B4-447D-976F-F0376CAAAD4F}"/>
    <hyperlink ref="R709" r:id="rId2747" xr:uid="{E9E176CD-794C-4D14-822B-94BE92D5D569}"/>
    <hyperlink ref="S709" r:id="rId2748" xr:uid="{0B28D973-C6C8-4A8D-BA90-EEAB3473078F}"/>
    <hyperlink ref="T709" r:id="rId2749" xr:uid="{293BEE57-F076-4607-AA0C-716C22B41327}"/>
    <hyperlink ref="U709" r:id="rId2750" xr:uid="{E07664BF-AC9E-4DB6-80FA-B01757D06CDB}"/>
    <hyperlink ref="AF709" r:id="rId2751" xr:uid="{026BF37B-6C1E-4450-B62A-745D470329C2}"/>
    <hyperlink ref="R710" r:id="rId2752" xr:uid="{FFFFB8CC-6907-4F8F-8054-0C4D1F2F4D63}"/>
    <hyperlink ref="AF710" r:id="rId2753" xr:uid="{9FECBD06-FD61-4DC5-ADD6-8433BB7F607F}"/>
    <hyperlink ref="R711" r:id="rId2754" xr:uid="{69F3C8E9-2BAE-4157-A3C3-13DAC01A0F1D}"/>
    <hyperlink ref="S711" r:id="rId2755" xr:uid="{AFBE5C4D-AC6C-4151-AB37-6A5FFAD1D37B}"/>
    <hyperlink ref="AF711" r:id="rId2756" xr:uid="{B7CB22FC-CF20-4904-AC94-9231AD73B157}"/>
    <hyperlink ref="R712" r:id="rId2757" xr:uid="{54519E3E-E0EC-45EF-8054-DF5134439767}"/>
    <hyperlink ref="S712" r:id="rId2758" xr:uid="{72EBF60F-C24A-41DD-9609-B71DB86DA28C}"/>
    <hyperlink ref="AF712" r:id="rId2759" xr:uid="{96AF5CB6-4E34-4F18-A86B-9DB7AC2A7F81}"/>
    <hyperlink ref="AF713" r:id="rId2760" xr:uid="{4736713A-1E57-4093-ACAB-D401A49C83B1}"/>
    <hyperlink ref="AF714" r:id="rId2761" xr:uid="{9799A2C6-0E24-4052-8C86-2136FC4D114B}"/>
    <hyperlink ref="R715" r:id="rId2762" xr:uid="{5E5F8EF0-4F75-4104-9B85-E73194DB1729}"/>
    <hyperlink ref="S715" r:id="rId2763" xr:uid="{563B562A-69E6-44BB-B1B0-2E4CCE7B6898}"/>
    <hyperlink ref="AF715" r:id="rId2764" xr:uid="{1377FDB1-1B4E-45F8-BCC3-395B8BF61941}"/>
    <hyperlink ref="R716" r:id="rId2765" xr:uid="{26987A1C-D276-4A11-8F0C-259255FD9721}"/>
    <hyperlink ref="S716" r:id="rId2766" xr:uid="{1E31D356-C42E-44E7-A574-2B1D823080FF}"/>
    <hyperlink ref="T716" r:id="rId2767" xr:uid="{7F608C30-57B0-4551-9495-F245DEDA045E}"/>
    <hyperlink ref="U716" r:id="rId2768" xr:uid="{0899D74A-505A-4CF5-9784-17EFDE032A82}"/>
    <hyperlink ref="AF716" r:id="rId2769" xr:uid="{267F6051-9185-41F1-AE7D-E34EDEF0B7C6}"/>
    <hyperlink ref="AG716" r:id="rId2770" xr:uid="{CAF2E39C-E3F5-4E35-AAFC-BC6F315B3DC2}"/>
    <hyperlink ref="R717" r:id="rId2771" xr:uid="{A68BBB38-EDF8-45C0-8019-79981C068352}"/>
    <hyperlink ref="S717" r:id="rId2772" xr:uid="{B519B696-FF00-483B-BCF7-E5DC109BF526}"/>
    <hyperlink ref="T717" r:id="rId2773" xr:uid="{ED62F5DD-089A-4D94-9F63-26965E769EAE}"/>
    <hyperlink ref="U717" r:id="rId2774" xr:uid="{169D4F86-B2C0-48E7-9C05-62A7501D98E5}"/>
    <hyperlink ref="AF717" r:id="rId2775" xr:uid="{BE92C397-2F02-41AD-A42D-C6062F38D1A8}"/>
    <hyperlink ref="AG717" r:id="rId2776" xr:uid="{62BF130D-BD1D-4C5B-AD5E-8E96C6227E8B}"/>
    <hyperlink ref="R718" r:id="rId2777" xr:uid="{56FB5BB8-8504-498D-82A4-23A65650E6C5}"/>
    <hyperlink ref="AF718" r:id="rId2778" xr:uid="{53C24411-6090-43A2-80C0-CB333664ECE9}"/>
    <hyperlink ref="AG718" r:id="rId2779" xr:uid="{569BEAD5-15C2-4053-8AAA-C024678EED2A}"/>
    <hyperlink ref="R719" r:id="rId2780" xr:uid="{C53EF1F1-CF3F-49CB-8A5B-6FB92C086F46}"/>
    <hyperlink ref="AF719" r:id="rId2781" xr:uid="{7A7DB12C-7DDD-4A9A-878C-D0F7833FBBAF}"/>
    <hyperlink ref="AG719" r:id="rId2782" xr:uid="{4018297A-49AC-4BEA-B573-431AA4E1FFF7}"/>
    <hyperlink ref="R720" r:id="rId2783" xr:uid="{BE061564-1412-4ECA-A485-31BF308B0904}"/>
    <hyperlink ref="S720" r:id="rId2784" xr:uid="{16298180-447B-4724-B13E-8FA129C85AD4}"/>
    <hyperlink ref="T720" r:id="rId2785" xr:uid="{11885F28-1DFE-4DCD-A02F-D412B652E46B}"/>
    <hyperlink ref="AF720" r:id="rId2786" xr:uid="{25BE86FA-4F54-4731-87A4-14F27664FE2E}"/>
    <hyperlink ref="AG720" r:id="rId2787" xr:uid="{63E67B30-1011-4967-8D9E-1EDAA14D2E19}"/>
    <hyperlink ref="R721" r:id="rId2788" xr:uid="{BDE6EDA8-4C15-4FC3-9A15-FB457B44B3CD}"/>
    <hyperlink ref="AF721" r:id="rId2789" xr:uid="{BFDC1991-4F75-4D79-BDF2-B861ED75DF67}"/>
    <hyperlink ref="R722" r:id="rId2790" xr:uid="{3E4A86BA-921E-48A0-B20D-0DA151CC66FA}"/>
    <hyperlink ref="S722" r:id="rId2791" xr:uid="{99477A8C-009D-49F8-9615-5525BEDA0DFF}"/>
    <hyperlink ref="T722" r:id="rId2792" xr:uid="{AA6B30E7-24CC-4629-B596-A6DD5667066A}"/>
    <hyperlink ref="U722" r:id="rId2793" xr:uid="{A9935280-9F43-4388-861B-71DC12663D14}"/>
    <hyperlink ref="AF722" r:id="rId2794" xr:uid="{27328853-6AF9-4765-8C9A-43E193453E57}"/>
    <hyperlink ref="AG722" r:id="rId2795" xr:uid="{2355F35D-45BD-465B-AAAD-BAF27B864A5E}"/>
    <hyperlink ref="R723" r:id="rId2796" xr:uid="{1A24FD8A-E0E6-4E2F-9942-937E600F2E19}"/>
    <hyperlink ref="S723" r:id="rId2797" xr:uid="{BCD5F079-4F30-44CA-BC42-E567803EA1EF}"/>
    <hyperlink ref="AF723" r:id="rId2798" xr:uid="{9E76DFEE-6D09-4FAD-871E-8AFF9988148F}"/>
    <hyperlink ref="AG723" r:id="rId2799" xr:uid="{35C8490E-08C2-40B5-9BAF-E41BD5AF472A}"/>
    <hyperlink ref="R724" r:id="rId2800" xr:uid="{D5944EB8-004A-4247-B3C1-77A4C6F17C3E}"/>
    <hyperlink ref="AF724" r:id="rId2801" xr:uid="{163CD3B7-71F3-4781-95AF-E5D4B141EB67}"/>
    <hyperlink ref="AG724" r:id="rId2802" xr:uid="{50401026-EB6D-42E9-9E2D-1D842450CD03}"/>
    <hyperlink ref="R725" r:id="rId2803" xr:uid="{B6292465-1AF7-4DFF-8228-B6781BA31DB7}"/>
    <hyperlink ref="AF725" r:id="rId2804" xr:uid="{F1944925-2781-4B2B-BB60-0BAB94152314}"/>
    <hyperlink ref="AG725" r:id="rId2805" xr:uid="{1EFBA97C-16DA-47CB-A894-D01381446DBB}"/>
    <hyperlink ref="R726" r:id="rId2806" xr:uid="{198708F3-7850-446B-B234-9ECBDE96EA81}"/>
    <hyperlink ref="AF726" r:id="rId2807" xr:uid="{387C0F2F-2A9C-4B5C-927A-2BBEBA22636D}"/>
    <hyperlink ref="AG726" r:id="rId2808" xr:uid="{6B1BD74B-24A5-4A2B-9601-B7F61A5ECF63}"/>
    <hyperlink ref="R727" r:id="rId2809" xr:uid="{875F956B-A510-4135-B135-68E352A3DB4D}"/>
    <hyperlink ref="S727" r:id="rId2810" xr:uid="{FD15A1A1-78EF-4B82-8471-67C696680F28}"/>
    <hyperlink ref="T727" r:id="rId2811" xr:uid="{6495040F-9123-44A4-AD2A-5F56CCD591DC}"/>
    <hyperlink ref="U727" r:id="rId2812" xr:uid="{89363761-F0C3-4D8D-A049-34935025C0BD}"/>
    <hyperlink ref="AF727" r:id="rId2813" xr:uid="{25192465-C97D-4534-8111-4980D31AC8CE}"/>
    <hyperlink ref="AG727" r:id="rId2814" xr:uid="{76BB61A3-617A-445D-B258-E83EC51FCC61}"/>
    <hyperlink ref="AI727" r:id="rId2815" xr:uid="{EFB8D60A-278F-465F-B8AF-DAFD575F2620}"/>
    <hyperlink ref="R728" r:id="rId2816" xr:uid="{ECE10FAC-7C7D-4737-9DE0-84823FB0B9AB}"/>
    <hyperlink ref="S728" r:id="rId2817" xr:uid="{A9B346EE-8766-48CA-B59B-07211A672521}"/>
    <hyperlink ref="T728" r:id="rId2818" xr:uid="{336510C4-6CCB-4A38-BC7F-AEADED7B77DF}"/>
    <hyperlink ref="AF728" r:id="rId2819" xr:uid="{7B9B9B0D-C899-436B-94EE-9D92CE8D1D5B}"/>
    <hyperlink ref="AG728" r:id="rId2820" xr:uid="{699B003E-4C6C-4AAF-A867-C01A236272EC}"/>
    <hyperlink ref="AI728" r:id="rId2821" xr:uid="{D7AC8803-19DF-45E4-979D-8AE2A6AC5845}"/>
    <hyperlink ref="R729" r:id="rId2822" xr:uid="{694F4D7E-641F-40AC-9305-0DCD3073D014}"/>
    <hyperlink ref="S729" r:id="rId2823" xr:uid="{947C4081-33B8-4CDC-A807-BDDAEAD00200}"/>
    <hyperlink ref="AF729" r:id="rId2824" xr:uid="{2111B2F7-B0DA-483A-AE32-BDDA9B5E612C}"/>
    <hyperlink ref="AG729" r:id="rId2825" xr:uid="{21908037-1271-49EE-B061-6F038522B6A4}"/>
    <hyperlink ref="AI729" r:id="rId2826" xr:uid="{4F875A40-77F3-40E7-AF92-150B7AC7FB67}"/>
    <hyperlink ref="R730" r:id="rId2827" xr:uid="{EE4BEF6C-941A-40C8-9CFE-D3956D4F4CAB}"/>
    <hyperlink ref="S730" r:id="rId2828" xr:uid="{0CFE85AD-34D6-4EDB-9D37-71466DCE519D}"/>
    <hyperlink ref="T730" r:id="rId2829" xr:uid="{D78DE2B4-8599-4B1A-B278-ABC55AFCCB82}"/>
    <hyperlink ref="AF730" r:id="rId2830" xr:uid="{60441D62-61A3-441F-BE37-FD1EC19B5E40}"/>
    <hyperlink ref="AG730" r:id="rId2831" xr:uid="{513EADED-4F68-4115-84F9-4882112FDA7A}"/>
    <hyperlink ref="R731" r:id="rId2832" xr:uid="{D5947A68-0801-437E-96D8-CC8E82F69DAF}"/>
    <hyperlink ref="S731" r:id="rId2833" xr:uid="{766377E6-3219-424B-B7D6-6329889FBDF2}"/>
    <hyperlink ref="T731" r:id="rId2834" xr:uid="{BB79A04E-FAFD-455E-8227-A61AB7C199FB}"/>
    <hyperlink ref="U731" r:id="rId2835" xr:uid="{196527CB-1912-499F-8FDF-1A3D53DF46D6}"/>
    <hyperlink ref="AF731" r:id="rId2836" xr:uid="{C4C8664F-B7F7-49E7-B298-D1C430F3036A}"/>
    <hyperlink ref="AG731" r:id="rId2837" xr:uid="{8CB0D6BA-68C0-4386-BEC6-7CA2669173F8}"/>
    <hyperlink ref="R732" r:id="rId2838" xr:uid="{64915B13-4D26-474D-83C5-F66E7D6E04AA}"/>
    <hyperlink ref="AF732" r:id="rId2839" xr:uid="{296ADFDA-F524-4D24-A14A-A52343802DB2}"/>
    <hyperlink ref="AG732" r:id="rId2840" xr:uid="{FC297924-DABF-4EC5-A86C-B08D7820B1A9}"/>
    <hyperlink ref="R733" r:id="rId2841" xr:uid="{378FC68D-56F3-41A8-AA50-98FE95564B86}"/>
    <hyperlink ref="S733" r:id="rId2842" xr:uid="{E903085D-C4D8-4A6C-BE23-DC8E693A9FB6}"/>
    <hyperlink ref="AF733" r:id="rId2843" xr:uid="{CEF4DE8D-5700-491B-B670-4948B163E94D}"/>
    <hyperlink ref="R734" r:id="rId2844" xr:uid="{CDDFDBD6-E110-4453-92E5-F7250944D819}"/>
    <hyperlink ref="AF734" r:id="rId2845" xr:uid="{D9706765-CEB2-4A39-9CA3-6817A072C68C}"/>
    <hyperlink ref="AG734" r:id="rId2846" xr:uid="{71847FE8-CA06-40A7-A7EC-BD24D9D2BD26}"/>
    <hyperlink ref="R735" r:id="rId2847" xr:uid="{68F4174C-1E22-4AB8-954E-E17083699763}"/>
    <hyperlink ref="AF735" r:id="rId2848" xr:uid="{4CEFCE1B-2AF5-47EC-98C1-F3CDC7F95342}"/>
    <hyperlink ref="AG735" r:id="rId2849" xr:uid="{E8B59A0B-CB5A-4EA1-AB3E-32EE4030488D}"/>
    <hyperlink ref="R736" r:id="rId2850" xr:uid="{50282B03-A1B9-44F3-9EAE-7CBFEE724459}"/>
    <hyperlink ref="S736" r:id="rId2851" xr:uid="{0474B85D-9832-4DCE-9F50-770E027F5D1F}"/>
    <hyperlink ref="T736" r:id="rId2852" xr:uid="{7D7A53B7-CA11-4BDD-B690-0B1187C56CF4}"/>
    <hyperlink ref="U736" r:id="rId2853" xr:uid="{3A785575-8391-4326-B3CD-DF00446B9CD1}"/>
    <hyperlink ref="AF736" r:id="rId2854" xr:uid="{0F47429E-A613-46E1-98AD-82FDE19F535E}"/>
    <hyperlink ref="AG736" r:id="rId2855" xr:uid="{6166F6BF-EE94-4725-9BA3-014BBFB281E6}"/>
    <hyperlink ref="R737" r:id="rId2856" xr:uid="{685F2342-6299-4A3B-A84F-4002963DBA3D}"/>
    <hyperlink ref="AF737" r:id="rId2857" xr:uid="{8840E9C3-546C-4EF0-8460-D562E901B3D9}"/>
    <hyperlink ref="AG737" r:id="rId2858" xr:uid="{098C56F7-2333-4268-A18F-2B3A51D16AD7}"/>
    <hyperlink ref="R738" r:id="rId2859" xr:uid="{B3012855-5BC2-4B34-99BA-47F77F08422F}"/>
    <hyperlink ref="AF738" r:id="rId2860" xr:uid="{62852C75-29E7-4476-BC17-11C050719512}"/>
    <hyperlink ref="AG738" r:id="rId2861" xr:uid="{442D7AF3-B35B-4702-89C0-02C38755462C}"/>
    <hyperlink ref="R739" r:id="rId2862" xr:uid="{E4E45340-97A3-4D0B-85C1-B0AF9D718FD0}"/>
    <hyperlink ref="AF739" r:id="rId2863" xr:uid="{730FD9D8-DB50-49B8-8A94-6FC19E25D302}"/>
    <hyperlink ref="AG739" r:id="rId2864" xr:uid="{B0DA5A7F-CA7A-4C95-A2F7-229C5243BD1B}"/>
    <hyperlink ref="R740" r:id="rId2865" xr:uid="{43E38B73-8F50-4FF8-BC0E-39578568D8A1}"/>
    <hyperlink ref="AF740" r:id="rId2866" xr:uid="{97FB985F-3238-48E5-BEE2-E99191A90629}"/>
    <hyperlink ref="AG740" r:id="rId2867" xr:uid="{AE5E38B2-2281-4E48-BF4A-5717EA07DE27}"/>
    <hyperlink ref="R741" r:id="rId2868" xr:uid="{253574A5-578B-4B38-8861-C6B363569F52}"/>
    <hyperlink ref="AF741" r:id="rId2869" xr:uid="{FEC310D5-65CB-43C4-B698-A529A46A187C}"/>
    <hyperlink ref="AG741" r:id="rId2870" location="gid=1500547326" xr:uid="{05B8E55A-667F-4F16-BD3F-B36FDCD2D154}"/>
    <hyperlink ref="R742" r:id="rId2871" xr:uid="{E52DC55B-7F4F-4A30-9EB0-C069A45A0A0E}"/>
    <hyperlink ref="AF742" r:id="rId2872" xr:uid="{DF38F521-CF6B-4049-9219-195644E7F39D}"/>
    <hyperlink ref="AG742" r:id="rId2873" xr:uid="{72660F0E-C296-4CB8-ACAA-5559334197E0}"/>
    <hyperlink ref="R743" r:id="rId2874" xr:uid="{A984D84D-9663-412A-B92F-933AB6E1478B}"/>
    <hyperlink ref="AF743" r:id="rId2875" xr:uid="{8FE58633-9703-4D0E-AC56-37ED1FAABF6E}"/>
    <hyperlink ref="AG743" r:id="rId2876" xr:uid="{0E6EDA53-E354-4AFA-8F1C-5A087E014AC9}"/>
    <hyperlink ref="R744" r:id="rId2877" xr:uid="{72351689-6230-4242-83A1-43B204AA493C}"/>
    <hyperlink ref="AF744" r:id="rId2878" xr:uid="{881F965C-2A1C-44D5-BEF0-4D71A4612D5B}"/>
    <hyperlink ref="AG744" r:id="rId2879" xr:uid="{42617719-3BB9-49B3-AB87-FC2595DC7AE2}"/>
    <hyperlink ref="R745" r:id="rId2880" xr:uid="{ADFA0A63-B32D-44C2-A999-24B8312C81F7}"/>
    <hyperlink ref="AF745" r:id="rId2881" xr:uid="{D5F866DE-6D0F-4AD6-B9A0-84EFA9C86287}"/>
    <hyperlink ref="AG745" r:id="rId2882" xr:uid="{491628FD-AC41-4838-ABF5-4D50007655ED}"/>
    <hyperlink ref="R746" r:id="rId2883" xr:uid="{FFCF53E9-D33E-4A76-A8FB-A63329A407F4}"/>
    <hyperlink ref="AF746" r:id="rId2884" xr:uid="{5B0D710F-0269-41B7-AE85-5CAEAA3F563D}"/>
    <hyperlink ref="AG746" r:id="rId2885" xr:uid="{8C461F16-8991-44F0-810F-05345E6A785E}"/>
    <hyperlink ref="R747" r:id="rId2886" xr:uid="{006B8E3E-DDA7-4CF2-B3BF-88F1D29FF562}"/>
    <hyperlink ref="S747" r:id="rId2887" xr:uid="{47FABBEE-7283-4DE3-B2CD-D094D6B1D693}"/>
    <hyperlink ref="T747" r:id="rId2888" xr:uid="{6675EBB7-AD3E-4038-8C2E-415A5233C870}"/>
    <hyperlink ref="U747" r:id="rId2889" xr:uid="{2D7AD522-12FE-4390-AB53-006967EB6DC7}"/>
    <hyperlink ref="AF747" r:id="rId2890" xr:uid="{28271E3E-B39B-4B41-97D3-55D8909E5C81}"/>
    <hyperlink ref="AG747" r:id="rId2891" xr:uid="{112DDF5A-BEF3-47B7-BE24-87D2BFEA0F83}"/>
    <hyperlink ref="R748" r:id="rId2892" xr:uid="{821A0E65-A903-4281-A859-826CB59F6537}"/>
    <hyperlink ref="S748" r:id="rId2893" xr:uid="{A904AF78-A836-4C36-A76D-15F9F07E8283}"/>
    <hyperlink ref="T748" r:id="rId2894" xr:uid="{15B0871F-4B60-4AC9-994B-EDB128B3EAF9}"/>
    <hyperlink ref="U748" r:id="rId2895" xr:uid="{2415D51A-95B8-4BD6-9F7B-7CD594E286CC}"/>
    <hyperlink ref="AF748" r:id="rId2896" xr:uid="{9B1D2D6B-BD2A-4770-919F-AB91C007AAB9}"/>
    <hyperlink ref="AG748" r:id="rId2897" xr:uid="{BDDFB266-5BE8-417A-B43B-51F5C08D9700}"/>
    <hyperlink ref="R749" r:id="rId2898" xr:uid="{EC3DCCED-E634-467F-81FE-DE2771F96F25}"/>
    <hyperlink ref="S749" r:id="rId2899" xr:uid="{39F23E71-640D-4FD3-AA63-25588D450631}"/>
    <hyperlink ref="AF749" r:id="rId2900" xr:uid="{905A0768-B5B7-4C54-AD6F-3695C66A3A6E}"/>
    <hyperlink ref="AG749" r:id="rId2901" xr:uid="{DCBC9EEA-20BA-4B41-91B5-D0D73EC49905}"/>
    <hyperlink ref="R750" r:id="rId2902" xr:uid="{2207292C-5FFA-4812-B8F1-BC381115AB12}"/>
    <hyperlink ref="S750" r:id="rId2903" xr:uid="{62758271-8385-4E90-A4C8-17B7DB48E0B9}"/>
    <hyperlink ref="T750" r:id="rId2904" xr:uid="{57B9F18E-29D7-4FEC-A03F-C9A81C00DB4E}"/>
    <hyperlink ref="U750" r:id="rId2905" xr:uid="{E086B833-5EC2-4770-9696-8E0D70E38D37}"/>
    <hyperlink ref="AF750" r:id="rId2906" xr:uid="{709C8D41-A4DD-4219-B76C-5A07C75A86AF}"/>
    <hyperlink ref="AG750" r:id="rId2907" xr:uid="{7A1CBBF8-B417-4D29-96C3-A19F31524D9D}"/>
    <hyperlink ref="R751" r:id="rId2908" xr:uid="{B6A4F91C-BFF4-4813-9C58-B2E9A5A6EBA8}"/>
    <hyperlink ref="S751" r:id="rId2909" xr:uid="{5E5111BD-5AA6-4840-A8D0-F877DF6DFC4F}"/>
    <hyperlink ref="T751" r:id="rId2910" xr:uid="{88D8B974-311A-4031-AD7A-D6A9BD88277A}"/>
    <hyperlink ref="AF751" r:id="rId2911" xr:uid="{02C721C8-E3D9-48FD-A2F8-5CF120E4EE86}"/>
    <hyperlink ref="AG751" r:id="rId2912" xr:uid="{A840C429-9DCF-4BBF-AE28-41C0667C6DEA}"/>
    <hyperlink ref="R752" r:id="rId2913" xr:uid="{BEDA7208-EF35-40B8-87AD-E1C193D68478}"/>
    <hyperlink ref="S752" r:id="rId2914" xr:uid="{6104256D-4AD0-417E-B6EC-9EBF77507D59}"/>
    <hyperlink ref="T752" r:id="rId2915" xr:uid="{B8DE8D71-44FE-411D-A321-240A9C866CB2}"/>
    <hyperlink ref="AF752" r:id="rId2916" xr:uid="{3B44150A-4973-450D-9AD2-829E8DEC1EF0}"/>
    <hyperlink ref="AG752" r:id="rId2917" xr:uid="{70F467BD-2D94-4F7E-9EF9-8AF6008EE7C2}"/>
    <hyperlink ref="R753" r:id="rId2918" xr:uid="{C571F791-B96D-4597-9653-70069BF53C0B}"/>
    <hyperlink ref="S753" r:id="rId2919" xr:uid="{AF6F8DBC-B89E-45BC-BE80-16BD070CFB51}"/>
    <hyperlink ref="T753" r:id="rId2920" xr:uid="{6E2385DF-C540-4154-A6CD-04EBF7BAAB13}"/>
    <hyperlink ref="AF753" r:id="rId2921" xr:uid="{9261747B-6EBD-4B62-A58F-863C2D1DC8C7}"/>
    <hyperlink ref="AG753" r:id="rId2922" xr:uid="{FB13198C-414A-49DE-AA25-4D11D28B67FA}"/>
    <hyperlink ref="R754" r:id="rId2923" xr:uid="{A19465AE-650B-4C3A-A2C9-34107CA48B6E}"/>
    <hyperlink ref="AF754" r:id="rId2924" xr:uid="{BA154BBB-A412-4926-A6F5-0D92275BC22D}"/>
    <hyperlink ref="AG754" r:id="rId2925" xr:uid="{B4BEBB67-DFFC-4EBA-94D1-9BAA702B381F}"/>
    <hyperlink ref="R755" r:id="rId2926" xr:uid="{5281877B-4917-4E4F-B335-3562E2AF88EC}"/>
    <hyperlink ref="S755" r:id="rId2927" xr:uid="{774DFACF-CF2C-4143-95F7-041D2ED95DC5}"/>
    <hyperlink ref="AF755" r:id="rId2928" xr:uid="{3F0D8693-3D6E-415A-837D-AA3D854845F2}"/>
    <hyperlink ref="AG755" r:id="rId2929" xr:uid="{78571A9B-BBD0-469C-8613-65ED9F5CBB33}"/>
    <hyperlink ref="R756" r:id="rId2930" xr:uid="{540318AD-5C63-45B8-8B7D-3D33DAAA2877}"/>
    <hyperlink ref="AF756" r:id="rId2931" xr:uid="{7030612F-752B-4FD8-A6E7-8BBEDEA6E7C6}"/>
    <hyperlink ref="AG756" r:id="rId2932" xr:uid="{E195F8DA-FF53-4E76-BDF7-A851C92C96BB}"/>
    <hyperlink ref="R757" r:id="rId2933" xr:uid="{4412FC39-B753-43E7-A7D7-321E432815C0}"/>
    <hyperlink ref="AF757" r:id="rId2934" xr:uid="{5FDE9D2E-F000-4BDA-895C-9D95A07B594B}"/>
    <hyperlink ref="AG757" r:id="rId2935" xr:uid="{4DB7AC3E-C5E4-44E1-9A32-4F9D510951FB}"/>
    <hyperlink ref="R761" r:id="rId2936" xr:uid="{5CC032EA-8D5F-42F6-9B59-55CD472C7114}"/>
    <hyperlink ref="S761" r:id="rId2937" xr:uid="{26F05323-FBD9-4F00-8061-A2431F4E6BF8}"/>
    <hyperlink ref="T761" r:id="rId2938" xr:uid="{47D8B705-4B3F-4550-9379-D05CF8234721}"/>
    <hyperlink ref="R794" r:id="rId2939" xr:uid="{947734FF-9106-4C70-A7B9-55DDF26D39DD}"/>
    <hyperlink ref="S794" r:id="rId2940" xr:uid="{BE6FCA9B-E8A9-40D3-9024-FE033C8537F0}"/>
    <hyperlink ref="T794" r:id="rId2941" xr:uid="{B1BCD8F8-86AE-4C66-BCF9-B15E3C1C027A}"/>
    <hyperlink ref="U794" r:id="rId2942" xr:uid="{A0F8E9B4-2B66-4BDD-96F1-6E76D8E4E28F}"/>
    <hyperlink ref="AF794" r:id="rId2943" xr:uid="{EACD81F3-04DA-4527-B62B-390C492009D9}"/>
    <hyperlink ref="AG794" r:id="rId2944" xr:uid="{5D5F85BF-0959-42C9-9CF4-55A7B29333C3}"/>
    <hyperlink ref="R795" r:id="rId2945" xr:uid="{4B8EE720-0E81-451F-8A6B-4C09012A1C04}"/>
    <hyperlink ref="S795" r:id="rId2946" xr:uid="{4E840260-A73D-4961-8937-5546E3ED1830}"/>
    <hyperlink ref="AF795" r:id="rId2947" xr:uid="{EEF87670-7228-48AE-A5DC-BB2AA673F33E}"/>
    <hyperlink ref="AG795" r:id="rId2948" xr:uid="{F0A096BC-BF63-4E03-BEB5-541D8F77313C}"/>
    <hyperlink ref="R796" r:id="rId2949" xr:uid="{2D579A6E-144A-4440-ACC6-0BCE774D0CF4}"/>
    <hyperlink ref="AF796" r:id="rId2950" xr:uid="{3388B9A0-064F-4DEB-938F-FAB30C771D05}"/>
    <hyperlink ref="AG796" r:id="rId2951" xr:uid="{7B363C8A-345B-472E-8492-1AF8518F3B16}"/>
    <hyperlink ref="R797" r:id="rId2952" xr:uid="{EE1F06E8-73BF-458D-8635-78747B8D6DC5}"/>
    <hyperlink ref="AF797" r:id="rId2953" xr:uid="{2222C3C1-A2B2-4EA2-8F63-7EFEEC8DCDD5}"/>
    <hyperlink ref="AG797" r:id="rId2954" xr:uid="{67731EE2-4B32-4BFB-8D3B-AC8958EE8074}"/>
    <hyperlink ref="R798" r:id="rId2955" xr:uid="{A12CE77F-3D46-4342-AE2E-C04114941BD9}"/>
    <hyperlink ref="AF798" r:id="rId2956" xr:uid="{A81EA3E4-049F-490F-A05D-5084849D9DD3}"/>
    <hyperlink ref="AG798" r:id="rId2957" xr:uid="{1A0FF97E-6EE9-43E5-ABAD-E7DD72EC47C4}"/>
    <hyperlink ref="R799" r:id="rId2958" xr:uid="{E1B56876-A236-4101-A9E8-EDB47E716097}"/>
    <hyperlink ref="AF799" r:id="rId2959" xr:uid="{25C4008E-FA36-4DA8-A2A4-5F29580B53C3}"/>
    <hyperlink ref="AG799" r:id="rId2960" xr:uid="{A6E8C030-4337-43DA-A4D6-F3EDED46980E}"/>
    <hyperlink ref="R800" r:id="rId2961" xr:uid="{14D36F7D-7D39-485F-BF30-56DC7614C0A5}"/>
    <hyperlink ref="AF800" r:id="rId2962" xr:uid="{8453656D-6612-4334-9A94-970576D987D9}"/>
    <hyperlink ref="AG800" r:id="rId2963" xr:uid="{A3903FD4-F953-4154-9995-223A28BE6D12}"/>
    <hyperlink ref="R801" r:id="rId2964" xr:uid="{1DD7AD3C-B59B-4A0B-AC7E-7809BDD86024}"/>
    <hyperlink ref="AF801" r:id="rId2965" xr:uid="{CC00D11C-3978-4E35-BF02-6676767C13DF}"/>
    <hyperlink ref="R802" r:id="rId2966" xr:uid="{DB18B67A-AAD3-449F-B9D8-41A9503BDFB1}"/>
    <hyperlink ref="AF802" r:id="rId2967" xr:uid="{692F12FF-7EC3-4D79-8B9E-8907FC34F9AD}"/>
    <hyperlink ref="AG802" r:id="rId2968" xr:uid="{4ACC6FD0-49A7-450D-B20A-2A8B5FD42A3D}"/>
    <hyperlink ref="AI802" r:id="rId2969" xr:uid="{DB6E24E0-1768-4422-97FA-18D4B61BADAA}"/>
    <hyperlink ref="R803" r:id="rId2970" xr:uid="{0136C9FE-877C-4234-B132-EB4BC280F26B}"/>
    <hyperlink ref="AF803" r:id="rId2971" xr:uid="{3DC53023-9E10-4791-8DD1-066C7B70549F}"/>
    <hyperlink ref="AG803" r:id="rId2972" xr:uid="{77738B6E-7045-461A-80A1-242F024F3BE4}"/>
    <hyperlink ref="R804" r:id="rId2973" xr:uid="{5E5A965C-78F9-44E7-8690-E0C76131B365}"/>
    <hyperlink ref="S804" r:id="rId2974" xr:uid="{4EF8CD87-72A5-4356-8FE8-C2E6E96E09B4}"/>
    <hyperlink ref="AF804" r:id="rId2975" xr:uid="{4C97FEAE-0053-4B45-86C4-3A7D7077CBE6}"/>
    <hyperlink ref="R805" r:id="rId2976" xr:uid="{A518D361-94F9-40EF-AA0B-86F76C24A141}"/>
    <hyperlink ref="AF805" r:id="rId2977" xr:uid="{F7AEDD6F-65FE-47FC-ADAC-CC017855B122}"/>
    <hyperlink ref="AG805" r:id="rId2978" xr:uid="{50278768-1F1C-4885-8ACE-432C79A7AD35}"/>
    <hyperlink ref="R806" r:id="rId2979" xr:uid="{A6F54896-E8D0-4EB8-9B50-B7B4B7A984AE}"/>
    <hyperlink ref="AF806" r:id="rId2980" xr:uid="{B78B7CD6-D487-44E6-A11B-24C47DE31225}"/>
    <hyperlink ref="AG806" r:id="rId2981" xr:uid="{8778332A-CD52-4F66-A4AA-F9B9A875A58B}"/>
    <hyperlink ref="R807" r:id="rId2982" xr:uid="{980F3A9B-30C8-4865-A782-83D886B0480F}"/>
    <hyperlink ref="AF807" r:id="rId2983" xr:uid="{B60D0B43-4FFA-4C3F-A90E-DC4A844653B4}"/>
    <hyperlink ref="AG807" r:id="rId2984" xr:uid="{6896EA3E-91C5-462F-8303-A8FD7A2C9182}"/>
    <hyperlink ref="R808" r:id="rId2985" xr:uid="{3613B837-F799-4958-BC67-B6A39E1856C9}"/>
    <hyperlink ref="AF808" r:id="rId2986" xr:uid="{CB849E59-A512-4357-8E30-E9176137025E}"/>
    <hyperlink ref="AG808" r:id="rId2987" xr:uid="{2D085AE3-4F7E-44EE-BE34-FCF846FE5CDC}"/>
    <hyperlink ref="R809" r:id="rId2988" xr:uid="{D188D344-B5CB-49DD-9574-E79050579D3D}"/>
    <hyperlink ref="AF809" r:id="rId2989" xr:uid="{063D6EAF-7F38-4AC5-B5C3-63CCB63FF2F9}"/>
    <hyperlink ref="R810" r:id="rId2990" xr:uid="{DFB01464-7963-44BB-9700-063317997CF2}"/>
    <hyperlink ref="AF810" r:id="rId2991" xr:uid="{2678DE7D-5336-4845-914E-82F33C04F6FF}"/>
    <hyperlink ref="R811" r:id="rId2992" xr:uid="{AEAC4B25-B3C4-48B7-9481-80DC4DC98388}"/>
    <hyperlink ref="AF811" r:id="rId2993" xr:uid="{C653F366-AEE0-4D3D-A9CE-6BFA48C84DD8}"/>
    <hyperlink ref="AG811" r:id="rId2994" xr:uid="{1ECA2E32-D2D5-4A12-A491-F6BCE4FAA7C9}"/>
    <hyperlink ref="R812" r:id="rId2995" xr:uid="{CA836393-D8AF-4F5C-A82F-65393252EB8D}"/>
    <hyperlink ref="AF812" r:id="rId2996" xr:uid="{AA34CB25-2599-4356-9840-1386A3615ADF}"/>
    <hyperlink ref="AG812" r:id="rId2997" xr:uid="{34F7AD3A-51DC-4673-8938-974D27427E2B}"/>
    <hyperlink ref="R813" r:id="rId2998" xr:uid="{7F7729B1-C65E-485D-BD2A-572955A5D0A8}"/>
    <hyperlink ref="AF813" r:id="rId2999" xr:uid="{EDD18950-726B-4C34-A827-D9FAE1B57CE8}"/>
    <hyperlink ref="AG813" r:id="rId3000" xr:uid="{0E9092E3-BEFF-45B5-9170-F13C891FDAAA}"/>
    <hyperlink ref="R814" r:id="rId3001" xr:uid="{C48A3792-9694-430D-9F1D-01C6EC80AC59}"/>
    <hyperlink ref="AF814" r:id="rId3002" xr:uid="{5A876D71-0330-498E-A0D5-B7638C57C714}"/>
    <hyperlink ref="AG814" r:id="rId3003" xr:uid="{D52C9C19-920A-4095-8835-01C32FF10F6D}"/>
    <hyperlink ref="R815" r:id="rId3004" xr:uid="{06ECFC02-3947-47C6-89EF-D80E7EF7466A}"/>
    <hyperlink ref="AF815" r:id="rId3005" xr:uid="{D0D5EEBE-4FE7-400B-8939-A9B5E0A80F3C}"/>
    <hyperlink ref="AG815" r:id="rId3006" xr:uid="{71150D29-EA60-4AC9-86D1-083AE5E581A8}"/>
    <hyperlink ref="R816" r:id="rId3007" xr:uid="{76FD0803-C6CA-437A-B9B9-9F646EA447B5}"/>
    <hyperlink ref="AF816" r:id="rId3008" xr:uid="{4205FB58-A026-478F-87DC-B9F7236C7330}"/>
    <hyperlink ref="R817" r:id="rId3009" xr:uid="{02553304-758B-40D8-8567-E1448E86AB17}"/>
    <hyperlink ref="AF817" r:id="rId3010" xr:uid="{22BA4A2F-A68A-48B5-A6DF-7507249BD127}"/>
    <hyperlink ref="R818" r:id="rId3011" xr:uid="{76DB6ED9-9C7C-4E78-9552-A8D5A4A4AAA2}"/>
    <hyperlink ref="AF818" r:id="rId3012" xr:uid="{08517DD3-2A84-474A-87C5-91FBF95297EC}"/>
    <hyperlink ref="R819" r:id="rId3013" xr:uid="{EB2FE708-CF21-40A7-9935-5A8CC6B24766}"/>
    <hyperlink ref="AF819" r:id="rId3014" xr:uid="{7C19F107-4279-4AE1-9D29-9CC596BE91E3}"/>
    <hyperlink ref="AG819" r:id="rId3015" xr:uid="{642A872A-831C-4C2B-A8B2-7BB61823A3D1}"/>
    <hyperlink ref="R820" r:id="rId3016" xr:uid="{8F59F2D8-108C-4F76-87F6-C66D5218A33E}"/>
    <hyperlink ref="AF820" r:id="rId3017" xr:uid="{49853660-119C-4105-BCFE-D27CC4A0503F}"/>
    <hyperlink ref="AG820" r:id="rId3018" xr:uid="{F945BE15-52BF-4A1C-9711-FB3023676E00}"/>
    <hyperlink ref="R821" r:id="rId3019" xr:uid="{CBD60BF4-57E3-46E3-AEC2-97D19A4DD4CA}"/>
    <hyperlink ref="AF821" r:id="rId3020" xr:uid="{09C322F1-788F-4F60-AA52-DFFE9E635D2E}"/>
    <hyperlink ref="AG821" r:id="rId3021" xr:uid="{16A2881D-BB11-4BBC-9D14-AD9B7A5F2BAA}"/>
    <hyperlink ref="R822" r:id="rId3022" xr:uid="{20D9A688-C422-441F-8E88-F4C24FC034EA}"/>
    <hyperlink ref="AF822" r:id="rId3023" xr:uid="{5D636D25-4424-45FB-A061-3D46E90BD3AC}"/>
    <hyperlink ref="AG822" r:id="rId3024" xr:uid="{1E97096E-5EF9-4581-8106-30DA7663F2E1}"/>
    <hyperlink ref="R823" r:id="rId3025" xr:uid="{BAF44560-9949-4342-8DA0-A582D0874793}"/>
    <hyperlink ref="AF823" r:id="rId3026" xr:uid="{B405A1C5-FBCF-46F3-971D-F1728E80B1AC}"/>
    <hyperlink ref="AG823" r:id="rId3027" xr:uid="{0DC2B731-91C6-4BC5-B0B5-DF83CE2B3C90}"/>
    <hyperlink ref="R824" r:id="rId3028" xr:uid="{B41412E5-6432-4733-B1C1-01C867DE572A}"/>
    <hyperlink ref="AF824" r:id="rId3029" xr:uid="{C5BF0EF1-448A-4D5A-BD78-6465371B283D}"/>
    <hyperlink ref="AG824" r:id="rId3030" xr:uid="{FAE0F521-AAFB-444C-83FF-2E7BB66988E0}"/>
    <hyperlink ref="R825" r:id="rId3031" xr:uid="{0AF9CE4E-3FEC-4818-AF40-A5AA6201DAAF}"/>
    <hyperlink ref="AF825" r:id="rId3032" xr:uid="{17ABBC8A-A133-4D3E-87F9-D82097AC47E5}"/>
    <hyperlink ref="AG825" r:id="rId3033" xr:uid="{F7FD66A3-0F46-4738-AC41-4FB8C04F442D}"/>
    <hyperlink ref="R826" r:id="rId3034" xr:uid="{F881698E-9577-402B-9260-40A9004C3C72}"/>
    <hyperlink ref="AF826" r:id="rId3035" xr:uid="{5095FB81-05D5-451E-973F-C2280FFBC2C9}"/>
    <hyperlink ref="AG826" r:id="rId3036" xr:uid="{599482E1-D095-4D7D-8A91-357BB0B004B5}"/>
    <hyperlink ref="R827" r:id="rId3037" xr:uid="{31265C49-A11A-46FD-8ACB-6D3A18AC12D7}"/>
    <hyperlink ref="S827" r:id="rId3038" xr:uid="{7668559A-0A51-4435-8254-DF4D2CFD0DCE}"/>
    <hyperlink ref="T827" r:id="rId3039" xr:uid="{0FD30820-BB8B-46E6-B69D-32CEEAB6EC9B}"/>
    <hyperlink ref="AF827" r:id="rId3040" xr:uid="{C46DE62D-BEA8-49CD-B740-0E4CA725ABBF}"/>
    <hyperlink ref="R828" r:id="rId3041" xr:uid="{BC1F031E-874B-4981-AE78-588D4B43D3B1}"/>
    <hyperlink ref="S828" r:id="rId3042" xr:uid="{F9068671-F3F3-4FEA-BFFD-8670EA40F8E0}"/>
    <hyperlink ref="T828" r:id="rId3043" xr:uid="{B204AAA9-704B-44F6-9F2C-4474D0F5D5E6}"/>
    <hyperlink ref="U828" r:id="rId3044" xr:uid="{A4BF002E-2179-4F2F-8947-5D5EFEF96F1F}"/>
    <hyperlink ref="AF828" r:id="rId3045" xr:uid="{5205619F-20D3-490C-96DE-607628AFA196}"/>
    <hyperlink ref="R830" r:id="rId3046" xr:uid="{68866435-8DF0-42C7-A226-67439AED9C1B}"/>
    <hyperlink ref="S830" r:id="rId3047" xr:uid="{BB9876CB-8F59-4F74-B662-28B52036F6E9}"/>
    <hyperlink ref="T830" r:id="rId3048" xr:uid="{1FF3EA5C-961C-42D9-BBB2-CE00DF6249C6}"/>
    <hyperlink ref="U830" r:id="rId3049" xr:uid="{D54905AE-892B-4378-A057-F08FEA0E3EB5}"/>
    <hyperlink ref="AF830" r:id="rId3050" xr:uid="{78D30042-8F15-4A88-9C47-9AAB8627917E}"/>
    <hyperlink ref="R831" r:id="rId3051" xr:uid="{6D3D0B4F-683E-4B24-8AAD-3B2E1918EBE3}"/>
    <hyperlink ref="AF831" r:id="rId3052" xr:uid="{7D629846-06B8-4B56-A203-A9DC31BEEC36}"/>
    <hyperlink ref="AG831" r:id="rId3053" xr:uid="{082B653F-8BD6-4C8F-B649-D8324C67FAEC}"/>
    <hyperlink ref="R832" r:id="rId3054" xr:uid="{E4157B06-54A5-464F-BE1A-8D4C38E72FB7}"/>
    <hyperlink ref="AF832" r:id="rId3055" xr:uid="{33FA0A2D-61A0-4DF7-B88F-43D2CF19BF54}"/>
    <hyperlink ref="R833" r:id="rId3056" xr:uid="{E606BE92-42FD-42D7-89F8-B3F8166E0DE8}"/>
    <hyperlink ref="S833" r:id="rId3057" xr:uid="{4A4CBB8D-6164-4785-BBEA-4BD886823318}"/>
    <hyperlink ref="AF833" r:id="rId3058" xr:uid="{BD59A4EE-CD70-45DA-B982-875A7137F0BD}"/>
    <hyperlink ref="AG833" r:id="rId3059" xr:uid="{8FD9A9E9-CBD6-4CB0-8D64-7BD63F50647D}"/>
    <hyperlink ref="R834" r:id="rId3060" xr:uid="{566F33E6-DB8D-4DC6-AD28-36A3048C74F5}"/>
    <hyperlink ref="S834" r:id="rId3061" xr:uid="{7426E33C-C27F-452F-8C3F-1BE21687C97C}"/>
    <hyperlink ref="AF834" r:id="rId3062" xr:uid="{829836BA-AB6C-455E-993E-56EBC316ECDD}"/>
    <hyperlink ref="AG834" r:id="rId3063" xr:uid="{9CF68E9E-A798-4C18-B810-823100AB3250}"/>
    <hyperlink ref="R835" r:id="rId3064" xr:uid="{27D71837-B769-4C3F-AD17-F3DC17AEE285}"/>
    <hyperlink ref="S835" r:id="rId3065" xr:uid="{BB51B970-338B-4E7C-A036-8C9217BDEB79}"/>
    <hyperlink ref="AF835" r:id="rId3066" xr:uid="{0CDC5C8C-192F-4B6D-834F-927E546DC422}"/>
    <hyperlink ref="AG835" r:id="rId3067" xr:uid="{8C6CE52E-0B67-4CD4-9B39-6E7598098D9B}"/>
    <hyperlink ref="R836" r:id="rId3068" xr:uid="{F1B9A745-4A93-4C36-83AC-CC3E6B50BDE2}"/>
    <hyperlink ref="S836" r:id="rId3069" xr:uid="{A0F3195B-E5CD-43BD-AE8C-98DA71F84C8C}"/>
    <hyperlink ref="AF836" r:id="rId3070" xr:uid="{4C36963A-F7F4-4E13-8C20-DBF147B0374F}"/>
    <hyperlink ref="AG836" r:id="rId3071" xr:uid="{5B88630F-F229-4A97-B181-CDD6818DD510}"/>
    <hyperlink ref="R837" r:id="rId3072" xr:uid="{EDC6FABA-B3F4-40EE-9422-64368409F338}"/>
    <hyperlink ref="S837" r:id="rId3073" xr:uid="{413BFA11-9270-4955-831F-79268DB6E3CD}"/>
    <hyperlink ref="R838" r:id="rId3074" xr:uid="{8F407645-AB98-4FA1-A7E2-B277AE564FA8}"/>
    <hyperlink ref="S838" r:id="rId3075" xr:uid="{A51AC1D9-176E-4D55-981D-4E9756E2C043}"/>
    <hyperlink ref="AG838" r:id="rId3076" xr:uid="{3552CE50-EEC7-4BEE-9DE3-B12AD764EB51}"/>
    <hyperlink ref="R839" r:id="rId3077" xr:uid="{8B3BF766-EADD-4D41-A4DF-84B6FD619C6B}"/>
    <hyperlink ref="S839" r:id="rId3078" xr:uid="{F69907B6-ADF7-4678-B114-FA41E2683156}"/>
    <hyperlink ref="T839" r:id="rId3079" xr:uid="{FCA55BC6-156D-4589-A711-8D0C19ECFF27}"/>
    <hyperlink ref="U839" r:id="rId3080" xr:uid="{77CA2BC1-4D2C-4A30-AFBB-DC2B4C3A1DC9}"/>
    <hyperlink ref="AG839" r:id="rId3081" xr:uid="{177ED1D5-A91A-40A3-B61B-5CF52F1189CF}"/>
    <hyperlink ref="AG840" r:id="rId3082" xr:uid="{8AAAED1A-6980-4CEC-B439-72821F3974F7}"/>
    <hyperlink ref="AF841" r:id="rId3083" xr:uid="{3EC0AC2A-F0CD-4FCC-8B51-35A88D9EF4C0}"/>
    <hyperlink ref="AG841" r:id="rId3084" xr:uid="{708D6C5E-75FE-4F9F-A701-D07091741D38}"/>
    <hyperlink ref="R842" r:id="rId3085" xr:uid="{9748B33C-B422-4FF3-B3E6-AF4CB2AE5EFA}"/>
    <hyperlink ref="S842" r:id="rId3086" xr:uid="{3067AD3C-AD11-4383-B72B-D25AD4D59DC1}"/>
    <hyperlink ref="T842" r:id="rId3087" xr:uid="{F8D49A68-7EB9-4A64-B283-9FC9C3B990EE}"/>
    <hyperlink ref="U842" r:id="rId3088" xr:uid="{90C93D75-27B2-41F4-9F96-5F096F71B328}"/>
    <hyperlink ref="AF842" r:id="rId3089" xr:uid="{CF2C1A5D-66CD-4B26-A0EC-D27F68C9BA4A}"/>
    <hyperlink ref="AG842" r:id="rId3090" xr:uid="{A074E384-CFC9-4BFB-9621-0F1D9A5635FC}"/>
    <hyperlink ref="AF843" r:id="rId3091" xr:uid="{8CACCFFF-8D78-4556-B705-6527AFCC7E4C}"/>
    <hyperlink ref="AG843" r:id="rId3092" xr:uid="{312B7B07-4957-45F9-8BD7-B0C55E8A0BCE}"/>
    <hyperlink ref="R844" r:id="rId3093" xr:uid="{B9AB9AE4-FC91-4612-BD2A-F252F2FD963C}"/>
    <hyperlink ref="S844" r:id="rId3094" xr:uid="{FA19CD59-AC20-4550-9F47-E179D887C621}"/>
    <hyperlink ref="T844" r:id="rId3095" xr:uid="{4B9B8364-48B9-4FB6-8B45-09DE46D79148}"/>
    <hyperlink ref="U844" r:id="rId3096" xr:uid="{0D007203-7ED7-4FE5-822A-D302AACD1E2A}"/>
    <hyperlink ref="AF844" r:id="rId3097" xr:uid="{2DED2259-0E64-43CE-BB77-AB151F780F34}"/>
    <hyperlink ref="AG844" r:id="rId3098" xr:uid="{27705850-0E5D-43E1-B531-F16E8EBAA450}"/>
    <hyperlink ref="AF845" r:id="rId3099" xr:uid="{17423A91-7467-4356-9243-521F17977E04}"/>
    <hyperlink ref="AG845" r:id="rId3100" xr:uid="{D3A85B74-405F-4B1D-B3B1-6271FCBA1C10}"/>
    <hyperlink ref="AF846" r:id="rId3101" xr:uid="{D3E1A3F5-3582-44EF-AE15-475071820E61}"/>
    <hyperlink ref="R847" r:id="rId3102" xr:uid="{CCFF3F57-FBD9-4E6D-9384-92BC89E569DC}"/>
    <hyperlink ref="S847" r:id="rId3103" xr:uid="{A0697A8C-43F0-494E-83D6-EE254BAD1660}"/>
    <hyperlink ref="T847" r:id="rId3104" xr:uid="{AB3AD9F2-6D94-4571-8B48-E8E600E0C48B}"/>
    <hyperlink ref="AF847" r:id="rId3105" xr:uid="{476E3CD8-D6B6-4B31-9E00-757562612145}"/>
    <hyperlink ref="AG847" r:id="rId3106" xr:uid="{7A26F468-71B6-4B0B-B829-74F15EBFD6EF}"/>
    <hyperlink ref="R848" r:id="rId3107" xr:uid="{DEC12566-48A7-4562-901E-8D9C6FF3A85E}"/>
    <hyperlink ref="S848" r:id="rId3108" xr:uid="{43E071BA-5595-4896-B8D7-CACF818B0BC2}"/>
    <hyperlink ref="AF848" r:id="rId3109" xr:uid="{849FE016-3249-4F44-940F-C352C0CE9E55}"/>
    <hyperlink ref="AG848" r:id="rId3110" xr:uid="{3D28C85C-9914-4750-82EF-7992E18A1D06}"/>
    <hyperlink ref="AF849" r:id="rId3111" xr:uid="{1AC0F052-E29B-41C1-B091-0732C8857642}"/>
    <hyperlink ref="AG849" r:id="rId3112" xr:uid="{0DA6338A-051C-49AE-B7D1-4DE7BAAD1145}"/>
    <hyperlink ref="R850" r:id="rId3113" xr:uid="{D35D186A-9C65-4B7C-8D70-2EBE4A71880D}"/>
    <hyperlink ref="S850" r:id="rId3114" xr:uid="{DFB1ADDE-43DE-40FC-8836-2A611B88DD62}"/>
    <hyperlink ref="T850" r:id="rId3115" xr:uid="{4A4157D0-0B0F-4D8B-AE8E-1B05B579102D}"/>
    <hyperlink ref="AF850" r:id="rId3116" xr:uid="{51AFB3B7-70F5-40D6-B7AF-940EADD5C634}"/>
    <hyperlink ref="AG850" r:id="rId3117" xr:uid="{5A235BB8-B351-4CBB-9840-185E666E6A45}"/>
    <hyperlink ref="R851" r:id="rId3118" xr:uid="{DE21281A-DC92-4730-A47A-8D202ED645F1}"/>
    <hyperlink ref="AF851" r:id="rId3119" xr:uid="{E41E2BAA-3AE2-4BD3-B117-665B5ED857D5}"/>
    <hyperlink ref="AG851" r:id="rId3120" xr:uid="{2AAEFCFC-CD94-432B-83EB-10E1EED7556B}"/>
    <hyperlink ref="R852" r:id="rId3121" xr:uid="{4A5F537C-BA1E-4EE6-9A15-F03F04A6B33E}"/>
    <hyperlink ref="AF852" r:id="rId3122" xr:uid="{5219328E-59B3-47AB-8371-3DD0A69F17FA}"/>
    <hyperlink ref="AG852" r:id="rId3123" xr:uid="{938D6AFF-EA54-4C66-A7FE-1AA05A3EAEE6}"/>
    <hyperlink ref="AF853" r:id="rId3124" xr:uid="{95D7912A-6F40-4928-8532-98E650A222B2}"/>
    <hyperlink ref="AG853" r:id="rId3125" xr:uid="{026BED69-7E7A-4846-9FA5-83696D1DDC1C}"/>
    <hyperlink ref="AF854" r:id="rId3126" xr:uid="{62EF2488-F8A5-4060-B499-B94375FA0E0F}"/>
    <hyperlink ref="AG854" r:id="rId3127" xr:uid="{74D0E63A-3AAF-4D8A-A8DE-31C3591EB556}"/>
    <hyperlink ref="AF855" r:id="rId3128" xr:uid="{AC5DE306-F662-4E80-9A4C-3D0697044C1B}"/>
    <hyperlink ref="AG855" r:id="rId3129" xr:uid="{27331F3B-F1DA-4906-A5E0-708A3F03B78F}"/>
    <hyperlink ref="AF856" r:id="rId3130" xr:uid="{11EBE0D6-5564-4024-AE12-AA95D34D1D56}"/>
    <hyperlink ref="AG856" r:id="rId3131" xr:uid="{6AC2D17F-0BF0-4B96-91CB-585D92F09DA5}"/>
    <hyperlink ref="AF857" r:id="rId3132" xr:uid="{22916527-0A9B-42A4-BDB6-3F599A672D31}"/>
    <hyperlink ref="AG857" r:id="rId3133" xr:uid="{64773112-D5B6-4D6E-B71C-2E03B568A914}"/>
    <hyperlink ref="AF858" r:id="rId3134" xr:uid="{98DF79D5-07B1-4177-BE17-812B9089DDC1}"/>
    <hyperlink ref="AF859" r:id="rId3135" xr:uid="{D7C8F98F-41A7-44F1-9077-FF1B449B38F9}"/>
    <hyperlink ref="AG859" r:id="rId3136" xr:uid="{ACAA1D3C-4739-42F8-A571-9F96CEEA19AF}"/>
    <hyperlink ref="AG860" r:id="rId3137" xr:uid="{2563CBC6-ADAF-4975-B7ED-FB5EDF2CA8E1}"/>
    <hyperlink ref="R861" r:id="rId3138" xr:uid="{A1C3A4D4-A6C9-4F28-86C1-A611EBB503CF}"/>
    <hyperlink ref="S861" r:id="rId3139" xr:uid="{A110E6AD-FCFD-4189-A5C1-78E79CAB68E3}"/>
    <hyperlink ref="AG861" r:id="rId3140" xr:uid="{C9AAFD27-A4B3-4139-90BB-02FC2070FC08}"/>
    <hyperlink ref="R862" r:id="rId3141" xr:uid="{3FAF8FE8-6B34-489F-A87E-D95C362D0FDA}"/>
    <hyperlink ref="S862" r:id="rId3142" xr:uid="{B0767891-F44E-4D6A-85AC-E241549F4BCE}"/>
    <hyperlink ref="T862" r:id="rId3143" xr:uid="{D94C78D4-B790-4BB1-A511-FD5FC8599FDF}"/>
    <hyperlink ref="U862" r:id="rId3144" xr:uid="{B6A0CFFA-ABC8-4F25-87B9-72256BBBE63A}"/>
    <hyperlink ref="AG862" r:id="rId3145" xr:uid="{8956162D-3CA8-4287-93BB-42C44BE74C15}"/>
    <hyperlink ref="R863" r:id="rId3146" xr:uid="{57B45733-24B8-423C-A9E3-104CC8AB97F4}"/>
    <hyperlink ref="S863" r:id="rId3147" xr:uid="{B1336EDC-8C1C-43A3-870E-AFB642AE1636}"/>
    <hyperlink ref="T863" r:id="rId3148" xr:uid="{C27CEC40-1D61-476F-B87C-66455A8BE1EC}"/>
    <hyperlink ref="U863" r:id="rId3149" xr:uid="{555C6296-6CD3-452F-97F2-C218166FE085}"/>
    <hyperlink ref="AG863" r:id="rId3150" xr:uid="{D328598E-7C75-4AB5-B15C-F6069D7C01A7}"/>
    <hyperlink ref="R864" r:id="rId3151" xr:uid="{55F682F4-DF98-4D19-A258-C5C88A9FEBA3}"/>
    <hyperlink ref="S864" r:id="rId3152" xr:uid="{BEE11EAD-868B-46E5-8E24-D9B73C7D5B44}"/>
    <hyperlink ref="AG864" r:id="rId3153" xr:uid="{8A0BF92D-8075-4BD9-94A1-389D2666B716}"/>
    <hyperlink ref="R865" r:id="rId3154" xr:uid="{F3BD9ECC-6F97-433E-8155-6943D790C995}"/>
    <hyperlink ref="S865" r:id="rId3155" xr:uid="{1E5BB4E9-12ED-4841-B450-D99EC99FF786}"/>
    <hyperlink ref="T865" r:id="rId3156" xr:uid="{9A8083B3-37F6-4A89-8E1C-E37681132DE8}"/>
    <hyperlink ref="U865" r:id="rId3157" xr:uid="{5897394E-80FB-4E70-9E2F-074321C6E91D}"/>
    <hyperlink ref="AG865" r:id="rId3158" xr:uid="{0BEDFCCC-273A-422D-9049-1130CF56F36B}"/>
    <hyperlink ref="AG866" r:id="rId3159" xr:uid="{4A39F1B2-25CA-4E29-AA2A-D687AA6E9C34}"/>
    <hyperlink ref="R867" r:id="rId3160" xr:uid="{72BDB9DA-A893-4D6F-8E2F-95A69349A9E7}"/>
    <hyperlink ref="S867" r:id="rId3161" xr:uid="{60018A58-FC0C-4BAF-AE34-7895E07056DF}"/>
    <hyperlink ref="T867" r:id="rId3162" xr:uid="{9F997AF7-0E01-4E5E-991F-A5F7CEDC2137}"/>
    <hyperlink ref="U867" r:id="rId3163" xr:uid="{D03DB8FB-BEAD-41C9-80AD-03C966DB3AA2}"/>
    <hyperlink ref="AG867" r:id="rId3164" xr:uid="{F700ED5A-AEB0-45CC-936C-0B718B67E01B}"/>
    <hyperlink ref="AF868" r:id="rId3165" xr:uid="{3B803AB0-F72F-430C-9858-B9F39F8DFEB0}"/>
    <hyperlink ref="AF869" r:id="rId3166" xr:uid="{A37909B8-1F98-4E78-B641-6E7C4E74C89B}"/>
    <hyperlink ref="AF870" r:id="rId3167" xr:uid="{66811051-68C2-419A-90D1-226422A019CA}"/>
    <hyperlink ref="AG870" r:id="rId3168" xr:uid="{68995448-EEE3-4879-A587-1F55C8C6D9DB}"/>
    <hyperlink ref="R871" r:id="rId3169" xr:uid="{CBC32F65-ED63-4B0D-9E66-CAD749820C98}"/>
    <hyperlink ref="AF871" r:id="rId3170" xr:uid="{B6090164-8297-4FB5-BD9F-9AA07DEB5422}"/>
    <hyperlink ref="R872" r:id="rId3171" xr:uid="{A0EA3B1B-953F-41EC-B4F0-9F91F0972C52}"/>
    <hyperlink ref="AF872" r:id="rId3172" xr:uid="{2FEE47CA-255E-4509-BDF5-B6B5BF583E40}"/>
    <hyperlink ref="AG872" r:id="rId3173" xr:uid="{D0274B81-1A77-4EA6-9424-0E6E014499F4}"/>
    <hyperlink ref="R873" r:id="rId3174" xr:uid="{091BDCD0-FB81-43B7-83CE-98A8D5690707}"/>
    <hyperlink ref="AF873" r:id="rId3175" xr:uid="{D2A67F68-B4C0-4DE5-B0D0-E02EB50C7E1E}"/>
    <hyperlink ref="R874" r:id="rId3176" xr:uid="{A06AC7A8-70FD-45ED-8297-14958698D0BD}"/>
    <hyperlink ref="AF874" r:id="rId3177" xr:uid="{79257320-4A9D-4A3D-B74D-0DF36099F931}"/>
    <hyperlink ref="AG874" r:id="rId3178" xr:uid="{3C23ACFE-8216-418D-B0C6-DB64E81D12A5}"/>
    <hyperlink ref="R875" r:id="rId3179" xr:uid="{4ADAF621-56D3-4F07-A9BA-24FEF36844C8}"/>
    <hyperlink ref="S875" r:id="rId3180" xr:uid="{6CE00492-60AD-4D99-A137-43EB6E310F24}"/>
    <hyperlink ref="T875" r:id="rId3181" xr:uid="{44066F18-EAFB-450B-BC33-664723719A84}"/>
    <hyperlink ref="U875" r:id="rId3182" xr:uid="{1FD641FF-94B2-4C86-8ED3-7CDD4AEE83BD}"/>
    <hyperlink ref="AG875" r:id="rId3183" xr:uid="{6D2D3DA8-D6FE-40C8-9CB3-9F07633C66A0}"/>
    <hyperlink ref="AG876" r:id="rId3184" xr:uid="{858AC3AF-0E71-4F3B-86A5-11C72599BF24}"/>
    <hyperlink ref="R877" r:id="rId3185" xr:uid="{9406C163-BBE7-474F-A1C6-3D9E3D928500}"/>
    <hyperlink ref="S877" r:id="rId3186" xr:uid="{9EA55131-B476-4FD7-BF12-6717CB55AC8A}"/>
    <hyperlink ref="T877" r:id="rId3187" xr:uid="{47399177-3341-4275-BF07-A73394D0D8C7}"/>
    <hyperlink ref="U877" r:id="rId3188" xr:uid="{1C69115E-3FD6-401D-ADCC-1322CD037238}"/>
    <hyperlink ref="AG877" r:id="rId3189" xr:uid="{93F900C5-3A3E-402C-8FDB-F2A53BF58D0B}"/>
    <hyperlink ref="R878" r:id="rId3190" xr:uid="{386C2F79-E7AF-42F4-836D-9761FC1548F1}"/>
    <hyperlink ref="S878" r:id="rId3191" xr:uid="{80587E75-B1E0-4870-BD5E-06E200A445AF}"/>
    <hyperlink ref="T878" r:id="rId3192" xr:uid="{4B7375E6-479E-4157-8757-C97D22EE2A13}"/>
    <hyperlink ref="U878" r:id="rId3193" xr:uid="{49A8429C-E3B3-4441-A142-FE939AF9B2E1}"/>
    <hyperlink ref="AF878" r:id="rId3194" xr:uid="{2C859C0E-650A-4E3B-8A70-8D8983BC24C0}"/>
    <hyperlink ref="AG878" r:id="rId3195" xr:uid="{3A678B12-FA30-4000-B95B-2391293E85C0}"/>
    <hyperlink ref="R942" r:id="rId3196" xr:uid="{E16A9CF4-8119-4B4E-AB6D-8752079A5135}"/>
    <hyperlink ref="AF942" r:id="rId3197" xr:uid="{ECAF2DE8-C478-4596-8E0B-EB52E9EC5654}"/>
    <hyperlink ref="AG942" r:id="rId3198" xr:uid="{371C65F1-AA01-43AA-BD11-18B8A6C013DA}"/>
    <hyperlink ref="R943" r:id="rId3199" xr:uid="{D4038662-81BB-471B-B511-BCD928CC1E2C}"/>
    <hyperlink ref="AF943" r:id="rId3200" xr:uid="{B9085616-130B-4CEA-B822-0EAF8E5A4DF1}"/>
    <hyperlink ref="AG943" r:id="rId3201" xr:uid="{4598116A-0A72-433A-9F9E-C197E5B05E7A}"/>
    <hyperlink ref="R944" r:id="rId3202" xr:uid="{195024E0-C4FA-4F9B-B1A0-82F819DD420A}"/>
    <hyperlink ref="AF944" r:id="rId3203" xr:uid="{ED23C30E-EC19-4A09-8FC6-0489C4366711}"/>
    <hyperlink ref="AG944" r:id="rId3204" xr:uid="{1E3CD38F-E7F0-4BE6-B818-A45817AA9FBA}"/>
    <hyperlink ref="R945" r:id="rId3205" xr:uid="{1020947A-65B5-4C6A-AC81-0F3BE6F63FEB}"/>
    <hyperlink ref="AF945" r:id="rId3206" xr:uid="{A440AA04-252E-4D8C-BAA5-A744BFA8E1CD}"/>
    <hyperlink ref="AG945" r:id="rId3207" xr:uid="{EB82CA94-22BA-487B-A6A6-8395DC6B7CDC}"/>
    <hyperlink ref="R946" r:id="rId3208" xr:uid="{43B21566-D117-4857-9252-8B3A207A1F6C}"/>
    <hyperlink ref="S946" r:id="rId3209" xr:uid="{9B70441C-E156-4317-A6D6-E7E6A0E81C81}"/>
    <hyperlink ref="T946" r:id="rId3210" xr:uid="{0082AABB-C1C8-40A1-ADB1-B25A8A76206E}"/>
    <hyperlink ref="U946" r:id="rId3211" xr:uid="{B105D146-76D0-425E-90EC-57F627E1DC7A}"/>
    <hyperlink ref="AF946" r:id="rId3212" xr:uid="{F6B43915-83F8-42B5-BC1F-74C5F264794A}"/>
    <hyperlink ref="AG946" r:id="rId3213" xr:uid="{E50AD9C5-AC99-42EF-B090-AC8DC33EDB33}"/>
    <hyperlink ref="R947" r:id="rId3214" xr:uid="{C391D6E5-430D-4984-A837-91AB514621E4}"/>
    <hyperlink ref="S947" r:id="rId3215" xr:uid="{681776B1-5E0F-4042-BDB7-95498F121DA7}"/>
    <hyperlink ref="AF947" r:id="rId3216" xr:uid="{C79F7148-5E8C-4CAB-8818-3CD471FCA5D0}"/>
    <hyperlink ref="AG947" r:id="rId3217" xr:uid="{4E22984F-F1E3-4D6A-BF62-E30E75180D08}"/>
    <hyperlink ref="R948" r:id="rId3218" xr:uid="{8B815E3A-DB6D-422E-895B-940F5C7E1F39}"/>
    <hyperlink ref="S948" r:id="rId3219" xr:uid="{99068468-55F1-48D1-8550-6C0D8F4CBC04}"/>
    <hyperlink ref="T948" r:id="rId3220" xr:uid="{76A27030-9C73-4279-AD82-AFE7C960FCF6}"/>
    <hyperlink ref="U948" r:id="rId3221" xr:uid="{3FDD67EB-6866-48DB-958F-F376844D7EAA}"/>
    <hyperlink ref="AF948" r:id="rId3222" xr:uid="{DE480179-4B51-4139-B522-055482CC04B0}"/>
    <hyperlink ref="AG948" r:id="rId3223" xr:uid="{3FDC5139-2B41-4835-84B7-FB91879F05A7}"/>
    <hyperlink ref="R949" r:id="rId3224" xr:uid="{2BFD6A72-B959-4ED8-9B73-11442519CDAD}"/>
    <hyperlink ref="S949" r:id="rId3225" xr:uid="{78FC0033-A087-4D08-B9A6-EB8EA519B73D}"/>
    <hyperlink ref="AF949" r:id="rId3226" xr:uid="{FDF52B20-2937-4288-B636-67234E7C6261}"/>
    <hyperlink ref="AG949" r:id="rId3227" xr:uid="{701496B4-CAA1-468F-A051-5484DB6D820F}"/>
    <hyperlink ref="R950" r:id="rId3228" xr:uid="{B2369657-B629-4395-96F3-3A41924BAA92}"/>
    <hyperlink ref="S950" r:id="rId3229" xr:uid="{4D85F150-AE57-4961-AF63-C1C7CE7573D0}"/>
    <hyperlink ref="AF950" r:id="rId3230" xr:uid="{41B52D35-863D-4ACE-B49E-5A177982CCAB}"/>
    <hyperlink ref="R951" r:id="rId3231" xr:uid="{248C20FA-4848-43AD-81C0-842947706E75}"/>
    <hyperlink ref="S951" r:id="rId3232" xr:uid="{2AEAE8C6-38B4-4597-89A0-12B40C5F2DF7}"/>
    <hyperlink ref="T951" r:id="rId3233" xr:uid="{5531CE92-8A8B-4A39-B27E-DC7C3CFE2FA8}"/>
    <hyperlink ref="AF951" r:id="rId3234" xr:uid="{1B875D92-E550-44AF-A198-7F18F2414DA3}"/>
    <hyperlink ref="AF952" r:id="rId3235" xr:uid="{92B5304B-01FD-4941-B023-331E87388578}"/>
    <hyperlink ref="R953" r:id="rId3236" xr:uid="{618CC72D-5492-4955-85CF-24E4287A7830}"/>
    <hyperlink ref="S953" r:id="rId3237" xr:uid="{57893AC7-64B3-4881-81A8-7DC931F29102}"/>
    <hyperlink ref="T953" r:id="rId3238" xr:uid="{265F5B2D-81CB-46B8-83BB-D34443F46EC1}"/>
    <hyperlink ref="AF953" r:id="rId3239" xr:uid="{77778BA0-2FC7-4161-AC8E-0B5694D4C0AF}"/>
    <hyperlink ref="R954" r:id="rId3240" xr:uid="{3B454128-0A21-470B-B8F2-23E86B3123AD}"/>
    <hyperlink ref="S954" r:id="rId3241" xr:uid="{4B09C5B6-A3B3-4C93-BA7B-C9F98BEBA420}"/>
    <hyperlink ref="R955" r:id="rId3242" xr:uid="{ECCF533A-EA8B-41CE-95B0-4BC7A729B801}"/>
    <hyperlink ref="AF955" r:id="rId3243" xr:uid="{9B5F5875-75E7-4537-B24B-4722C0BD9802}"/>
    <hyperlink ref="R956" r:id="rId3244" xr:uid="{3600039C-2B7B-4679-A19B-73334F285ADB}"/>
    <hyperlink ref="AF956" r:id="rId3245" xr:uid="{22B199E5-3D23-423F-B95D-D6EE96197C03}"/>
    <hyperlink ref="R957" r:id="rId3246" xr:uid="{567FEEE6-21E0-42CA-8F5D-E35935146321}"/>
    <hyperlink ref="AF957" r:id="rId3247" xr:uid="{767E112D-320E-4DAB-A68A-F39A8A581A9B}"/>
    <hyperlink ref="R958" r:id="rId3248" xr:uid="{D4C38DDF-9650-4C34-A1EB-DC4FC3364487}"/>
    <hyperlink ref="AF958" r:id="rId3249" xr:uid="{AECB9B6A-C7DB-47D5-B122-8DDA5FA216E2}"/>
    <hyperlink ref="R959" r:id="rId3250" xr:uid="{9864AF5B-9E30-451A-A6AE-26F5867CB6F6}"/>
    <hyperlink ref="AF959" r:id="rId3251" xr:uid="{5942F790-7236-475C-9666-1FF8BAC4C54B}"/>
    <hyperlink ref="R960" r:id="rId3252" xr:uid="{C996D711-C243-49A7-B13D-1FD32A69D95B}"/>
    <hyperlink ref="AF960" r:id="rId3253" xr:uid="{028A9B2C-3F89-4216-AB34-18E94C53D602}"/>
    <hyperlink ref="R961" r:id="rId3254" xr:uid="{127208D7-F577-4EBE-9F20-8854B8E30827}"/>
    <hyperlink ref="AF961" r:id="rId3255" xr:uid="{1573B411-4474-4EB8-BB7E-0C81C0E3F40D}"/>
    <hyperlink ref="R962" r:id="rId3256" xr:uid="{6C7857BB-7C27-4D47-A8FB-4D330FA6736F}"/>
    <hyperlink ref="AF962" r:id="rId3257" xr:uid="{6C79E539-834F-49C6-AA0A-6EAF5FD5C2AC}"/>
    <hyperlink ref="R963" r:id="rId3258" xr:uid="{D0EC3ECC-2490-4BB1-90F8-836F563A3B62}"/>
    <hyperlink ref="S963" r:id="rId3259" xr:uid="{A2A08A3B-7ED7-4A25-8305-DFC6DE89FA37}"/>
    <hyperlink ref="AF963" r:id="rId3260" xr:uid="{E2F3C093-6CC4-4781-844A-6571371FDD6B}"/>
    <hyperlink ref="R964" r:id="rId3261" xr:uid="{E2EF8826-AFA7-41B7-A862-4D7CFB7DCA62}"/>
    <hyperlink ref="AF964" r:id="rId3262" xr:uid="{ACB61A53-3F18-4F5F-AAC2-F805D590D0AB}"/>
    <hyperlink ref="R965" r:id="rId3263" xr:uid="{E7F376F2-4DCF-4FC1-B27E-EFED56966EE5}"/>
    <hyperlink ref="AF965" r:id="rId3264" xr:uid="{35FE04FB-9A0F-4E81-9E64-E4080F519B8D}"/>
    <hyperlink ref="R966" r:id="rId3265" xr:uid="{3F9C6C65-D14A-43C3-9EBF-F74D00F3659A}"/>
    <hyperlink ref="S966" r:id="rId3266" xr:uid="{BA06D779-E088-4F23-8BF5-B4E4D07531D0}"/>
    <hyperlink ref="R967" r:id="rId3267" xr:uid="{A1787ED0-4309-4483-9373-332C7289F42E}"/>
    <hyperlink ref="AF967" r:id="rId3268" xr:uid="{4D06D7A0-A65D-4E6C-9CBC-C8A1259A5119}"/>
    <hyperlink ref="R968" r:id="rId3269" xr:uid="{1A01D8B3-520B-4C12-B053-C05E6C271AB8}"/>
    <hyperlink ref="AF968" r:id="rId3270" xr:uid="{6BDDB8BA-890A-4ECF-BD62-AB4929C9892C}"/>
    <hyperlink ref="R969" r:id="rId3271" xr:uid="{8E6D40CA-637C-4335-A1C4-BF79C6FEB2B3}"/>
    <hyperlink ref="AF969" r:id="rId3272" xr:uid="{F7577A3B-57A3-43A6-A11D-6B5EEE692F93}"/>
    <hyperlink ref="R970" r:id="rId3273" xr:uid="{8FC59CF8-2F66-41B4-94A9-64D0213D4DA0}"/>
    <hyperlink ref="S970" r:id="rId3274" xr:uid="{F8AFBB3B-6EE4-4DAA-8F70-4945BE9C80E6}"/>
    <hyperlink ref="T970" r:id="rId3275" xr:uid="{82F5EAA2-D311-4F88-BA0B-BDFE43B5B2D8}"/>
    <hyperlink ref="AF970" r:id="rId3276" xr:uid="{EE908E5E-F318-456E-AB27-92F63531482A}"/>
    <hyperlink ref="R971" r:id="rId3277" xr:uid="{C17527A9-DA50-442F-B5BD-FD234761214A}"/>
    <hyperlink ref="S971" r:id="rId3278" xr:uid="{3CD09068-1E69-4456-9F2E-FCE76473E5D6}"/>
    <hyperlink ref="AF971" r:id="rId3279" xr:uid="{2560CE59-91D9-421F-B345-79EDB75792C3}"/>
    <hyperlink ref="R972" r:id="rId3280" xr:uid="{4D40409D-92F9-494E-B961-12383756CB99}"/>
    <hyperlink ref="AF972" r:id="rId3281" xr:uid="{FB3B5E6B-9C3C-4C73-B2C6-BFF7642943C4}"/>
    <hyperlink ref="R973" r:id="rId3282" xr:uid="{1BE4971D-0E66-471F-8E88-F9DDA8F4AF13}"/>
    <hyperlink ref="AF973" r:id="rId3283" xr:uid="{C5D3330A-B8E3-4386-8127-DF586839EAEE}"/>
    <hyperlink ref="R974" r:id="rId3284" xr:uid="{40A6DF76-1A1D-4F01-92BE-D978A7DE256D}"/>
    <hyperlink ref="AF974" r:id="rId3285" xr:uid="{BD23B2FE-A1FF-4EFE-AC0B-0A848846C612}"/>
    <hyperlink ref="R975" r:id="rId3286" xr:uid="{A6B0FD6C-084E-41F5-B9B0-5FCAA3389397}"/>
    <hyperlink ref="AF975" r:id="rId3287" xr:uid="{90EB7EF0-22C1-40A8-B7A8-544AE9A7F258}"/>
    <hyperlink ref="R976" r:id="rId3288" xr:uid="{45F96EEF-D5C7-430C-B203-66042502A77D}"/>
    <hyperlink ref="AF976" r:id="rId3289" xr:uid="{DBCAA2C2-73E3-475E-9E1B-C0C8CA2180AD}"/>
    <hyperlink ref="R977" r:id="rId3290" xr:uid="{F71ED5E2-EA21-49B6-B941-6F1572AE668D}"/>
    <hyperlink ref="AF977" r:id="rId3291" xr:uid="{73752790-5680-4BBB-BB91-1485E2A8A58E}"/>
    <hyperlink ref="R978" r:id="rId3292" xr:uid="{C658A4AC-E8DF-4A78-B4D9-557F06ACBC92}"/>
    <hyperlink ref="AF978" r:id="rId3293" xr:uid="{744D5F49-8DE2-4963-87EF-F0B6772A50EA}"/>
    <hyperlink ref="R979" r:id="rId3294" xr:uid="{2A9520E4-9DBB-463B-92FD-2F0729426C80}"/>
    <hyperlink ref="AF979" r:id="rId3295" xr:uid="{CB4C9F9F-6CC3-471E-A770-70A735C7D527}"/>
    <hyperlink ref="R980" r:id="rId3296" xr:uid="{1288ACDD-74A1-4114-B624-07CF8BA87677}"/>
    <hyperlink ref="AF980" r:id="rId3297" xr:uid="{58136193-D211-44B4-BF59-36318A6D91C0}"/>
    <hyperlink ref="AF981" r:id="rId3298" xr:uid="{1425E96E-62D6-40CB-B85D-ECE967FE2170}"/>
    <hyperlink ref="AF982" r:id="rId3299" xr:uid="{A6267002-F0C2-4B47-AAD6-82ACEFE178D6}"/>
    <hyperlink ref="AF983" r:id="rId3300" xr:uid="{47EA42B1-4833-4300-8CB4-4782BC8FAB94}"/>
    <hyperlink ref="AF985" r:id="rId3301" xr:uid="{03FA178A-7386-45DB-9E2A-21DC551505E2}"/>
    <hyperlink ref="AG986" r:id="rId3302" xr:uid="{11703E6F-E716-4086-A5D8-5804DFCC8891}"/>
    <hyperlink ref="AF989" r:id="rId3303" xr:uid="{C2F5D6D6-089A-4C62-B815-D3E6963E93B3}"/>
    <hyperlink ref="AG989" r:id="rId3304" xr:uid="{6E5008CC-AF7D-4BF7-9731-BDF31E05E0C0}"/>
    <hyperlink ref="R994" r:id="rId3305" xr:uid="{630E0EE7-F8C4-4FE0-8BB3-4424A108EBE2}"/>
    <hyperlink ref="S994" r:id="rId3306" xr:uid="{B1829A54-AE22-4237-A2DB-5DFA2FFAE978}"/>
    <hyperlink ref="T994" r:id="rId3307" xr:uid="{E2D5C3A9-9464-486E-86BB-E0DB05B9DFC4}"/>
    <hyperlink ref="R995" r:id="rId3308" xr:uid="{DEA821DF-0A65-4719-A023-556EFB3FC3B8}"/>
    <hyperlink ref="S995" r:id="rId3309" xr:uid="{C5AA4A68-C1AB-4324-B6B7-058F5613A637}"/>
    <hyperlink ref="T995" r:id="rId3310" xr:uid="{0052BB8E-8830-4EB7-AE84-8F3FB740F2B3}"/>
    <hyperlink ref="R996" r:id="rId3311" xr:uid="{61C74843-84C9-4A91-9AF4-65D46D470D97}"/>
    <hyperlink ref="S996" r:id="rId3312" xr:uid="{BD43B6B6-101A-4363-B865-7CAA7E598BB3}"/>
    <hyperlink ref="T996" r:id="rId3313" xr:uid="{F7CF8DF2-86EE-48EC-BD9F-63F7CF7AF656}"/>
    <hyperlink ref="R997" r:id="rId3314" xr:uid="{8AE4FBCD-45D2-442C-800E-BC39326738A5}"/>
    <hyperlink ref="S997" r:id="rId3315" xr:uid="{01435DD8-C7D5-4AF2-8229-64AE1E0BEB63}"/>
    <hyperlink ref="T997" r:id="rId3316" xr:uid="{93BD3E30-0C42-477A-8CCD-CFF0F06EAB2D}"/>
    <hyperlink ref="R1011" r:id="rId3317" xr:uid="{4D22131A-C580-4159-B3F1-114DA73D5035}"/>
  </hyperlinks>
  <pageMargins left="0.7" right="0.7" top="0.75" bottom="0.75" header="0.3" footer="0.3"/>
  <tableParts count="1">
    <tablePart r:id="rId331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67319-A0BD-4762-AE1B-D89D71929195}">
  <dimension ref="A1:C54"/>
  <sheetViews>
    <sheetView workbookViewId="0">
      <selection activeCell="C2" sqref="C2"/>
    </sheetView>
  </sheetViews>
  <sheetFormatPr defaultRowHeight="12.75" x14ac:dyDescent="0.2"/>
  <cols>
    <col min="2" max="2" width="27.140625" customWidth="1"/>
    <col min="3" max="3" width="14.5703125" customWidth="1"/>
  </cols>
  <sheetData>
    <row r="1" spans="1:3" ht="15" x14ac:dyDescent="0.2">
      <c r="A1" s="1" t="s">
        <v>0</v>
      </c>
      <c r="B1" s="34" t="s">
        <v>5909</v>
      </c>
      <c r="C1" s="49" t="s">
        <v>6087</v>
      </c>
    </row>
    <row r="2" spans="1:3" ht="15" x14ac:dyDescent="0.25">
      <c r="A2" s="35">
        <v>1</v>
      </c>
      <c r="B2" s="35" t="s">
        <v>40</v>
      </c>
      <c r="C2" s="35">
        <v>1</v>
      </c>
    </row>
    <row r="3" spans="1:3" ht="15" x14ac:dyDescent="0.25">
      <c r="A3" s="35">
        <v>2</v>
      </c>
      <c r="B3" s="35" t="s">
        <v>51</v>
      </c>
      <c r="C3" s="35">
        <v>8</v>
      </c>
    </row>
    <row r="4" spans="1:3" ht="15" x14ac:dyDescent="0.25">
      <c r="A4" s="35">
        <v>3</v>
      </c>
      <c r="B4" s="46" t="s">
        <v>6085</v>
      </c>
      <c r="C4" s="35">
        <v>15</v>
      </c>
    </row>
    <row r="5" spans="1:3" ht="15" x14ac:dyDescent="0.25">
      <c r="A5" s="35">
        <v>4</v>
      </c>
      <c r="B5" s="35" t="s">
        <v>814</v>
      </c>
      <c r="C5" s="35">
        <v>6</v>
      </c>
    </row>
    <row r="6" spans="1:3" ht="15" x14ac:dyDescent="0.25">
      <c r="A6" s="35">
        <v>5</v>
      </c>
      <c r="B6" s="35" t="s">
        <v>863</v>
      </c>
      <c r="C6" s="35">
        <v>10</v>
      </c>
    </row>
    <row r="7" spans="1:3" ht="15" x14ac:dyDescent="0.25">
      <c r="A7" s="35">
        <v>6</v>
      </c>
      <c r="B7" s="36" t="s">
        <v>300</v>
      </c>
      <c r="C7" s="35">
        <v>4</v>
      </c>
    </row>
    <row r="8" spans="1:3" ht="15" x14ac:dyDescent="0.25">
      <c r="A8" s="35">
        <v>7</v>
      </c>
      <c r="B8" s="35" t="s">
        <v>3868</v>
      </c>
      <c r="C8" s="35">
        <v>10</v>
      </c>
    </row>
    <row r="9" spans="1:3" ht="15" x14ac:dyDescent="0.25">
      <c r="A9" s="35">
        <v>8</v>
      </c>
      <c r="B9" s="35" t="s">
        <v>4444</v>
      </c>
      <c r="C9" s="35">
        <v>15</v>
      </c>
    </row>
    <row r="10" spans="1:3" ht="15" x14ac:dyDescent="0.25">
      <c r="A10" s="35">
        <v>9</v>
      </c>
      <c r="B10" s="35" t="s">
        <v>5336</v>
      </c>
      <c r="C10" s="35">
        <v>1</v>
      </c>
    </row>
    <row r="11" spans="1:3" ht="15" x14ac:dyDescent="0.25">
      <c r="A11" s="35">
        <v>10</v>
      </c>
      <c r="B11" s="35" t="s">
        <v>947</v>
      </c>
      <c r="C11" s="35">
        <v>10</v>
      </c>
    </row>
    <row r="12" spans="1:3" ht="15" x14ac:dyDescent="0.25">
      <c r="A12" s="35">
        <v>11</v>
      </c>
      <c r="B12" s="35" t="s">
        <v>1331</v>
      </c>
      <c r="C12" s="35">
        <v>1</v>
      </c>
    </row>
    <row r="13" spans="1:3" ht="15" x14ac:dyDescent="0.25">
      <c r="A13" s="35">
        <v>12</v>
      </c>
      <c r="B13" s="35" t="s">
        <v>2995</v>
      </c>
      <c r="C13" s="35">
        <v>10</v>
      </c>
    </row>
    <row r="14" spans="1:3" ht="15" x14ac:dyDescent="0.25">
      <c r="A14" s="35">
        <v>13</v>
      </c>
      <c r="B14" s="35" t="s">
        <v>5796</v>
      </c>
      <c r="C14" s="35">
        <v>15</v>
      </c>
    </row>
    <row r="15" spans="1:3" ht="15" x14ac:dyDescent="0.25">
      <c r="A15" s="35">
        <v>14</v>
      </c>
      <c r="B15" s="35" t="s">
        <v>1622</v>
      </c>
      <c r="C15" s="35">
        <v>11</v>
      </c>
    </row>
    <row r="16" spans="1:3" ht="15" x14ac:dyDescent="0.25">
      <c r="A16" s="35">
        <v>15</v>
      </c>
      <c r="B16" s="35" t="s">
        <v>1770</v>
      </c>
      <c r="C16" s="35">
        <v>13</v>
      </c>
    </row>
    <row r="17" spans="1:3" ht="15" x14ac:dyDescent="0.25">
      <c r="A17" s="35">
        <v>16</v>
      </c>
      <c r="B17" s="35" t="s">
        <v>2266</v>
      </c>
      <c r="C17" s="35">
        <v>1</v>
      </c>
    </row>
    <row r="18" spans="1:3" ht="15" x14ac:dyDescent="0.25">
      <c r="A18" s="35">
        <v>17</v>
      </c>
      <c r="B18" s="35" t="s">
        <v>3640</v>
      </c>
      <c r="C18" s="35">
        <v>10</v>
      </c>
    </row>
    <row r="19" spans="1:3" ht="15" x14ac:dyDescent="0.25">
      <c r="A19" s="35">
        <v>18</v>
      </c>
      <c r="B19" s="35" t="s">
        <v>133</v>
      </c>
      <c r="C19" s="35">
        <v>8</v>
      </c>
    </row>
    <row r="20" spans="1:3" ht="15" x14ac:dyDescent="0.25">
      <c r="A20" s="35">
        <v>19</v>
      </c>
      <c r="B20" s="35" t="s">
        <v>217</v>
      </c>
      <c r="C20" s="35">
        <v>1</v>
      </c>
    </row>
    <row r="21" spans="1:3" ht="15" x14ac:dyDescent="0.25">
      <c r="A21" s="35">
        <v>20</v>
      </c>
      <c r="B21" s="35" t="s">
        <v>246</v>
      </c>
      <c r="C21" s="35">
        <v>2</v>
      </c>
    </row>
    <row r="22" spans="1:3" ht="15" x14ac:dyDescent="0.25">
      <c r="A22" s="35">
        <v>21</v>
      </c>
      <c r="B22" s="35" t="s">
        <v>254</v>
      </c>
      <c r="C22" s="35">
        <v>9</v>
      </c>
    </row>
    <row r="23" spans="1:3" ht="15" x14ac:dyDescent="0.25">
      <c r="A23" s="35">
        <v>22</v>
      </c>
      <c r="B23" s="35" t="s">
        <v>265</v>
      </c>
      <c r="C23" s="35">
        <v>8</v>
      </c>
    </row>
    <row r="24" spans="1:3" ht="15" x14ac:dyDescent="0.25">
      <c r="A24" s="35">
        <v>23</v>
      </c>
      <c r="B24" s="35" t="s">
        <v>274</v>
      </c>
      <c r="C24" s="35">
        <v>12</v>
      </c>
    </row>
    <row r="25" spans="1:3" ht="15" x14ac:dyDescent="0.25">
      <c r="A25" s="35">
        <v>25</v>
      </c>
      <c r="B25" s="35" t="s">
        <v>308</v>
      </c>
      <c r="C25" s="35">
        <v>13</v>
      </c>
    </row>
    <row r="26" spans="1:3" ht="15" x14ac:dyDescent="0.25">
      <c r="A26" s="35">
        <v>26</v>
      </c>
      <c r="B26" s="35" t="s">
        <v>315</v>
      </c>
      <c r="C26" s="35">
        <v>4</v>
      </c>
    </row>
    <row r="27" spans="1:3" ht="15" x14ac:dyDescent="0.25">
      <c r="A27" s="35">
        <v>27</v>
      </c>
      <c r="B27" s="35" t="s">
        <v>347</v>
      </c>
      <c r="C27" s="35">
        <v>4</v>
      </c>
    </row>
    <row r="28" spans="1:3" ht="15" x14ac:dyDescent="0.25">
      <c r="A28" s="35">
        <v>28</v>
      </c>
      <c r="B28" s="35" t="s">
        <v>370</v>
      </c>
      <c r="C28" s="35">
        <v>14</v>
      </c>
    </row>
    <row r="29" spans="1:3" ht="15" x14ac:dyDescent="0.25">
      <c r="A29" s="35">
        <v>29</v>
      </c>
      <c r="B29" s="35" t="s">
        <v>380</v>
      </c>
      <c r="C29" s="35">
        <v>12</v>
      </c>
    </row>
    <row r="30" spans="1:3" ht="15" x14ac:dyDescent="0.25">
      <c r="A30" s="35">
        <v>30</v>
      </c>
      <c r="B30" s="35" t="s">
        <v>399</v>
      </c>
      <c r="C30" s="35">
        <v>11</v>
      </c>
    </row>
    <row r="31" spans="1:3" ht="15" x14ac:dyDescent="0.25">
      <c r="A31" s="35">
        <v>31</v>
      </c>
      <c r="B31" s="35" t="s">
        <v>411</v>
      </c>
      <c r="C31" s="35">
        <v>5</v>
      </c>
    </row>
    <row r="32" spans="1:3" ht="15" x14ac:dyDescent="0.25">
      <c r="A32" s="35">
        <v>32</v>
      </c>
      <c r="B32" s="35" t="s">
        <v>431</v>
      </c>
      <c r="C32" s="35">
        <v>11</v>
      </c>
    </row>
    <row r="33" spans="1:3" ht="15" x14ac:dyDescent="0.25">
      <c r="A33" s="35">
        <v>33</v>
      </c>
      <c r="B33" s="35" t="s">
        <v>442</v>
      </c>
      <c r="C33" s="35">
        <v>12</v>
      </c>
    </row>
    <row r="34" spans="1:3" ht="15" x14ac:dyDescent="0.25">
      <c r="A34" s="35">
        <v>34</v>
      </c>
      <c r="B34" s="46" t="s">
        <v>6086</v>
      </c>
      <c r="C34" s="35">
        <v>15</v>
      </c>
    </row>
    <row r="35" spans="1:3" ht="15" x14ac:dyDescent="0.25">
      <c r="A35" s="35">
        <v>35</v>
      </c>
      <c r="B35" s="35" t="s">
        <v>468</v>
      </c>
      <c r="C35" s="35">
        <v>3</v>
      </c>
    </row>
    <row r="36" spans="1:3" ht="15" x14ac:dyDescent="0.25">
      <c r="A36" s="35">
        <v>36</v>
      </c>
      <c r="B36" s="35" t="s">
        <v>477</v>
      </c>
      <c r="C36" s="35">
        <v>3</v>
      </c>
    </row>
    <row r="37" spans="1:3" ht="15" x14ac:dyDescent="0.25">
      <c r="A37" s="35">
        <v>37</v>
      </c>
      <c r="B37" s="35" t="s">
        <v>609</v>
      </c>
      <c r="C37" s="35">
        <v>7</v>
      </c>
    </row>
    <row r="38" spans="1:3" ht="15" x14ac:dyDescent="0.25">
      <c r="A38" s="35">
        <v>38</v>
      </c>
      <c r="B38" s="35" t="s">
        <v>675</v>
      </c>
      <c r="C38" s="35">
        <v>10</v>
      </c>
    </row>
    <row r="39" spans="1:3" ht="15" x14ac:dyDescent="0.25">
      <c r="A39" s="35">
        <v>39</v>
      </c>
      <c r="B39" s="35" t="s">
        <v>690</v>
      </c>
      <c r="C39" s="35">
        <v>15</v>
      </c>
    </row>
    <row r="40" spans="1:3" ht="15" x14ac:dyDescent="0.25">
      <c r="A40" s="35">
        <v>40</v>
      </c>
      <c r="B40" s="35" t="s">
        <v>762</v>
      </c>
      <c r="C40" s="35">
        <v>9</v>
      </c>
    </row>
    <row r="41" spans="1:3" ht="15" x14ac:dyDescent="0.25">
      <c r="A41" s="35">
        <v>41</v>
      </c>
      <c r="B41" s="35" t="s">
        <v>1152</v>
      </c>
      <c r="C41" s="35">
        <v>7</v>
      </c>
    </row>
    <row r="42" spans="1:3" ht="15" x14ac:dyDescent="0.25">
      <c r="A42" s="35">
        <v>42</v>
      </c>
      <c r="B42" s="35" t="s">
        <v>1840</v>
      </c>
      <c r="C42" s="35">
        <v>4</v>
      </c>
    </row>
    <row r="43" spans="1:3" ht="15" x14ac:dyDescent="0.25">
      <c r="A43" s="35">
        <v>43</v>
      </c>
      <c r="B43" s="35" t="s">
        <v>978</v>
      </c>
      <c r="C43" s="35">
        <v>9</v>
      </c>
    </row>
    <row r="44" spans="1:3" ht="15" x14ac:dyDescent="0.25">
      <c r="A44" s="35">
        <v>44</v>
      </c>
      <c r="B44" s="35" t="s">
        <v>3368</v>
      </c>
      <c r="C44" s="35">
        <v>11</v>
      </c>
    </row>
    <row r="45" spans="1:3" ht="15" x14ac:dyDescent="0.25">
      <c r="A45" s="35">
        <v>45</v>
      </c>
      <c r="B45" s="35" t="s">
        <v>4533</v>
      </c>
      <c r="C45" s="35">
        <v>11</v>
      </c>
    </row>
    <row r="46" spans="1:3" ht="15" x14ac:dyDescent="0.25">
      <c r="A46" s="35">
        <v>46</v>
      </c>
      <c r="B46" s="35" t="s">
        <v>7</v>
      </c>
      <c r="C46" s="35">
        <v>12</v>
      </c>
    </row>
    <row r="47" spans="1:3" ht="15" x14ac:dyDescent="0.25">
      <c r="A47" s="35">
        <v>47</v>
      </c>
      <c r="B47" s="35" t="s">
        <v>32</v>
      </c>
      <c r="C47" s="35">
        <v>1</v>
      </c>
    </row>
    <row r="48" spans="1:3" ht="15" x14ac:dyDescent="0.25">
      <c r="A48" s="35">
        <v>48</v>
      </c>
      <c r="B48" s="35" t="s">
        <v>1218</v>
      </c>
      <c r="C48" s="35">
        <v>1</v>
      </c>
    </row>
    <row r="49" spans="1:3" ht="15" x14ac:dyDescent="0.25">
      <c r="A49" s="35">
        <v>49</v>
      </c>
      <c r="B49" s="35" t="s">
        <v>2928</v>
      </c>
      <c r="C49" s="35">
        <v>1</v>
      </c>
    </row>
    <row r="50" spans="1:3" ht="15" x14ac:dyDescent="0.25">
      <c r="A50" s="35">
        <v>50</v>
      </c>
      <c r="B50" s="35" t="s">
        <v>4636</v>
      </c>
      <c r="C50" s="35">
        <v>15</v>
      </c>
    </row>
    <row r="51" spans="1:3" ht="15" x14ac:dyDescent="0.25">
      <c r="A51" s="35">
        <v>51</v>
      </c>
      <c r="B51" s="35" t="s">
        <v>1652</v>
      </c>
      <c r="C51" s="35">
        <v>5</v>
      </c>
    </row>
    <row r="52" spans="1:3" ht="15" x14ac:dyDescent="0.25">
      <c r="A52" s="35">
        <v>52</v>
      </c>
      <c r="B52" s="35" t="s">
        <v>2425</v>
      </c>
      <c r="C52" s="35">
        <v>15</v>
      </c>
    </row>
    <row r="53" spans="1:3" ht="15" x14ac:dyDescent="0.25">
      <c r="A53" s="35">
        <v>53</v>
      </c>
      <c r="B53" s="35" t="s">
        <v>2543</v>
      </c>
      <c r="C53" s="35">
        <v>13</v>
      </c>
    </row>
    <row r="54" spans="1:3" ht="15" x14ac:dyDescent="0.25">
      <c r="A54" s="35">
        <v>54</v>
      </c>
      <c r="B54" s="35" t="s">
        <v>1770</v>
      </c>
      <c r="C54" s="35">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B0E70-D007-4ABB-B494-99EC173ABF26}">
  <dimension ref="A1:B11"/>
  <sheetViews>
    <sheetView workbookViewId="0">
      <selection activeCell="F17" sqref="F17"/>
    </sheetView>
  </sheetViews>
  <sheetFormatPr defaultRowHeight="12.75" x14ac:dyDescent="0.2"/>
  <cols>
    <col min="2" max="2" width="46.85546875" customWidth="1"/>
  </cols>
  <sheetData>
    <row r="1" spans="1:2" ht="15" x14ac:dyDescent="0.2">
      <c r="A1" s="1" t="s">
        <v>0</v>
      </c>
      <c r="B1" s="34" t="s">
        <v>5909</v>
      </c>
    </row>
    <row r="2" spans="1:2" ht="15" x14ac:dyDescent="0.25">
      <c r="A2" s="37">
        <v>1</v>
      </c>
      <c r="B2" s="3" t="s">
        <v>125</v>
      </c>
    </row>
    <row r="3" spans="1:2" ht="15" x14ac:dyDescent="0.2">
      <c r="A3" s="37">
        <v>2</v>
      </c>
      <c r="B3" s="11" t="s">
        <v>1972</v>
      </c>
    </row>
    <row r="4" spans="1:2" ht="15" x14ac:dyDescent="0.25">
      <c r="A4" s="37">
        <v>3</v>
      </c>
      <c r="B4" s="3" t="s">
        <v>1008</v>
      </c>
    </row>
    <row r="5" spans="1:2" ht="15" x14ac:dyDescent="0.25">
      <c r="A5" s="37">
        <v>4</v>
      </c>
      <c r="B5" s="3" t="s">
        <v>724</v>
      </c>
    </row>
    <row r="6" spans="1:2" ht="15" x14ac:dyDescent="0.25">
      <c r="A6" s="37">
        <v>5</v>
      </c>
      <c r="B6" s="3" t="s">
        <v>5</v>
      </c>
    </row>
    <row r="7" spans="1:2" ht="15" x14ac:dyDescent="0.25">
      <c r="A7" s="37">
        <v>6</v>
      </c>
      <c r="B7" s="3" t="s">
        <v>2391</v>
      </c>
    </row>
    <row r="8" spans="1:2" ht="15" x14ac:dyDescent="0.25">
      <c r="A8" s="37">
        <v>7</v>
      </c>
      <c r="B8" s="3" t="s">
        <v>4259</v>
      </c>
    </row>
    <row r="9" spans="1:2" ht="15" x14ac:dyDescent="0.25">
      <c r="A9" s="37">
        <v>8</v>
      </c>
      <c r="B9" s="3" t="s">
        <v>751</v>
      </c>
    </row>
    <row r="10" spans="1:2" ht="15" x14ac:dyDescent="0.25">
      <c r="A10" s="37">
        <v>9</v>
      </c>
      <c r="B10" s="39" t="s">
        <v>5943</v>
      </c>
    </row>
    <row r="11" spans="1:2" ht="15" x14ac:dyDescent="0.25">
      <c r="A11" s="37">
        <v>10</v>
      </c>
      <c r="B11" s="39" t="s">
        <v>5944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4E59-5FD7-42D0-9AD4-4E51F6952CBD}">
  <dimension ref="A1:C326"/>
  <sheetViews>
    <sheetView workbookViewId="0">
      <selection activeCell="F19" sqref="F19"/>
    </sheetView>
  </sheetViews>
  <sheetFormatPr defaultRowHeight="12.75" x14ac:dyDescent="0.2"/>
  <cols>
    <col min="2" max="2" width="41" customWidth="1"/>
    <col min="3" max="3" width="24" customWidth="1"/>
  </cols>
  <sheetData>
    <row r="1" spans="1:3" ht="15" x14ac:dyDescent="0.2">
      <c r="A1" s="1" t="s">
        <v>0</v>
      </c>
      <c r="B1" s="34" t="s">
        <v>5909</v>
      </c>
      <c r="C1" s="34" t="s">
        <v>5910</v>
      </c>
    </row>
    <row r="2" spans="1:3" ht="15" x14ac:dyDescent="0.25">
      <c r="A2" s="35">
        <v>1</v>
      </c>
      <c r="B2" s="35" t="s">
        <v>11</v>
      </c>
      <c r="C2" s="38">
        <v>30505454436</v>
      </c>
    </row>
    <row r="3" spans="1:3" ht="15" x14ac:dyDescent="0.25">
      <c r="A3" s="35">
        <v>2</v>
      </c>
      <c r="B3" s="35" t="s">
        <v>24</v>
      </c>
      <c r="C3" s="38">
        <v>30707431896</v>
      </c>
    </row>
    <row r="4" spans="1:3" ht="15" x14ac:dyDescent="0.25">
      <c r="A4" s="35">
        <v>3</v>
      </c>
      <c r="B4" s="35" t="s">
        <v>35</v>
      </c>
      <c r="C4" s="38">
        <v>30578447659</v>
      </c>
    </row>
    <row r="5" spans="1:3" ht="15" x14ac:dyDescent="0.25">
      <c r="A5" s="35">
        <v>4</v>
      </c>
      <c r="B5" s="35" t="s">
        <v>45</v>
      </c>
      <c r="C5" s="38">
        <v>30604370171</v>
      </c>
    </row>
    <row r="6" spans="1:3" ht="15" x14ac:dyDescent="0.25">
      <c r="A6" s="35">
        <v>5</v>
      </c>
      <c r="B6" s="35" t="s">
        <v>5946</v>
      </c>
      <c r="C6" s="38">
        <v>30714969362</v>
      </c>
    </row>
    <row r="7" spans="1:3" ht="15" x14ac:dyDescent="0.25">
      <c r="A7" s="35">
        <v>6</v>
      </c>
      <c r="B7" s="35" t="s">
        <v>63</v>
      </c>
      <c r="C7" s="38">
        <v>30541068151</v>
      </c>
    </row>
    <row r="8" spans="1:3" ht="15" x14ac:dyDescent="0.25">
      <c r="A8" s="35">
        <v>7</v>
      </c>
      <c r="B8" s="35" t="s">
        <v>71</v>
      </c>
      <c r="C8" s="38">
        <v>33516294189</v>
      </c>
    </row>
    <row r="9" spans="1:3" ht="15" x14ac:dyDescent="0.25">
      <c r="A9" s="35">
        <v>8</v>
      </c>
      <c r="B9" s="35" t="s">
        <v>98</v>
      </c>
      <c r="C9" s="38">
        <v>30615748036</v>
      </c>
    </row>
    <row r="10" spans="1:3" ht="15" x14ac:dyDescent="0.25">
      <c r="A10" s="35">
        <v>9</v>
      </c>
      <c r="B10" s="35" t="s">
        <v>105</v>
      </c>
      <c r="C10" s="38">
        <v>30610895456</v>
      </c>
    </row>
    <row r="11" spans="1:3" ht="15" x14ac:dyDescent="0.25">
      <c r="A11" s="35">
        <v>10</v>
      </c>
      <c r="B11" s="35" t="s">
        <v>112</v>
      </c>
      <c r="C11" s="38">
        <v>30553433564</v>
      </c>
    </row>
    <row r="12" spans="1:3" ht="15" x14ac:dyDescent="0.25">
      <c r="A12" s="35">
        <v>11</v>
      </c>
      <c r="B12" s="35" t="s">
        <v>120</v>
      </c>
      <c r="C12" s="38">
        <v>33707292259</v>
      </c>
    </row>
    <row r="13" spans="1:3" ht="15" x14ac:dyDescent="0.25">
      <c r="A13" s="35">
        <v>12</v>
      </c>
      <c r="B13" s="35" t="s">
        <v>5947</v>
      </c>
      <c r="C13" s="38">
        <v>30500716858</v>
      </c>
    </row>
    <row r="14" spans="1:3" ht="15" x14ac:dyDescent="0.25">
      <c r="A14" s="35">
        <v>13</v>
      </c>
      <c r="B14" s="35" t="s">
        <v>138</v>
      </c>
      <c r="C14" s="38">
        <v>30512700124</v>
      </c>
    </row>
    <row r="15" spans="1:3" ht="15" x14ac:dyDescent="0.25">
      <c r="A15" s="35">
        <v>14</v>
      </c>
      <c r="B15" s="35" t="s">
        <v>148</v>
      </c>
      <c r="C15" s="38">
        <v>30623866528</v>
      </c>
    </row>
    <row r="16" spans="1:3" ht="15" x14ac:dyDescent="0.25">
      <c r="A16" s="35">
        <v>15</v>
      </c>
      <c r="B16" s="35" t="s">
        <v>173</v>
      </c>
      <c r="C16" s="38">
        <v>33504596309</v>
      </c>
    </row>
    <row r="17" spans="1:3" ht="15" x14ac:dyDescent="0.25">
      <c r="A17" s="35">
        <v>16</v>
      </c>
      <c r="B17" s="35" t="s">
        <v>181</v>
      </c>
      <c r="C17" s="38">
        <v>33588171979</v>
      </c>
    </row>
    <row r="18" spans="1:3" ht="15" x14ac:dyDescent="0.25">
      <c r="A18" s="35">
        <v>17</v>
      </c>
      <c r="B18" s="35" t="s">
        <v>187</v>
      </c>
      <c r="C18" s="38">
        <v>30711470022</v>
      </c>
    </row>
    <row r="19" spans="1:3" ht="15" x14ac:dyDescent="0.25">
      <c r="A19" s="35">
        <v>18</v>
      </c>
      <c r="B19" s="35" t="s">
        <v>5948</v>
      </c>
      <c r="C19" s="38">
        <v>30714322660</v>
      </c>
    </row>
    <row r="20" spans="1:3" ht="15" x14ac:dyDescent="0.25">
      <c r="A20" s="35">
        <v>19</v>
      </c>
      <c r="B20" s="35" t="s">
        <v>203</v>
      </c>
      <c r="C20" s="38">
        <v>30711290075</v>
      </c>
    </row>
    <row r="21" spans="1:3" ht="15" x14ac:dyDescent="0.25">
      <c r="A21" s="35">
        <v>20</v>
      </c>
      <c r="B21" s="35" t="s">
        <v>5949</v>
      </c>
      <c r="C21" s="38">
        <v>30677303863</v>
      </c>
    </row>
    <row r="22" spans="1:3" ht="15" x14ac:dyDescent="0.25">
      <c r="A22" s="35">
        <v>21</v>
      </c>
      <c r="B22" s="35" t="s">
        <v>5950</v>
      </c>
      <c r="C22" s="38">
        <v>30710216386</v>
      </c>
    </row>
    <row r="23" spans="1:3" ht="15" x14ac:dyDescent="0.25">
      <c r="A23" s="35">
        <v>22</v>
      </c>
      <c r="B23" s="35" t="s">
        <v>232</v>
      </c>
      <c r="C23" s="38">
        <v>30715467999</v>
      </c>
    </row>
    <row r="24" spans="1:3" ht="15" x14ac:dyDescent="0.25">
      <c r="A24" s="35">
        <v>23</v>
      </c>
      <c r="B24" s="35" t="s">
        <v>240</v>
      </c>
      <c r="C24" s="38">
        <v>30715471457</v>
      </c>
    </row>
    <row r="25" spans="1:3" ht="15" x14ac:dyDescent="0.25">
      <c r="A25" s="35">
        <v>24</v>
      </c>
      <c r="B25" s="35" t="s">
        <v>5951</v>
      </c>
      <c r="C25" s="38">
        <v>30715243489</v>
      </c>
    </row>
    <row r="26" spans="1:3" ht="15" x14ac:dyDescent="0.25">
      <c r="A26" s="35">
        <v>25</v>
      </c>
      <c r="B26" s="35" t="s">
        <v>268</v>
      </c>
      <c r="C26" s="38">
        <v>30712263454</v>
      </c>
    </row>
    <row r="27" spans="1:3" ht="15" x14ac:dyDescent="0.25">
      <c r="A27" s="35">
        <v>26</v>
      </c>
      <c r="B27" s="35" t="s">
        <v>5952</v>
      </c>
      <c r="C27" s="38">
        <v>30714365440</v>
      </c>
    </row>
    <row r="28" spans="1:3" ht="15" x14ac:dyDescent="0.25">
      <c r="A28" s="35">
        <v>27</v>
      </c>
      <c r="B28" s="35" t="s">
        <v>5953</v>
      </c>
      <c r="C28" s="38">
        <v>30647727545</v>
      </c>
    </row>
    <row r="29" spans="1:3" ht="15" x14ac:dyDescent="0.25">
      <c r="A29" s="35">
        <v>28</v>
      </c>
      <c r="B29" s="35" t="s">
        <v>329</v>
      </c>
      <c r="C29" s="38">
        <v>30714751979</v>
      </c>
    </row>
    <row r="30" spans="1:3" ht="15" x14ac:dyDescent="0.25">
      <c r="A30" s="35">
        <v>29</v>
      </c>
      <c r="B30" s="35" t="s">
        <v>339</v>
      </c>
      <c r="C30" s="38">
        <v>33504596309</v>
      </c>
    </row>
    <row r="31" spans="1:3" ht="15" x14ac:dyDescent="0.25">
      <c r="A31" s="35">
        <v>30</v>
      </c>
      <c r="B31" s="35" t="s">
        <v>373</v>
      </c>
      <c r="C31" s="38">
        <v>30650833380</v>
      </c>
    </row>
    <row r="32" spans="1:3" ht="15" x14ac:dyDescent="0.25">
      <c r="A32" s="35">
        <v>31</v>
      </c>
      <c r="B32" s="46" t="s">
        <v>386</v>
      </c>
      <c r="C32" s="38">
        <v>30714433896</v>
      </c>
    </row>
    <row r="33" spans="1:3" ht="15" x14ac:dyDescent="0.25">
      <c r="A33" s="35">
        <v>32</v>
      </c>
      <c r="B33" s="35" t="s">
        <v>5954</v>
      </c>
      <c r="C33" s="38">
        <v>30710393881</v>
      </c>
    </row>
    <row r="34" spans="1:3" ht="15" x14ac:dyDescent="0.25">
      <c r="A34" s="35">
        <v>33</v>
      </c>
      <c r="B34" s="35" t="s">
        <v>5955</v>
      </c>
      <c r="C34" s="38">
        <v>30711029245</v>
      </c>
    </row>
    <row r="35" spans="1:3" ht="15" x14ac:dyDescent="0.25">
      <c r="A35" s="35">
        <v>34</v>
      </c>
      <c r="B35" s="35" t="s">
        <v>414</v>
      </c>
      <c r="C35" s="38">
        <v>30516354247</v>
      </c>
    </row>
    <row r="36" spans="1:3" ht="15" x14ac:dyDescent="0.25">
      <c r="A36" s="35">
        <v>35</v>
      </c>
      <c r="B36" s="35" t="s">
        <v>419</v>
      </c>
      <c r="C36" s="38">
        <v>30677303863</v>
      </c>
    </row>
    <row r="37" spans="1:3" ht="15" x14ac:dyDescent="0.25">
      <c r="A37" s="35">
        <v>36</v>
      </c>
      <c r="B37" s="35" t="s">
        <v>437</v>
      </c>
      <c r="C37" s="38">
        <v>33714340609</v>
      </c>
    </row>
    <row r="38" spans="1:3" ht="15" x14ac:dyDescent="0.25">
      <c r="A38" s="35">
        <v>37</v>
      </c>
      <c r="B38" s="35" t="s">
        <v>448</v>
      </c>
      <c r="C38" s="38">
        <v>30502256005</v>
      </c>
    </row>
    <row r="39" spans="1:3" ht="15" x14ac:dyDescent="0.25">
      <c r="A39" s="35">
        <v>38</v>
      </c>
      <c r="B39" s="35" t="s">
        <v>458</v>
      </c>
      <c r="C39" s="38">
        <v>30709479896</v>
      </c>
    </row>
    <row r="40" spans="1:3" ht="15" x14ac:dyDescent="0.25">
      <c r="A40" s="35">
        <v>39</v>
      </c>
      <c r="B40" s="35" t="s">
        <v>5956</v>
      </c>
      <c r="C40" s="38">
        <v>30709331031</v>
      </c>
    </row>
    <row r="41" spans="1:3" ht="15" x14ac:dyDescent="0.25">
      <c r="A41" s="35">
        <v>40</v>
      </c>
      <c r="B41" s="35" t="s">
        <v>5957</v>
      </c>
      <c r="C41" s="38">
        <v>30687237346</v>
      </c>
    </row>
    <row r="42" spans="1:3" ht="15" x14ac:dyDescent="0.25">
      <c r="A42" s="35">
        <v>41</v>
      </c>
      <c r="B42" s="35" t="s">
        <v>5958</v>
      </c>
      <c r="C42" s="38">
        <v>30683399333</v>
      </c>
    </row>
    <row r="43" spans="1:3" ht="15" x14ac:dyDescent="0.25">
      <c r="A43" s="35">
        <v>42</v>
      </c>
      <c r="B43" s="35" t="s">
        <v>500</v>
      </c>
      <c r="C43" s="38">
        <v>30575292174</v>
      </c>
    </row>
    <row r="44" spans="1:3" ht="15" x14ac:dyDescent="0.25">
      <c r="A44" s="35">
        <v>43</v>
      </c>
      <c r="B44" s="35" t="s">
        <v>506</v>
      </c>
      <c r="C44" s="38">
        <v>33661628729</v>
      </c>
    </row>
    <row r="45" spans="1:3" ht="15" x14ac:dyDescent="0.25">
      <c r="A45" s="35">
        <v>44</v>
      </c>
      <c r="B45" s="35" t="s">
        <v>524</v>
      </c>
      <c r="C45" s="38">
        <v>30714682489</v>
      </c>
    </row>
    <row r="46" spans="1:3" ht="15" x14ac:dyDescent="0.25">
      <c r="A46" s="35">
        <v>45</v>
      </c>
      <c r="B46" s="35" t="s">
        <v>540</v>
      </c>
      <c r="C46" s="38">
        <v>30714527351</v>
      </c>
    </row>
    <row r="47" spans="1:3" ht="15" x14ac:dyDescent="0.25">
      <c r="A47" s="35">
        <v>46</v>
      </c>
      <c r="B47" s="35" t="s">
        <v>548</v>
      </c>
      <c r="C47" s="38">
        <v>30707696849</v>
      </c>
    </row>
    <row r="48" spans="1:3" ht="15" x14ac:dyDescent="0.25">
      <c r="A48" s="35">
        <v>47</v>
      </c>
      <c r="B48" s="35" t="s">
        <v>572</v>
      </c>
      <c r="C48" s="38">
        <v>30707439587</v>
      </c>
    </row>
    <row r="49" spans="1:3" ht="15" x14ac:dyDescent="0.25">
      <c r="A49" s="35">
        <v>48</v>
      </c>
      <c r="B49" s="35" t="s">
        <v>581</v>
      </c>
      <c r="C49" s="38">
        <v>30712097996</v>
      </c>
    </row>
    <row r="50" spans="1:3" ht="15" x14ac:dyDescent="0.25">
      <c r="A50" s="35">
        <v>49</v>
      </c>
      <c r="B50" s="35" t="s">
        <v>588</v>
      </c>
      <c r="C50" s="38">
        <v>30712346899</v>
      </c>
    </row>
    <row r="51" spans="1:3" ht="15" x14ac:dyDescent="0.25">
      <c r="A51" s="35">
        <v>50</v>
      </c>
      <c r="B51" s="35" t="s">
        <v>599</v>
      </c>
      <c r="C51" s="38"/>
    </row>
    <row r="52" spans="1:3" ht="15" x14ac:dyDescent="0.25">
      <c r="A52" s="35">
        <v>51</v>
      </c>
      <c r="B52" s="35" t="s">
        <v>5959</v>
      </c>
      <c r="C52" s="38">
        <v>30707222138</v>
      </c>
    </row>
    <row r="53" spans="1:3" ht="15" x14ac:dyDescent="0.25">
      <c r="A53" s="35">
        <v>52</v>
      </c>
      <c r="B53" s="35" t="s">
        <v>5960</v>
      </c>
      <c r="C53" s="38">
        <v>30710543271</v>
      </c>
    </row>
    <row r="54" spans="1:3" ht="15" x14ac:dyDescent="0.25">
      <c r="A54" s="35">
        <v>53</v>
      </c>
      <c r="B54" s="35" t="s">
        <v>630</v>
      </c>
      <c r="C54" s="38">
        <v>30702232046</v>
      </c>
    </row>
    <row r="55" spans="1:3" ht="15" x14ac:dyDescent="0.25">
      <c r="A55" s="35">
        <v>54</v>
      </c>
      <c r="B55" s="35" t="s">
        <v>656</v>
      </c>
      <c r="C55" s="38">
        <v>30677124411</v>
      </c>
    </row>
    <row r="56" spans="1:3" ht="15" x14ac:dyDescent="0.25">
      <c r="A56" s="35">
        <v>55</v>
      </c>
      <c r="B56" s="35" t="s">
        <v>666</v>
      </c>
      <c r="C56" s="38"/>
    </row>
    <row r="57" spans="1:3" ht="15" x14ac:dyDescent="0.25">
      <c r="A57" s="35">
        <v>56</v>
      </c>
      <c r="B57" s="35" t="s">
        <v>684</v>
      </c>
      <c r="C57" s="38">
        <v>30628970714</v>
      </c>
    </row>
    <row r="58" spans="1:3" ht="15" x14ac:dyDescent="0.25">
      <c r="A58" s="35">
        <v>57</v>
      </c>
      <c r="B58" s="35" t="s">
        <v>693</v>
      </c>
      <c r="C58" s="38">
        <v>30708876778</v>
      </c>
    </row>
    <row r="59" spans="1:3" ht="15" x14ac:dyDescent="0.25">
      <c r="A59" s="35">
        <v>58</v>
      </c>
      <c r="B59" s="35" t="s">
        <v>709</v>
      </c>
      <c r="C59" s="38">
        <v>30708075910</v>
      </c>
    </row>
    <row r="60" spans="1:3" ht="15" x14ac:dyDescent="0.25">
      <c r="A60" s="35">
        <v>59</v>
      </c>
      <c r="B60" s="35" t="s">
        <v>718</v>
      </c>
      <c r="C60" s="38">
        <v>30700435853</v>
      </c>
    </row>
    <row r="61" spans="1:3" ht="15" x14ac:dyDescent="0.25">
      <c r="A61" s="35">
        <v>60</v>
      </c>
      <c r="B61" s="35" t="s">
        <v>730</v>
      </c>
      <c r="C61" s="38">
        <v>30709911828</v>
      </c>
    </row>
    <row r="62" spans="1:3" ht="15" x14ac:dyDescent="0.25">
      <c r="A62" s="35">
        <v>61</v>
      </c>
      <c r="B62" s="35" t="s">
        <v>744</v>
      </c>
      <c r="C62" s="38">
        <v>30714440248</v>
      </c>
    </row>
    <row r="63" spans="1:3" ht="15" x14ac:dyDescent="0.25">
      <c r="A63" s="35">
        <v>62</v>
      </c>
      <c r="B63" s="35" t="s">
        <v>756</v>
      </c>
      <c r="C63" s="38">
        <v>30516284222</v>
      </c>
    </row>
    <row r="64" spans="1:3" ht="15" x14ac:dyDescent="0.25">
      <c r="A64" s="35">
        <v>63</v>
      </c>
      <c r="B64" s="35" t="s">
        <v>768</v>
      </c>
      <c r="C64" s="38">
        <v>30708267984</v>
      </c>
    </row>
    <row r="65" spans="1:3" ht="15" x14ac:dyDescent="0.25">
      <c r="A65" s="35">
        <v>64</v>
      </c>
      <c r="B65" s="35" t="s">
        <v>776</v>
      </c>
      <c r="C65" s="38">
        <v>30604370171</v>
      </c>
    </row>
    <row r="66" spans="1:3" ht="15" x14ac:dyDescent="0.25">
      <c r="A66" s="35">
        <v>65</v>
      </c>
      <c r="B66" s="35" t="s">
        <v>5961</v>
      </c>
      <c r="C66" s="38">
        <v>30711219699</v>
      </c>
    </row>
    <row r="67" spans="1:3" ht="15" x14ac:dyDescent="0.25">
      <c r="A67" s="35">
        <v>66</v>
      </c>
      <c r="B67" s="35" t="s">
        <v>5962</v>
      </c>
      <c r="C67" s="38">
        <v>33522512279</v>
      </c>
    </row>
    <row r="68" spans="1:3" ht="15" x14ac:dyDescent="0.25">
      <c r="A68" s="35">
        <v>67</v>
      </c>
      <c r="B68" s="35" t="s">
        <v>807</v>
      </c>
      <c r="C68" s="38">
        <v>30707962654</v>
      </c>
    </row>
    <row r="69" spans="1:3" ht="15" x14ac:dyDescent="0.25">
      <c r="A69" s="35">
        <v>68</v>
      </c>
      <c r="B69" s="35" t="s">
        <v>5963</v>
      </c>
      <c r="C69" s="38">
        <v>30711831874</v>
      </c>
    </row>
    <row r="70" spans="1:3" ht="15" x14ac:dyDescent="0.25">
      <c r="A70" s="35">
        <v>69</v>
      </c>
      <c r="B70" s="35" t="s">
        <v>824</v>
      </c>
      <c r="C70" s="38">
        <v>30561265255</v>
      </c>
    </row>
    <row r="71" spans="1:3" ht="15" x14ac:dyDescent="0.25">
      <c r="A71" s="35">
        <v>70</v>
      </c>
      <c r="B71" s="35" t="s">
        <v>836</v>
      </c>
      <c r="C71" s="38">
        <v>30714207667</v>
      </c>
    </row>
    <row r="72" spans="1:3" ht="15" x14ac:dyDescent="0.25">
      <c r="A72" s="35">
        <v>71</v>
      </c>
      <c r="B72" s="35" t="s">
        <v>847</v>
      </c>
      <c r="C72" s="38">
        <v>30650988600</v>
      </c>
    </row>
    <row r="73" spans="1:3" ht="15" x14ac:dyDescent="0.25">
      <c r="A73" s="35">
        <v>72</v>
      </c>
      <c r="B73" s="35" t="s">
        <v>5964</v>
      </c>
      <c r="C73" s="38">
        <v>30712452354</v>
      </c>
    </row>
    <row r="74" spans="1:3" ht="15" x14ac:dyDescent="0.25">
      <c r="A74" s="35">
        <v>73</v>
      </c>
      <c r="B74" s="35" t="s">
        <v>891</v>
      </c>
      <c r="C74" s="38">
        <v>30667662415</v>
      </c>
    </row>
    <row r="75" spans="1:3" ht="15" x14ac:dyDescent="0.25">
      <c r="A75" s="35">
        <v>74</v>
      </c>
      <c r="B75" s="35" t="s">
        <v>5965</v>
      </c>
      <c r="C75" s="38">
        <v>30608125201</v>
      </c>
    </row>
    <row r="76" spans="1:3" ht="15" x14ac:dyDescent="0.25">
      <c r="A76" s="35">
        <v>75</v>
      </c>
      <c r="B76" s="35" t="s">
        <v>933</v>
      </c>
      <c r="C76" s="38">
        <v>30714522384</v>
      </c>
    </row>
    <row r="77" spans="1:3" ht="15" x14ac:dyDescent="0.25">
      <c r="A77" s="35">
        <v>76</v>
      </c>
      <c r="B77" s="35" t="s">
        <v>943</v>
      </c>
      <c r="C77" s="38">
        <v>30711150060</v>
      </c>
    </row>
    <row r="78" spans="1:3" ht="15" x14ac:dyDescent="0.25">
      <c r="A78" s="35">
        <v>77</v>
      </c>
      <c r="B78" s="35" t="s">
        <v>5966</v>
      </c>
      <c r="C78" s="38">
        <v>30517653183</v>
      </c>
    </row>
    <row r="79" spans="1:3" ht="15" x14ac:dyDescent="0.25">
      <c r="A79" s="35">
        <v>78</v>
      </c>
      <c r="B79" s="35" t="s">
        <v>962</v>
      </c>
      <c r="C79" s="38"/>
    </row>
    <row r="80" spans="1:3" ht="15" x14ac:dyDescent="0.25">
      <c r="A80" s="35">
        <v>79</v>
      </c>
      <c r="B80" s="35" t="s">
        <v>982</v>
      </c>
      <c r="C80" s="38">
        <v>30712217444</v>
      </c>
    </row>
    <row r="81" spans="1:3" ht="15" x14ac:dyDescent="0.25">
      <c r="A81" s="35">
        <v>80</v>
      </c>
      <c r="B81" s="35" t="s">
        <v>5967</v>
      </c>
      <c r="C81" s="38">
        <v>30709272981</v>
      </c>
    </row>
    <row r="82" spans="1:3" ht="15" x14ac:dyDescent="0.25">
      <c r="A82" s="35">
        <v>81</v>
      </c>
      <c r="B82" s="35" t="s">
        <v>5968</v>
      </c>
      <c r="C82" s="38"/>
    </row>
    <row r="83" spans="1:3" ht="15" x14ac:dyDescent="0.25">
      <c r="A83" s="35">
        <v>82</v>
      </c>
      <c r="B83" s="35" t="s">
        <v>1016</v>
      </c>
      <c r="C83" s="38">
        <v>20125490248</v>
      </c>
    </row>
    <row r="84" spans="1:3" ht="15" x14ac:dyDescent="0.25">
      <c r="A84" s="35">
        <v>83</v>
      </c>
      <c r="B84" s="35" t="s">
        <v>1026</v>
      </c>
      <c r="C84" s="38">
        <v>30714414611</v>
      </c>
    </row>
    <row r="85" spans="1:3" ht="15" x14ac:dyDescent="0.25">
      <c r="A85" s="35">
        <v>84</v>
      </c>
      <c r="B85" s="35" t="s">
        <v>1032</v>
      </c>
      <c r="C85" s="38">
        <v>30710069553</v>
      </c>
    </row>
    <row r="86" spans="1:3" ht="15" x14ac:dyDescent="0.25">
      <c r="A86" s="35">
        <v>85</v>
      </c>
      <c r="B86" s="35" t="s">
        <v>1042</v>
      </c>
      <c r="C86" s="38">
        <v>33714586799</v>
      </c>
    </row>
    <row r="87" spans="1:3" ht="15" x14ac:dyDescent="0.25">
      <c r="A87" s="35">
        <v>86</v>
      </c>
      <c r="B87" s="35" t="s">
        <v>1053</v>
      </c>
      <c r="C87" s="38">
        <v>30707041990</v>
      </c>
    </row>
    <row r="88" spans="1:3" ht="15" x14ac:dyDescent="0.25">
      <c r="A88" s="35">
        <v>87</v>
      </c>
      <c r="B88" s="35" t="s">
        <v>1059</v>
      </c>
      <c r="C88" s="38">
        <v>20208307259</v>
      </c>
    </row>
    <row r="89" spans="1:3" ht="15" x14ac:dyDescent="0.25">
      <c r="A89" s="35">
        <v>88</v>
      </c>
      <c r="B89" s="35" t="s">
        <v>1087</v>
      </c>
      <c r="C89" s="38">
        <v>30712255249</v>
      </c>
    </row>
    <row r="90" spans="1:3" ht="15" x14ac:dyDescent="0.25">
      <c r="A90" s="35">
        <v>89</v>
      </c>
      <c r="B90" s="35" t="s">
        <v>1106</v>
      </c>
      <c r="C90" s="38">
        <v>30688475062</v>
      </c>
    </row>
    <row r="91" spans="1:3" ht="15" x14ac:dyDescent="0.25">
      <c r="A91" s="35">
        <v>90</v>
      </c>
      <c r="B91" s="35" t="s">
        <v>1116</v>
      </c>
      <c r="C91" s="38">
        <v>30707504990</v>
      </c>
    </row>
    <row r="92" spans="1:3" ht="15" x14ac:dyDescent="0.25">
      <c r="A92" s="35">
        <v>91</v>
      </c>
      <c r="B92" s="35" t="s">
        <v>1124</v>
      </c>
      <c r="C92" s="38">
        <v>30687827445</v>
      </c>
    </row>
    <row r="93" spans="1:3" ht="15" x14ac:dyDescent="0.25">
      <c r="A93" s="35">
        <v>92</v>
      </c>
      <c r="B93" s="35" t="s">
        <v>1134</v>
      </c>
      <c r="C93" s="38">
        <v>30650273652</v>
      </c>
    </row>
    <row r="94" spans="1:3" ht="15" x14ac:dyDescent="0.25">
      <c r="A94" s="35">
        <v>93</v>
      </c>
      <c r="B94" s="35" t="s">
        <v>5969</v>
      </c>
      <c r="C94" s="38">
        <v>30710137621</v>
      </c>
    </row>
    <row r="95" spans="1:3" ht="15" x14ac:dyDescent="0.25">
      <c r="A95" s="35">
        <v>94</v>
      </c>
      <c r="B95" s="35" t="s">
        <v>1158</v>
      </c>
      <c r="C95" s="38">
        <v>30633268084</v>
      </c>
    </row>
    <row r="96" spans="1:3" ht="15" x14ac:dyDescent="0.25">
      <c r="A96" s="35">
        <v>95</v>
      </c>
      <c r="B96" s="35" t="s">
        <v>1177</v>
      </c>
      <c r="C96" s="38">
        <v>30707328505</v>
      </c>
    </row>
    <row r="97" spans="1:3" ht="15" x14ac:dyDescent="0.25">
      <c r="A97" s="35">
        <v>96</v>
      </c>
      <c r="B97" s="35" t="s">
        <v>1186</v>
      </c>
      <c r="C97" s="38">
        <v>30708506903</v>
      </c>
    </row>
    <row r="98" spans="1:3" ht="15" x14ac:dyDescent="0.25">
      <c r="A98" s="35">
        <v>97</v>
      </c>
      <c r="B98" s="35" t="s">
        <v>1192</v>
      </c>
      <c r="C98" s="38">
        <v>30707433910</v>
      </c>
    </row>
    <row r="99" spans="1:3" ht="15" x14ac:dyDescent="0.25">
      <c r="A99" s="35">
        <v>98</v>
      </c>
      <c r="B99" s="35" t="s">
        <v>5970</v>
      </c>
      <c r="C99" s="38">
        <v>30709861855</v>
      </c>
    </row>
    <row r="100" spans="1:3" ht="15" x14ac:dyDescent="0.25">
      <c r="A100" s="35">
        <v>99</v>
      </c>
      <c r="B100" s="35" t="s">
        <v>1248</v>
      </c>
      <c r="C100" s="38">
        <v>30712548114</v>
      </c>
    </row>
    <row r="101" spans="1:3" ht="15" x14ac:dyDescent="0.25">
      <c r="A101" s="35">
        <v>100</v>
      </c>
      <c r="B101" s="35" t="s">
        <v>1254</v>
      </c>
      <c r="C101" s="38">
        <v>30500527230</v>
      </c>
    </row>
    <row r="102" spans="1:3" ht="15" x14ac:dyDescent="0.25">
      <c r="A102" s="35">
        <v>101</v>
      </c>
      <c r="B102" s="35" t="s">
        <v>1266</v>
      </c>
      <c r="C102" s="38">
        <v>33668217759</v>
      </c>
    </row>
    <row r="103" spans="1:3" ht="15" x14ac:dyDescent="0.25">
      <c r="A103" s="35">
        <v>102</v>
      </c>
      <c r="B103" s="35" t="s">
        <v>1291</v>
      </c>
      <c r="C103" s="38">
        <v>30647354072</v>
      </c>
    </row>
    <row r="104" spans="1:3" ht="15" x14ac:dyDescent="0.25">
      <c r="A104" s="35">
        <v>103</v>
      </c>
      <c r="B104" s="35" t="s">
        <v>1304</v>
      </c>
      <c r="C104" s="38">
        <v>30710210000</v>
      </c>
    </row>
    <row r="105" spans="1:3" ht="15" x14ac:dyDescent="0.25">
      <c r="A105" s="35">
        <v>104</v>
      </c>
      <c r="B105" s="35" t="s">
        <v>1337</v>
      </c>
      <c r="C105" s="38">
        <v>30714444936</v>
      </c>
    </row>
    <row r="106" spans="1:3" ht="15" x14ac:dyDescent="0.25">
      <c r="A106" s="35">
        <v>105</v>
      </c>
      <c r="B106" s="35" t="s">
        <v>1346</v>
      </c>
      <c r="C106" s="38">
        <v>30711780846</v>
      </c>
    </row>
    <row r="107" spans="1:3" ht="15" x14ac:dyDescent="0.25">
      <c r="A107" s="35">
        <v>106</v>
      </c>
      <c r="B107" s="35" t="s">
        <v>1394</v>
      </c>
      <c r="C107" s="38">
        <v>30710258445</v>
      </c>
    </row>
    <row r="108" spans="1:3" ht="15" x14ac:dyDescent="0.25">
      <c r="A108" s="35">
        <v>107</v>
      </c>
      <c r="B108" s="35" t="s">
        <v>1424</v>
      </c>
      <c r="C108" s="38">
        <v>30520282528</v>
      </c>
    </row>
    <row r="109" spans="1:3" ht="15" x14ac:dyDescent="0.25">
      <c r="A109" s="35">
        <v>108</v>
      </c>
      <c r="B109" s="35" t="s">
        <v>1431</v>
      </c>
      <c r="C109" s="38">
        <v>30711854386</v>
      </c>
    </row>
    <row r="110" spans="1:3" ht="15" x14ac:dyDescent="0.25">
      <c r="A110" s="35">
        <v>109</v>
      </c>
      <c r="B110" s="35" t="s">
        <v>1440</v>
      </c>
      <c r="C110" s="38">
        <v>30649820704</v>
      </c>
    </row>
    <row r="111" spans="1:3" ht="15" x14ac:dyDescent="0.25">
      <c r="A111" s="35">
        <v>110</v>
      </c>
      <c r="B111" s="35" t="s">
        <v>1462</v>
      </c>
      <c r="C111" s="38">
        <v>30715105213</v>
      </c>
    </row>
    <row r="112" spans="1:3" ht="15" x14ac:dyDescent="0.25">
      <c r="A112" s="35">
        <v>111</v>
      </c>
      <c r="B112" s="35" t="s">
        <v>1477</v>
      </c>
      <c r="C112" s="38">
        <v>30714559474</v>
      </c>
    </row>
    <row r="113" spans="1:3" ht="15" x14ac:dyDescent="0.25">
      <c r="A113" s="35">
        <v>112</v>
      </c>
      <c r="B113" s="35" t="s">
        <v>1546</v>
      </c>
      <c r="C113" s="38">
        <v>30714290173</v>
      </c>
    </row>
    <row r="114" spans="1:3" ht="15" x14ac:dyDescent="0.25">
      <c r="A114" s="35">
        <v>113</v>
      </c>
      <c r="B114" s="35" t="s">
        <v>1554</v>
      </c>
      <c r="C114" s="38">
        <v>30708832959</v>
      </c>
    </row>
    <row r="115" spans="1:3" ht="15" x14ac:dyDescent="0.25">
      <c r="A115" s="35">
        <v>114</v>
      </c>
      <c r="B115" s="35" t="s">
        <v>5971</v>
      </c>
      <c r="C115" s="38">
        <v>30661734708</v>
      </c>
    </row>
    <row r="116" spans="1:3" ht="15" x14ac:dyDescent="0.25">
      <c r="A116" s="35">
        <v>115</v>
      </c>
      <c r="B116" s="35" t="s">
        <v>5972</v>
      </c>
      <c r="C116" s="38">
        <v>30709930385</v>
      </c>
    </row>
    <row r="117" spans="1:3" ht="15" x14ac:dyDescent="0.25">
      <c r="A117" s="35">
        <v>116</v>
      </c>
      <c r="B117" s="35" t="s">
        <v>1593</v>
      </c>
      <c r="C117" s="38">
        <v>30707471944</v>
      </c>
    </row>
    <row r="118" spans="1:3" ht="15" x14ac:dyDescent="0.25">
      <c r="A118" s="35">
        <v>117</v>
      </c>
      <c r="B118" s="35" t="s">
        <v>1610</v>
      </c>
      <c r="C118" s="38">
        <v>30714263842</v>
      </c>
    </row>
    <row r="119" spans="1:3" ht="15" x14ac:dyDescent="0.25">
      <c r="A119" s="35">
        <v>118</v>
      </c>
      <c r="B119" s="35" t="s">
        <v>1628</v>
      </c>
      <c r="C119" s="38">
        <v>20248211114</v>
      </c>
    </row>
    <row r="120" spans="1:3" ht="15" x14ac:dyDescent="0.25">
      <c r="A120" s="35">
        <v>119</v>
      </c>
      <c r="B120" s="35" t="s">
        <v>1688</v>
      </c>
      <c r="C120" s="38">
        <v>30709107123</v>
      </c>
    </row>
    <row r="121" spans="1:3" ht="15" x14ac:dyDescent="0.25">
      <c r="A121" s="35">
        <v>120</v>
      </c>
      <c r="B121" s="35" t="s">
        <v>1732</v>
      </c>
      <c r="C121" s="38">
        <v>30593093251</v>
      </c>
    </row>
    <row r="122" spans="1:3" ht="15" x14ac:dyDescent="0.25">
      <c r="A122" s="35">
        <v>121</v>
      </c>
      <c r="B122" s="35" t="s">
        <v>1739</v>
      </c>
      <c r="C122" s="38">
        <v>20221477651</v>
      </c>
    </row>
    <row r="123" spans="1:3" ht="15" x14ac:dyDescent="0.25">
      <c r="A123" s="35">
        <v>122</v>
      </c>
      <c r="B123" s="35" t="s">
        <v>1766</v>
      </c>
      <c r="C123" s="38">
        <v>30714318337</v>
      </c>
    </row>
    <row r="124" spans="1:3" ht="15" x14ac:dyDescent="0.25">
      <c r="A124" s="35">
        <v>123</v>
      </c>
      <c r="B124" s="35" t="s">
        <v>5973</v>
      </c>
      <c r="C124" s="38">
        <v>33712269079</v>
      </c>
    </row>
    <row r="125" spans="1:3" ht="15" x14ac:dyDescent="0.25">
      <c r="A125" s="35">
        <v>124</v>
      </c>
      <c r="B125" s="35" t="s">
        <v>5974</v>
      </c>
      <c r="C125" s="38">
        <v>30709190292</v>
      </c>
    </row>
    <row r="126" spans="1:3" ht="15" x14ac:dyDescent="0.25">
      <c r="A126" s="35">
        <v>125</v>
      </c>
      <c r="B126" s="35" t="s">
        <v>1800</v>
      </c>
      <c r="C126" s="38">
        <v>30658639745</v>
      </c>
    </row>
    <row r="127" spans="1:3" ht="15" x14ac:dyDescent="0.25">
      <c r="A127" s="35">
        <v>126</v>
      </c>
      <c r="B127" s="35" t="s">
        <v>1806</v>
      </c>
      <c r="C127" s="38">
        <v>30699339810</v>
      </c>
    </row>
    <row r="128" spans="1:3" ht="15" x14ac:dyDescent="0.25">
      <c r="A128" s="35">
        <v>127</v>
      </c>
      <c r="B128" s="35" t="s">
        <v>5975</v>
      </c>
      <c r="C128" s="38">
        <v>30714764892</v>
      </c>
    </row>
    <row r="129" spans="1:3" ht="15" x14ac:dyDescent="0.25">
      <c r="A129" s="35">
        <v>128</v>
      </c>
      <c r="B129" s="35" t="s">
        <v>1851</v>
      </c>
      <c r="C129" s="38">
        <v>30612176767</v>
      </c>
    </row>
    <row r="130" spans="1:3" ht="15" x14ac:dyDescent="0.25">
      <c r="A130" s="35">
        <v>129</v>
      </c>
      <c r="B130" s="35" t="s">
        <v>1888</v>
      </c>
      <c r="C130" s="38">
        <v>30709194522</v>
      </c>
    </row>
    <row r="131" spans="1:3" ht="15" x14ac:dyDescent="0.25">
      <c r="A131" s="35">
        <v>130</v>
      </c>
      <c r="B131" s="35" t="s">
        <v>5976</v>
      </c>
      <c r="C131" s="38">
        <v>30711170053</v>
      </c>
    </row>
    <row r="132" spans="1:3" ht="15" x14ac:dyDescent="0.25">
      <c r="A132" s="35">
        <v>131</v>
      </c>
      <c r="B132" s="35" t="s">
        <v>5977</v>
      </c>
      <c r="C132" s="38">
        <v>30710960573</v>
      </c>
    </row>
    <row r="133" spans="1:3" ht="15" x14ac:dyDescent="0.25">
      <c r="A133" s="35">
        <v>132</v>
      </c>
      <c r="B133" s="35" t="s">
        <v>1933</v>
      </c>
      <c r="C133" s="38">
        <v>30710270550</v>
      </c>
    </row>
    <row r="134" spans="1:3" ht="15" x14ac:dyDescent="0.25">
      <c r="A134" s="35">
        <v>133</v>
      </c>
      <c r="B134" s="35" t="s">
        <v>5978</v>
      </c>
      <c r="C134" s="38">
        <v>30714459631</v>
      </c>
    </row>
    <row r="135" spans="1:3" ht="15" x14ac:dyDescent="0.25">
      <c r="A135" s="35">
        <v>134</v>
      </c>
      <c r="B135" s="35" t="s">
        <v>1939</v>
      </c>
      <c r="C135" s="38">
        <v>20273633325</v>
      </c>
    </row>
    <row r="136" spans="1:3" ht="15" x14ac:dyDescent="0.25">
      <c r="A136" s="35">
        <v>135</v>
      </c>
      <c r="B136" s="35" t="s">
        <v>5979</v>
      </c>
      <c r="C136" s="38">
        <v>30710477910</v>
      </c>
    </row>
    <row r="137" spans="1:3" ht="15" x14ac:dyDescent="0.25">
      <c r="A137" s="35">
        <v>136</v>
      </c>
      <c r="B137" s="35" t="s">
        <v>1999</v>
      </c>
      <c r="C137" s="38">
        <v>30567789000</v>
      </c>
    </row>
    <row r="138" spans="1:3" ht="15" x14ac:dyDescent="0.25">
      <c r="A138" s="35">
        <v>137</v>
      </c>
      <c r="B138" s="35" t="s">
        <v>2010</v>
      </c>
      <c r="C138" s="38">
        <v>30708969881</v>
      </c>
    </row>
    <row r="139" spans="1:3" ht="15" x14ac:dyDescent="0.25">
      <c r="A139" s="35">
        <v>138</v>
      </c>
      <c r="B139" s="35" t="s">
        <v>2089</v>
      </c>
      <c r="C139" s="38">
        <v>30548939689</v>
      </c>
    </row>
    <row r="140" spans="1:3" ht="15" x14ac:dyDescent="0.25">
      <c r="A140" s="35">
        <v>139</v>
      </c>
      <c r="B140" s="35" t="s">
        <v>2098</v>
      </c>
      <c r="C140" s="38">
        <v>30708288361</v>
      </c>
    </row>
    <row r="141" spans="1:3" ht="15" x14ac:dyDescent="0.25">
      <c r="A141" s="35">
        <v>140</v>
      </c>
      <c r="B141" s="35" t="s">
        <v>5980</v>
      </c>
      <c r="C141" s="38">
        <v>30708899727</v>
      </c>
    </row>
    <row r="142" spans="1:3" ht="15" x14ac:dyDescent="0.25">
      <c r="A142" s="35">
        <v>141</v>
      </c>
      <c r="B142" s="35" t="s">
        <v>2136</v>
      </c>
      <c r="C142" s="38">
        <v>30712463887</v>
      </c>
    </row>
    <row r="143" spans="1:3" ht="15" x14ac:dyDescent="0.25">
      <c r="A143" s="35">
        <v>142</v>
      </c>
      <c r="B143" s="35" t="s">
        <v>2189</v>
      </c>
      <c r="C143" s="38">
        <v>30657249765</v>
      </c>
    </row>
    <row r="144" spans="1:3" ht="15" x14ac:dyDescent="0.25">
      <c r="A144" s="35">
        <v>143</v>
      </c>
      <c r="B144" s="35" t="s">
        <v>2204</v>
      </c>
      <c r="C144" s="38">
        <v>30714746371</v>
      </c>
    </row>
    <row r="145" spans="1:3" ht="15" x14ac:dyDescent="0.25">
      <c r="A145" s="35">
        <v>144</v>
      </c>
      <c r="B145" s="35" t="s">
        <v>2211</v>
      </c>
      <c r="C145" s="38">
        <v>30714763098</v>
      </c>
    </row>
    <row r="146" spans="1:3" ht="15" x14ac:dyDescent="0.25">
      <c r="A146" s="35">
        <v>145</v>
      </c>
      <c r="B146" s="35" t="s">
        <v>2269</v>
      </c>
      <c r="C146" s="38">
        <v>30711229899</v>
      </c>
    </row>
    <row r="147" spans="1:3" ht="15" x14ac:dyDescent="0.25">
      <c r="A147" s="35">
        <v>146</v>
      </c>
      <c r="B147" s="35" t="s">
        <v>2282</v>
      </c>
      <c r="C147" s="38">
        <v>33707144829</v>
      </c>
    </row>
    <row r="148" spans="1:3" ht="15" x14ac:dyDescent="0.25">
      <c r="A148" s="35">
        <v>147</v>
      </c>
      <c r="B148" s="35" t="s">
        <v>2290</v>
      </c>
      <c r="C148" s="38">
        <v>30715288318</v>
      </c>
    </row>
    <row r="149" spans="1:3" ht="15" x14ac:dyDescent="0.25">
      <c r="A149" s="35">
        <v>148</v>
      </c>
      <c r="B149" s="35" t="s">
        <v>2310</v>
      </c>
      <c r="C149" s="38">
        <v>33714510679</v>
      </c>
    </row>
    <row r="150" spans="1:3" ht="15" x14ac:dyDescent="0.25">
      <c r="A150" s="35">
        <v>149</v>
      </c>
      <c r="B150" s="35" t="s">
        <v>2345</v>
      </c>
      <c r="C150" s="38">
        <v>30552340090</v>
      </c>
    </row>
    <row r="151" spans="1:3" ht="15" x14ac:dyDescent="0.25">
      <c r="A151" s="35">
        <v>150</v>
      </c>
      <c r="B151" s="35" t="s">
        <v>2362</v>
      </c>
      <c r="C151" s="38">
        <v>20182721094</v>
      </c>
    </row>
    <row r="152" spans="1:3" ht="15" x14ac:dyDescent="0.25">
      <c r="A152" s="35">
        <v>151</v>
      </c>
      <c r="B152" s="35" t="s">
        <v>2368</v>
      </c>
      <c r="C152" s="38">
        <v>30707902341</v>
      </c>
    </row>
    <row r="153" spans="1:3" ht="15" x14ac:dyDescent="0.25">
      <c r="A153" s="35">
        <v>152</v>
      </c>
      <c r="B153" s="35" t="s">
        <v>2377</v>
      </c>
      <c r="C153" s="38">
        <v>30567789000</v>
      </c>
    </row>
    <row r="154" spans="1:3" ht="15" x14ac:dyDescent="0.25">
      <c r="A154" s="35">
        <v>153</v>
      </c>
      <c r="B154" s="35" t="s">
        <v>2387</v>
      </c>
      <c r="C154" s="38">
        <v>30708288353</v>
      </c>
    </row>
    <row r="155" spans="1:3" ht="15" x14ac:dyDescent="0.25">
      <c r="A155" s="35">
        <v>154</v>
      </c>
      <c r="B155" s="35" t="s">
        <v>2395</v>
      </c>
      <c r="C155" s="38">
        <v>30708802812</v>
      </c>
    </row>
    <row r="156" spans="1:3" ht="15" x14ac:dyDescent="0.25">
      <c r="A156" s="35">
        <v>155</v>
      </c>
      <c r="B156" s="35" t="s">
        <v>2405</v>
      </c>
      <c r="C156" s="38">
        <v>30631453461</v>
      </c>
    </row>
    <row r="157" spans="1:3" ht="15" x14ac:dyDescent="0.25">
      <c r="A157" s="35">
        <v>156</v>
      </c>
      <c r="B157" s="35" t="s">
        <v>2413</v>
      </c>
      <c r="C157" s="38">
        <v>30693811860</v>
      </c>
    </row>
    <row r="158" spans="1:3" ht="15" x14ac:dyDescent="0.25">
      <c r="A158" s="35">
        <v>157</v>
      </c>
      <c r="B158" s="35" t="s">
        <v>2428</v>
      </c>
      <c r="C158" s="38"/>
    </row>
    <row r="159" spans="1:3" ht="15" x14ac:dyDescent="0.25">
      <c r="A159" s="35">
        <v>158</v>
      </c>
      <c r="B159" s="35" t="s">
        <v>2481</v>
      </c>
      <c r="C159" s="38">
        <v>30707761535</v>
      </c>
    </row>
    <row r="160" spans="1:3" ht="15" x14ac:dyDescent="0.25">
      <c r="A160" s="35">
        <v>159</v>
      </c>
      <c r="B160" s="35" t="s">
        <v>2502</v>
      </c>
      <c r="C160" s="38">
        <v>33622606939</v>
      </c>
    </row>
    <row r="161" spans="1:3" ht="15" x14ac:dyDescent="0.25">
      <c r="A161" s="35">
        <v>160</v>
      </c>
      <c r="B161" s="35" t="s">
        <v>2512</v>
      </c>
      <c r="C161" s="38">
        <v>30711388768</v>
      </c>
    </row>
    <row r="162" spans="1:3" ht="15" x14ac:dyDescent="0.25">
      <c r="A162" s="35">
        <v>161</v>
      </c>
      <c r="B162" s="35" t="s">
        <v>2517</v>
      </c>
      <c r="C162" s="38">
        <v>30714595241</v>
      </c>
    </row>
    <row r="163" spans="1:3" ht="15" x14ac:dyDescent="0.25">
      <c r="A163" s="35">
        <v>162</v>
      </c>
      <c r="B163" s="35" t="s">
        <v>2529</v>
      </c>
      <c r="C163" s="38">
        <v>30715430807</v>
      </c>
    </row>
    <row r="164" spans="1:3" ht="15" x14ac:dyDescent="0.25">
      <c r="A164" s="35">
        <v>163</v>
      </c>
      <c r="B164" s="35" t="s">
        <v>2581</v>
      </c>
      <c r="C164" s="38">
        <v>30710622848</v>
      </c>
    </row>
    <row r="165" spans="1:3" ht="15" x14ac:dyDescent="0.25">
      <c r="A165" s="35">
        <v>164</v>
      </c>
      <c r="B165" s="35" t="s">
        <v>2607</v>
      </c>
      <c r="C165" s="38">
        <v>30709605158</v>
      </c>
    </row>
    <row r="166" spans="1:3" ht="15" x14ac:dyDescent="0.25">
      <c r="A166" s="35">
        <v>165</v>
      </c>
      <c r="B166" s="35" t="s">
        <v>2625</v>
      </c>
      <c r="C166" s="38"/>
    </row>
    <row r="167" spans="1:3" ht="15" x14ac:dyDescent="0.25">
      <c r="A167" s="35">
        <v>166</v>
      </c>
      <c r="B167" s="35" t="s">
        <v>5981</v>
      </c>
      <c r="C167" s="38">
        <v>20044899532</v>
      </c>
    </row>
    <row r="168" spans="1:3" ht="15" x14ac:dyDescent="0.25">
      <c r="A168" s="35">
        <v>167</v>
      </c>
      <c r="B168" s="35" t="s">
        <v>2700</v>
      </c>
      <c r="C168" s="38">
        <v>30707977481</v>
      </c>
    </row>
    <row r="169" spans="1:3" ht="15" x14ac:dyDescent="0.25">
      <c r="A169" s="35">
        <v>168</v>
      </c>
      <c r="B169" s="35" t="s">
        <v>2706</v>
      </c>
      <c r="C169" s="38">
        <v>30708870281</v>
      </c>
    </row>
    <row r="170" spans="1:3" ht="15" x14ac:dyDescent="0.25">
      <c r="A170" s="35">
        <v>169</v>
      </c>
      <c r="B170" s="35" t="s">
        <v>2791</v>
      </c>
      <c r="C170" s="38">
        <v>30577764537</v>
      </c>
    </row>
    <row r="171" spans="1:3" ht="15" x14ac:dyDescent="0.25">
      <c r="A171" s="35">
        <v>170</v>
      </c>
      <c r="B171" s="35" t="s">
        <v>2806</v>
      </c>
      <c r="C171" s="38">
        <v>30612196962</v>
      </c>
    </row>
    <row r="172" spans="1:3" ht="15" x14ac:dyDescent="0.25">
      <c r="A172" s="35">
        <v>171</v>
      </c>
      <c r="B172" s="35" t="s">
        <v>2812</v>
      </c>
      <c r="C172" s="38">
        <v>30616509361</v>
      </c>
    </row>
    <row r="173" spans="1:3" ht="15" x14ac:dyDescent="0.25">
      <c r="A173" s="35">
        <v>172</v>
      </c>
      <c r="B173" s="35" t="s">
        <v>2831</v>
      </c>
      <c r="C173" s="38"/>
    </row>
    <row r="174" spans="1:3" ht="15" x14ac:dyDescent="0.25">
      <c r="A174" s="35">
        <v>173</v>
      </c>
      <c r="B174" s="35" t="s">
        <v>2837</v>
      </c>
      <c r="C174" s="38">
        <v>30638727079</v>
      </c>
    </row>
    <row r="175" spans="1:3" ht="15" x14ac:dyDescent="0.25">
      <c r="A175" s="35">
        <v>174</v>
      </c>
      <c r="B175" s="35" t="s">
        <v>5982</v>
      </c>
      <c r="C175" s="38">
        <v>33504596309</v>
      </c>
    </row>
    <row r="176" spans="1:3" ht="15" x14ac:dyDescent="0.25">
      <c r="A176" s="35">
        <v>175</v>
      </c>
      <c r="B176" s="35" t="s">
        <v>5983</v>
      </c>
      <c r="C176" s="38">
        <v>30678613033</v>
      </c>
    </row>
    <row r="177" spans="1:3" ht="15" x14ac:dyDescent="0.25">
      <c r="A177" s="35">
        <v>176</v>
      </c>
      <c r="B177" s="35" t="s">
        <v>2897</v>
      </c>
      <c r="C177" s="38">
        <v>30640087257</v>
      </c>
    </row>
    <row r="178" spans="1:3" ht="15" x14ac:dyDescent="0.25">
      <c r="A178" s="35">
        <v>177</v>
      </c>
      <c r="B178" s="35" t="s">
        <v>2905</v>
      </c>
      <c r="C178" s="38">
        <v>20183895630</v>
      </c>
    </row>
    <row r="179" spans="1:3" ht="15" x14ac:dyDescent="0.25">
      <c r="A179" s="35">
        <v>178</v>
      </c>
      <c r="B179" s="35" t="s">
        <v>2913</v>
      </c>
      <c r="C179" s="38">
        <v>30711331847</v>
      </c>
    </row>
    <row r="180" spans="1:3" ht="15" x14ac:dyDescent="0.25">
      <c r="A180" s="35">
        <v>179</v>
      </c>
      <c r="B180" s="35" t="s">
        <v>2934</v>
      </c>
      <c r="C180" s="38">
        <v>30700435853</v>
      </c>
    </row>
    <row r="181" spans="1:3" ht="15" x14ac:dyDescent="0.25">
      <c r="A181" s="35">
        <v>180</v>
      </c>
      <c r="B181" s="35" t="s">
        <v>5984</v>
      </c>
      <c r="C181" s="38">
        <v>30640022392</v>
      </c>
    </row>
    <row r="182" spans="1:3" ht="15" x14ac:dyDescent="0.25">
      <c r="A182" s="35">
        <v>181</v>
      </c>
      <c r="B182" s="35" t="s">
        <v>2953</v>
      </c>
      <c r="C182" s="38">
        <v>33588171979</v>
      </c>
    </row>
    <row r="183" spans="1:3" ht="15" x14ac:dyDescent="0.25">
      <c r="A183" s="35">
        <v>182</v>
      </c>
      <c r="B183" s="35" t="s">
        <v>5985</v>
      </c>
      <c r="C183" s="38"/>
    </row>
    <row r="184" spans="1:3" ht="15" x14ac:dyDescent="0.25">
      <c r="A184" s="35">
        <v>183</v>
      </c>
      <c r="B184" s="35" t="s">
        <v>2963</v>
      </c>
      <c r="C184" s="38"/>
    </row>
    <row r="185" spans="1:3" ht="15" x14ac:dyDescent="0.25">
      <c r="A185" s="35">
        <v>184</v>
      </c>
      <c r="B185" s="35" t="s">
        <v>5986</v>
      </c>
      <c r="C185" s="38">
        <v>30710961634</v>
      </c>
    </row>
    <row r="186" spans="1:3" ht="15" x14ac:dyDescent="0.25">
      <c r="A186" s="35">
        <v>185</v>
      </c>
      <c r="B186" s="35" t="s">
        <v>2975</v>
      </c>
      <c r="C186" s="38">
        <v>30678613033</v>
      </c>
    </row>
    <row r="187" spans="1:3" ht="15" x14ac:dyDescent="0.25">
      <c r="A187" s="35">
        <v>186</v>
      </c>
      <c r="B187" s="35" t="s">
        <v>2991</v>
      </c>
      <c r="C187" s="38">
        <v>30710898266</v>
      </c>
    </row>
    <row r="188" spans="1:3" ht="15" x14ac:dyDescent="0.25">
      <c r="A188" s="35">
        <v>187</v>
      </c>
      <c r="B188" s="35" t="s">
        <v>5987</v>
      </c>
      <c r="C188" s="38">
        <v>30708008393</v>
      </c>
    </row>
    <row r="189" spans="1:3" ht="15" x14ac:dyDescent="0.25">
      <c r="A189" s="35">
        <v>188</v>
      </c>
      <c r="B189" s="35" t="s">
        <v>3036</v>
      </c>
      <c r="C189" s="38"/>
    </row>
    <row r="190" spans="1:3" ht="15" x14ac:dyDescent="0.25">
      <c r="A190" s="35">
        <v>189</v>
      </c>
      <c r="B190" s="35" t="s">
        <v>3046</v>
      </c>
      <c r="C190" s="38">
        <v>30709411876</v>
      </c>
    </row>
    <row r="191" spans="1:3" ht="15" x14ac:dyDescent="0.25">
      <c r="A191" s="35">
        <v>190</v>
      </c>
      <c r="B191" s="35" t="s">
        <v>5988</v>
      </c>
      <c r="C191" s="38">
        <v>30615108290</v>
      </c>
    </row>
    <row r="192" spans="1:3" ht="15" x14ac:dyDescent="0.25">
      <c r="A192" s="35">
        <v>191</v>
      </c>
      <c r="B192" s="35" t="s">
        <v>3102</v>
      </c>
      <c r="C192" s="38">
        <v>30521147373</v>
      </c>
    </row>
    <row r="193" spans="1:3" ht="15" x14ac:dyDescent="0.25">
      <c r="A193" s="35">
        <v>192</v>
      </c>
      <c r="B193" s="35" t="s">
        <v>3109</v>
      </c>
      <c r="C193" s="38">
        <v>30696429886</v>
      </c>
    </row>
    <row r="194" spans="1:3" ht="15" x14ac:dyDescent="0.25">
      <c r="A194" s="35">
        <v>193</v>
      </c>
      <c r="B194" s="35" t="s">
        <v>3117</v>
      </c>
      <c r="C194" s="38">
        <v>30707443614</v>
      </c>
    </row>
    <row r="195" spans="1:3" ht="15" x14ac:dyDescent="0.25">
      <c r="A195" s="35">
        <v>194</v>
      </c>
      <c r="B195" s="35" t="s">
        <v>3134</v>
      </c>
      <c r="C195" s="38">
        <v>30709309354</v>
      </c>
    </row>
    <row r="196" spans="1:3" ht="15" x14ac:dyDescent="0.25">
      <c r="A196" s="35">
        <v>195</v>
      </c>
      <c r="B196" s="35" t="s">
        <v>5989</v>
      </c>
      <c r="C196" s="38">
        <v>30712264256</v>
      </c>
    </row>
    <row r="197" spans="1:3" ht="15" x14ac:dyDescent="0.25">
      <c r="A197" s="35">
        <v>196</v>
      </c>
      <c r="B197" s="35" t="s">
        <v>3150</v>
      </c>
      <c r="C197" s="38">
        <v>30643202812</v>
      </c>
    </row>
    <row r="198" spans="1:3" ht="15" x14ac:dyDescent="0.25">
      <c r="A198" s="35">
        <v>197</v>
      </c>
      <c r="B198" s="35" t="s">
        <v>3185</v>
      </c>
      <c r="C198" s="38">
        <v>30714765430</v>
      </c>
    </row>
    <row r="199" spans="1:3" ht="15" x14ac:dyDescent="0.25">
      <c r="A199" s="35">
        <v>198</v>
      </c>
      <c r="B199" s="35" t="s">
        <v>3193</v>
      </c>
      <c r="C199" s="38">
        <v>30708568240</v>
      </c>
    </row>
    <row r="200" spans="1:3" ht="15" x14ac:dyDescent="0.25">
      <c r="A200" s="35">
        <v>199</v>
      </c>
      <c r="B200" s="35" t="s">
        <v>3216</v>
      </c>
      <c r="C200" s="38">
        <v>30700041197</v>
      </c>
    </row>
    <row r="201" spans="1:3" ht="15" x14ac:dyDescent="0.25">
      <c r="A201" s="35">
        <v>200</v>
      </c>
      <c r="B201" s="35" t="s">
        <v>3222</v>
      </c>
      <c r="C201" s="38">
        <v>30566480618</v>
      </c>
    </row>
    <row r="202" spans="1:3" ht="15" x14ac:dyDescent="0.25">
      <c r="A202" s="35">
        <v>201</v>
      </c>
      <c r="B202" s="35" t="s">
        <v>3277</v>
      </c>
      <c r="C202" s="38">
        <v>30712194991</v>
      </c>
    </row>
    <row r="203" spans="1:3" ht="15" x14ac:dyDescent="0.25">
      <c r="A203" s="35">
        <v>202</v>
      </c>
      <c r="B203" s="35" t="s">
        <v>3284</v>
      </c>
      <c r="C203" s="38">
        <v>33709466939</v>
      </c>
    </row>
    <row r="204" spans="1:3" ht="15" x14ac:dyDescent="0.25">
      <c r="A204" s="35">
        <v>203</v>
      </c>
      <c r="B204" s="35" t="s">
        <v>3324</v>
      </c>
      <c r="C204" s="38">
        <v>30711684391</v>
      </c>
    </row>
    <row r="205" spans="1:3" ht="15" x14ac:dyDescent="0.25">
      <c r="A205" s="35">
        <v>204</v>
      </c>
      <c r="B205" s="35" t="s">
        <v>3398</v>
      </c>
      <c r="C205" s="38">
        <v>30708896019</v>
      </c>
    </row>
    <row r="206" spans="1:3" ht="15" x14ac:dyDescent="0.25">
      <c r="A206" s="35">
        <v>205</v>
      </c>
      <c r="B206" s="35" t="s">
        <v>3407</v>
      </c>
      <c r="C206" s="38">
        <v>30504418649</v>
      </c>
    </row>
    <row r="207" spans="1:3" ht="15" x14ac:dyDescent="0.25">
      <c r="A207" s="35">
        <v>206</v>
      </c>
      <c r="B207" s="35" t="s">
        <v>3428</v>
      </c>
      <c r="C207" s="38">
        <v>30714577170</v>
      </c>
    </row>
    <row r="208" spans="1:3" ht="15" x14ac:dyDescent="0.25">
      <c r="A208" s="35">
        <v>207</v>
      </c>
      <c r="B208" s="35" t="s">
        <v>3435</v>
      </c>
      <c r="C208" s="38">
        <v>30715347098</v>
      </c>
    </row>
    <row r="209" spans="1:3" ht="15" x14ac:dyDescent="0.25">
      <c r="A209" s="35">
        <v>208</v>
      </c>
      <c r="B209" s="35" t="s">
        <v>3441</v>
      </c>
      <c r="C209" s="38">
        <v>30711557071</v>
      </c>
    </row>
    <row r="210" spans="1:3" ht="15" x14ac:dyDescent="0.25">
      <c r="A210" s="35">
        <v>209</v>
      </c>
      <c r="B210" s="35" t="s">
        <v>3447</v>
      </c>
      <c r="C210" s="38">
        <v>30711831955</v>
      </c>
    </row>
    <row r="211" spans="1:3" ht="15" x14ac:dyDescent="0.25">
      <c r="A211" s="35">
        <v>210</v>
      </c>
      <c r="B211" s="35" t="s">
        <v>5990</v>
      </c>
      <c r="C211" s="38">
        <v>30657536551</v>
      </c>
    </row>
    <row r="212" spans="1:3" ht="15" x14ac:dyDescent="0.25">
      <c r="A212" s="35">
        <v>211</v>
      </c>
      <c r="B212" s="35" t="s">
        <v>5991</v>
      </c>
      <c r="C212" s="38">
        <v>30574875796</v>
      </c>
    </row>
    <row r="213" spans="1:3" ht="15" x14ac:dyDescent="0.25">
      <c r="A213" s="35">
        <v>212</v>
      </c>
      <c r="B213" s="35" t="s">
        <v>5992</v>
      </c>
      <c r="C213" s="38">
        <v>33714746559</v>
      </c>
    </row>
    <row r="214" spans="1:3" ht="15" x14ac:dyDescent="0.25">
      <c r="A214" s="35">
        <v>213</v>
      </c>
      <c r="B214" s="35" t="s">
        <v>3535</v>
      </c>
      <c r="C214" s="38"/>
    </row>
    <row r="215" spans="1:3" ht="15" x14ac:dyDescent="0.25">
      <c r="A215" s="35">
        <v>214</v>
      </c>
      <c r="B215" s="35" t="s">
        <v>5993</v>
      </c>
      <c r="C215" s="38"/>
    </row>
    <row r="216" spans="1:3" ht="15" x14ac:dyDescent="0.25">
      <c r="A216" s="35">
        <v>215</v>
      </c>
      <c r="B216" s="35" t="s">
        <v>5994</v>
      </c>
      <c r="C216" s="38">
        <v>30712217487</v>
      </c>
    </row>
    <row r="217" spans="1:3" ht="15" x14ac:dyDescent="0.25">
      <c r="A217" s="35">
        <v>216</v>
      </c>
      <c r="B217" s="35" t="s">
        <v>3712</v>
      </c>
      <c r="C217" s="38">
        <v>30708268093</v>
      </c>
    </row>
    <row r="218" spans="1:3" ht="15" x14ac:dyDescent="0.25">
      <c r="A218" s="35">
        <v>217</v>
      </c>
      <c r="B218" s="35" t="s">
        <v>3895</v>
      </c>
      <c r="C218" s="38">
        <v>30683399333</v>
      </c>
    </row>
    <row r="219" spans="1:3" ht="15" x14ac:dyDescent="0.25">
      <c r="A219" s="35">
        <v>218</v>
      </c>
      <c r="B219" s="35" t="s">
        <v>3931</v>
      </c>
      <c r="C219" s="38">
        <v>30710573030</v>
      </c>
    </row>
    <row r="220" spans="1:3" ht="15" x14ac:dyDescent="0.25">
      <c r="A220" s="35">
        <v>219</v>
      </c>
      <c r="B220" s="35" t="s">
        <v>3942</v>
      </c>
      <c r="C220" s="38">
        <v>30715184156</v>
      </c>
    </row>
    <row r="221" spans="1:3" ht="15" x14ac:dyDescent="0.25">
      <c r="A221" s="35">
        <v>220</v>
      </c>
      <c r="B221" s="35" t="s">
        <v>3962</v>
      </c>
      <c r="C221" s="38"/>
    </row>
    <row r="222" spans="1:3" ht="15" x14ac:dyDescent="0.25">
      <c r="A222" s="35">
        <v>221</v>
      </c>
      <c r="B222" s="35" t="s">
        <v>3981</v>
      </c>
      <c r="C222" s="38">
        <v>30714509930</v>
      </c>
    </row>
    <row r="223" spans="1:3" ht="15" x14ac:dyDescent="0.25">
      <c r="A223" s="35">
        <v>222</v>
      </c>
      <c r="B223" s="35" t="s">
        <v>3988</v>
      </c>
      <c r="C223" s="38">
        <v>30712255176</v>
      </c>
    </row>
    <row r="224" spans="1:3" ht="15" x14ac:dyDescent="0.25">
      <c r="A224" s="35">
        <v>223</v>
      </c>
      <c r="B224" s="35" t="s">
        <v>3993</v>
      </c>
      <c r="C224" s="38">
        <v>30682689435</v>
      </c>
    </row>
    <row r="225" spans="1:3" ht="15" x14ac:dyDescent="0.25">
      <c r="A225" s="35">
        <v>224</v>
      </c>
      <c r="B225" s="35" t="s">
        <v>4006</v>
      </c>
      <c r="C225" s="38">
        <v>30712275819</v>
      </c>
    </row>
    <row r="226" spans="1:3" ht="15" x14ac:dyDescent="0.25">
      <c r="A226" s="35">
        <v>225</v>
      </c>
      <c r="B226" s="35" t="s">
        <v>4023</v>
      </c>
      <c r="C226" s="38"/>
    </row>
    <row r="227" spans="1:3" ht="15" x14ac:dyDescent="0.25">
      <c r="A227" s="35">
        <v>226</v>
      </c>
      <c r="B227" s="35" t="s">
        <v>4043</v>
      </c>
      <c r="C227" s="38">
        <v>33709097879</v>
      </c>
    </row>
    <row r="228" spans="1:3" ht="15" x14ac:dyDescent="0.25">
      <c r="A228" s="35">
        <v>227</v>
      </c>
      <c r="B228" s="35" t="s">
        <v>4151</v>
      </c>
      <c r="C228" s="38">
        <v>20103652775</v>
      </c>
    </row>
    <row r="229" spans="1:3" ht="15" x14ac:dyDescent="0.25">
      <c r="A229" s="35">
        <v>228</v>
      </c>
      <c r="B229" s="35" t="s">
        <v>4166</v>
      </c>
      <c r="C229" s="38">
        <v>30711320160</v>
      </c>
    </row>
    <row r="230" spans="1:3" ht="15" x14ac:dyDescent="0.25">
      <c r="A230" s="35">
        <v>229</v>
      </c>
      <c r="B230" s="35" t="s">
        <v>4186</v>
      </c>
      <c r="C230" s="38">
        <v>30682256504</v>
      </c>
    </row>
    <row r="231" spans="1:3" ht="15" x14ac:dyDescent="0.25">
      <c r="A231" s="35">
        <v>230</v>
      </c>
      <c r="B231" s="35" t="s">
        <v>4207</v>
      </c>
      <c r="C231" s="38">
        <v>30712230467</v>
      </c>
    </row>
    <row r="232" spans="1:3" ht="15" x14ac:dyDescent="0.25">
      <c r="A232" s="35">
        <v>231</v>
      </c>
      <c r="B232" s="35" t="s">
        <v>5995</v>
      </c>
      <c r="C232" s="38">
        <v>30713272708</v>
      </c>
    </row>
    <row r="233" spans="1:3" ht="15" x14ac:dyDescent="0.25">
      <c r="A233" s="35">
        <v>232</v>
      </c>
      <c r="B233" s="35" t="s">
        <v>4329</v>
      </c>
      <c r="C233" s="38">
        <v>30712521232</v>
      </c>
    </row>
    <row r="234" spans="1:3" ht="15" x14ac:dyDescent="0.25">
      <c r="A234" s="35">
        <v>233</v>
      </c>
      <c r="B234" s="35" t="s">
        <v>4346</v>
      </c>
      <c r="C234" s="38">
        <v>30710477759</v>
      </c>
    </row>
    <row r="235" spans="1:3" ht="15" x14ac:dyDescent="0.25">
      <c r="A235" s="35">
        <v>234</v>
      </c>
      <c r="B235" s="35" t="s">
        <v>4372</v>
      </c>
      <c r="C235" s="38">
        <v>33522512279</v>
      </c>
    </row>
    <row r="236" spans="1:3" ht="15" x14ac:dyDescent="0.25">
      <c r="A236" s="35">
        <v>235</v>
      </c>
      <c r="B236" s="35" t="s">
        <v>4378</v>
      </c>
      <c r="C236" s="38">
        <v>33588171979</v>
      </c>
    </row>
    <row r="237" spans="1:3" ht="15" x14ac:dyDescent="0.25">
      <c r="A237" s="35">
        <v>236</v>
      </c>
      <c r="B237" s="35" t="s">
        <v>5996</v>
      </c>
      <c r="C237" s="38">
        <v>30709331031</v>
      </c>
    </row>
    <row r="238" spans="1:3" ht="15" x14ac:dyDescent="0.25">
      <c r="A238" s="35">
        <v>237</v>
      </c>
      <c r="B238" s="35" t="s">
        <v>4454</v>
      </c>
      <c r="C238" s="38">
        <v>30691349264</v>
      </c>
    </row>
    <row r="239" spans="1:3" ht="15" x14ac:dyDescent="0.25">
      <c r="A239" s="35">
        <v>238</v>
      </c>
      <c r="B239" s="35" t="s">
        <v>4477</v>
      </c>
      <c r="C239" s="38">
        <v>30709320889</v>
      </c>
    </row>
    <row r="240" spans="1:3" ht="15" x14ac:dyDescent="0.25">
      <c r="A240" s="35">
        <v>239</v>
      </c>
      <c r="B240" s="35" t="s">
        <v>5997</v>
      </c>
      <c r="C240" s="38">
        <v>30709871672</v>
      </c>
    </row>
    <row r="241" spans="1:3" ht="15" x14ac:dyDescent="0.25">
      <c r="A241" s="35">
        <v>240</v>
      </c>
      <c r="B241" s="35" t="s">
        <v>4570</v>
      </c>
      <c r="C241" s="38">
        <v>20216716486</v>
      </c>
    </row>
    <row r="242" spans="1:3" ht="15" x14ac:dyDescent="0.25">
      <c r="A242" s="35">
        <v>241</v>
      </c>
      <c r="B242" s="35" t="s">
        <v>5998</v>
      </c>
      <c r="C242" s="38">
        <v>33660517109</v>
      </c>
    </row>
    <row r="243" spans="1:3" ht="15" x14ac:dyDescent="0.25">
      <c r="A243" s="35">
        <v>242</v>
      </c>
      <c r="B243" s="35" t="s">
        <v>4599</v>
      </c>
      <c r="C243" s="38">
        <v>30573785742</v>
      </c>
    </row>
    <row r="244" spans="1:3" ht="15" x14ac:dyDescent="0.25">
      <c r="A244" s="35">
        <v>243</v>
      </c>
      <c r="B244" s="35" t="s">
        <v>4610</v>
      </c>
      <c r="C244" s="38">
        <v>30501086246</v>
      </c>
    </row>
    <row r="245" spans="1:3" ht="15" x14ac:dyDescent="0.25">
      <c r="A245" s="35">
        <v>244</v>
      </c>
      <c r="B245" s="35" t="s">
        <v>4629</v>
      </c>
      <c r="C245" s="38">
        <v>30711014175</v>
      </c>
    </row>
    <row r="246" spans="1:3" ht="15" x14ac:dyDescent="0.25">
      <c r="A246" s="35">
        <v>245</v>
      </c>
      <c r="B246" s="35" t="s">
        <v>5999</v>
      </c>
      <c r="C246" s="38"/>
    </row>
    <row r="247" spans="1:3" ht="15" x14ac:dyDescent="0.25">
      <c r="A247" s="35">
        <v>246</v>
      </c>
      <c r="B247" s="35" t="s">
        <v>6000</v>
      </c>
      <c r="C247" s="38">
        <v>30715540327</v>
      </c>
    </row>
    <row r="248" spans="1:3" ht="15" x14ac:dyDescent="0.25">
      <c r="A248" s="35">
        <v>247</v>
      </c>
      <c r="B248" s="35" t="s">
        <v>6001</v>
      </c>
      <c r="C248" s="38">
        <v>30715505165</v>
      </c>
    </row>
    <row r="249" spans="1:3" ht="15" x14ac:dyDescent="0.25">
      <c r="A249" s="35">
        <v>248</v>
      </c>
      <c r="B249" s="35" t="s">
        <v>6002</v>
      </c>
      <c r="C249" s="38">
        <v>30710401914</v>
      </c>
    </row>
    <row r="250" spans="1:3" ht="15" x14ac:dyDescent="0.25">
      <c r="A250" s="35">
        <v>249</v>
      </c>
      <c r="B250" s="35" t="s">
        <v>6003</v>
      </c>
      <c r="C250" s="38">
        <v>30504913712</v>
      </c>
    </row>
    <row r="251" spans="1:3" ht="15" x14ac:dyDescent="0.25">
      <c r="A251" s="35">
        <v>250</v>
      </c>
      <c r="B251" s="35" t="s">
        <v>6004</v>
      </c>
      <c r="C251" s="38"/>
    </row>
    <row r="252" spans="1:3" ht="15" x14ac:dyDescent="0.25">
      <c r="A252" s="35">
        <v>251</v>
      </c>
      <c r="B252" s="35" t="s">
        <v>6005</v>
      </c>
      <c r="C252" s="38">
        <v>30714290173</v>
      </c>
    </row>
    <row r="253" spans="1:3" ht="15" x14ac:dyDescent="0.25">
      <c r="A253" s="35">
        <v>252</v>
      </c>
      <c r="B253" s="35" t="s">
        <v>6006</v>
      </c>
      <c r="C253" s="38">
        <v>30714318337</v>
      </c>
    </row>
    <row r="254" spans="1:3" ht="15" x14ac:dyDescent="0.25">
      <c r="A254" s="35">
        <v>253</v>
      </c>
      <c r="B254" s="35" t="s">
        <v>6007</v>
      </c>
      <c r="C254" s="38">
        <v>30711388768</v>
      </c>
    </row>
    <row r="255" spans="1:3" ht="15" x14ac:dyDescent="0.25">
      <c r="A255" s="35">
        <v>254</v>
      </c>
      <c r="B255" s="35" t="s">
        <v>6008</v>
      </c>
      <c r="C255" s="38">
        <v>30709502480</v>
      </c>
    </row>
    <row r="256" spans="1:3" ht="15" x14ac:dyDescent="0.25">
      <c r="A256" s="35">
        <v>255</v>
      </c>
      <c r="B256" s="35" t="s">
        <v>6009</v>
      </c>
      <c r="C256" s="38"/>
    </row>
    <row r="257" spans="1:3" ht="15" x14ac:dyDescent="0.25">
      <c r="A257" s="35">
        <v>256</v>
      </c>
      <c r="B257" s="35" t="s">
        <v>4880</v>
      </c>
      <c r="C257" s="38">
        <v>30714031941</v>
      </c>
    </row>
    <row r="258" spans="1:3" ht="15" x14ac:dyDescent="0.25">
      <c r="A258" s="35">
        <v>257</v>
      </c>
      <c r="B258" s="35" t="s">
        <v>6010</v>
      </c>
      <c r="C258" s="38">
        <v>30714286605</v>
      </c>
    </row>
    <row r="259" spans="1:3" ht="15" x14ac:dyDescent="0.25">
      <c r="A259" s="35">
        <v>258</v>
      </c>
      <c r="B259" s="35" t="s">
        <v>6011</v>
      </c>
      <c r="C259" s="38">
        <v>30711790469</v>
      </c>
    </row>
    <row r="260" spans="1:3" ht="15" x14ac:dyDescent="0.25">
      <c r="A260" s="35">
        <v>259</v>
      </c>
      <c r="B260" s="35" t="s">
        <v>6012</v>
      </c>
      <c r="C260" s="38">
        <v>33651478699</v>
      </c>
    </row>
    <row r="261" spans="1:3" ht="15" x14ac:dyDescent="0.25">
      <c r="A261" s="35">
        <v>260</v>
      </c>
      <c r="B261" s="35" t="s">
        <v>6013</v>
      </c>
      <c r="C261" s="38">
        <v>30715832255</v>
      </c>
    </row>
    <row r="262" spans="1:3" ht="15" x14ac:dyDescent="0.25">
      <c r="A262" s="35">
        <v>261</v>
      </c>
      <c r="B262" s="35" t="s">
        <v>6014</v>
      </c>
      <c r="C262" s="38">
        <v>30712108629</v>
      </c>
    </row>
    <row r="263" spans="1:3" ht="15" x14ac:dyDescent="0.25">
      <c r="A263" s="35">
        <v>262</v>
      </c>
      <c r="B263" s="35" t="s">
        <v>6015</v>
      </c>
      <c r="C263" s="38">
        <v>30714545473</v>
      </c>
    </row>
    <row r="264" spans="1:3" ht="15" x14ac:dyDescent="0.25">
      <c r="A264" s="35">
        <v>263</v>
      </c>
      <c r="B264" s="35" t="s">
        <v>6016</v>
      </c>
      <c r="C264" s="38">
        <v>30708506903</v>
      </c>
    </row>
    <row r="265" spans="1:3" ht="15" x14ac:dyDescent="0.25">
      <c r="A265" s="35">
        <v>264</v>
      </c>
      <c r="B265" s="35" t="s">
        <v>6017</v>
      </c>
      <c r="C265" s="38">
        <v>30711229899</v>
      </c>
    </row>
    <row r="266" spans="1:3" ht="15" x14ac:dyDescent="0.25">
      <c r="A266" s="35">
        <v>265</v>
      </c>
      <c r="B266" s="35" t="s">
        <v>6018</v>
      </c>
      <c r="C266" s="38">
        <v>30567789000</v>
      </c>
    </row>
    <row r="267" spans="1:3" ht="15" x14ac:dyDescent="0.25">
      <c r="A267" s="35">
        <v>266</v>
      </c>
      <c r="B267" s="35" t="s">
        <v>6019</v>
      </c>
      <c r="C267" s="38"/>
    </row>
    <row r="268" spans="1:3" ht="15" x14ac:dyDescent="0.25">
      <c r="A268" s="35">
        <v>267</v>
      </c>
      <c r="B268" s="35" t="s">
        <v>6020</v>
      </c>
      <c r="C268" s="38">
        <v>20221477651</v>
      </c>
    </row>
    <row r="269" spans="1:3" ht="15" x14ac:dyDescent="0.25">
      <c r="A269" s="35">
        <v>268</v>
      </c>
      <c r="B269" s="35" t="s">
        <v>5008</v>
      </c>
      <c r="C269" s="38"/>
    </row>
    <row r="270" spans="1:3" ht="15" x14ac:dyDescent="0.25">
      <c r="A270" s="35">
        <v>269</v>
      </c>
      <c r="B270" s="35" t="s">
        <v>5049</v>
      </c>
      <c r="C270" s="38">
        <v>30696394217</v>
      </c>
    </row>
    <row r="271" spans="1:3" ht="15" x14ac:dyDescent="0.25">
      <c r="A271" s="35">
        <v>270</v>
      </c>
      <c r="B271" s="35" t="s">
        <v>6021</v>
      </c>
      <c r="C271" s="38">
        <v>30610895456</v>
      </c>
    </row>
    <row r="272" spans="1:3" ht="15" x14ac:dyDescent="0.25">
      <c r="A272" s="35">
        <v>271</v>
      </c>
      <c r="B272" s="35" t="s">
        <v>6022</v>
      </c>
      <c r="C272" s="38">
        <v>33715893229</v>
      </c>
    </row>
    <row r="273" spans="1:3" ht="15" x14ac:dyDescent="0.25">
      <c r="A273" s="35">
        <v>272</v>
      </c>
      <c r="B273" s="35" t="s">
        <v>6023</v>
      </c>
      <c r="C273" s="38">
        <v>30710454961</v>
      </c>
    </row>
    <row r="274" spans="1:3" ht="15" x14ac:dyDescent="0.25">
      <c r="A274" s="35">
        <v>273</v>
      </c>
      <c r="B274" s="35" t="s">
        <v>6024</v>
      </c>
      <c r="C274" s="38"/>
    </row>
    <row r="275" spans="1:3" ht="15" x14ac:dyDescent="0.25">
      <c r="A275" s="35">
        <v>274</v>
      </c>
      <c r="B275" s="35" t="s">
        <v>6025</v>
      </c>
      <c r="C275" s="38">
        <v>30714869511</v>
      </c>
    </row>
    <row r="276" spans="1:3" ht="15" x14ac:dyDescent="0.25">
      <c r="A276" s="35">
        <v>275</v>
      </c>
      <c r="B276" s="35" t="s">
        <v>5206</v>
      </c>
      <c r="C276" s="38"/>
    </row>
    <row r="277" spans="1:3" ht="15" x14ac:dyDescent="0.25">
      <c r="A277" s="35">
        <v>276</v>
      </c>
      <c r="B277" s="35" t="s">
        <v>6026</v>
      </c>
      <c r="C277" s="38"/>
    </row>
    <row r="278" spans="1:3" ht="15" x14ac:dyDescent="0.25">
      <c r="A278" s="35">
        <v>277</v>
      </c>
      <c r="B278" s="35" t="s">
        <v>6027</v>
      </c>
      <c r="C278" s="38"/>
    </row>
    <row r="279" spans="1:3" ht="15" x14ac:dyDescent="0.25">
      <c r="A279" s="35">
        <v>278</v>
      </c>
      <c r="B279" s="35" t="s">
        <v>5255</v>
      </c>
      <c r="C279" s="38"/>
    </row>
    <row r="280" spans="1:3" ht="15" x14ac:dyDescent="0.25">
      <c r="A280" s="35">
        <v>279</v>
      </c>
      <c r="B280" s="35" t="s">
        <v>6028</v>
      </c>
      <c r="C280" s="38">
        <v>30712263454</v>
      </c>
    </row>
    <row r="281" spans="1:3" ht="15" x14ac:dyDescent="0.25">
      <c r="A281" s="35">
        <v>280</v>
      </c>
      <c r="B281" s="35" t="s">
        <v>5315</v>
      </c>
      <c r="C281" s="38"/>
    </row>
    <row r="282" spans="1:3" ht="15" x14ac:dyDescent="0.25">
      <c r="A282" s="35">
        <v>281</v>
      </c>
      <c r="B282" s="35" t="s">
        <v>6029</v>
      </c>
      <c r="C282" s="38">
        <v>30715868322</v>
      </c>
    </row>
    <row r="283" spans="1:3" ht="15" x14ac:dyDescent="0.25">
      <c r="A283" s="35">
        <v>282</v>
      </c>
      <c r="B283" s="35" t="s">
        <v>6030</v>
      </c>
      <c r="C283" s="38">
        <v>30711946957</v>
      </c>
    </row>
    <row r="284" spans="1:3" ht="15" x14ac:dyDescent="0.25">
      <c r="A284" s="35">
        <v>283</v>
      </c>
      <c r="B284" s="35" t="s">
        <v>5342</v>
      </c>
      <c r="C284" s="38">
        <v>30710686382</v>
      </c>
    </row>
    <row r="285" spans="1:3" ht="15" x14ac:dyDescent="0.25">
      <c r="A285" s="35">
        <v>284</v>
      </c>
      <c r="B285" s="35" t="s">
        <v>6031</v>
      </c>
      <c r="C285" s="38">
        <v>30512700124</v>
      </c>
    </row>
    <row r="286" spans="1:3" ht="15" x14ac:dyDescent="0.25">
      <c r="A286" s="35">
        <v>285</v>
      </c>
      <c r="B286" s="35" t="s">
        <v>6032</v>
      </c>
      <c r="C286" s="38"/>
    </row>
    <row r="287" spans="1:3" ht="15" x14ac:dyDescent="0.25">
      <c r="A287" s="35">
        <v>286</v>
      </c>
      <c r="B287" s="35" t="s">
        <v>6033</v>
      </c>
      <c r="C287" s="38"/>
    </row>
    <row r="288" spans="1:3" ht="15" x14ac:dyDescent="0.25">
      <c r="A288" s="35">
        <v>287</v>
      </c>
      <c r="B288" s="35" t="s">
        <v>5410</v>
      </c>
      <c r="C288" s="38">
        <v>30699339810</v>
      </c>
    </row>
    <row r="289" spans="1:3" ht="15" x14ac:dyDescent="0.25">
      <c r="A289" s="35">
        <v>288</v>
      </c>
      <c r="B289" s="35" t="s">
        <v>6034</v>
      </c>
      <c r="C289" s="38"/>
    </row>
    <row r="290" spans="1:3" ht="15" x14ac:dyDescent="0.25">
      <c r="A290" s="35">
        <v>289</v>
      </c>
      <c r="B290" s="35" t="s">
        <v>6035</v>
      </c>
      <c r="C290" s="38">
        <v>30712482385</v>
      </c>
    </row>
    <row r="291" spans="1:3" ht="15" x14ac:dyDescent="0.25">
      <c r="A291" s="35">
        <v>290</v>
      </c>
      <c r="B291" s="35" t="s">
        <v>6036</v>
      </c>
      <c r="C291" s="38">
        <v>30714290173</v>
      </c>
    </row>
    <row r="292" spans="1:3" ht="15" x14ac:dyDescent="0.25">
      <c r="A292" s="35">
        <v>291</v>
      </c>
      <c r="B292" s="35" t="s">
        <v>6037</v>
      </c>
      <c r="C292" s="38">
        <v>30715889974</v>
      </c>
    </row>
    <row r="293" spans="1:3" ht="15" x14ac:dyDescent="0.25">
      <c r="A293" s="35">
        <v>292</v>
      </c>
      <c r="B293" s="35" t="s">
        <v>6038</v>
      </c>
      <c r="C293" s="38">
        <v>33714510679</v>
      </c>
    </row>
    <row r="294" spans="1:3" ht="15" x14ac:dyDescent="0.25">
      <c r="A294" s="35">
        <v>293</v>
      </c>
      <c r="B294" s="35" t="s">
        <v>6039</v>
      </c>
      <c r="C294" s="38">
        <v>30708969881</v>
      </c>
    </row>
    <row r="295" spans="1:3" ht="15" x14ac:dyDescent="0.25">
      <c r="A295" s="35">
        <v>294</v>
      </c>
      <c r="B295" s="35" t="s">
        <v>6040</v>
      </c>
      <c r="C295" s="38">
        <v>30714286605</v>
      </c>
    </row>
    <row r="296" spans="1:3" ht="15" x14ac:dyDescent="0.25">
      <c r="A296" s="35">
        <v>295</v>
      </c>
      <c r="B296" s="35" t="s">
        <v>6041</v>
      </c>
      <c r="C296" s="38">
        <v>30712521232</v>
      </c>
    </row>
    <row r="297" spans="1:3" ht="15" x14ac:dyDescent="0.25">
      <c r="A297" s="35">
        <v>296</v>
      </c>
      <c r="B297" s="35" t="s">
        <v>6042</v>
      </c>
      <c r="C297" s="38"/>
    </row>
    <row r="298" spans="1:3" ht="15" x14ac:dyDescent="0.25">
      <c r="A298" s="35">
        <v>297</v>
      </c>
      <c r="B298" s="35" t="s">
        <v>6043</v>
      </c>
      <c r="C298" s="38">
        <v>30710393881</v>
      </c>
    </row>
    <row r="299" spans="1:3" ht="15" x14ac:dyDescent="0.25">
      <c r="A299" s="35">
        <v>298</v>
      </c>
      <c r="B299" s="35" t="s">
        <v>6044</v>
      </c>
      <c r="C299" s="38">
        <v>33707144829</v>
      </c>
    </row>
    <row r="300" spans="1:3" ht="15" x14ac:dyDescent="0.25">
      <c r="A300" s="35">
        <v>299</v>
      </c>
      <c r="B300" s="35" t="s">
        <v>6045</v>
      </c>
      <c r="C300" s="38">
        <v>30714763098</v>
      </c>
    </row>
    <row r="301" spans="1:3" ht="15" x14ac:dyDescent="0.25">
      <c r="A301" s="35">
        <v>300</v>
      </c>
      <c r="B301" s="35" t="s">
        <v>6046</v>
      </c>
      <c r="C301" s="38">
        <v>30710330871</v>
      </c>
    </row>
    <row r="302" spans="1:3" ht="15" x14ac:dyDescent="0.25">
      <c r="A302" s="35">
        <v>301</v>
      </c>
      <c r="B302" s="35" t="s">
        <v>6047</v>
      </c>
      <c r="C302" s="38">
        <v>30714290173</v>
      </c>
    </row>
    <row r="303" spans="1:3" ht="15" x14ac:dyDescent="0.25">
      <c r="A303" s="35">
        <v>302</v>
      </c>
      <c r="B303" s="35" t="s">
        <v>6048</v>
      </c>
      <c r="C303" s="38">
        <v>30714723150</v>
      </c>
    </row>
    <row r="304" spans="1:3" ht="15" x14ac:dyDescent="0.25">
      <c r="A304" s="35">
        <v>303</v>
      </c>
      <c r="B304" s="35" t="s">
        <v>6049</v>
      </c>
      <c r="C304" s="38">
        <v>30567789000</v>
      </c>
    </row>
    <row r="305" spans="1:3" ht="15" x14ac:dyDescent="0.25">
      <c r="A305" s="35">
        <v>304</v>
      </c>
      <c r="B305" s="35" t="s">
        <v>5666</v>
      </c>
      <c r="C305" s="38">
        <v>30677790977</v>
      </c>
    </row>
    <row r="306" spans="1:3" ht="15" x14ac:dyDescent="0.25">
      <c r="A306" s="35">
        <v>305</v>
      </c>
      <c r="B306" s="35" t="s">
        <v>5680</v>
      </c>
      <c r="C306" s="38">
        <v>30711492395</v>
      </c>
    </row>
    <row r="307" spans="1:3" ht="15" x14ac:dyDescent="0.25">
      <c r="A307" s="35">
        <v>306</v>
      </c>
      <c r="B307" s="35" t="s">
        <v>6050</v>
      </c>
      <c r="C307" s="38"/>
    </row>
    <row r="308" spans="1:3" ht="15" x14ac:dyDescent="0.25">
      <c r="A308" s="35">
        <v>307</v>
      </c>
      <c r="B308" s="35" t="s">
        <v>6051</v>
      </c>
      <c r="C308" s="38"/>
    </row>
    <row r="309" spans="1:3" ht="15" x14ac:dyDescent="0.25">
      <c r="A309" s="35">
        <v>308</v>
      </c>
      <c r="B309" s="35" t="s">
        <v>6052</v>
      </c>
      <c r="C309" s="38"/>
    </row>
    <row r="310" spans="1:3" ht="15" x14ac:dyDescent="0.25">
      <c r="A310" s="35">
        <v>309</v>
      </c>
      <c r="B310" s="35" t="s">
        <v>6053</v>
      </c>
      <c r="C310" s="38"/>
    </row>
    <row r="311" spans="1:3" ht="15" x14ac:dyDescent="0.25">
      <c r="A311" s="35">
        <v>310</v>
      </c>
      <c r="B311" s="35" t="s">
        <v>6054</v>
      </c>
      <c r="C311" s="38"/>
    </row>
    <row r="312" spans="1:3" ht="15" x14ac:dyDescent="0.25">
      <c r="A312" s="35">
        <v>311</v>
      </c>
      <c r="B312" s="35" t="s">
        <v>6055</v>
      </c>
      <c r="C312" s="38">
        <v>30640087257</v>
      </c>
    </row>
    <row r="313" spans="1:3" ht="15" x14ac:dyDescent="0.25">
      <c r="A313" s="35">
        <v>312</v>
      </c>
      <c r="B313" s="35" t="s">
        <v>5820</v>
      </c>
      <c r="C313" s="38">
        <v>30521147373</v>
      </c>
    </row>
    <row r="314" spans="1:3" ht="15" x14ac:dyDescent="0.25">
      <c r="A314" s="35">
        <v>313</v>
      </c>
      <c r="B314" s="35" t="s">
        <v>5827</v>
      </c>
      <c r="C314" s="38"/>
    </row>
    <row r="315" spans="1:3" ht="15" x14ac:dyDescent="0.25">
      <c r="A315" s="35">
        <v>314</v>
      </c>
      <c r="B315" s="35" t="s">
        <v>5835</v>
      </c>
      <c r="C315" s="38"/>
    </row>
    <row r="316" spans="1:3" ht="15" x14ac:dyDescent="0.25">
      <c r="A316" s="35">
        <v>315</v>
      </c>
      <c r="B316" s="35" t="s">
        <v>6056</v>
      </c>
      <c r="C316" s="38">
        <v>30709107123</v>
      </c>
    </row>
    <row r="317" spans="1:3" ht="15" x14ac:dyDescent="0.25">
      <c r="A317" s="35">
        <v>316</v>
      </c>
      <c r="B317" s="35" t="s">
        <v>6057</v>
      </c>
      <c r="C317" s="38">
        <v>30708518723</v>
      </c>
    </row>
    <row r="318" spans="1:3" ht="15" x14ac:dyDescent="0.25">
      <c r="A318" s="35">
        <v>317</v>
      </c>
      <c r="B318" s="35" t="s">
        <v>6058</v>
      </c>
      <c r="C318" s="38">
        <v>30711388768</v>
      </c>
    </row>
    <row r="319" spans="1:3" ht="15" x14ac:dyDescent="0.25">
      <c r="A319" s="35">
        <v>318</v>
      </c>
      <c r="B319" s="35" t="s">
        <v>6059</v>
      </c>
      <c r="C319" s="38">
        <v>30575292174</v>
      </c>
    </row>
    <row r="320" spans="1:3" ht="15" x14ac:dyDescent="0.25">
      <c r="A320" s="35">
        <v>319</v>
      </c>
      <c r="B320" s="35" t="s">
        <v>6060</v>
      </c>
      <c r="C320" s="38">
        <v>30677303863</v>
      </c>
    </row>
    <row r="321" spans="1:3" ht="15" x14ac:dyDescent="0.25">
      <c r="A321" s="35">
        <v>320</v>
      </c>
      <c r="B321" s="35" t="s">
        <v>6061</v>
      </c>
      <c r="C321" s="38">
        <v>30716685361</v>
      </c>
    </row>
    <row r="322" spans="1:3" ht="15" x14ac:dyDescent="0.25">
      <c r="A322" s="35">
        <v>321</v>
      </c>
      <c r="B322" s="35" t="s">
        <v>6062</v>
      </c>
      <c r="C322" s="38" t="s">
        <v>5892</v>
      </c>
    </row>
    <row r="323" spans="1:3" ht="15" x14ac:dyDescent="0.25">
      <c r="A323" s="35">
        <v>322</v>
      </c>
      <c r="B323" s="35" t="s">
        <v>6063</v>
      </c>
      <c r="C323" s="38" t="s">
        <v>5897</v>
      </c>
    </row>
    <row r="324" spans="1:3" ht="15" x14ac:dyDescent="0.25">
      <c r="A324" s="35">
        <v>323</v>
      </c>
      <c r="B324" s="35" t="s">
        <v>6064</v>
      </c>
      <c r="C324" s="38">
        <v>30702232046</v>
      </c>
    </row>
    <row r="325" spans="1:3" ht="15" x14ac:dyDescent="0.25">
      <c r="A325" s="35">
        <v>324</v>
      </c>
      <c r="B325" s="35" t="s">
        <v>6065</v>
      </c>
      <c r="C325" s="38">
        <v>30710961634</v>
      </c>
    </row>
    <row r="326" spans="1:3" ht="15" x14ac:dyDescent="0.25">
      <c r="A326" s="35">
        <v>325</v>
      </c>
      <c r="B326" s="35" t="s">
        <v>6066</v>
      </c>
      <c r="C326" s="38">
        <v>30677124411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CA0D9-CC5E-4678-8885-73FDF3295D9B}">
  <dimension ref="A1:B10"/>
  <sheetViews>
    <sheetView workbookViewId="0">
      <selection activeCell="J9" sqref="J9"/>
    </sheetView>
  </sheetViews>
  <sheetFormatPr defaultRowHeight="12.75" x14ac:dyDescent="0.2"/>
  <cols>
    <col min="2" max="2" width="28.42578125" customWidth="1"/>
  </cols>
  <sheetData>
    <row r="1" spans="1:2" ht="15" x14ac:dyDescent="0.2">
      <c r="A1" s="1" t="s">
        <v>0</v>
      </c>
      <c r="B1" s="34" t="s">
        <v>5909</v>
      </c>
    </row>
    <row r="2" spans="1:2" ht="15" x14ac:dyDescent="0.25">
      <c r="A2" s="35">
        <v>1</v>
      </c>
      <c r="B2" s="35" t="s">
        <v>153</v>
      </c>
    </row>
    <row r="3" spans="1:2" ht="15" x14ac:dyDescent="0.25">
      <c r="A3" s="35">
        <v>2</v>
      </c>
      <c r="B3" s="35" t="s">
        <v>4</v>
      </c>
    </row>
    <row r="4" spans="1:2" ht="15" x14ac:dyDescent="0.25">
      <c r="A4" s="35">
        <v>3</v>
      </c>
      <c r="B4" s="35" t="s">
        <v>20</v>
      </c>
    </row>
    <row r="5" spans="1:2" ht="15" x14ac:dyDescent="0.25">
      <c r="A5" s="35">
        <v>4</v>
      </c>
      <c r="B5" s="35" t="s">
        <v>144</v>
      </c>
    </row>
    <row r="6" spans="1:2" ht="15" x14ac:dyDescent="0.25">
      <c r="A6" s="35">
        <v>5</v>
      </c>
      <c r="B6" s="35" t="s">
        <v>5825</v>
      </c>
    </row>
    <row r="7" spans="1:2" ht="15" x14ac:dyDescent="0.25">
      <c r="A7" s="35">
        <v>6</v>
      </c>
      <c r="B7" s="35" t="s">
        <v>680</v>
      </c>
    </row>
    <row r="8" spans="1:2" ht="15" x14ac:dyDescent="0.25">
      <c r="A8" s="35">
        <v>7</v>
      </c>
      <c r="B8" s="35" t="s">
        <v>215</v>
      </c>
    </row>
    <row r="9" spans="1:2" ht="15" x14ac:dyDescent="0.25">
      <c r="A9" s="35">
        <v>8</v>
      </c>
      <c r="B9" s="35" t="s">
        <v>49</v>
      </c>
    </row>
    <row r="10" spans="1:2" ht="15" x14ac:dyDescent="0.25">
      <c r="A10" s="35">
        <v>9</v>
      </c>
      <c r="B10" s="35" t="s">
        <v>5832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2D02-0BC2-4F46-BBC9-6512B642F68B}">
  <dimension ref="A1:C17"/>
  <sheetViews>
    <sheetView workbookViewId="0">
      <selection activeCell="G16" sqref="G15:G16"/>
    </sheetView>
  </sheetViews>
  <sheetFormatPr defaultRowHeight="12.75" x14ac:dyDescent="0.2"/>
  <cols>
    <col min="2" max="2" width="52" customWidth="1"/>
    <col min="3" max="3" width="17.7109375" customWidth="1"/>
  </cols>
  <sheetData>
    <row r="1" spans="1:3" ht="15" x14ac:dyDescent="0.2">
      <c r="A1" s="1" t="s">
        <v>0</v>
      </c>
      <c r="B1" s="34" t="s">
        <v>5909</v>
      </c>
      <c r="C1" s="34" t="s">
        <v>5911</v>
      </c>
    </row>
    <row r="2" spans="1:3" ht="15" x14ac:dyDescent="0.25">
      <c r="A2" s="35">
        <v>1</v>
      </c>
      <c r="B2" s="35" t="s">
        <v>808</v>
      </c>
      <c r="C2" s="36" t="s">
        <v>5912</v>
      </c>
    </row>
    <row r="3" spans="1:3" ht="15" x14ac:dyDescent="0.25">
      <c r="A3" s="35">
        <v>2</v>
      </c>
      <c r="B3" s="35" t="s">
        <v>5729</v>
      </c>
      <c r="C3" s="36" t="s">
        <v>5912</v>
      </c>
    </row>
    <row r="4" spans="1:3" ht="15" x14ac:dyDescent="0.25">
      <c r="A4" s="35">
        <v>3</v>
      </c>
      <c r="B4" s="35" t="s">
        <v>825</v>
      </c>
      <c r="C4" s="36" t="s">
        <v>5912</v>
      </c>
    </row>
    <row r="5" spans="1:3" ht="15" x14ac:dyDescent="0.25">
      <c r="A5" s="35">
        <v>4</v>
      </c>
      <c r="B5" s="35" t="s">
        <v>188</v>
      </c>
      <c r="C5" s="36" t="s">
        <v>5912</v>
      </c>
    </row>
    <row r="6" spans="1:3" ht="15" x14ac:dyDescent="0.25">
      <c r="A6" s="35">
        <v>5</v>
      </c>
      <c r="B6" s="35" t="s">
        <v>1043</v>
      </c>
      <c r="C6" s="36" t="s">
        <v>5912</v>
      </c>
    </row>
    <row r="7" spans="1:3" ht="15" x14ac:dyDescent="0.25">
      <c r="A7" s="35">
        <v>6</v>
      </c>
      <c r="B7" s="35" t="s">
        <v>4171</v>
      </c>
      <c r="C7" s="36" t="s">
        <v>5912</v>
      </c>
    </row>
    <row r="8" spans="1:3" ht="15" x14ac:dyDescent="0.25">
      <c r="A8" s="35">
        <v>7</v>
      </c>
      <c r="B8" s="35" t="s">
        <v>1193</v>
      </c>
      <c r="C8" s="36" t="s">
        <v>5912</v>
      </c>
    </row>
    <row r="9" spans="1:3" ht="15" x14ac:dyDescent="0.25">
      <c r="A9" s="35">
        <v>8</v>
      </c>
      <c r="B9" s="35" t="s">
        <v>5849</v>
      </c>
      <c r="C9" s="36" t="s">
        <v>5912</v>
      </c>
    </row>
    <row r="10" spans="1:3" ht="15" x14ac:dyDescent="0.25">
      <c r="A10" s="35">
        <v>9</v>
      </c>
      <c r="B10" s="35" t="s">
        <v>1202</v>
      </c>
      <c r="C10" s="36" t="s">
        <v>5912</v>
      </c>
    </row>
    <row r="11" spans="1:3" ht="15" x14ac:dyDescent="0.25">
      <c r="A11" s="35">
        <v>10</v>
      </c>
      <c r="B11" s="35" t="s">
        <v>425</v>
      </c>
      <c r="C11" s="36" t="s">
        <v>5912</v>
      </c>
    </row>
    <row r="12" spans="1:3" ht="15" x14ac:dyDescent="0.25">
      <c r="A12" s="35">
        <v>11</v>
      </c>
      <c r="B12" s="35" t="s">
        <v>12</v>
      </c>
      <c r="C12" s="36" t="s">
        <v>6069</v>
      </c>
    </row>
    <row r="13" spans="1:3" ht="15" x14ac:dyDescent="0.25">
      <c r="A13" s="35">
        <v>12</v>
      </c>
      <c r="B13" s="35" t="s">
        <v>5805</v>
      </c>
      <c r="C13" s="36" t="s">
        <v>6069</v>
      </c>
    </row>
    <row r="14" spans="1:3" ht="15" x14ac:dyDescent="0.25">
      <c r="A14" s="35">
        <v>13</v>
      </c>
      <c r="B14" s="35" t="s">
        <v>5162</v>
      </c>
      <c r="C14" s="36" t="s">
        <v>6069</v>
      </c>
    </row>
    <row r="15" spans="1:3" ht="15" x14ac:dyDescent="0.25">
      <c r="A15" s="35">
        <v>14</v>
      </c>
      <c r="B15" s="35" t="s">
        <v>4145</v>
      </c>
      <c r="C15" s="36" t="s">
        <v>6069</v>
      </c>
    </row>
    <row r="16" spans="1:3" ht="15" x14ac:dyDescent="0.25">
      <c r="A16" s="35">
        <v>15</v>
      </c>
      <c r="B16" s="35" t="s">
        <v>5284</v>
      </c>
      <c r="C16" s="36" t="s">
        <v>6069</v>
      </c>
    </row>
    <row r="17" spans="1:3" ht="15" x14ac:dyDescent="0.25">
      <c r="A17" s="35">
        <v>16</v>
      </c>
      <c r="B17" s="46" t="s">
        <v>6071</v>
      </c>
      <c r="C17" s="46" t="s">
        <v>6070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5FCBC-27C9-42AA-8BFB-40CE7592A880}">
  <dimension ref="A1:B54"/>
  <sheetViews>
    <sheetView tabSelected="1" workbookViewId="0">
      <selection activeCell="F8" sqref="F8"/>
    </sheetView>
  </sheetViews>
  <sheetFormatPr defaultRowHeight="12.75" x14ac:dyDescent="0.2"/>
  <cols>
    <col min="1" max="1" width="17" customWidth="1"/>
    <col min="2" max="2" width="67" customWidth="1"/>
  </cols>
  <sheetData>
    <row r="1" spans="1:2" ht="15" x14ac:dyDescent="0.2">
      <c r="A1" s="1" t="s">
        <v>6087</v>
      </c>
      <c r="B1" s="34" t="s">
        <v>6088</v>
      </c>
    </row>
    <row r="2" spans="1:2" ht="15" x14ac:dyDescent="0.25">
      <c r="A2" s="35">
        <v>1</v>
      </c>
      <c r="B2" s="35" t="s">
        <v>6073</v>
      </c>
    </row>
    <row r="3" spans="1:2" ht="15" x14ac:dyDescent="0.25">
      <c r="A3" s="35">
        <v>2</v>
      </c>
      <c r="B3" s="35" t="s">
        <v>246</v>
      </c>
    </row>
    <row r="4" spans="1:2" ht="15" x14ac:dyDescent="0.25">
      <c r="A4" s="35">
        <v>3</v>
      </c>
      <c r="B4" s="35" t="s">
        <v>6074</v>
      </c>
    </row>
    <row r="5" spans="1:2" ht="15" x14ac:dyDescent="0.25">
      <c r="A5" s="35">
        <v>4</v>
      </c>
      <c r="B5" s="35" t="s">
        <v>6075</v>
      </c>
    </row>
    <row r="6" spans="1:2" ht="15" x14ac:dyDescent="0.25">
      <c r="A6" s="35">
        <v>5</v>
      </c>
      <c r="B6" s="48" t="s">
        <v>6076</v>
      </c>
    </row>
    <row r="7" spans="1:2" ht="15" x14ac:dyDescent="0.25">
      <c r="A7" s="35">
        <v>6</v>
      </c>
      <c r="B7" s="36" t="s">
        <v>814</v>
      </c>
    </row>
    <row r="8" spans="1:2" ht="15" x14ac:dyDescent="0.25">
      <c r="A8" s="35">
        <v>7</v>
      </c>
      <c r="B8" s="35" t="s">
        <v>6077</v>
      </c>
    </row>
    <row r="9" spans="1:2" ht="15" x14ac:dyDescent="0.25">
      <c r="A9" s="35">
        <v>8</v>
      </c>
      <c r="B9" s="35" t="s">
        <v>6078</v>
      </c>
    </row>
    <row r="10" spans="1:2" ht="15" x14ac:dyDescent="0.25">
      <c r="A10" s="35">
        <v>9</v>
      </c>
      <c r="B10" s="46" t="s">
        <v>6079</v>
      </c>
    </row>
    <row r="11" spans="1:2" ht="15" x14ac:dyDescent="0.25">
      <c r="A11" s="35">
        <v>10</v>
      </c>
      <c r="B11" s="46" t="s">
        <v>6080</v>
      </c>
    </row>
    <row r="12" spans="1:2" ht="15" x14ac:dyDescent="0.25">
      <c r="A12" s="35">
        <v>11</v>
      </c>
      <c r="B12" s="46" t="s">
        <v>6081</v>
      </c>
    </row>
    <row r="13" spans="1:2" ht="15" x14ac:dyDescent="0.25">
      <c r="A13" s="35">
        <v>12</v>
      </c>
      <c r="B13" s="46" t="s">
        <v>6082</v>
      </c>
    </row>
    <row r="14" spans="1:2" ht="15" x14ac:dyDescent="0.25">
      <c r="A14" s="35">
        <v>13</v>
      </c>
      <c r="B14" s="46" t="s">
        <v>6083</v>
      </c>
    </row>
    <row r="15" spans="1:2" ht="15" x14ac:dyDescent="0.25">
      <c r="A15" s="35">
        <v>14</v>
      </c>
      <c r="B15" s="46" t="s">
        <v>370</v>
      </c>
    </row>
    <row r="16" spans="1:2" ht="15" x14ac:dyDescent="0.25">
      <c r="A16" s="35">
        <v>15</v>
      </c>
      <c r="B16" s="46" t="s">
        <v>6084</v>
      </c>
    </row>
    <row r="17" spans="1:2" ht="15" x14ac:dyDescent="0.25">
      <c r="A17" s="35"/>
      <c r="B17" s="35"/>
    </row>
    <row r="18" spans="1:2" ht="15" x14ac:dyDescent="0.25">
      <c r="A18" s="35"/>
      <c r="B18" s="35"/>
    </row>
    <row r="19" spans="1:2" ht="15" x14ac:dyDescent="0.25">
      <c r="A19" s="35"/>
      <c r="B19" s="35"/>
    </row>
    <row r="20" spans="1:2" ht="15" x14ac:dyDescent="0.25">
      <c r="A20" s="35"/>
      <c r="B20" s="35"/>
    </row>
    <row r="21" spans="1:2" ht="15" x14ac:dyDescent="0.25">
      <c r="A21" s="35"/>
      <c r="B21" s="35"/>
    </row>
    <row r="22" spans="1:2" ht="15" x14ac:dyDescent="0.25">
      <c r="A22" s="35"/>
      <c r="B22" s="35"/>
    </row>
    <row r="23" spans="1:2" ht="15" x14ac:dyDescent="0.25">
      <c r="A23" s="35"/>
      <c r="B23" s="35"/>
    </row>
    <row r="24" spans="1:2" ht="15" x14ac:dyDescent="0.25">
      <c r="A24" s="35"/>
      <c r="B24" s="35"/>
    </row>
    <row r="25" spans="1:2" ht="15" x14ac:dyDescent="0.25">
      <c r="A25" s="35"/>
      <c r="B25" s="35"/>
    </row>
    <row r="26" spans="1:2" ht="15" x14ac:dyDescent="0.25">
      <c r="A26" s="35"/>
      <c r="B26" s="35"/>
    </row>
    <row r="27" spans="1:2" ht="15" x14ac:dyDescent="0.25">
      <c r="A27" s="35"/>
      <c r="B27" s="35"/>
    </row>
    <row r="28" spans="1:2" ht="15" x14ac:dyDescent="0.25">
      <c r="A28" s="35"/>
      <c r="B28" s="35"/>
    </row>
    <row r="29" spans="1:2" ht="15" x14ac:dyDescent="0.25">
      <c r="A29" s="35"/>
      <c r="B29" s="35"/>
    </row>
    <row r="30" spans="1:2" ht="15" x14ac:dyDescent="0.25">
      <c r="A30" s="35"/>
      <c r="B30" s="35"/>
    </row>
    <row r="31" spans="1:2" ht="15" x14ac:dyDescent="0.25">
      <c r="A31" s="35"/>
      <c r="B31" s="35"/>
    </row>
    <row r="32" spans="1:2" ht="15" x14ac:dyDescent="0.25">
      <c r="A32" s="35"/>
      <c r="B32" s="35"/>
    </row>
    <row r="33" spans="1:2" ht="15" x14ac:dyDescent="0.25">
      <c r="A33" s="35"/>
      <c r="B33" s="35"/>
    </row>
    <row r="34" spans="1:2" ht="15" x14ac:dyDescent="0.25">
      <c r="A34" s="35"/>
      <c r="B34" s="35"/>
    </row>
    <row r="35" spans="1:2" ht="15" x14ac:dyDescent="0.25">
      <c r="A35" s="35"/>
      <c r="B35" s="35"/>
    </row>
    <row r="36" spans="1:2" ht="15" x14ac:dyDescent="0.25">
      <c r="A36" s="35"/>
      <c r="B36" s="35"/>
    </row>
    <row r="37" spans="1:2" ht="15" x14ac:dyDescent="0.25">
      <c r="A37" s="35"/>
      <c r="B37" s="35"/>
    </row>
    <row r="38" spans="1:2" ht="15" x14ac:dyDescent="0.25">
      <c r="A38" s="35"/>
      <c r="B38" s="35"/>
    </row>
    <row r="39" spans="1:2" ht="15" x14ac:dyDescent="0.25">
      <c r="A39" s="35"/>
      <c r="B39" s="35"/>
    </row>
    <row r="40" spans="1:2" ht="15" x14ac:dyDescent="0.25">
      <c r="A40" s="35"/>
      <c r="B40" s="35"/>
    </row>
    <row r="41" spans="1:2" ht="15" x14ac:dyDescent="0.25">
      <c r="A41" s="35"/>
      <c r="B41" s="35"/>
    </row>
    <row r="42" spans="1:2" ht="15" x14ac:dyDescent="0.25">
      <c r="A42" s="35"/>
      <c r="B42" s="35"/>
    </row>
    <row r="43" spans="1:2" ht="15" x14ac:dyDescent="0.25">
      <c r="A43" s="35"/>
      <c r="B43" s="35"/>
    </row>
    <row r="44" spans="1:2" ht="15" x14ac:dyDescent="0.25">
      <c r="A44" s="35"/>
      <c r="B44" s="35"/>
    </row>
    <row r="45" spans="1:2" ht="15" x14ac:dyDescent="0.25">
      <c r="A45" s="35"/>
      <c r="B45" s="35"/>
    </row>
    <row r="46" spans="1:2" ht="15" x14ac:dyDescent="0.25">
      <c r="A46" s="35"/>
      <c r="B46" s="35"/>
    </row>
    <row r="47" spans="1:2" ht="15" x14ac:dyDescent="0.25">
      <c r="A47" s="35"/>
      <c r="B47" s="35"/>
    </row>
    <row r="48" spans="1:2" ht="15" x14ac:dyDescent="0.25">
      <c r="A48" s="35"/>
      <c r="B48" s="35"/>
    </row>
    <row r="49" spans="1:2" ht="15" x14ac:dyDescent="0.25">
      <c r="A49" s="35"/>
      <c r="B49" s="35"/>
    </row>
    <row r="50" spans="1:2" ht="15" x14ac:dyDescent="0.25">
      <c r="A50" s="35"/>
      <c r="B50" s="35"/>
    </row>
    <row r="51" spans="1:2" ht="15" x14ac:dyDescent="0.25">
      <c r="A51" s="35"/>
      <c r="B51" s="35"/>
    </row>
    <row r="52" spans="1:2" ht="15" x14ac:dyDescent="0.25">
      <c r="A52" s="35"/>
      <c r="B52" s="35"/>
    </row>
    <row r="53" spans="1:2" ht="15" x14ac:dyDescent="0.25">
      <c r="A53" s="35"/>
      <c r="B53" s="35"/>
    </row>
    <row r="54" spans="1:2" ht="15" x14ac:dyDescent="0.25">
      <c r="A54" s="35"/>
      <c r="B54" s="3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OBRAS</vt:lpstr>
      <vt:lpstr>Tabla 1 BARRIO</vt:lpstr>
      <vt:lpstr>Tabla 2 ÁREA RESPONSABLE</vt:lpstr>
      <vt:lpstr>Tabla 3 EMPRESA CONSTRUCTORA</vt:lpstr>
      <vt:lpstr>Tabla 4 TIPO OBRA</vt:lpstr>
      <vt:lpstr>Tabla 5 TIPO CONTRATACIÓN</vt:lpstr>
      <vt:lpstr>Tabla 6 COMUNAS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CONTROL</cp:lastModifiedBy>
  <dcterms:created xsi:type="dcterms:W3CDTF">2022-10-28T03:26:29Z</dcterms:created>
  <dcterms:modified xsi:type="dcterms:W3CDTF">2023-07-24T18:09:08Z</dcterms:modified>
</cp:coreProperties>
</file>