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sis 2\The 4 parameters (for plot)\"/>
    </mc:Choice>
  </mc:AlternateContent>
  <xr:revisionPtr revIDLastSave="0" documentId="8_{4DB5111E-4BCB-4993-9524-3F6272CCC1A1}" xr6:coauthVersionLast="46" xr6:coauthVersionMax="46" xr10:uidLastSave="{00000000-0000-0000-0000-000000000000}"/>
  <bookViews>
    <workbookView xWindow="-108" yWindow="-108" windowWidth="23256" windowHeight="12576" xr2:uid="{0CEAC450-AAB5-48BD-8DF2-836A6D8D8B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1" i="1" l="1"/>
  <c r="Q90" i="1"/>
  <c r="P59" i="1"/>
  <c r="P58" i="1"/>
  <c r="O83" i="1"/>
  <c r="O82" i="1"/>
  <c r="N83" i="1"/>
  <c r="N82" i="1"/>
  <c r="K47" i="1"/>
  <c r="K46" i="1"/>
  <c r="J31" i="1"/>
  <c r="J30" i="1"/>
  <c r="I43" i="1"/>
  <c r="I42" i="1"/>
  <c r="H43" i="1"/>
  <c r="H42" i="1"/>
  <c r="E47" i="1"/>
  <c r="E46" i="1"/>
  <c r="B43" i="1"/>
  <c r="C43" i="1"/>
  <c r="D31" i="1"/>
  <c r="D30" i="1"/>
  <c r="C42" i="1"/>
  <c r="B42" i="1"/>
</calcChain>
</file>

<file path=xl/sharedStrings.xml><?xml version="1.0" encoding="utf-8"?>
<sst xmlns="http://schemas.openxmlformats.org/spreadsheetml/2006/main" count="17" uniqueCount="9">
  <si>
    <t>Jsc</t>
  </si>
  <si>
    <t>A- Sprayed Perovskite</t>
  </si>
  <si>
    <t>B- Sprayed Perovskite &amp; spiro-OMeTAD</t>
  </si>
  <si>
    <t>C-Sprayed SnO2 &amp; Perovskite</t>
  </si>
  <si>
    <t>D- All three layers sprayed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</si>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</sst>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ADE4-BC17-463E-8593-35284AC4FB38}">
  <dimension ref="A1:Q91"/>
  <sheetViews>
    <sheetView tabSelected="1" workbookViewId="0">
      <selection activeCell="A19" sqref="A19"/>
    </sheetView>
  </sheetViews>
  <sheetFormatPr defaultRowHeight="14.4" x14ac:dyDescent="0.3"/>
  <cols>
    <col min="1" max="1" width="31.88671875" customWidth="1"/>
  </cols>
  <sheetData>
    <row r="1" spans="1:17" x14ac:dyDescent="0.3">
      <c r="B1" t="s">
        <v>5</v>
      </c>
      <c r="C1" t="s">
        <v>6</v>
      </c>
      <c r="D1" t="s">
        <v>7</v>
      </c>
      <c r="E1" t="s">
        <v>8</v>
      </c>
      <c r="H1" t="s">
        <v>5</v>
      </c>
      <c r="I1" t="s">
        <v>6</v>
      </c>
      <c r="J1" t="s">
        <v>7</v>
      </c>
      <c r="K1" t="s">
        <v>8</v>
      </c>
      <c r="N1" t="s">
        <v>5</v>
      </c>
      <c r="O1" t="s">
        <v>6</v>
      </c>
      <c r="P1" t="s">
        <v>7</v>
      </c>
      <c r="Q1" t="s">
        <v>8</v>
      </c>
    </row>
    <row r="2" spans="1:17" x14ac:dyDescent="0.3">
      <c r="A2" t="s">
        <v>0</v>
      </c>
      <c r="B2">
        <v>-21.987200000000001</v>
      </c>
      <c r="C2">
        <v>-20.311299999999999</v>
      </c>
      <c r="D2">
        <v>-21.229099999999999</v>
      </c>
      <c r="E2">
        <v>-22.5459</v>
      </c>
      <c r="H2">
        <v>-22.1069</v>
      </c>
      <c r="I2">
        <v>-20.2713</v>
      </c>
      <c r="J2">
        <v>-21.3887</v>
      </c>
      <c r="K2">
        <v>-22.625699999999998</v>
      </c>
      <c r="N2">
        <v>-21.987200000000001</v>
      </c>
      <c r="O2">
        <v>-20.311299999999999</v>
      </c>
      <c r="P2">
        <v>-21.229099999999999</v>
      </c>
      <c r="Q2">
        <v>-22.5459</v>
      </c>
    </row>
    <row r="3" spans="1:17" x14ac:dyDescent="0.3">
      <c r="A3" t="s">
        <v>1</v>
      </c>
      <c r="B3">
        <v>-21.1492</v>
      </c>
      <c r="C3">
        <v>-22.426200000000001</v>
      </c>
      <c r="D3">
        <v>-22.1069</v>
      </c>
      <c r="E3">
        <v>-22.226700000000001</v>
      </c>
      <c r="H3">
        <v>-21.6281</v>
      </c>
      <c r="I3">
        <v>-22.466100000000001</v>
      </c>
      <c r="J3">
        <v>-22.186800000000002</v>
      </c>
      <c r="K3">
        <v>-22.665600000000001</v>
      </c>
      <c r="N3">
        <v>-21.1492</v>
      </c>
      <c r="O3">
        <v>-22.426200000000001</v>
      </c>
      <c r="P3">
        <v>-22.1069</v>
      </c>
      <c r="Q3">
        <v>-22.226700000000001</v>
      </c>
    </row>
    <row r="4" spans="1:17" x14ac:dyDescent="0.3">
      <c r="A4" t="s">
        <v>2</v>
      </c>
      <c r="B4">
        <v>-22.865100000000002</v>
      </c>
      <c r="C4">
        <v>-22.186800000000002</v>
      </c>
      <c r="D4">
        <v>-22.905000000000001</v>
      </c>
      <c r="E4">
        <v>-21.548300000000001</v>
      </c>
      <c r="H4">
        <v>-23.024699999999999</v>
      </c>
      <c r="I4">
        <v>-22.226700000000001</v>
      </c>
      <c r="J4">
        <v>-23.024699999999999</v>
      </c>
      <c r="K4">
        <v>-21.947299999999998</v>
      </c>
      <c r="N4">
        <v>-22.865100000000002</v>
      </c>
      <c r="O4">
        <v>-22.186800000000002</v>
      </c>
      <c r="P4">
        <v>-22.905000000000001</v>
      </c>
      <c r="Q4">
        <v>-21.548300000000001</v>
      </c>
    </row>
    <row r="5" spans="1:17" x14ac:dyDescent="0.3">
      <c r="A5" t="s">
        <v>3</v>
      </c>
      <c r="B5">
        <v>-20.4709</v>
      </c>
      <c r="C5">
        <v>-22.226700000000001</v>
      </c>
      <c r="D5" s="2">
        <v>-21.787700000000001</v>
      </c>
      <c r="E5">
        <v>-19.154</v>
      </c>
      <c r="H5">
        <v>-21.109300000000001</v>
      </c>
      <c r="I5">
        <v>-22.585799999999999</v>
      </c>
      <c r="J5" s="2">
        <v>-21.987200000000001</v>
      </c>
      <c r="K5">
        <v>-19.473299999999998</v>
      </c>
      <c r="N5">
        <v>-20.4709</v>
      </c>
      <c r="O5">
        <v>-22.226700000000001</v>
      </c>
      <c r="P5" s="2">
        <v>-21.787700000000001</v>
      </c>
      <c r="Q5">
        <v>-19.154</v>
      </c>
    </row>
    <row r="6" spans="1:17" x14ac:dyDescent="0.3">
      <c r="A6" t="s">
        <v>4</v>
      </c>
      <c r="B6">
        <v>-22.944900000000001</v>
      </c>
      <c r="C6">
        <v>-22.585799999999999</v>
      </c>
      <c r="D6" s="2">
        <v>-21.3887</v>
      </c>
      <c r="E6">
        <v>-22.944900000000001</v>
      </c>
      <c r="H6">
        <v>-23.024699999999999</v>
      </c>
      <c r="I6">
        <v>-22.665600000000001</v>
      </c>
      <c r="J6" s="2">
        <v>-21.6281</v>
      </c>
      <c r="K6">
        <v>-23.064599999999999</v>
      </c>
      <c r="N6">
        <v>-22.944900000000001</v>
      </c>
      <c r="O6">
        <v>-22.585799999999999</v>
      </c>
      <c r="P6" s="2">
        <v>-21.3887</v>
      </c>
      <c r="Q6">
        <v>-22.944900000000001</v>
      </c>
    </row>
    <row r="7" spans="1:17" x14ac:dyDescent="0.3">
      <c r="B7" s="1">
        <v>-0.199521</v>
      </c>
      <c r="C7" s="2">
        <v>-21.468499999999999</v>
      </c>
      <c r="D7" s="2">
        <v>-22.865100000000002</v>
      </c>
      <c r="E7" s="2">
        <v>-21.588200000000001</v>
      </c>
      <c r="H7" s="1">
        <v>-0.199521</v>
      </c>
      <c r="I7" s="2">
        <v>-21.747800000000002</v>
      </c>
      <c r="J7" s="2">
        <v>-23.104500000000002</v>
      </c>
      <c r="K7" s="2">
        <v>-21.707899999999999</v>
      </c>
      <c r="N7" s="1">
        <v>-0.199521</v>
      </c>
      <c r="O7" s="2">
        <v>-21.468499999999999</v>
      </c>
      <c r="P7" s="2">
        <v>-22.865100000000002</v>
      </c>
      <c r="Q7" s="2">
        <v>-21.588200000000001</v>
      </c>
    </row>
    <row r="8" spans="1:17" x14ac:dyDescent="0.3">
      <c r="B8" s="2">
        <v>-22.186800000000002</v>
      </c>
      <c r="C8" s="2">
        <v>-22.426200000000001</v>
      </c>
      <c r="D8" s="2">
        <v>-22.905000000000001</v>
      </c>
      <c r="E8" s="2">
        <v>-20.7103</v>
      </c>
      <c r="H8" s="2">
        <v>-22.226700000000001</v>
      </c>
      <c r="I8" s="2">
        <v>-22.186800000000002</v>
      </c>
      <c r="J8" s="2">
        <v>-22.944900000000001</v>
      </c>
      <c r="K8" s="2">
        <v>-21.029499999999999</v>
      </c>
      <c r="N8" s="2">
        <v>-22.186800000000002</v>
      </c>
      <c r="O8" s="2">
        <v>-22.426200000000001</v>
      </c>
      <c r="P8" s="2">
        <v>-22.905000000000001</v>
      </c>
      <c r="Q8" s="2">
        <v>-20.7103</v>
      </c>
    </row>
    <row r="9" spans="1:17" x14ac:dyDescent="0.3">
      <c r="B9" s="2">
        <v>-21.987200000000001</v>
      </c>
      <c r="C9" s="2">
        <v>-22.7454</v>
      </c>
      <c r="D9">
        <v>-20.151599999999998</v>
      </c>
      <c r="E9" s="2">
        <v>-21.109300000000001</v>
      </c>
      <c r="H9" s="2">
        <v>-22.146799999999999</v>
      </c>
      <c r="I9" s="2">
        <v>-22.785299999999999</v>
      </c>
      <c r="J9">
        <v>-20.431000000000001</v>
      </c>
      <c r="K9" s="2">
        <v>-21.428599999999999</v>
      </c>
      <c r="N9" s="2">
        <v>-21.987200000000001</v>
      </c>
      <c r="O9" s="2">
        <v>-22.7454</v>
      </c>
      <c r="P9">
        <v>-20.151599999999998</v>
      </c>
      <c r="Q9" s="2">
        <v>-21.109300000000001</v>
      </c>
    </row>
    <row r="10" spans="1:17" x14ac:dyDescent="0.3">
      <c r="B10" s="2">
        <v>-22.466100000000001</v>
      </c>
      <c r="C10" s="2">
        <v>-21.787700000000001</v>
      </c>
      <c r="D10">
        <v>-20.670400000000001</v>
      </c>
      <c r="E10" s="2">
        <v>-21.508400000000002</v>
      </c>
      <c r="H10" s="2">
        <v>-22.466100000000001</v>
      </c>
      <c r="I10" s="2">
        <v>-21.907399999999999</v>
      </c>
      <c r="J10">
        <v>-21.029499999999999</v>
      </c>
      <c r="K10" s="2">
        <v>-21.747800000000002</v>
      </c>
      <c r="N10" s="2">
        <v>-22.466100000000001</v>
      </c>
      <c r="O10" s="2">
        <v>-21.787700000000001</v>
      </c>
      <c r="P10">
        <v>-20.670400000000001</v>
      </c>
      <c r="Q10" s="2">
        <v>-21.508400000000002</v>
      </c>
    </row>
    <row r="11" spans="1:17" x14ac:dyDescent="0.3">
      <c r="B11" s="2">
        <v>-21.3887</v>
      </c>
      <c r="C11" s="2">
        <v>-22.2666</v>
      </c>
      <c r="D11">
        <v>-22.1069</v>
      </c>
      <c r="E11" s="2">
        <v>-22.067</v>
      </c>
      <c r="H11" s="2">
        <v>-21.508400000000002</v>
      </c>
      <c r="I11" s="2">
        <v>-22.386299999999999</v>
      </c>
      <c r="J11">
        <v>-22.226700000000001</v>
      </c>
      <c r="K11" s="2">
        <v>-21.987200000000001</v>
      </c>
      <c r="N11" s="2">
        <v>-21.3887</v>
      </c>
      <c r="O11" s="2">
        <v>-22.2666</v>
      </c>
      <c r="P11">
        <v>-22.1069</v>
      </c>
      <c r="Q11" s="2">
        <v>-22.067</v>
      </c>
    </row>
    <row r="12" spans="1:17" x14ac:dyDescent="0.3">
      <c r="B12">
        <v>-21.787700000000001</v>
      </c>
      <c r="C12">
        <v>-20.790099999999999</v>
      </c>
      <c r="D12" s="2">
        <v>-22.027100000000001</v>
      </c>
      <c r="E12" s="2">
        <v>-19.632899999999999</v>
      </c>
      <c r="H12">
        <v>-22.226700000000001</v>
      </c>
      <c r="I12">
        <v>-21.229099999999999</v>
      </c>
      <c r="J12" s="2">
        <v>-22.3065</v>
      </c>
      <c r="K12" s="2">
        <v>-19.952100000000002</v>
      </c>
      <c r="N12">
        <v>-21.787700000000001</v>
      </c>
      <c r="O12">
        <v>-20.790099999999999</v>
      </c>
      <c r="P12" s="2">
        <v>-22.027100000000001</v>
      </c>
      <c r="Q12" s="2">
        <v>-19.632899999999999</v>
      </c>
    </row>
    <row r="13" spans="1:17" x14ac:dyDescent="0.3">
      <c r="B13">
        <v>-21.468499999999999</v>
      </c>
      <c r="C13">
        <v>-22.027100000000001</v>
      </c>
      <c r="D13" s="2">
        <v>-23.024699999999999</v>
      </c>
      <c r="E13">
        <v>-22.825199999999999</v>
      </c>
      <c r="H13">
        <v>-21.787700000000001</v>
      </c>
      <c r="I13">
        <v>-22.027100000000001</v>
      </c>
      <c r="J13" s="2">
        <v>-22.9848</v>
      </c>
      <c r="K13">
        <v>-22.905000000000001</v>
      </c>
      <c r="N13">
        <v>-21.468499999999999</v>
      </c>
      <c r="O13">
        <v>-22.027100000000001</v>
      </c>
      <c r="P13" s="2">
        <v>-23.024699999999999</v>
      </c>
      <c r="Q13">
        <v>-22.825199999999999</v>
      </c>
    </row>
    <row r="14" spans="1:17" x14ac:dyDescent="0.3">
      <c r="B14">
        <v>-22.825199999999999</v>
      </c>
      <c r="C14">
        <v>-21.308900000000001</v>
      </c>
      <c r="D14" s="2">
        <v>-6.5442900000000002</v>
      </c>
      <c r="E14">
        <v>-21.308900000000001</v>
      </c>
      <c r="H14">
        <v>-22.865100000000002</v>
      </c>
      <c r="I14">
        <v>-21.3887</v>
      </c>
      <c r="J14" s="2">
        <v>-6.6640100000000002</v>
      </c>
      <c r="K14">
        <v>-21.508400000000002</v>
      </c>
      <c r="N14">
        <v>-22.825199999999999</v>
      </c>
      <c r="O14">
        <v>-21.308900000000001</v>
      </c>
      <c r="P14" s="2">
        <v>-6.5442900000000002</v>
      </c>
      <c r="Q14">
        <v>-21.308900000000001</v>
      </c>
    </row>
    <row r="15" spans="1:17" x14ac:dyDescent="0.3">
      <c r="B15">
        <v>-20.590599999999998</v>
      </c>
      <c r="C15">
        <v>-22.2666</v>
      </c>
      <c r="D15" s="2">
        <v>-22.625699999999998</v>
      </c>
      <c r="E15">
        <v>-21.109300000000001</v>
      </c>
      <c r="H15">
        <v>-21.428599999999999</v>
      </c>
      <c r="I15">
        <v>-22.386299999999999</v>
      </c>
      <c r="J15" s="2">
        <v>-22.506</v>
      </c>
      <c r="K15">
        <v>-21.508400000000002</v>
      </c>
      <c r="N15">
        <v>-20.590599999999998</v>
      </c>
      <c r="O15">
        <v>-22.2666</v>
      </c>
      <c r="P15" s="2">
        <v>-22.625699999999998</v>
      </c>
      <c r="Q15">
        <v>-21.109300000000001</v>
      </c>
    </row>
    <row r="16" spans="1:17" x14ac:dyDescent="0.3">
      <c r="B16">
        <v>-22.506</v>
      </c>
      <c r="C16">
        <v>-22.5459</v>
      </c>
      <c r="D16">
        <v>-41.101399999999998</v>
      </c>
      <c r="E16">
        <v>-22.346399999999999</v>
      </c>
      <c r="H16">
        <v>-22.5459</v>
      </c>
      <c r="I16">
        <v>-22.625699999999998</v>
      </c>
      <c r="J16">
        <v>-40.023899999999998</v>
      </c>
      <c r="K16">
        <v>-22.386299999999999</v>
      </c>
      <c r="N16">
        <v>-22.506</v>
      </c>
      <c r="O16">
        <v>-22.5459</v>
      </c>
      <c r="P16">
        <v>-41.101399999999998</v>
      </c>
      <c r="Q16">
        <v>-22.346399999999999</v>
      </c>
    </row>
    <row r="17" spans="2:17" x14ac:dyDescent="0.3">
      <c r="B17" s="2">
        <v>-22.5459</v>
      </c>
      <c r="C17" s="2">
        <v>-22.1069</v>
      </c>
      <c r="D17">
        <v>-21.707899999999999</v>
      </c>
      <c r="E17">
        <v>-22.865100000000002</v>
      </c>
      <c r="H17" s="2">
        <v>-22.506</v>
      </c>
      <c r="I17" s="2">
        <v>-22.146799999999999</v>
      </c>
      <c r="J17">
        <v>-21.8675</v>
      </c>
      <c r="K17">
        <v>-23.024699999999999</v>
      </c>
      <c r="N17" s="2">
        <v>-22.5459</v>
      </c>
      <c r="O17" s="2">
        <v>-22.1069</v>
      </c>
      <c r="P17">
        <v>-21.707899999999999</v>
      </c>
      <c r="Q17">
        <v>-22.865100000000002</v>
      </c>
    </row>
    <row r="18" spans="2:17" x14ac:dyDescent="0.3">
      <c r="B18" s="2">
        <v>-22.865100000000002</v>
      </c>
      <c r="C18" s="2">
        <v>-23.104500000000002</v>
      </c>
      <c r="D18">
        <v>-22.027100000000001</v>
      </c>
      <c r="E18" s="2">
        <v>-21.747800000000002</v>
      </c>
      <c r="H18" s="2">
        <v>-22.865100000000002</v>
      </c>
      <c r="I18" s="2">
        <v>-23.104500000000002</v>
      </c>
      <c r="J18">
        <v>-22.067</v>
      </c>
      <c r="K18" s="2">
        <v>-21.787700000000001</v>
      </c>
      <c r="N18" s="2">
        <v>-22.865100000000002</v>
      </c>
      <c r="O18" s="2">
        <v>-23.104500000000002</v>
      </c>
      <c r="P18">
        <v>-22.027100000000001</v>
      </c>
      <c r="Q18" s="2">
        <v>-21.747800000000002</v>
      </c>
    </row>
    <row r="19" spans="2:17" x14ac:dyDescent="0.3">
      <c r="B19" s="2">
        <v>-21.428599999999999</v>
      </c>
      <c r="C19" s="2">
        <v>-23.224299999999999</v>
      </c>
      <c r="D19" s="2">
        <v>-22.1069</v>
      </c>
      <c r="E19" s="2">
        <v>-21.907399999999999</v>
      </c>
      <c r="H19" s="2">
        <v>-21.428599999999999</v>
      </c>
      <c r="I19" s="2">
        <v>-23.224299999999999</v>
      </c>
      <c r="J19" s="2">
        <v>-19.074200000000001</v>
      </c>
      <c r="K19" s="2">
        <v>-21.8276</v>
      </c>
      <c r="N19" s="2">
        <v>-21.428599999999999</v>
      </c>
      <c r="O19" s="2">
        <v>-23.224299999999999</v>
      </c>
      <c r="P19" s="2">
        <v>-22.1069</v>
      </c>
      <c r="Q19" s="2">
        <v>-21.907399999999999</v>
      </c>
    </row>
    <row r="20" spans="2:17" x14ac:dyDescent="0.3">
      <c r="B20" s="2">
        <v>-22.426200000000001</v>
      </c>
      <c r="C20" s="2">
        <v>-21.508400000000002</v>
      </c>
      <c r="D20" s="2">
        <v>-12.330399999999999</v>
      </c>
      <c r="E20" s="2">
        <v>-21.1891</v>
      </c>
      <c r="H20" s="2">
        <v>-22.5459</v>
      </c>
      <c r="I20" s="2">
        <v>-21.508400000000002</v>
      </c>
      <c r="J20" s="2">
        <v>-12.5299</v>
      </c>
      <c r="K20" s="2">
        <v>-21.229099999999999</v>
      </c>
      <c r="N20" s="2">
        <v>-22.426200000000001</v>
      </c>
      <c r="O20" s="2">
        <v>-21.508400000000002</v>
      </c>
      <c r="P20" s="2">
        <v>-12.330399999999999</v>
      </c>
      <c r="Q20" s="2">
        <v>-21.1891</v>
      </c>
    </row>
    <row r="21" spans="2:17" x14ac:dyDescent="0.3">
      <c r="B21" s="2">
        <v>-21.348800000000001</v>
      </c>
      <c r="C21" s="2">
        <v>-22.785299999999999</v>
      </c>
      <c r="D21" s="2">
        <v>-22.625699999999998</v>
      </c>
      <c r="E21" s="2">
        <v>-22.1069</v>
      </c>
      <c r="H21" s="2">
        <v>-21.468499999999999</v>
      </c>
      <c r="I21" s="2">
        <v>-22.865100000000002</v>
      </c>
      <c r="J21" s="2">
        <v>-22.825199999999999</v>
      </c>
      <c r="K21" s="2">
        <v>-22.027100000000001</v>
      </c>
      <c r="N21" s="2">
        <v>-21.348800000000001</v>
      </c>
      <c r="O21" s="2">
        <v>-22.785299999999999</v>
      </c>
      <c r="P21" s="2">
        <v>-22.625699999999998</v>
      </c>
      <c r="Q21" s="2">
        <v>-22.1069</v>
      </c>
    </row>
    <row r="22" spans="2:17" x14ac:dyDescent="0.3">
      <c r="B22">
        <v>-22.506</v>
      </c>
      <c r="C22">
        <v>-22.027100000000001</v>
      </c>
      <c r="D22" s="2">
        <v>-21.029499999999999</v>
      </c>
      <c r="E22" s="2">
        <v>-22.1069</v>
      </c>
      <c r="H22">
        <v>-22.585799999999999</v>
      </c>
      <c r="I22">
        <v>-22.186800000000002</v>
      </c>
      <c r="J22" s="2">
        <v>-21.109300000000001</v>
      </c>
      <c r="K22" s="2">
        <v>-22.3065</v>
      </c>
      <c r="N22">
        <v>-22.506</v>
      </c>
      <c r="O22">
        <v>-22.027100000000001</v>
      </c>
      <c r="P22" s="2">
        <v>-21.029499999999999</v>
      </c>
      <c r="Q22" s="2">
        <v>-22.1069</v>
      </c>
    </row>
    <row r="23" spans="2:17" x14ac:dyDescent="0.3">
      <c r="B23">
        <v>-21.747800000000002</v>
      </c>
      <c r="C23">
        <v>-21.987200000000001</v>
      </c>
      <c r="D23">
        <v>-30.2075</v>
      </c>
      <c r="E23" s="2">
        <v>-21.308900000000001</v>
      </c>
      <c r="H23">
        <v>-21.987200000000001</v>
      </c>
      <c r="I23" s="3">
        <v>-21.029499999999999</v>
      </c>
      <c r="J23">
        <v>-30.367100000000001</v>
      </c>
      <c r="K23" s="2">
        <v>-21.348800000000001</v>
      </c>
      <c r="N23">
        <v>-21.747800000000002</v>
      </c>
      <c r="O23">
        <v>-21.987200000000001</v>
      </c>
      <c r="P23">
        <v>-30.2075</v>
      </c>
      <c r="Q23" s="2">
        <v>-21.308900000000001</v>
      </c>
    </row>
    <row r="24" spans="2:17" x14ac:dyDescent="0.3">
      <c r="B24">
        <v>-22.865100000000002</v>
      </c>
      <c r="C24">
        <v>-22.186800000000002</v>
      </c>
      <c r="D24">
        <v>-21.268999999999998</v>
      </c>
      <c r="E24">
        <v>-21.947299999999998</v>
      </c>
      <c r="H24">
        <v>-22.944900000000001</v>
      </c>
      <c r="I24">
        <v>-22.226700000000001</v>
      </c>
      <c r="J24">
        <v>-21.548300000000001</v>
      </c>
      <c r="K24">
        <v>-22.625699999999998</v>
      </c>
      <c r="N24">
        <v>-22.865100000000002</v>
      </c>
      <c r="O24">
        <v>-22.186800000000002</v>
      </c>
      <c r="P24">
        <v>-21.268999999999998</v>
      </c>
      <c r="Q24">
        <v>-21.947299999999998</v>
      </c>
    </row>
    <row r="25" spans="2:17" x14ac:dyDescent="0.3">
      <c r="B25">
        <v>-21.308900000000001</v>
      </c>
      <c r="C25">
        <v>-21.987200000000001</v>
      </c>
      <c r="D25">
        <v>-20.7502</v>
      </c>
      <c r="E25">
        <v>-21.468499999999999</v>
      </c>
      <c r="H25">
        <v>-21.508400000000002</v>
      </c>
      <c r="I25">
        <v>-22.226700000000001</v>
      </c>
      <c r="J25">
        <v>-20.869900000000001</v>
      </c>
      <c r="K25">
        <v>-21.787700000000001</v>
      </c>
      <c r="N25">
        <v>-21.308900000000001</v>
      </c>
      <c r="O25">
        <v>-21.987200000000001</v>
      </c>
      <c r="P25">
        <v>-20.7502</v>
      </c>
      <c r="Q25">
        <v>-21.468499999999999</v>
      </c>
    </row>
    <row r="26" spans="2:17" x14ac:dyDescent="0.3">
      <c r="B26">
        <v>-22.426200000000001</v>
      </c>
      <c r="C26">
        <v>-21.8276</v>
      </c>
      <c r="D26" s="2">
        <v>-21.428599999999999</v>
      </c>
      <c r="E26">
        <v>-21.8276</v>
      </c>
      <c r="H26">
        <v>-22.585799999999999</v>
      </c>
      <c r="I26">
        <v>-22.186800000000002</v>
      </c>
      <c r="J26" s="2">
        <v>-21.8675</v>
      </c>
      <c r="K26">
        <v>-22.146799999999999</v>
      </c>
      <c r="N26">
        <v>-22.426200000000001</v>
      </c>
      <c r="O26">
        <v>-21.8276</v>
      </c>
      <c r="P26" s="2">
        <v>-21.428599999999999</v>
      </c>
      <c r="Q26">
        <v>-21.8276</v>
      </c>
    </row>
    <row r="27" spans="2:17" x14ac:dyDescent="0.3">
      <c r="B27" s="2">
        <v>-22.226700000000001</v>
      </c>
      <c r="C27" s="2">
        <v>-22.905000000000001</v>
      </c>
      <c r="D27" s="2">
        <v>-21.947299999999998</v>
      </c>
      <c r="E27">
        <v>-21.787700000000001</v>
      </c>
      <c r="H27" s="2">
        <v>-22.346399999999999</v>
      </c>
      <c r="I27" s="2">
        <v>-22.825199999999999</v>
      </c>
      <c r="J27" s="2">
        <v>-21.8675</v>
      </c>
      <c r="K27">
        <v>-21.8276</v>
      </c>
      <c r="N27" s="2">
        <v>-22.226700000000001</v>
      </c>
      <c r="O27" s="2">
        <v>-22.905000000000001</v>
      </c>
      <c r="P27" s="2">
        <v>-21.947299999999998</v>
      </c>
      <c r="Q27">
        <v>-21.787700000000001</v>
      </c>
    </row>
    <row r="28" spans="2:17" x14ac:dyDescent="0.3">
      <c r="B28" s="2">
        <v>-22.386299999999999</v>
      </c>
      <c r="C28" s="2">
        <v>-22.067</v>
      </c>
      <c r="D28" s="2">
        <v>-22.865100000000002</v>
      </c>
      <c r="E28">
        <v>-23.264199999999999</v>
      </c>
      <c r="H28" s="2">
        <v>-22.2666</v>
      </c>
      <c r="I28" s="2">
        <v>-20.2713</v>
      </c>
      <c r="J28" s="2">
        <v>-22.705500000000001</v>
      </c>
      <c r="K28">
        <v>-23.264199999999999</v>
      </c>
      <c r="N28" s="2">
        <v>-22.386299999999999</v>
      </c>
      <c r="O28" s="2">
        <v>-22.067</v>
      </c>
      <c r="P28" s="2">
        <v>-22.865100000000002</v>
      </c>
      <c r="Q28">
        <v>-23.264199999999999</v>
      </c>
    </row>
    <row r="29" spans="2:17" x14ac:dyDescent="0.3">
      <c r="B29" s="2">
        <v>-21.348800000000001</v>
      </c>
      <c r="C29" s="2">
        <v>-22.426200000000001</v>
      </c>
      <c r="D29" s="2">
        <v>-21.229099999999999</v>
      </c>
      <c r="E29" s="2">
        <v>-21.747800000000002</v>
      </c>
      <c r="H29" s="2">
        <v>-21.548300000000001</v>
      </c>
      <c r="I29" s="2">
        <v>-22.346399999999999</v>
      </c>
      <c r="J29" s="2">
        <v>-21.308900000000001</v>
      </c>
      <c r="K29" s="2">
        <v>-21.8675</v>
      </c>
      <c r="N29" s="2">
        <v>-21.348800000000001</v>
      </c>
      <c r="O29" s="2">
        <v>-22.426200000000001</v>
      </c>
      <c r="P29" s="2">
        <v>-21.229099999999999</v>
      </c>
      <c r="Q29" s="2">
        <v>-21.747800000000002</v>
      </c>
    </row>
    <row r="30" spans="2:17" x14ac:dyDescent="0.3">
      <c r="B30" s="2">
        <v>-22.5459</v>
      </c>
      <c r="C30" s="2">
        <v>-21.308900000000001</v>
      </c>
      <c r="D30">
        <f>AVERAGE(D2:D29)</f>
        <v>-21.96299607142857</v>
      </c>
      <c r="E30" s="2">
        <v>-21.6281</v>
      </c>
      <c r="H30" s="2">
        <v>-22.585799999999999</v>
      </c>
      <c r="I30" s="2">
        <v>-21.468499999999999</v>
      </c>
      <c r="J30">
        <f>AVERAGE(J2:J29)</f>
        <v>-21.944468214285713</v>
      </c>
      <c r="K30" s="2">
        <v>-21.707899999999999</v>
      </c>
      <c r="N30" s="2">
        <v>-22.5459</v>
      </c>
      <c r="O30" s="2">
        <v>-21.308900000000001</v>
      </c>
      <c r="P30">
        <v>-21.3887</v>
      </c>
      <c r="Q30" s="2">
        <v>-21.6281</v>
      </c>
    </row>
    <row r="31" spans="2:17" x14ac:dyDescent="0.3">
      <c r="B31" s="2">
        <v>-21.468499999999999</v>
      </c>
      <c r="C31" s="2">
        <v>-22.785299999999999</v>
      </c>
      <c r="D31">
        <f>_xlfn.STDEV.S(D2:D29)</f>
        <v>5.3742063077866833</v>
      </c>
      <c r="E31" s="2">
        <v>-13.447699999999999</v>
      </c>
      <c r="H31" s="2">
        <v>-21.468499999999999</v>
      </c>
      <c r="I31" s="2">
        <v>-22.905000000000001</v>
      </c>
      <c r="J31">
        <f>_xlfn.STDEV.S(J2:J29)</f>
        <v>5.2376532048018323</v>
      </c>
      <c r="K31" s="2">
        <v>-13.5275</v>
      </c>
      <c r="N31" s="2">
        <v>-21.468499999999999</v>
      </c>
      <c r="O31" s="2">
        <v>-22.785299999999999</v>
      </c>
      <c r="P31">
        <v>-22.186800000000002</v>
      </c>
      <c r="Q31" s="2">
        <v>-13.447699999999999</v>
      </c>
    </row>
    <row r="32" spans="2:17" x14ac:dyDescent="0.3">
      <c r="B32">
        <v>-21.987200000000001</v>
      </c>
      <c r="C32">
        <v>-22.466100000000001</v>
      </c>
      <c r="E32" s="2">
        <v>-22.2666</v>
      </c>
      <c r="H32">
        <v>-22.146799999999999</v>
      </c>
      <c r="I32">
        <v>-22.466100000000001</v>
      </c>
      <c r="K32" s="2">
        <v>-22.346399999999999</v>
      </c>
      <c r="N32">
        <v>-21.987200000000001</v>
      </c>
      <c r="O32">
        <v>-22.466100000000001</v>
      </c>
      <c r="P32">
        <v>-23.024699999999999</v>
      </c>
      <c r="Q32" s="2">
        <v>-22.2666</v>
      </c>
    </row>
    <row r="33" spans="2:17" x14ac:dyDescent="0.3">
      <c r="B33">
        <v>-21.8675</v>
      </c>
      <c r="C33">
        <v>-21.787700000000001</v>
      </c>
      <c r="E33" s="2">
        <v>-22.426200000000001</v>
      </c>
      <c r="H33" s="3">
        <v>-20.151599999999998</v>
      </c>
      <c r="I33">
        <v>-21.8675</v>
      </c>
      <c r="K33" s="2">
        <v>-22.5459</v>
      </c>
      <c r="N33">
        <v>-21.8675</v>
      </c>
      <c r="O33">
        <v>-21.787700000000001</v>
      </c>
      <c r="P33" s="2">
        <v>-21.987200000000001</v>
      </c>
      <c r="Q33" s="2">
        <v>-22.426200000000001</v>
      </c>
    </row>
    <row r="34" spans="2:17" x14ac:dyDescent="0.3">
      <c r="B34">
        <v>-21.8276</v>
      </c>
      <c r="C34">
        <v>-21.947299999999998</v>
      </c>
      <c r="E34" s="2">
        <v>-21.508400000000002</v>
      </c>
      <c r="H34">
        <v>-21.987200000000001</v>
      </c>
      <c r="I34">
        <v>-21.947299999999998</v>
      </c>
      <c r="K34" s="2">
        <v>-21.707899999999999</v>
      </c>
      <c r="N34">
        <v>-21.8276</v>
      </c>
      <c r="O34">
        <v>-21.947299999999998</v>
      </c>
      <c r="P34" s="2">
        <v>-21.6281</v>
      </c>
      <c r="Q34" s="2">
        <v>-21.508400000000002</v>
      </c>
    </row>
    <row r="35" spans="2:17" x14ac:dyDescent="0.3">
      <c r="B35">
        <v>-21.1891</v>
      </c>
      <c r="C35">
        <v>-21.3887</v>
      </c>
      <c r="E35">
        <v>-21.8276</v>
      </c>
      <c r="H35">
        <v>-21.348800000000001</v>
      </c>
      <c r="I35">
        <v>-21.747800000000002</v>
      </c>
      <c r="K35">
        <v>-21.8276</v>
      </c>
      <c r="N35">
        <v>-21.1891</v>
      </c>
      <c r="O35">
        <v>-21.3887</v>
      </c>
      <c r="P35" s="2">
        <v>-23.104500000000002</v>
      </c>
      <c r="Q35">
        <v>-21.8276</v>
      </c>
    </row>
    <row r="36" spans="2:17" x14ac:dyDescent="0.3">
      <c r="B36">
        <v>-21.787700000000001</v>
      </c>
      <c r="C36">
        <v>-21.667999999999999</v>
      </c>
      <c r="E36">
        <v>-21.588200000000001</v>
      </c>
      <c r="H36">
        <v>-21.787700000000001</v>
      </c>
      <c r="I36">
        <v>-21.8276</v>
      </c>
      <c r="K36">
        <v>-21.8675</v>
      </c>
      <c r="N36">
        <v>-21.787700000000001</v>
      </c>
      <c r="O36">
        <v>-21.667999999999999</v>
      </c>
      <c r="P36" s="2">
        <v>-22.944900000000001</v>
      </c>
      <c r="Q36">
        <v>-21.588200000000001</v>
      </c>
    </row>
    <row r="37" spans="2:17" x14ac:dyDescent="0.3">
      <c r="B37" s="2">
        <v>-22.7454</v>
      </c>
      <c r="C37" s="2">
        <v>-22.5459</v>
      </c>
      <c r="E37">
        <v>-22.2666</v>
      </c>
      <c r="H37" s="2">
        <v>-22.7454</v>
      </c>
      <c r="I37" s="2">
        <v>-22.585799999999999</v>
      </c>
      <c r="K37">
        <v>-22.426200000000001</v>
      </c>
      <c r="N37" s="2">
        <v>-22.7454</v>
      </c>
      <c r="O37" s="2">
        <v>-22.5459</v>
      </c>
      <c r="P37">
        <v>-20.431000000000001</v>
      </c>
      <c r="Q37">
        <v>-22.2666</v>
      </c>
    </row>
    <row r="38" spans="2:17" x14ac:dyDescent="0.3">
      <c r="B38" s="2">
        <v>-22.146799999999999</v>
      </c>
      <c r="C38" s="2">
        <v>-22.1069</v>
      </c>
      <c r="E38">
        <v>-19.074200000000001</v>
      </c>
      <c r="H38" s="2">
        <v>-22.226700000000001</v>
      </c>
      <c r="I38" s="2">
        <v>-22.186800000000002</v>
      </c>
      <c r="K38" s="3">
        <v>-18.555499999999999</v>
      </c>
      <c r="N38" s="2">
        <v>-22.146799999999999</v>
      </c>
      <c r="O38" s="2">
        <v>-22.1069</v>
      </c>
      <c r="P38">
        <v>-21.029499999999999</v>
      </c>
      <c r="Q38">
        <v>-19.074200000000001</v>
      </c>
    </row>
    <row r="39" spans="2:17" x14ac:dyDescent="0.3">
      <c r="B39" s="2">
        <v>-21.508400000000002</v>
      </c>
      <c r="C39" s="2">
        <v>-22.186800000000002</v>
      </c>
      <c r="E39">
        <v>-19.712700000000002</v>
      </c>
      <c r="H39" s="2">
        <v>-21.6281</v>
      </c>
      <c r="I39" s="2">
        <v>-22.2666</v>
      </c>
      <c r="K39">
        <v>-19.672799999999999</v>
      </c>
      <c r="N39" s="2">
        <v>-21.508400000000002</v>
      </c>
      <c r="O39" s="2">
        <v>-22.186800000000002</v>
      </c>
      <c r="P39">
        <v>-22.226700000000001</v>
      </c>
      <c r="Q39">
        <v>-19.712700000000002</v>
      </c>
    </row>
    <row r="40" spans="2:17" x14ac:dyDescent="0.3">
      <c r="B40" s="2">
        <v>-22.186800000000002</v>
      </c>
      <c r="C40" s="2">
        <v>-21.029499999999999</v>
      </c>
      <c r="E40" s="2">
        <v>-21.8675</v>
      </c>
      <c r="H40" s="2">
        <v>-22.226700000000001</v>
      </c>
      <c r="I40" s="2">
        <v>-21.308900000000001</v>
      </c>
      <c r="K40" s="2">
        <v>-21.8675</v>
      </c>
      <c r="N40" s="2">
        <v>-22.186800000000002</v>
      </c>
      <c r="O40" s="2">
        <v>-21.029499999999999</v>
      </c>
      <c r="P40" s="2">
        <v>-22.3065</v>
      </c>
      <c r="Q40" s="2">
        <v>-21.8675</v>
      </c>
    </row>
    <row r="41" spans="2:17" x14ac:dyDescent="0.3">
      <c r="B41" s="2">
        <v>-21.548300000000001</v>
      </c>
      <c r="C41" s="2">
        <v>-22.506</v>
      </c>
      <c r="E41" s="2">
        <v>-21.707899999999999</v>
      </c>
      <c r="H41" s="2">
        <v>-21.508400000000002</v>
      </c>
      <c r="I41" s="2">
        <v>-22.506</v>
      </c>
      <c r="K41" s="2">
        <v>-21.747800000000002</v>
      </c>
      <c r="N41" s="2">
        <v>-21.548300000000001</v>
      </c>
      <c r="O41" s="2">
        <v>-22.506</v>
      </c>
      <c r="P41" s="2">
        <v>-22.9848</v>
      </c>
      <c r="Q41" s="2">
        <v>-21.707899999999999</v>
      </c>
    </row>
    <row r="42" spans="2:17" x14ac:dyDescent="0.3">
      <c r="B42">
        <f>AVERAGE(B2:B41)</f>
        <v>-21.426580524999999</v>
      </c>
      <c r="C42">
        <f>AVERAGE(C2:C41)</f>
        <v>-22.081009999999992</v>
      </c>
      <c r="E42" s="2">
        <v>-21.1492</v>
      </c>
      <c r="H42">
        <f>AVERAGE(H2:H41)</f>
        <v>-21.517360525000008</v>
      </c>
      <c r="I42">
        <f>AVERAGE(I2:I41)</f>
        <v>-22.102959999999989</v>
      </c>
      <c r="K42" s="2">
        <v>-21.1891</v>
      </c>
      <c r="N42">
        <v>-22.1069</v>
      </c>
      <c r="O42">
        <v>-20.2713</v>
      </c>
      <c r="P42" s="2">
        <v>-6.6640100000000002</v>
      </c>
      <c r="Q42" s="2">
        <v>-21.1492</v>
      </c>
    </row>
    <row r="43" spans="2:17" x14ac:dyDescent="0.3">
      <c r="B43">
        <f>_xlfn.STDEV.S(B2:B41)</f>
        <v>3.4987462566448824</v>
      </c>
      <c r="C43">
        <f>_xlfn.STDEV.S(C2:C41)</f>
        <v>0.61378443589226828</v>
      </c>
      <c r="E43" s="2">
        <v>-21.987200000000001</v>
      </c>
      <c r="H43">
        <f>_xlfn.STDEV.S(H2:H41)</f>
        <v>3.5107402257172482</v>
      </c>
      <c r="I43">
        <f>_xlfn.STDEV.S(I2:I41)</f>
        <v>0.66508326133862405</v>
      </c>
      <c r="K43" s="2">
        <v>-21.8675</v>
      </c>
      <c r="N43">
        <v>-21.6281</v>
      </c>
      <c r="O43">
        <v>-22.466100000000001</v>
      </c>
      <c r="P43" s="2">
        <v>-22.506</v>
      </c>
      <c r="Q43" s="2">
        <v>-21.987200000000001</v>
      </c>
    </row>
    <row r="44" spans="2:17" x14ac:dyDescent="0.3">
      <c r="E44" s="2">
        <v>-20.9497</v>
      </c>
      <c r="K44" s="2">
        <v>-21.229099999999999</v>
      </c>
      <c r="N44">
        <v>-23.024699999999999</v>
      </c>
      <c r="O44">
        <v>-22.226700000000001</v>
      </c>
      <c r="P44">
        <v>-40.023899999999998</v>
      </c>
      <c r="Q44" s="2">
        <v>-20.9497</v>
      </c>
    </row>
    <row r="45" spans="2:17" x14ac:dyDescent="0.3">
      <c r="E45" s="2">
        <v>-18.355899999999998</v>
      </c>
      <c r="K45" s="2">
        <v>-20.909800000000001</v>
      </c>
      <c r="N45">
        <v>-21.109300000000001</v>
      </c>
      <c r="O45">
        <v>-22.585799999999999</v>
      </c>
      <c r="P45">
        <v>-21.8675</v>
      </c>
      <c r="Q45" s="2">
        <v>-18.355899999999998</v>
      </c>
    </row>
    <row r="46" spans="2:17" x14ac:dyDescent="0.3">
      <c r="E46">
        <f>AVERAGE(E2:E45)</f>
        <v>-21.356013636363635</v>
      </c>
      <c r="K46">
        <f>AVERAGE(K2:K45)</f>
        <v>-21.545561363636359</v>
      </c>
      <c r="N46">
        <v>-23.024699999999999</v>
      </c>
      <c r="O46">
        <v>-22.665600000000001</v>
      </c>
      <c r="P46">
        <v>-22.067</v>
      </c>
      <c r="Q46">
        <v>-22.625699999999998</v>
      </c>
    </row>
    <row r="47" spans="2:17" x14ac:dyDescent="0.3">
      <c r="E47">
        <f>_xlfn.STDEV.S(E2:E45)</f>
        <v>1.5913487024637252</v>
      </c>
      <c r="K47">
        <f>_xlfn.STDEV.S(K2:K45)</f>
        <v>1.5483899510670882</v>
      </c>
      <c r="N47" s="1">
        <v>-0.199521</v>
      </c>
      <c r="O47" s="2">
        <v>-21.747800000000002</v>
      </c>
      <c r="P47" s="2">
        <v>-19.074200000000001</v>
      </c>
      <c r="Q47">
        <v>-22.665600000000001</v>
      </c>
    </row>
    <row r="48" spans="2:17" x14ac:dyDescent="0.3">
      <c r="N48" s="2">
        <v>-22.226700000000001</v>
      </c>
      <c r="O48" s="2">
        <v>-22.186800000000002</v>
      </c>
      <c r="P48" s="2">
        <v>-12.5299</v>
      </c>
      <c r="Q48">
        <v>-21.947299999999998</v>
      </c>
    </row>
    <row r="49" spans="14:17" x14ac:dyDescent="0.3">
      <c r="N49" s="2">
        <v>-22.146799999999999</v>
      </c>
      <c r="O49" s="2">
        <v>-22.785299999999999</v>
      </c>
      <c r="P49" s="2">
        <v>-22.825199999999999</v>
      </c>
      <c r="Q49">
        <v>-19.473299999999998</v>
      </c>
    </row>
    <row r="50" spans="14:17" x14ac:dyDescent="0.3">
      <c r="N50" s="2">
        <v>-22.466100000000001</v>
      </c>
      <c r="O50" s="2">
        <v>-21.907399999999999</v>
      </c>
      <c r="P50" s="2">
        <v>-21.109300000000001</v>
      </c>
      <c r="Q50">
        <v>-23.064599999999999</v>
      </c>
    </row>
    <row r="51" spans="14:17" x14ac:dyDescent="0.3">
      <c r="N51" s="2">
        <v>-21.508400000000002</v>
      </c>
      <c r="O51" s="2">
        <v>-22.386299999999999</v>
      </c>
      <c r="P51">
        <v>-30.367100000000001</v>
      </c>
      <c r="Q51" s="2">
        <v>-21.707899999999999</v>
      </c>
    </row>
    <row r="52" spans="14:17" x14ac:dyDescent="0.3">
      <c r="N52">
        <v>-22.226700000000001</v>
      </c>
      <c r="O52">
        <v>-21.229099999999999</v>
      </c>
      <c r="P52">
        <v>-21.548300000000001</v>
      </c>
      <c r="Q52" s="2">
        <v>-21.029499999999999</v>
      </c>
    </row>
    <row r="53" spans="14:17" x14ac:dyDescent="0.3">
      <c r="N53">
        <v>-21.787700000000001</v>
      </c>
      <c r="O53">
        <v>-22.027100000000001</v>
      </c>
      <c r="P53">
        <v>-20.869900000000001</v>
      </c>
      <c r="Q53" s="2">
        <v>-21.428599999999999</v>
      </c>
    </row>
    <row r="54" spans="14:17" x14ac:dyDescent="0.3">
      <c r="N54">
        <v>-22.865100000000002</v>
      </c>
      <c r="O54">
        <v>-21.3887</v>
      </c>
      <c r="P54" s="2">
        <v>-21.8675</v>
      </c>
      <c r="Q54" s="2">
        <v>-21.747800000000002</v>
      </c>
    </row>
    <row r="55" spans="14:17" x14ac:dyDescent="0.3">
      <c r="N55">
        <v>-21.428599999999999</v>
      </c>
      <c r="O55">
        <v>-22.386299999999999</v>
      </c>
      <c r="P55" s="2">
        <v>-21.8675</v>
      </c>
      <c r="Q55" s="2">
        <v>-21.987200000000001</v>
      </c>
    </row>
    <row r="56" spans="14:17" x14ac:dyDescent="0.3">
      <c r="N56">
        <v>-22.5459</v>
      </c>
      <c r="O56">
        <v>-22.625699999999998</v>
      </c>
      <c r="P56" s="2">
        <v>-22.705500000000001</v>
      </c>
      <c r="Q56" s="2">
        <v>-19.952100000000002</v>
      </c>
    </row>
    <row r="57" spans="14:17" x14ac:dyDescent="0.3">
      <c r="N57" s="2">
        <v>-22.506</v>
      </c>
      <c r="O57" s="2">
        <v>-22.146799999999999</v>
      </c>
      <c r="P57" s="2">
        <v>-21.308900000000001</v>
      </c>
      <c r="Q57">
        <v>-22.905000000000001</v>
      </c>
    </row>
    <row r="58" spans="14:17" x14ac:dyDescent="0.3">
      <c r="N58" s="2">
        <v>-22.865100000000002</v>
      </c>
      <c r="O58" s="2">
        <v>-23.104500000000002</v>
      </c>
      <c r="P58">
        <f>AVERAGE(P2:P57)</f>
        <v>-21.953732142857145</v>
      </c>
      <c r="Q58">
        <v>-21.508400000000002</v>
      </c>
    </row>
    <row r="59" spans="14:17" x14ac:dyDescent="0.3">
      <c r="N59" s="2">
        <v>-21.428599999999999</v>
      </c>
      <c r="O59" s="2">
        <v>-23.224299999999999</v>
      </c>
      <c r="P59">
        <f>_xlfn.STDEV.S(P2:P57)</f>
        <v>5.2579163317045916</v>
      </c>
      <c r="Q59">
        <v>-21.508400000000002</v>
      </c>
    </row>
    <row r="60" spans="14:17" x14ac:dyDescent="0.3">
      <c r="N60" s="2">
        <v>-22.5459</v>
      </c>
      <c r="O60" s="2">
        <v>-21.508400000000002</v>
      </c>
      <c r="Q60">
        <v>-22.386299999999999</v>
      </c>
    </row>
    <row r="61" spans="14:17" x14ac:dyDescent="0.3">
      <c r="N61" s="2">
        <v>-21.468499999999999</v>
      </c>
      <c r="O61" s="2">
        <v>-22.865100000000002</v>
      </c>
      <c r="Q61">
        <v>-23.024699999999999</v>
      </c>
    </row>
    <row r="62" spans="14:17" x14ac:dyDescent="0.3">
      <c r="N62">
        <v>-22.585799999999999</v>
      </c>
      <c r="O62">
        <v>-22.186800000000002</v>
      </c>
      <c r="Q62" s="2">
        <v>-21.787700000000001</v>
      </c>
    </row>
    <row r="63" spans="14:17" x14ac:dyDescent="0.3">
      <c r="N63">
        <v>-21.987200000000001</v>
      </c>
      <c r="O63" s="3">
        <v>-21.029499999999999</v>
      </c>
      <c r="Q63" s="2">
        <v>-21.8276</v>
      </c>
    </row>
    <row r="64" spans="14:17" x14ac:dyDescent="0.3">
      <c r="N64">
        <v>-22.944900000000001</v>
      </c>
      <c r="O64">
        <v>-22.226700000000001</v>
      </c>
      <c r="Q64" s="2">
        <v>-21.229099999999999</v>
      </c>
    </row>
    <row r="65" spans="14:17" x14ac:dyDescent="0.3">
      <c r="N65">
        <v>-21.508400000000002</v>
      </c>
      <c r="O65">
        <v>-22.226700000000001</v>
      </c>
      <c r="Q65" s="2">
        <v>-22.027100000000001</v>
      </c>
    </row>
    <row r="66" spans="14:17" x14ac:dyDescent="0.3">
      <c r="N66">
        <v>-22.585799999999999</v>
      </c>
      <c r="O66">
        <v>-22.186800000000002</v>
      </c>
      <c r="Q66" s="2">
        <v>-22.3065</v>
      </c>
    </row>
    <row r="67" spans="14:17" x14ac:dyDescent="0.3">
      <c r="N67" s="2">
        <v>-22.346399999999999</v>
      </c>
      <c r="O67" s="2">
        <v>-22.825199999999999</v>
      </c>
      <c r="Q67" s="2">
        <v>-21.348800000000001</v>
      </c>
    </row>
    <row r="68" spans="14:17" x14ac:dyDescent="0.3">
      <c r="N68" s="2">
        <v>-22.2666</v>
      </c>
      <c r="O68" s="2">
        <v>-20.2713</v>
      </c>
      <c r="Q68">
        <v>-22.625699999999998</v>
      </c>
    </row>
    <row r="69" spans="14:17" x14ac:dyDescent="0.3">
      <c r="N69" s="2">
        <v>-21.548300000000001</v>
      </c>
      <c r="O69" s="2">
        <v>-22.346399999999999</v>
      </c>
      <c r="Q69">
        <v>-21.787700000000001</v>
      </c>
    </row>
    <row r="70" spans="14:17" x14ac:dyDescent="0.3">
      <c r="N70" s="2">
        <v>-22.585799999999999</v>
      </c>
      <c r="O70" s="2">
        <v>-21.468499999999999</v>
      </c>
      <c r="Q70">
        <v>-22.146799999999999</v>
      </c>
    </row>
    <row r="71" spans="14:17" x14ac:dyDescent="0.3">
      <c r="N71" s="2">
        <v>-21.468499999999999</v>
      </c>
      <c r="O71" s="2">
        <v>-22.905000000000001</v>
      </c>
      <c r="Q71">
        <v>-21.8276</v>
      </c>
    </row>
    <row r="72" spans="14:17" x14ac:dyDescent="0.3">
      <c r="N72">
        <v>-22.146799999999999</v>
      </c>
      <c r="O72">
        <v>-22.466100000000001</v>
      </c>
      <c r="Q72">
        <v>-23.264199999999999</v>
      </c>
    </row>
    <row r="73" spans="14:17" x14ac:dyDescent="0.3">
      <c r="N73" s="3">
        <v>-20.151599999999998</v>
      </c>
      <c r="O73">
        <v>-21.8675</v>
      </c>
      <c r="Q73" s="2">
        <v>-21.8675</v>
      </c>
    </row>
    <row r="74" spans="14:17" x14ac:dyDescent="0.3">
      <c r="N74">
        <v>-21.987200000000001</v>
      </c>
      <c r="O74">
        <v>-21.947299999999998</v>
      </c>
      <c r="Q74" s="2">
        <v>-21.707899999999999</v>
      </c>
    </row>
    <row r="75" spans="14:17" x14ac:dyDescent="0.3">
      <c r="N75">
        <v>-21.348800000000001</v>
      </c>
      <c r="O75">
        <v>-21.747800000000002</v>
      </c>
      <c r="Q75" s="2">
        <v>-13.5275</v>
      </c>
    </row>
    <row r="76" spans="14:17" x14ac:dyDescent="0.3">
      <c r="N76">
        <v>-21.787700000000001</v>
      </c>
      <c r="O76">
        <v>-21.8276</v>
      </c>
      <c r="Q76" s="2">
        <v>-22.346399999999999</v>
      </c>
    </row>
    <row r="77" spans="14:17" x14ac:dyDescent="0.3">
      <c r="N77" s="2">
        <v>-22.7454</v>
      </c>
      <c r="O77" s="2">
        <v>-22.585799999999999</v>
      </c>
      <c r="Q77" s="2">
        <v>-22.5459</v>
      </c>
    </row>
    <row r="78" spans="14:17" x14ac:dyDescent="0.3">
      <c r="N78" s="2">
        <v>-22.226700000000001</v>
      </c>
      <c r="O78" s="2">
        <v>-22.186800000000002</v>
      </c>
      <c r="Q78" s="2">
        <v>-21.707899999999999</v>
      </c>
    </row>
    <row r="79" spans="14:17" x14ac:dyDescent="0.3">
      <c r="N79" s="2">
        <v>-21.6281</v>
      </c>
      <c r="O79" s="2">
        <v>-22.2666</v>
      </c>
      <c r="Q79">
        <v>-21.8276</v>
      </c>
    </row>
    <row r="80" spans="14:17" x14ac:dyDescent="0.3">
      <c r="N80" s="2">
        <v>-22.226700000000001</v>
      </c>
      <c r="O80" s="2">
        <v>-21.308900000000001</v>
      </c>
      <c r="Q80">
        <v>-21.8675</v>
      </c>
    </row>
    <row r="81" spans="14:17" x14ac:dyDescent="0.3">
      <c r="N81" s="2">
        <v>-21.508400000000002</v>
      </c>
      <c r="O81" s="2">
        <v>-22.506</v>
      </c>
      <c r="Q81">
        <v>-22.426200000000001</v>
      </c>
    </row>
    <row r="82" spans="14:17" x14ac:dyDescent="0.3">
      <c r="N82">
        <f>AVERAGE(N2:N81)</f>
        <v>-21.471970524999996</v>
      </c>
      <c r="O82">
        <f>AVERAGE(O2:O81)</f>
        <v>-22.091984999999998</v>
      </c>
      <c r="Q82" s="3">
        <v>-18.555499999999999</v>
      </c>
    </row>
    <row r="83" spans="14:17" x14ac:dyDescent="0.3">
      <c r="N83">
        <f>_xlfn.STDEV.S(N2:N81)</f>
        <v>3.4827953088444707</v>
      </c>
      <c r="O83">
        <f>_xlfn.STDEV.S(O2:O81)</f>
        <v>0.63598077454820667</v>
      </c>
      <c r="Q83">
        <v>-19.672799999999999</v>
      </c>
    </row>
    <row r="84" spans="14:17" x14ac:dyDescent="0.3">
      <c r="Q84" s="2">
        <v>-21.8675</v>
      </c>
    </row>
    <row r="85" spans="14:17" x14ac:dyDescent="0.3">
      <c r="Q85" s="2">
        <v>-21.747800000000002</v>
      </c>
    </row>
    <row r="86" spans="14:17" x14ac:dyDescent="0.3">
      <c r="Q86" s="2">
        <v>-21.1891</v>
      </c>
    </row>
    <row r="87" spans="14:17" x14ac:dyDescent="0.3">
      <c r="Q87" s="2">
        <v>-21.8675</v>
      </c>
    </row>
    <row r="88" spans="14:17" x14ac:dyDescent="0.3">
      <c r="Q88" s="2">
        <v>-21.229099999999999</v>
      </c>
    </row>
    <row r="89" spans="14:17" x14ac:dyDescent="0.3">
      <c r="Q89" s="2">
        <v>-20.909800000000001</v>
      </c>
    </row>
    <row r="90" spans="14:17" x14ac:dyDescent="0.3">
      <c r="Q90">
        <f>AVERAGE(Q2:Q89)</f>
        <v>-21.450787500000011</v>
      </c>
    </row>
    <row r="91" spans="14:17" x14ac:dyDescent="0.3">
      <c r="Q91">
        <f>_xlfn.STDEV.S(Q2:Q89)</f>
        <v>1.5638745548812962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2021-02-28T19:23:35Z</dcterms:created>
  <dcterms:modified xsi:type="dcterms:W3CDTF">2021-02-28T20:29:36Z</dcterms:modified>
</cp:coreProperties>
</file>