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is 2\The 4 parameters (for plot)\"/>
    </mc:Choice>
  </mc:AlternateContent>
  <xr:revisionPtr revIDLastSave="0" documentId="13_ncr:1_{2588C8A7-4AE0-40D3-827D-213423ECB0A2}" xr6:coauthVersionLast="46" xr6:coauthVersionMax="46" xr10:uidLastSave="{00000000-0000-0000-0000-000000000000}"/>
  <bookViews>
    <workbookView xWindow="-108" yWindow="-108" windowWidth="23256" windowHeight="12576" xr2:uid="{A058F51B-5CF7-4043-A6EE-1C363286A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1" i="1" l="1"/>
  <c r="Q90" i="1"/>
  <c r="P59" i="1"/>
  <c r="P58" i="1"/>
  <c r="O83" i="1"/>
  <c r="N83" i="1"/>
  <c r="N82" i="1"/>
  <c r="O82" i="1"/>
  <c r="J47" i="1"/>
  <c r="J46" i="1"/>
  <c r="I31" i="1"/>
  <c r="I30" i="1"/>
  <c r="H43" i="1"/>
  <c r="H42" i="1"/>
  <c r="G43" i="1"/>
  <c r="G42" i="1"/>
  <c r="E47" i="1"/>
  <c r="E46" i="1"/>
  <c r="D31" i="1"/>
  <c r="D30" i="1"/>
  <c r="C43" i="1"/>
  <c r="C42" i="1"/>
  <c r="B43" i="1"/>
  <c r="B42" i="1"/>
</calcChain>
</file>

<file path=xl/sharedStrings.xml><?xml version="1.0" encoding="utf-8"?>
<sst xmlns="http://schemas.openxmlformats.org/spreadsheetml/2006/main" count="21" uniqueCount="10">
  <si>
    <t>A- Sprayed Perovskite</t>
  </si>
  <si>
    <t>B- Sprayed Perovskite &amp; spiro-OMeTAD</t>
  </si>
  <si>
    <t>C-Sprayed SnO2 &amp; Perovskite</t>
  </si>
  <si>
    <t>D- All three layers sprayed</t>
  </si>
  <si>
    <t>Voc</t>
  </si>
  <si>
    <t>Inf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</si>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</sst>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6DB5-48DB-4C63-928B-582AEDB2C2BC}">
  <dimension ref="A1:Q91"/>
  <sheetViews>
    <sheetView tabSelected="1" workbookViewId="0"/>
  </sheetViews>
  <sheetFormatPr defaultRowHeight="14.4" x14ac:dyDescent="0.3"/>
  <cols>
    <col min="1" max="1" width="33.21875" customWidth="1"/>
  </cols>
  <sheetData>
    <row r="1" spans="1:17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G1" t="s">
        <v>6</v>
      </c>
      <c r="H1" t="s">
        <v>7</v>
      </c>
      <c r="I1" t="s">
        <v>8</v>
      </c>
      <c r="J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0</v>
      </c>
      <c r="B2">
        <v>1.0659099999999999</v>
      </c>
      <c r="C2">
        <v>0.94958900000000002</v>
      </c>
      <c r="D2">
        <v>1.01797</v>
      </c>
      <c r="E2">
        <v>1.03755</v>
      </c>
      <c r="G2">
        <v>1.08053</v>
      </c>
      <c r="H2">
        <v>0.21163599999999999</v>
      </c>
      <c r="I2">
        <v>1.06803</v>
      </c>
      <c r="J2">
        <v>1.0684800000000001</v>
      </c>
      <c r="N2">
        <v>1.0659099999999999</v>
      </c>
      <c r="O2">
        <v>0.94958900000000002</v>
      </c>
      <c r="P2">
        <v>1.01797</v>
      </c>
      <c r="Q2">
        <v>1.03755</v>
      </c>
    </row>
    <row r="3" spans="1:17" x14ac:dyDescent="0.3">
      <c r="A3" t="s">
        <v>1</v>
      </c>
      <c r="B3">
        <v>1.00159</v>
      </c>
      <c r="C3">
        <v>1.0808</v>
      </c>
      <c r="D3">
        <v>0.953067</v>
      </c>
      <c r="E3">
        <v>1.0207599999999999</v>
      </c>
      <c r="G3">
        <v>1.05043</v>
      </c>
      <c r="H3">
        <v>1.0874600000000001</v>
      </c>
      <c r="I3">
        <v>1.0601499999999999</v>
      </c>
      <c r="J3">
        <v>1.0704499999999999</v>
      </c>
      <c r="N3">
        <v>1.00159</v>
      </c>
      <c r="O3">
        <v>1.0808</v>
      </c>
      <c r="P3">
        <v>0.953067</v>
      </c>
      <c r="Q3">
        <v>1.0207599999999999</v>
      </c>
    </row>
    <row r="4" spans="1:17" x14ac:dyDescent="0.3">
      <c r="A4" t="s">
        <v>2</v>
      </c>
      <c r="B4">
        <v>1.0861499999999999</v>
      </c>
      <c r="C4">
        <v>1.0878000000000001</v>
      </c>
      <c r="D4">
        <v>1.0732699999999999</v>
      </c>
      <c r="E4">
        <v>1.00579</v>
      </c>
      <c r="G4">
        <v>1.0911299999999999</v>
      </c>
      <c r="H4">
        <v>1.0932900000000001</v>
      </c>
      <c r="I4">
        <v>1.07839</v>
      </c>
      <c r="J4">
        <v>1.069</v>
      </c>
      <c r="N4">
        <v>1.0861499999999999</v>
      </c>
      <c r="O4">
        <v>1.0878000000000001</v>
      </c>
      <c r="P4">
        <v>1.0732699999999999</v>
      </c>
      <c r="Q4">
        <v>1.00579</v>
      </c>
    </row>
    <row r="5" spans="1:17" x14ac:dyDescent="0.3">
      <c r="A5" t="s">
        <v>3</v>
      </c>
      <c r="B5">
        <v>0.98727299999999996</v>
      </c>
      <c r="C5">
        <v>1.0835399999999999</v>
      </c>
      <c r="D5" s="2">
        <v>0.95193000000000005</v>
      </c>
      <c r="E5">
        <v>0.92274999999999996</v>
      </c>
      <c r="G5">
        <v>1.04803</v>
      </c>
      <c r="H5">
        <v>1.08775</v>
      </c>
      <c r="I5" s="2">
        <v>1.03684</v>
      </c>
      <c r="J5">
        <v>0.95473699999999995</v>
      </c>
      <c r="N5">
        <v>0.98727299999999996</v>
      </c>
      <c r="O5">
        <v>1.0835399999999999</v>
      </c>
      <c r="P5" s="2">
        <v>0.95193000000000005</v>
      </c>
      <c r="Q5">
        <v>0.92274999999999996</v>
      </c>
    </row>
    <row r="6" spans="1:17" x14ac:dyDescent="0.3">
      <c r="B6">
        <v>1.09039</v>
      </c>
      <c r="C6">
        <v>1.0966100000000001</v>
      </c>
      <c r="D6" s="2">
        <v>0.98734699999999997</v>
      </c>
      <c r="E6">
        <v>1.08531</v>
      </c>
      <c r="G6">
        <v>1.0921400000000001</v>
      </c>
      <c r="H6">
        <v>1.09856</v>
      </c>
      <c r="I6" s="2">
        <v>1.0801400000000001</v>
      </c>
      <c r="J6">
        <v>1.0946800000000001</v>
      </c>
      <c r="N6">
        <v>1.09039</v>
      </c>
      <c r="O6">
        <v>1.0966100000000001</v>
      </c>
      <c r="P6" s="2">
        <v>0.98734699999999997</v>
      </c>
      <c r="Q6">
        <v>1.08531</v>
      </c>
    </row>
    <row r="7" spans="1:17" x14ac:dyDescent="0.3">
      <c r="B7" s="1" t="s">
        <v>5</v>
      </c>
      <c r="C7" s="2">
        <v>1.0557099999999999</v>
      </c>
      <c r="D7" s="2">
        <v>0.90777799999999997</v>
      </c>
      <c r="E7" s="2">
        <v>1.0730299999999999</v>
      </c>
      <c r="G7" s="1" t="s">
        <v>5</v>
      </c>
      <c r="H7" s="2">
        <v>1.0814299999999999</v>
      </c>
      <c r="I7" s="2">
        <v>0.89346199999999998</v>
      </c>
      <c r="J7" s="2">
        <v>1.0931500000000001</v>
      </c>
      <c r="N7" s="1" t="s">
        <v>5</v>
      </c>
      <c r="O7" s="2">
        <v>1.0557099999999999</v>
      </c>
      <c r="P7" s="2">
        <v>0.90777799999999997</v>
      </c>
      <c r="Q7" s="2">
        <v>1.0730299999999999</v>
      </c>
    </row>
    <row r="8" spans="1:17" x14ac:dyDescent="0.3">
      <c r="B8" s="2">
        <v>1.09273</v>
      </c>
      <c r="C8" s="2">
        <v>1.0904700000000001</v>
      </c>
      <c r="D8" s="2">
        <v>0.98505299999999996</v>
      </c>
      <c r="E8" s="2">
        <v>0.98974399999999996</v>
      </c>
      <c r="G8" s="2">
        <v>1.10022</v>
      </c>
      <c r="H8" s="2">
        <v>1.10019</v>
      </c>
      <c r="I8" s="2">
        <v>0.96684899999999996</v>
      </c>
      <c r="J8" s="2">
        <v>1.0509900000000001</v>
      </c>
      <c r="N8" s="2">
        <v>1.09273</v>
      </c>
      <c r="O8" s="2">
        <v>1.0904700000000001</v>
      </c>
      <c r="P8" s="2">
        <v>0.98505299999999996</v>
      </c>
      <c r="Q8" s="2">
        <v>0.98974399999999996</v>
      </c>
    </row>
    <row r="9" spans="1:17" x14ac:dyDescent="0.3">
      <c r="B9" s="2">
        <v>1.0866199999999999</v>
      </c>
      <c r="C9" s="2">
        <v>1.0420100000000001</v>
      </c>
      <c r="D9">
        <v>0.97064899999999998</v>
      </c>
      <c r="E9" s="2">
        <v>0.89872300000000005</v>
      </c>
      <c r="G9" s="2">
        <v>1.0932599999999999</v>
      </c>
      <c r="H9" s="2">
        <v>1.05748</v>
      </c>
      <c r="I9">
        <v>1.03186</v>
      </c>
      <c r="J9" s="2">
        <v>0.94215099999999996</v>
      </c>
      <c r="N9" s="2">
        <v>1.0866199999999999</v>
      </c>
      <c r="O9" s="2">
        <v>1.0420100000000001</v>
      </c>
      <c r="P9">
        <v>0.97064899999999998</v>
      </c>
      <c r="Q9" s="2">
        <v>0.89872300000000005</v>
      </c>
    </row>
    <row r="10" spans="1:17" x14ac:dyDescent="0.3">
      <c r="B10" s="2">
        <v>1.1008</v>
      </c>
      <c r="C10" s="2">
        <v>1.04541</v>
      </c>
      <c r="D10">
        <v>0.71609800000000001</v>
      </c>
      <c r="E10" s="2">
        <v>0.95522399999999996</v>
      </c>
      <c r="G10" s="2">
        <v>1.1052599999999999</v>
      </c>
      <c r="H10" s="2">
        <v>1.06121</v>
      </c>
      <c r="I10">
        <v>0.43096800000000002</v>
      </c>
      <c r="J10" s="2">
        <v>1.0065200000000001</v>
      </c>
      <c r="N10" s="2">
        <v>1.1008</v>
      </c>
      <c r="O10" s="2">
        <v>1.04541</v>
      </c>
      <c r="P10">
        <v>0.71609800000000001</v>
      </c>
      <c r="Q10" s="2">
        <v>0.95522399999999996</v>
      </c>
    </row>
    <row r="11" spans="1:17" x14ac:dyDescent="0.3">
      <c r="B11" s="2">
        <v>1.0820799999999999</v>
      </c>
      <c r="C11" s="2">
        <v>1.0652699999999999</v>
      </c>
      <c r="D11">
        <v>1.07853</v>
      </c>
      <c r="E11" s="2">
        <v>1.06724</v>
      </c>
      <c r="G11" s="2">
        <v>1.09056</v>
      </c>
      <c r="H11" s="2">
        <v>1.0845899999999999</v>
      </c>
      <c r="I11">
        <v>1.0861799999999999</v>
      </c>
      <c r="J11" s="2">
        <v>1.0916999999999999</v>
      </c>
      <c r="N11" s="2">
        <v>1.0820799999999999</v>
      </c>
      <c r="O11" s="2">
        <v>1.0652699999999999</v>
      </c>
      <c r="P11">
        <v>1.07853</v>
      </c>
      <c r="Q11" s="2">
        <v>1.06724</v>
      </c>
    </row>
    <row r="12" spans="1:17" x14ac:dyDescent="0.3">
      <c r="B12">
        <v>1.0619700000000001</v>
      </c>
      <c r="C12">
        <v>1.0385599999999999</v>
      </c>
      <c r="D12" s="2">
        <v>1.0508299999999999</v>
      </c>
      <c r="E12" s="2">
        <v>0.96974400000000005</v>
      </c>
      <c r="G12">
        <v>1.0790999999999999</v>
      </c>
      <c r="H12">
        <v>1.07342</v>
      </c>
      <c r="I12" s="2">
        <v>1.08091</v>
      </c>
      <c r="J12" s="2">
        <v>1.0352699999999999</v>
      </c>
      <c r="N12">
        <v>1.0619700000000001</v>
      </c>
      <c r="O12">
        <v>1.0385599999999999</v>
      </c>
      <c r="P12" s="2">
        <v>1.0508299999999999</v>
      </c>
      <c r="Q12" s="2">
        <v>0.96974400000000005</v>
      </c>
    </row>
    <row r="13" spans="1:17" x14ac:dyDescent="0.3">
      <c r="B13">
        <v>0.98812500000000003</v>
      </c>
      <c r="C13">
        <v>1.07694</v>
      </c>
      <c r="D13" s="2">
        <v>1.0259799999999999</v>
      </c>
      <c r="E13">
        <v>1.0759700000000001</v>
      </c>
      <c r="G13">
        <v>1.0402400000000001</v>
      </c>
      <c r="H13">
        <v>1.09846</v>
      </c>
      <c r="I13" s="2">
        <v>1.0476399999999999</v>
      </c>
      <c r="J13">
        <v>1.0901700000000001</v>
      </c>
      <c r="N13">
        <v>0.98812500000000003</v>
      </c>
      <c r="O13">
        <v>1.07694</v>
      </c>
      <c r="P13" s="2">
        <v>1.0259799999999999</v>
      </c>
      <c r="Q13">
        <v>1.0759700000000001</v>
      </c>
    </row>
    <row r="14" spans="1:17" x14ac:dyDescent="0.3">
      <c r="B14">
        <v>1.0834900000000001</v>
      </c>
      <c r="C14">
        <v>1.0782</v>
      </c>
      <c r="D14" s="2">
        <v>0.68903199999999998</v>
      </c>
      <c r="E14">
        <v>1.05646</v>
      </c>
      <c r="G14">
        <v>1.0903499999999999</v>
      </c>
      <c r="H14">
        <v>1.0891500000000001</v>
      </c>
      <c r="I14" s="2">
        <v>0.62763599999999997</v>
      </c>
      <c r="J14">
        <v>1.08961</v>
      </c>
      <c r="N14">
        <v>1.0834900000000001</v>
      </c>
      <c r="O14">
        <v>1.0782</v>
      </c>
      <c r="P14" s="2">
        <v>0.68903199999999998</v>
      </c>
      <c r="Q14">
        <v>1.05646</v>
      </c>
    </row>
    <row r="15" spans="1:17" x14ac:dyDescent="0.3">
      <c r="B15">
        <v>0.83631900000000003</v>
      </c>
      <c r="C15">
        <v>1.04569</v>
      </c>
      <c r="D15" s="2">
        <v>1.08047</v>
      </c>
      <c r="E15">
        <v>0.96892299999999998</v>
      </c>
      <c r="G15">
        <v>1.00804</v>
      </c>
      <c r="H15">
        <v>1.0721400000000001</v>
      </c>
      <c r="I15" s="2">
        <v>1.08884</v>
      </c>
      <c r="J15">
        <v>1.05213</v>
      </c>
      <c r="N15">
        <v>0.83631900000000003</v>
      </c>
      <c r="O15">
        <v>1.04569</v>
      </c>
      <c r="P15" s="2">
        <v>1.08047</v>
      </c>
      <c r="Q15">
        <v>0.96892299999999998</v>
      </c>
    </row>
    <row r="16" spans="1:17" x14ac:dyDescent="0.3">
      <c r="B16">
        <v>1.08405</v>
      </c>
      <c r="C16">
        <v>1.0658700000000001</v>
      </c>
      <c r="D16">
        <v>0.64818200000000004</v>
      </c>
      <c r="E16">
        <v>0.98744200000000004</v>
      </c>
      <c r="G16">
        <v>1.0883799999999999</v>
      </c>
      <c r="H16">
        <v>1.0802499999999999</v>
      </c>
      <c r="I16">
        <v>0.108878</v>
      </c>
      <c r="J16">
        <v>0.99864900000000001</v>
      </c>
      <c r="N16">
        <v>1.08405</v>
      </c>
      <c r="O16">
        <v>1.0658700000000001</v>
      </c>
      <c r="P16">
        <v>0.64818200000000004</v>
      </c>
      <c r="Q16">
        <v>0.98744200000000004</v>
      </c>
    </row>
    <row r="17" spans="2:17" x14ac:dyDescent="0.3">
      <c r="B17" s="2">
        <v>1.0698399999999999</v>
      </c>
      <c r="C17" s="2">
        <v>1.08118</v>
      </c>
      <c r="D17">
        <v>1.0784499999999999</v>
      </c>
      <c r="E17">
        <v>1.0740799999999999</v>
      </c>
      <c r="G17" s="2">
        <v>1.08541</v>
      </c>
      <c r="H17" s="2">
        <v>1.0942000000000001</v>
      </c>
      <c r="I17">
        <v>1.0940799999999999</v>
      </c>
      <c r="J17">
        <v>1.08629</v>
      </c>
      <c r="N17" s="2">
        <v>1.0698399999999999</v>
      </c>
      <c r="O17" s="2">
        <v>1.08118</v>
      </c>
      <c r="P17">
        <v>1.0784499999999999</v>
      </c>
      <c r="Q17">
        <v>1.0740799999999999</v>
      </c>
    </row>
    <row r="18" spans="2:17" x14ac:dyDescent="0.3">
      <c r="B18" s="2">
        <v>1.09277</v>
      </c>
      <c r="C18" s="2">
        <v>1.1048199999999999</v>
      </c>
      <c r="D18">
        <v>1.0616699999999999</v>
      </c>
      <c r="E18" s="2">
        <v>1.0766199999999999</v>
      </c>
      <c r="G18" s="2">
        <v>1.09988</v>
      </c>
      <c r="H18" s="2">
        <v>1.10626</v>
      </c>
      <c r="I18">
        <v>1.07734</v>
      </c>
      <c r="J18" s="2">
        <v>1.09257</v>
      </c>
      <c r="N18" s="2">
        <v>1.09277</v>
      </c>
      <c r="O18" s="2">
        <v>1.1048199999999999</v>
      </c>
      <c r="P18">
        <v>1.0616699999999999</v>
      </c>
      <c r="Q18" s="2">
        <v>1.0766199999999999</v>
      </c>
    </row>
    <row r="19" spans="2:17" x14ac:dyDescent="0.3">
      <c r="B19" s="2">
        <v>1.0458799999999999</v>
      </c>
      <c r="C19" s="2">
        <v>1.10402</v>
      </c>
      <c r="D19" s="2">
        <v>0.95440000000000003</v>
      </c>
      <c r="E19" s="2">
        <v>1.0660700000000001</v>
      </c>
      <c r="G19" s="2">
        <v>1.07195</v>
      </c>
      <c r="H19" s="2">
        <v>1.1071</v>
      </c>
      <c r="I19" s="3">
        <v>2.38821E-2</v>
      </c>
      <c r="J19" s="2">
        <v>1.0851999999999999</v>
      </c>
      <c r="N19" s="2">
        <v>1.0458799999999999</v>
      </c>
      <c r="O19" s="2">
        <v>1.10402</v>
      </c>
      <c r="P19" s="2">
        <v>0.95440000000000003</v>
      </c>
      <c r="Q19" s="2">
        <v>1.0660700000000001</v>
      </c>
    </row>
    <row r="20" spans="2:17" x14ac:dyDescent="0.3">
      <c r="B20" s="2">
        <v>1.09354</v>
      </c>
      <c r="C20" s="2">
        <v>1.0747500000000001</v>
      </c>
      <c r="D20" s="2">
        <v>0.69402299999999995</v>
      </c>
      <c r="E20" s="2">
        <v>0.93540500000000004</v>
      </c>
      <c r="G20" s="2">
        <v>1.09901</v>
      </c>
      <c r="H20" s="2">
        <v>1.0905100000000001</v>
      </c>
      <c r="I20" s="2">
        <v>0.65923100000000001</v>
      </c>
      <c r="J20" s="2">
        <v>0.96918400000000005</v>
      </c>
      <c r="N20" s="2">
        <v>1.09354</v>
      </c>
      <c r="O20" s="2">
        <v>1.0747500000000001</v>
      </c>
      <c r="P20" s="2">
        <v>0.69402299999999995</v>
      </c>
      <c r="Q20" s="2">
        <v>0.93540500000000004</v>
      </c>
    </row>
    <row r="21" spans="2:17" x14ac:dyDescent="0.3">
      <c r="B21" s="2">
        <v>1.07833</v>
      </c>
      <c r="C21" s="2">
        <v>1.0604199999999999</v>
      </c>
      <c r="D21" s="2">
        <v>1.0626100000000001</v>
      </c>
      <c r="E21" s="2">
        <v>1.0812299999999999</v>
      </c>
      <c r="G21" s="2">
        <v>1.08995</v>
      </c>
      <c r="H21" s="2">
        <v>1.0751999999999999</v>
      </c>
      <c r="I21" s="2">
        <v>1.0781700000000001</v>
      </c>
      <c r="J21" s="2">
        <v>1.0868899999999999</v>
      </c>
      <c r="N21" s="2">
        <v>1.07833</v>
      </c>
      <c r="O21" s="2">
        <v>1.0604199999999999</v>
      </c>
      <c r="P21" s="2">
        <v>1.0626100000000001</v>
      </c>
      <c r="Q21" s="2">
        <v>1.0812299999999999</v>
      </c>
    </row>
    <row r="22" spans="2:17" x14ac:dyDescent="0.3">
      <c r="B22">
        <v>1.0667599999999999</v>
      </c>
      <c r="C22">
        <v>1.06216</v>
      </c>
      <c r="D22" s="2">
        <v>1.0530999999999999</v>
      </c>
      <c r="E22" s="2">
        <v>1.09057</v>
      </c>
      <c r="G22">
        <v>1.07738</v>
      </c>
      <c r="H22">
        <v>1.08318</v>
      </c>
      <c r="I22" s="2">
        <v>1.07359</v>
      </c>
      <c r="J22" s="2">
        <v>1.10253</v>
      </c>
      <c r="N22">
        <v>1.0667599999999999</v>
      </c>
      <c r="O22">
        <v>1.06216</v>
      </c>
      <c r="P22" s="2">
        <v>1.0530999999999999</v>
      </c>
      <c r="Q22" s="2">
        <v>1.09057</v>
      </c>
    </row>
    <row r="23" spans="2:17" x14ac:dyDescent="0.3">
      <c r="B23">
        <v>1.0016099999999999</v>
      </c>
      <c r="C23">
        <v>0.622776</v>
      </c>
      <c r="D23">
        <v>0.94419399999999998</v>
      </c>
      <c r="E23" s="2">
        <v>1.06281</v>
      </c>
      <c r="G23">
        <v>1.04684</v>
      </c>
      <c r="H23" s="3">
        <v>3.3817E-2</v>
      </c>
      <c r="I23">
        <v>1.00136</v>
      </c>
      <c r="J23" s="2">
        <v>1.0816699999999999</v>
      </c>
      <c r="N23">
        <v>1.0016099999999999</v>
      </c>
      <c r="O23">
        <v>0.622776</v>
      </c>
      <c r="P23">
        <v>0.94419399999999998</v>
      </c>
      <c r="Q23" s="2">
        <v>1.06281</v>
      </c>
    </row>
    <row r="24" spans="2:17" x14ac:dyDescent="0.3">
      <c r="B24">
        <v>1.0723800000000001</v>
      </c>
      <c r="C24">
        <v>1.06</v>
      </c>
      <c r="D24">
        <v>1.0694300000000001</v>
      </c>
      <c r="E24">
        <v>1.0024999999999999</v>
      </c>
      <c r="G24">
        <v>1.0878300000000001</v>
      </c>
      <c r="H24">
        <v>1.0790900000000001</v>
      </c>
      <c r="I24">
        <v>1.08691</v>
      </c>
      <c r="J24">
        <v>1.0549999999999999</v>
      </c>
      <c r="N24">
        <v>1.0723800000000001</v>
      </c>
      <c r="O24">
        <v>1.06</v>
      </c>
      <c r="P24">
        <v>1.0694300000000001</v>
      </c>
      <c r="Q24">
        <v>1.0024999999999999</v>
      </c>
    </row>
    <row r="25" spans="2:17" x14ac:dyDescent="0.3">
      <c r="B25">
        <v>0.989263</v>
      </c>
      <c r="C25">
        <v>1.0136799999999999</v>
      </c>
      <c r="D25">
        <v>1.0215399999999999</v>
      </c>
      <c r="E25">
        <v>1.04</v>
      </c>
      <c r="G25">
        <v>1.0441800000000001</v>
      </c>
      <c r="H25">
        <v>1.0607599999999999</v>
      </c>
      <c r="I25">
        <v>1.0467599999999999</v>
      </c>
      <c r="J25">
        <v>1.0807100000000001</v>
      </c>
      <c r="N25">
        <v>0.989263</v>
      </c>
      <c r="O25">
        <v>1.0136799999999999</v>
      </c>
      <c r="P25">
        <v>1.0215399999999999</v>
      </c>
      <c r="Q25">
        <v>1.04</v>
      </c>
    </row>
    <row r="26" spans="2:17" x14ac:dyDescent="0.3">
      <c r="B26">
        <v>1.0783</v>
      </c>
      <c r="C26">
        <v>1.0393399999999999</v>
      </c>
      <c r="D26" s="2">
        <v>1.0430600000000001</v>
      </c>
      <c r="E26">
        <v>1.04548</v>
      </c>
      <c r="G26">
        <v>1.08927</v>
      </c>
      <c r="H26">
        <v>1.0773999999999999</v>
      </c>
      <c r="I26" s="2">
        <v>1.07172</v>
      </c>
      <c r="J26">
        <v>1.09297</v>
      </c>
      <c r="N26">
        <v>1.0783</v>
      </c>
      <c r="O26">
        <v>1.0393399999999999</v>
      </c>
      <c r="P26" s="2">
        <v>1.0430600000000001</v>
      </c>
      <c r="Q26">
        <v>1.04548</v>
      </c>
    </row>
    <row r="27" spans="2:17" x14ac:dyDescent="0.3">
      <c r="B27" s="2">
        <v>1.0693900000000001</v>
      </c>
      <c r="C27" s="2">
        <v>1.0858300000000001</v>
      </c>
      <c r="D27" s="2">
        <v>0.98945899999999998</v>
      </c>
      <c r="E27">
        <v>1.0415300000000001</v>
      </c>
      <c r="G27" s="2">
        <v>1.08413</v>
      </c>
      <c r="H27" s="2">
        <v>1.08649</v>
      </c>
      <c r="I27" s="2">
        <v>0.99846199999999996</v>
      </c>
      <c r="J27">
        <v>1.0643100000000001</v>
      </c>
      <c r="N27" s="2">
        <v>1.0693900000000001</v>
      </c>
      <c r="O27" s="2">
        <v>1.0858300000000001</v>
      </c>
      <c r="P27" s="2">
        <v>0.98945899999999998</v>
      </c>
      <c r="Q27">
        <v>1.0415300000000001</v>
      </c>
    </row>
    <row r="28" spans="2:17" x14ac:dyDescent="0.3">
      <c r="B28" s="2">
        <v>1.07429</v>
      </c>
      <c r="C28" s="2">
        <v>0.68480300000000005</v>
      </c>
      <c r="D28" s="2">
        <v>1.0710900000000001</v>
      </c>
      <c r="E28">
        <v>1.0674399999999999</v>
      </c>
      <c r="G28" s="2">
        <v>1.0864199999999999</v>
      </c>
      <c r="H28" s="3">
        <v>3.09199E-2</v>
      </c>
      <c r="I28" s="2">
        <v>1.08297</v>
      </c>
      <c r="J28">
        <v>1.0834299999999999</v>
      </c>
      <c r="N28" s="2">
        <v>1.07429</v>
      </c>
      <c r="O28" s="2">
        <v>0.68480300000000005</v>
      </c>
      <c r="P28" s="2">
        <v>1.0710900000000001</v>
      </c>
      <c r="Q28">
        <v>1.0674399999999999</v>
      </c>
    </row>
    <row r="29" spans="2:17" x14ac:dyDescent="0.3">
      <c r="B29" s="2">
        <v>1.04304</v>
      </c>
      <c r="C29" s="2">
        <v>1.0775300000000001</v>
      </c>
      <c r="D29" s="2">
        <v>0.94425499999999996</v>
      </c>
      <c r="E29" s="2">
        <v>1.06012</v>
      </c>
      <c r="G29" s="2">
        <v>1.07019</v>
      </c>
      <c r="H29" s="2">
        <v>1.0915900000000001</v>
      </c>
      <c r="I29" s="2">
        <v>0.94426699999999997</v>
      </c>
      <c r="J29" s="2">
        <v>1.07786</v>
      </c>
      <c r="N29" s="2">
        <v>1.04304</v>
      </c>
      <c r="O29" s="2">
        <v>1.0775300000000001</v>
      </c>
      <c r="P29" s="2">
        <v>0.94425499999999996</v>
      </c>
      <c r="Q29" s="2">
        <v>1.06012</v>
      </c>
    </row>
    <row r="30" spans="2:17" x14ac:dyDescent="0.3">
      <c r="B30" s="2">
        <v>1.09778</v>
      </c>
      <c r="C30" s="2">
        <v>1.0449999999999999</v>
      </c>
      <c r="D30" s="5">
        <f>AVERAGE(D2:D29)</f>
        <v>0.96869525000000001</v>
      </c>
      <c r="E30" s="2">
        <v>1.0619799999999999</v>
      </c>
      <c r="G30" s="2">
        <v>1.1024499999999999</v>
      </c>
      <c r="H30" s="2">
        <v>1.0716300000000001</v>
      </c>
      <c r="I30" s="5">
        <f>AVERAGE(I2:I29)</f>
        <v>0.92591125357142856</v>
      </c>
      <c r="J30" s="2">
        <v>1.083</v>
      </c>
      <c r="N30" s="2">
        <v>1.09778</v>
      </c>
      <c r="O30" s="2">
        <v>1.0449999999999999</v>
      </c>
      <c r="P30" s="4">
        <v>1.06803</v>
      </c>
      <c r="Q30" s="2">
        <v>1.0619799999999999</v>
      </c>
    </row>
    <row r="31" spans="2:17" x14ac:dyDescent="0.3">
      <c r="B31" s="2">
        <v>1.0681099999999999</v>
      </c>
      <c r="C31" s="2">
        <v>1.0871299999999999</v>
      </c>
      <c r="D31" s="5">
        <f>_xlfn.STDEV.S(D2:D29)</f>
        <v>0.12771747478730563</v>
      </c>
      <c r="E31" s="2">
        <v>0.53208299999999997</v>
      </c>
      <c r="G31" s="2">
        <v>1.0839799999999999</v>
      </c>
      <c r="H31" s="2">
        <v>1.0940000000000001</v>
      </c>
      <c r="I31" s="5">
        <f>_xlfn.STDEV.S(I2:I29)</f>
        <v>0.29077111154317331</v>
      </c>
      <c r="J31" s="2">
        <v>0.81757599999999997</v>
      </c>
      <c r="N31" s="2">
        <v>1.0681099999999999</v>
      </c>
      <c r="O31" s="2">
        <v>1.0871299999999999</v>
      </c>
      <c r="P31">
        <v>1.0601499999999999</v>
      </c>
      <c r="Q31" s="2">
        <v>0.53208299999999997</v>
      </c>
    </row>
    <row r="32" spans="2:17" x14ac:dyDescent="0.3">
      <c r="B32">
        <v>1.0695699999999999</v>
      </c>
      <c r="C32">
        <v>1.0859000000000001</v>
      </c>
      <c r="E32" s="2">
        <v>1.0047699999999999</v>
      </c>
      <c r="G32">
        <v>1.07521</v>
      </c>
      <c r="H32">
        <v>1.08734</v>
      </c>
      <c r="J32" s="2">
        <v>1.06105</v>
      </c>
      <c r="N32">
        <v>1.0695699999999999</v>
      </c>
      <c r="O32">
        <v>1.0859000000000001</v>
      </c>
      <c r="P32">
        <v>1.07839</v>
      </c>
      <c r="Q32" s="2">
        <v>1.0047699999999999</v>
      </c>
    </row>
    <row r="33" spans="2:17" x14ac:dyDescent="0.3">
      <c r="B33">
        <v>0.77218799999999999</v>
      </c>
      <c r="C33">
        <v>1.0607500000000001</v>
      </c>
      <c r="E33" s="2">
        <v>1.08053</v>
      </c>
      <c r="G33" s="3">
        <v>3.3355299999999997E-2</v>
      </c>
      <c r="H33">
        <v>1.0823799999999999</v>
      </c>
      <c r="J33" s="2">
        <v>1.09249</v>
      </c>
      <c r="N33">
        <v>0.77218799999999999</v>
      </c>
      <c r="O33">
        <v>1.0607500000000001</v>
      </c>
      <c r="P33" s="2">
        <v>1.03684</v>
      </c>
      <c r="Q33" s="2">
        <v>1.08053</v>
      </c>
    </row>
    <row r="34" spans="2:17" x14ac:dyDescent="0.3">
      <c r="B34">
        <v>1.0534399999999999</v>
      </c>
      <c r="C34">
        <v>1.0737399999999999</v>
      </c>
      <c r="E34" s="2">
        <v>1.0524199999999999</v>
      </c>
      <c r="G34">
        <v>1.0771999999999999</v>
      </c>
      <c r="H34">
        <v>1.0867899999999999</v>
      </c>
      <c r="J34" s="2">
        <v>1.07853</v>
      </c>
      <c r="N34">
        <v>1.0534399999999999</v>
      </c>
      <c r="O34">
        <v>1.0737399999999999</v>
      </c>
      <c r="P34" s="2">
        <v>1.0801400000000001</v>
      </c>
      <c r="Q34" s="2">
        <v>1.0524199999999999</v>
      </c>
    </row>
    <row r="35" spans="2:17" x14ac:dyDescent="0.3">
      <c r="B35">
        <v>1.00241</v>
      </c>
      <c r="C35">
        <v>1.0281199999999999</v>
      </c>
      <c r="E35">
        <v>1.07097</v>
      </c>
      <c r="G35">
        <v>1.05169</v>
      </c>
      <c r="H35">
        <v>1.06667</v>
      </c>
      <c r="J35">
        <v>1.0930500000000001</v>
      </c>
      <c r="N35">
        <v>1.00241</v>
      </c>
      <c r="O35">
        <v>1.0281199999999999</v>
      </c>
      <c r="P35" s="2">
        <v>0.89346199999999998</v>
      </c>
      <c r="Q35">
        <v>1.07097</v>
      </c>
    </row>
    <row r="36" spans="2:17" x14ac:dyDescent="0.3">
      <c r="B36">
        <v>1.0625500000000001</v>
      </c>
      <c r="C36">
        <v>1.06298</v>
      </c>
      <c r="E36">
        <v>1.0481799999999999</v>
      </c>
      <c r="G36">
        <v>1.0828</v>
      </c>
      <c r="H36">
        <v>1.08172</v>
      </c>
      <c r="J36">
        <v>1.08246</v>
      </c>
      <c r="N36">
        <v>1.0625500000000001</v>
      </c>
      <c r="O36">
        <v>1.06298</v>
      </c>
      <c r="P36" s="2">
        <v>0.96684899999999996</v>
      </c>
      <c r="Q36">
        <v>1.0481799999999999</v>
      </c>
    </row>
    <row r="37" spans="2:17" x14ac:dyDescent="0.3">
      <c r="B37" s="2">
        <v>1.08911</v>
      </c>
      <c r="C37" s="2">
        <v>1.0915999999999999</v>
      </c>
      <c r="E37">
        <v>1.04674</v>
      </c>
      <c r="G37" s="2">
        <v>1.09345</v>
      </c>
      <c r="H37" s="2">
        <v>1.0930599999999999</v>
      </c>
      <c r="J37">
        <v>1.08968</v>
      </c>
      <c r="N37" s="2">
        <v>1.08911</v>
      </c>
      <c r="O37" s="2">
        <v>1.0915999999999999</v>
      </c>
      <c r="P37">
        <v>1.03186</v>
      </c>
      <c r="Q37">
        <v>1.04674</v>
      </c>
    </row>
    <row r="38" spans="2:17" x14ac:dyDescent="0.3">
      <c r="B38" s="2">
        <v>1.0624100000000001</v>
      </c>
      <c r="C38" s="2">
        <v>1.08023</v>
      </c>
      <c r="E38">
        <v>0.313529</v>
      </c>
      <c r="G38" s="2">
        <v>1.0776699999999999</v>
      </c>
      <c r="H38" s="2">
        <v>1.0931299999999999</v>
      </c>
      <c r="J38" s="3">
        <v>3.1066699999999999E-2</v>
      </c>
      <c r="N38" s="2">
        <v>1.0624100000000001</v>
      </c>
      <c r="O38" s="2">
        <v>1.08023</v>
      </c>
      <c r="P38">
        <v>0.43096800000000002</v>
      </c>
      <c r="Q38">
        <v>0.313529</v>
      </c>
    </row>
    <row r="39" spans="2:17" x14ac:dyDescent="0.3">
      <c r="B39" s="2">
        <v>1.04277</v>
      </c>
      <c r="C39" s="2">
        <v>1.08277</v>
      </c>
      <c r="E39">
        <v>1.0398000000000001</v>
      </c>
      <c r="G39" s="2">
        <v>1.0693299999999999</v>
      </c>
      <c r="H39" s="2">
        <v>1.0957600000000001</v>
      </c>
      <c r="J39">
        <v>1.0521400000000001</v>
      </c>
      <c r="N39" s="2">
        <v>1.04277</v>
      </c>
      <c r="O39" s="2">
        <v>1.08277</v>
      </c>
      <c r="P39">
        <v>1.0861799999999999</v>
      </c>
      <c r="Q39">
        <v>1.0398000000000001</v>
      </c>
    </row>
    <row r="40" spans="2:17" x14ac:dyDescent="0.3">
      <c r="B40" s="2">
        <v>1.0856699999999999</v>
      </c>
      <c r="C40" s="2">
        <v>1.01536</v>
      </c>
      <c r="E40" s="2">
        <v>0.99</v>
      </c>
      <c r="G40" s="2">
        <v>1.0951200000000001</v>
      </c>
      <c r="H40" s="2">
        <v>1.0497399999999999</v>
      </c>
      <c r="J40" s="2">
        <v>1.01545</v>
      </c>
      <c r="N40" s="2">
        <v>1.0856699999999999</v>
      </c>
      <c r="O40" s="2">
        <v>1.01536</v>
      </c>
      <c r="P40" s="2">
        <v>1.08091</v>
      </c>
      <c r="Q40" s="2">
        <v>0.99</v>
      </c>
    </row>
    <row r="41" spans="2:17" x14ac:dyDescent="0.3">
      <c r="B41" s="2">
        <v>1.05359</v>
      </c>
      <c r="C41" s="2">
        <v>1.0654399999999999</v>
      </c>
      <c r="E41" s="2">
        <v>1.0577399999999999</v>
      </c>
      <c r="G41" s="2">
        <v>1.07639</v>
      </c>
      <c r="H41" s="2">
        <v>1.0814600000000001</v>
      </c>
      <c r="J41" s="2">
        <v>1.0759700000000001</v>
      </c>
      <c r="N41" s="2">
        <v>1.05359</v>
      </c>
      <c r="O41" s="2">
        <v>1.0654399999999999</v>
      </c>
      <c r="P41" s="2">
        <v>1.0476399999999999</v>
      </c>
      <c r="Q41" s="2">
        <v>1.0577399999999999</v>
      </c>
    </row>
    <row r="42" spans="2:17" x14ac:dyDescent="0.3">
      <c r="B42" s="5">
        <f>AVERAGE(B2:B41)</f>
        <v>1.0482689230769229</v>
      </c>
      <c r="C42" s="5">
        <f>AVERAGE(C2:C41)</f>
        <v>1.0438199500000001</v>
      </c>
      <c r="E42" s="2">
        <v>0.92700000000000005</v>
      </c>
      <c r="G42" s="5">
        <f>AVERAGE(G2:G41)</f>
        <v>1.051506546153846</v>
      </c>
      <c r="H42" s="5">
        <f>AVERAGE(H2:H41)</f>
        <v>1.0094303225000001</v>
      </c>
      <c r="J42" s="2">
        <v>0.957955</v>
      </c>
      <c r="N42" s="4">
        <v>1.08053</v>
      </c>
      <c r="O42" s="4">
        <v>0.21163599999999999</v>
      </c>
      <c r="P42" s="2">
        <v>0.62763599999999997</v>
      </c>
      <c r="Q42" s="2">
        <v>0.92700000000000005</v>
      </c>
    </row>
    <row r="43" spans="2:17" x14ac:dyDescent="0.3">
      <c r="B43" s="5">
        <f>_xlfn.STDEV.S(B2:B41)</f>
        <v>6.6339659679475749E-2</v>
      </c>
      <c r="C43" s="5">
        <f>_xlfn.STDEV.S(C2:C41)</f>
        <v>9.5346068920605334E-2</v>
      </c>
      <c r="E43" s="2">
        <v>1.03396</v>
      </c>
      <c r="G43" s="5">
        <f>_xlfn.STDEV.S(G2:G41)</f>
        <v>0.16856859731800503</v>
      </c>
      <c r="H43" s="5">
        <f>_xlfn.STDEV.S(H2:H41)</f>
        <v>0.26586882945247986</v>
      </c>
      <c r="J43" s="2">
        <v>1.0665899999999999</v>
      </c>
      <c r="N43">
        <v>1.05043</v>
      </c>
      <c r="O43">
        <v>1.0874600000000001</v>
      </c>
      <c r="P43" s="2">
        <v>1.08884</v>
      </c>
      <c r="Q43" s="2">
        <v>1.03396</v>
      </c>
    </row>
    <row r="44" spans="2:17" x14ac:dyDescent="0.3">
      <c r="E44" s="2">
        <v>1.03172</v>
      </c>
      <c r="J44" s="2">
        <v>1.0611699999999999</v>
      </c>
      <c r="N44">
        <v>1.0911299999999999</v>
      </c>
      <c r="O44">
        <v>1.0932900000000001</v>
      </c>
      <c r="P44">
        <v>0.108878</v>
      </c>
      <c r="Q44" s="2">
        <v>1.03172</v>
      </c>
    </row>
    <row r="45" spans="2:17" x14ac:dyDescent="0.3">
      <c r="E45" s="2">
        <v>0.92721500000000001</v>
      </c>
      <c r="J45" s="2">
        <v>1.02213</v>
      </c>
      <c r="N45">
        <v>1.04803</v>
      </c>
      <c r="O45">
        <v>1.08775</v>
      </c>
      <c r="P45">
        <v>1.0940799999999999</v>
      </c>
      <c r="Q45" s="2">
        <v>0.92721500000000001</v>
      </c>
    </row>
    <row r="46" spans="2:17" x14ac:dyDescent="0.3">
      <c r="E46" s="5">
        <f>AVERAGE(E2:E45)</f>
        <v>0.99948072727272752</v>
      </c>
      <c r="J46" s="5">
        <f>AVERAGE(J2:J45)</f>
        <v>1.0306047431818177</v>
      </c>
      <c r="N46">
        <v>1.0921400000000001</v>
      </c>
      <c r="O46">
        <v>1.09856</v>
      </c>
      <c r="P46">
        <v>1.07734</v>
      </c>
      <c r="Q46" s="4">
        <v>1.0684800000000001</v>
      </c>
    </row>
    <row r="47" spans="2:17" x14ac:dyDescent="0.3">
      <c r="E47" s="5">
        <f>_xlfn.STDEV.S(E2:E45)</f>
        <v>0.13903028160253961</v>
      </c>
      <c r="J47" s="5">
        <f>_xlfn.STDEV.S(J2:J45)</f>
        <v>0.16366588368529639</v>
      </c>
      <c r="N47" s="1" t="s">
        <v>5</v>
      </c>
      <c r="O47" s="2">
        <v>1.0814299999999999</v>
      </c>
      <c r="P47" s="3">
        <v>2.38821E-2</v>
      </c>
      <c r="Q47">
        <v>1.0704499999999999</v>
      </c>
    </row>
    <row r="48" spans="2:17" x14ac:dyDescent="0.3">
      <c r="N48" s="2">
        <v>1.10022</v>
      </c>
      <c r="O48" s="2">
        <v>1.10019</v>
      </c>
      <c r="P48" s="2">
        <v>0.65923100000000001</v>
      </c>
      <c r="Q48">
        <v>1.069</v>
      </c>
    </row>
    <row r="49" spans="14:17" x14ac:dyDescent="0.3">
      <c r="N49" s="2">
        <v>1.0932599999999999</v>
      </c>
      <c r="O49" s="2">
        <v>1.05748</v>
      </c>
      <c r="P49" s="2">
        <v>1.0781700000000001</v>
      </c>
      <c r="Q49">
        <v>0.95473699999999995</v>
      </c>
    </row>
    <row r="50" spans="14:17" x14ac:dyDescent="0.3">
      <c r="N50" s="2">
        <v>1.1052599999999999</v>
      </c>
      <c r="O50" s="2">
        <v>1.06121</v>
      </c>
      <c r="P50" s="2">
        <v>1.07359</v>
      </c>
      <c r="Q50">
        <v>1.0946800000000001</v>
      </c>
    </row>
    <row r="51" spans="14:17" x14ac:dyDescent="0.3">
      <c r="N51" s="2">
        <v>1.09056</v>
      </c>
      <c r="O51" s="2">
        <v>1.0845899999999999</v>
      </c>
      <c r="P51">
        <v>1.00136</v>
      </c>
      <c r="Q51" s="2">
        <v>1.0931500000000001</v>
      </c>
    </row>
    <row r="52" spans="14:17" x14ac:dyDescent="0.3">
      <c r="N52">
        <v>1.0790999999999999</v>
      </c>
      <c r="O52">
        <v>1.07342</v>
      </c>
      <c r="P52">
        <v>1.08691</v>
      </c>
      <c r="Q52" s="2">
        <v>1.0509900000000001</v>
      </c>
    </row>
    <row r="53" spans="14:17" x14ac:dyDescent="0.3">
      <c r="N53">
        <v>1.0402400000000001</v>
      </c>
      <c r="O53">
        <v>1.09846</v>
      </c>
      <c r="P53">
        <v>1.0467599999999999</v>
      </c>
      <c r="Q53" s="2">
        <v>0.94215099999999996</v>
      </c>
    </row>
    <row r="54" spans="14:17" x14ac:dyDescent="0.3">
      <c r="N54">
        <v>1.0903499999999999</v>
      </c>
      <c r="O54">
        <v>1.0891500000000001</v>
      </c>
      <c r="P54" s="2">
        <v>1.07172</v>
      </c>
      <c r="Q54" s="2">
        <v>1.0065200000000001</v>
      </c>
    </row>
    <row r="55" spans="14:17" x14ac:dyDescent="0.3">
      <c r="N55">
        <v>1.00804</v>
      </c>
      <c r="O55">
        <v>1.0721400000000001</v>
      </c>
      <c r="P55" s="2">
        <v>0.99846199999999996</v>
      </c>
      <c r="Q55" s="2">
        <v>1.0916999999999999</v>
      </c>
    </row>
    <row r="56" spans="14:17" x14ac:dyDescent="0.3">
      <c r="N56">
        <v>1.0883799999999999</v>
      </c>
      <c r="O56">
        <v>1.0802499999999999</v>
      </c>
      <c r="P56" s="2">
        <v>1.08297</v>
      </c>
      <c r="Q56" s="2">
        <v>1.0352699999999999</v>
      </c>
    </row>
    <row r="57" spans="14:17" x14ac:dyDescent="0.3">
      <c r="N57" s="2">
        <v>1.08541</v>
      </c>
      <c r="O57" s="2">
        <v>1.0942000000000001</v>
      </c>
      <c r="P57" s="2">
        <v>0.94426699999999997</v>
      </c>
      <c r="Q57">
        <v>1.0901700000000001</v>
      </c>
    </row>
    <row r="58" spans="14:17" x14ac:dyDescent="0.3">
      <c r="N58" s="2">
        <v>1.09988</v>
      </c>
      <c r="O58" s="2">
        <v>1.10626</v>
      </c>
      <c r="P58" s="5">
        <f>AVERAGE(P2:P57)</f>
        <v>0.9473032517857144</v>
      </c>
      <c r="Q58">
        <v>1.08961</v>
      </c>
    </row>
    <row r="59" spans="14:17" x14ac:dyDescent="0.3">
      <c r="N59" s="2">
        <v>1.07195</v>
      </c>
      <c r="O59" s="2">
        <v>1.1071</v>
      </c>
      <c r="P59" s="5">
        <f>_xlfn.STDEV.S(P2:P57)</f>
        <v>0.22355945262161697</v>
      </c>
      <c r="Q59">
        <v>1.05213</v>
      </c>
    </row>
    <row r="60" spans="14:17" x14ac:dyDescent="0.3">
      <c r="N60" s="2">
        <v>1.09901</v>
      </c>
      <c r="O60" s="2">
        <v>1.0905100000000001</v>
      </c>
      <c r="Q60">
        <v>0.99864900000000001</v>
      </c>
    </row>
    <row r="61" spans="14:17" x14ac:dyDescent="0.3">
      <c r="N61" s="2">
        <v>1.08995</v>
      </c>
      <c r="O61" s="2">
        <v>1.0751999999999999</v>
      </c>
      <c r="Q61">
        <v>1.08629</v>
      </c>
    </row>
    <row r="62" spans="14:17" x14ac:dyDescent="0.3">
      <c r="N62">
        <v>1.07738</v>
      </c>
      <c r="O62">
        <v>1.08318</v>
      </c>
      <c r="Q62" s="2">
        <v>1.09257</v>
      </c>
    </row>
    <row r="63" spans="14:17" x14ac:dyDescent="0.3">
      <c r="N63">
        <v>1.04684</v>
      </c>
      <c r="O63" s="3">
        <v>3.3817E-2</v>
      </c>
      <c r="Q63" s="2">
        <v>1.0851999999999999</v>
      </c>
    </row>
    <row r="64" spans="14:17" x14ac:dyDescent="0.3">
      <c r="N64">
        <v>1.0878300000000001</v>
      </c>
      <c r="O64">
        <v>1.0790900000000001</v>
      </c>
      <c r="Q64" s="2">
        <v>0.96918400000000005</v>
      </c>
    </row>
    <row r="65" spans="14:17" x14ac:dyDescent="0.3">
      <c r="N65">
        <v>1.0441800000000001</v>
      </c>
      <c r="O65">
        <v>1.0607599999999999</v>
      </c>
      <c r="Q65" s="2">
        <v>1.0868899999999999</v>
      </c>
    </row>
    <row r="66" spans="14:17" x14ac:dyDescent="0.3">
      <c r="N66">
        <v>1.08927</v>
      </c>
      <c r="O66">
        <v>1.0773999999999999</v>
      </c>
      <c r="Q66" s="2">
        <v>1.10253</v>
      </c>
    </row>
    <row r="67" spans="14:17" x14ac:dyDescent="0.3">
      <c r="N67" s="2">
        <v>1.08413</v>
      </c>
      <c r="O67" s="2">
        <v>1.08649</v>
      </c>
      <c r="Q67" s="2">
        <v>1.0816699999999999</v>
      </c>
    </row>
    <row r="68" spans="14:17" x14ac:dyDescent="0.3">
      <c r="N68" s="2">
        <v>1.0864199999999999</v>
      </c>
      <c r="O68" s="3">
        <v>3.09199E-2</v>
      </c>
      <c r="Q68">
        <v>1.0549999999999999</v>
      </c>
    </row>
    <row r="69" spans="14:17" x14ac:dyDescent="0.3">
      <c r="N69" s="2">
        <v>1.07019</v>
      </c>
      <c r="O69" s="2">
        <v>1.0915900000000001</v>
      </c>
      <c r="Q69">
        <v>1.0807100000000001</v>
      </c>
    </row>
    <row r="70" spans="14:17" x14ac:dyDescent="0.3">
      <c r="N70" s="2">
        <v>1.1024499999999999</v>
      </c>
      <c r="O70" s="2">
        <v>1.0716300000000001</v>
      </c>
      <c r="Q70">
        <v>1.09297</v>
      </c>
    </row>
    <row r="71" spans="14:17" x14ac:dyDescent="0.3">
      <c r="N71" s="2">
        <v>1.0839799999999999</v>
      </c>
      <c r="O71" s="2">
        <v>1.0940000000000001</v>
      </c>
      <c r="Q71">
        <v>1.0643100000000001</v>
      </c>
    </row>
    <row r="72" spans="14:17" x14ac:dyDescent="0.3">
      <c r="N72">
        <v>1.07521</v>
      </c>
      <c r="O72">
        <v>1.08734</v>
      </c>
      <c r="Q72">
        <v>1.0834299999999999</v>
      </c>
    </row>
    <row r="73" spans="14:17" x14ac:dyDescent="0.3">
      <c r="N73" s="3">
        <v>3.3355299999999997E-2</v>
      </c>
      <c r="O73">
        <v>1.0823799999999999</v>
      </c>
      <c r="Q73" s="2">
        <v>1.07786</v>
      </c>
    </row>
    <row r="74" spans="14:17" x14ac:dyDescent="0.3">
      <c r="N74">
        <v>1.0771999999999999</v>
      </c>
      <c r="O74">
        <v>1.0867899999999999</v>
      </c>
      <c r="Q74" s="2">
        <v>1.083</v>
      </c>
    </row>
    <row r="75" spans="14:17" x14ac:dyDescent="0.3">
      <c r="N75">
        <v>1.05169</v>
      </c>
      <c r="O75">
        <v>1.06667</v>
      </c>
      <c r="Q75" s="2">
        <v>0.81757599999999997</v>
      </c>
    </row>
    <row r="76" spans="14:17" x14ac:dyDescent="0.3">
      <c r="N76">
        <v>1.0828</v>
      </c>
      <c r="O76">
        <v>1.08172</v>
      </c>
      <c r="Q76" s="2">
        <v>1.06105</v>
      </c>
    </row>
    <row r="77" spans="14:17" x14ac:dyDescent="0.3">
      <c r="N77" s="2">
        <v>1.09345</v>
      </c>
      <c r="O77" s="2">
        <v>1.0930599999999999</v>
      </c>
      <c r="Q77" s="2">
        <v>1.09249</v>
      </c>
    </row>
    <row r="78" spans="14:17" x14ac:dyDescent="0.3">
      <c r="N78" s="2">
        <v>1.0776699999999999</v>
      </c>
      <c r="O78" s="2">
        <v>1.0931299999999999</v>
      </c>
      <c r="Q78" s="2">
        <v>1.07853</v>
      </c>
    </row>
    <row r="79" spans="14:17" x14ac:dyDescent="0.3">
      <c r="N79" s="2">
        <v>1.0693299999999999</v>
      </c>
      <c r="O79" s="2">
        <v>1.0957600000000001</v>
      </c>
      <c r="Q79">
        <v>1.0930500000000001</v>
      </c>
    </row>
    <row r="80" spans="14:17" x14ac:dyDescent="0.3">
      <c r="N80" s="2">
        <v>1.0951200000000001</v>
      </c>
      <c r="O80" s="2">
        <v>1.0497399999999999</v>
      </c>
      <c r="Q80">
        <v>1.08246</v>
      </c>
    </row>
    <row r="81" spans="14:17" x14ac:dyDescent="0.3">
      <c r="N81" s="2">
        <v>1.07639</v>
      </c>
      <c r="O81" s="2">
        <v>1.0814600000000001</v>
      </c>
      <c r="Q81">
        <v>1.08968</v>
      </c>
    </row>
    <row r="82" spans="14:17" x14ac:dyDescent="0.3">
      <c r="N82" s="5">
        <f>AVERAGE(N2:N81)</f>
        <v>1.0498877346153843</v>
      </c>
      <c r="O82" s="5">
        <f>AVERAGE(O2:O81)</f>
        <v>1.0266251362499998</v>
      </c>
      <c r="Q82" s="3">
        <v>3.1066699999999999E-2</v>
      </c>
    </row>
    <row r="83" spans="14:17" x14ac:dyDescent="0.3">
      <c r="N83" s="5">
        <f>_xlfn.STDEV.S(N2:N81)</f>
        <v>0.12727027463272209</v>
      </c>
      <c r="O83" s="5">
        <f>_xlfn.STDEV.S(O2:O81)</f>
        <v>0.19920602259401832</v>
      </c>
      <c r="Q83">
        <v>1.0521400000000001</v>
      </c>
    </row>
    <row r="84" spans="14:17" x14ac:dyDescent="0.3">
      <c r="Q84" s="2">
        <v>1.01545</v>
      </c>
    </row>
    <row r="85" spans="14:17" x14ac:dyDescent="0.3">
      <c r="Q85" s="2">
        <v>1.0759700000000001</v>
      </c>
    </row>
    <row r="86" spans="14:17" x14ac:dyDescent="0.3">
      <c r="Q86" s="2">
        <v>0.957955</v>
      </c>
    </row>
    <row r="87" spans="14:17" x14ac:dyDescent="0.3">
      <c r="Q87" s="2">
        <v>1.0665899999999999</v>
      </c>
    </row>
    <row r="88" spans="14:17" x14ac:dyDescent="0.3">
      <c r="Q88" s="2">
        <v>1.0611699999999999</v>
      </c>
    </row>
    <row r="89" spans="14:17" x14ac:dyDescent="0.3">
      <c r="Q89" s="2">
        <v>1.02213</v>
      </c>
    </row>
    <row r="90" spans="14:17" x14ac:dyDescent="0.3">
      <c r="Q90" s="5">
        <f>AVERAGE(Q2:Q89)</f>
        <v>1.0150427352272731</v>
      </c>
    </row>
    <row r="91" spans="14:17" x14ac:dyDescent="0.3">
      <c r="Q91" s="5">
        <f>_xlfn.STDEV.S(Q2:Q89)</f>
        <v>0.15178239662566376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2021-02-28T19:25:03Z</dcterms:created>
  <dcterms:modified xsi:type="dcterms:W3CDTF">2021-02-28T20:11:01Z</dcterms:modified>
</cp:coreProperties>
</file>