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G:\Projects\"/>
    </mc:Choice>
  </mc:AlternateContent>
  <xr:revisionPtr revIDLastSave="0" documentId="13_ncr:1_{FCB70C36-C3AB-4FDC-8FC5-32B6A7FC24A7}" xr6:coauthVersionLast="47" xr6:coauthVersionMax="47" xr10:uidLastSave="{00000000-0000-0000-0000-000000000000}"/>
  <bookViews>
    <workbookView xWindow="-108" yWindow="-108" windowWidth="23256" windowHeight="13176" activeTab="1" xr2:uid="{99CD90DA-AF7B-4CD6-A935-D730410D18F1}"/>
  </bookViews>
  <sheets>
    <sheet name="DATA" sheetId="1" r:id="rId1"/>
    <sheet name="Dashboard" sheetId="3" r:id="rId2"/>
    <sheet name="Pivot 1" sheetId="4" r:id="rId3"/>
    <sheet name="Pivot 2" sheetId="5" r:id="rId4"/>
    <sheet name="Pivot 3" sheetId="6" r:id="rId5"/>
    <sheet name="Pivot 4" sheetId="7" r:id="rId6"/>
    <sheet name="Pivot 5" sheetId="9" r:id="rId7"/>
  </sheets>
  <definedNames>
    <definedName name="_xlchart.v5.0" hidden="1">'Pivot 2'!$A$10</definedName>
    <definedName name="_xlchart.v5.1" hidden="1">'Pivot 2'!$A$9</definedName>
    <definedName name="_xlchart.v5.2" hidden="1">'Pivot 2'!$B$10:$F$10</definedName>
    <definedName name="_xlchart.v5.3" hidden="1">'Pivot 2'!$B$9:$F$9</definedName>
    <definedName name="_xlchart.v5.4" hidden="1">'Pivot 2'!$A$10</definedName>
    <definedName name="_xlchart.v5.5" hidden="1">'Pivot 2'!$A$9</definedName>
    <definedName name="_xlchart.v5.6" hidden="1">'Pivot 2'!$B$10:$F$10</definedName>
    <definedName name="_xlchart.v5.7" hidden="1">'Pivot 2'!$B$9:$F$9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B10" i="5"/>
  <c r="D10" i="5"/>
  <c r="E10" i="5"/>
</calcChain>
</file>

<file path=xl/sharedStrings.xml><?xml version="1.0" encoding="utf-8"?>
<sst xmlns="http://schemas.openxmlformats.org/spreadsheetml/2006/main" count="8096" uniqueCount="65">
  <si>
    <t>Order ID</t>
  </si>
  <si>
    <t>Date</t>
  </si>
  <si>
    <t>Customer ID</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</si>
  <si>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</si>
  <si>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</si>
  <si>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</si>
  <si>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</si>
  <si>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</si>
  <si>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</si>
  <si>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</si>
  <si>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</si>
  <si>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</si>
  <si>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</si>
  <si>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</si>
  <si>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</si>
  <si>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</si>
  <si>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</si>
  <si>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</si>
  <si>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</si>
  <si>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</si>
  <si>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</si>
  <si>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</si>
  <si>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</si>
  <si>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</si>
  <si>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</si>
  <si>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</si>
  <si>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</si>
  <si>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</si>
  <si>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</si>
  <si>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</si>
  <si>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</si>
  <si>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</si>
  <si>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</si>
  <si>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</si>
  <si>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</si>
  <si>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</si>
  <si>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</si>
  <si>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</si>
  <si>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</si>
  <si>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</si>
  <si>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</si>
  <si>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</si>
  <si>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</si>
  <si>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</si>
  <si>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</si>
  <si>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</si>
  <si>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Row Labels</t>
  </si>
  <si>
    <t>Grand Total</t>
  </si>
  <si>
    <t>2018</t>
  </si>
  <si>
    <t>Jan</t>
  </si>
  <si>
    <t>Feb</t>
  </si>
  <si>
    <t>Mar</t>
  </si>
  <si>
    <t>Apr</t>
  </si>
  <si>
    <t>May</t>
  </si>
  <si>
    <t>Jun</t>
  </si>
  <si>
    <t>Jul</t>
  </si>
  <si>
    <t>Aug</t>
  </si>
  <si>
    <t>Sep</t>
  </si>
  <si>
    <t>Oct</t>
  </si>
  <si>
    <t>Nov</t>
  </si>
  <si>
    <t>Dec</t>
  </si>
  <si>
    <t>2019</t>
  </si>
  <si>
    <t>Sum of Revenue</t>
  </si>
  <si>
    <t>Column Labels</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</si>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</sst>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0" fontId="2" fillId="0" borderId="1" xfId="0" applyFont="1" applyBorder="1" applyAlignment="1">
      <alignment wrapText="1"/>
    </xf>
    <xf numFmtId="0" fontId="3" fillId="0" borderId="1" xfId="0" applyFont="1" applyBorder="1" applyAlignment="1">
      <alignment wrapText="1"/>
    </xf>
    <xf numFmtId="14" fontId="3" fillId="0" borderId="1" xfId="0" applyNumberFormat="1" applyFont="1" applyBorder="1" applyAlignment="1">
      <alignment horizontal="right" wrapText="1"/>
    </xf>
    <xf numFmtId="0" fontId="3"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14" fontId="0" fillId="0" borderId="0" xfId="0" applyNumberFormat="1" applyAlignment="1">
      <alignment horizontal="left" indent="1"/>
    </xf>
    <xf numFmtId="0" fontId="1" fillId="2" borderId="3" xfId="0" applyFont="1" applyFill="1" applyBorder="1"/>
    <xf numFmtId="0" fontId="1" fillId="2"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1!PivotTable1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169-4A07-B1DD-DE01362B7B05}"/>
            </c:ext>
          </c:extLst>
        </c:ser>
        <c:dLbls>
          <c:showLegendKey val="0"/>
          <c:showVal val="0"/>
          <c:showCatName val="0"/>
          <c:showSerName val="0"/>
          <c:showPercent val="0"/>
          <c:showBubbleSize val="0"/>
        </c:dLbls>
        <c:marker val="1"/>
        <c:smooth val="0"/>
        <c:axId val="1560792943"/>
        <c:axId val="1560788367"/>
      </c:lineChart>
      <c:catAx>
        <c:axId val="15607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0788367"/>
        <c:crosses val="autoZero"/>
        <c:auto val="1"/>
        <c:lblAlgn val="ctr"/>
        <c:lblOffset val="100"/>
        <c:noMultiLvlLbl val="0"/>
      </c:catAx>
      <c:valAx>
        <c:axId val="156078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07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3!PivotTable1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Andrew James</c:v>
                </c:pt>
              </c:strCache>
            </c:strRef>
          </c:tx>
          <c:spPr>
            <a:solidFill>
              <a:schemeClr val="accent1"/>
            </a:solidFill>
            <a:ln>
              <a:noFill/>
            </a:ln>
            <a:effectLst/>
          </c:spPr>
          <c:invertIfNegative val="0"/>
          <c:cat>
            <c:strRef>
              <c:f>'Pivot 3'!$A$5:$A$7</c:f>
              <c:strCache>
                <c:ptCount val="2"/>
                <c:pt idx="0">
                  <c:v>2018</c:v>
                </c:pt>
                <c:pt idx="1">
                  <c:v>2019</c:v>
                </c:pt>
              </c:strCache>
            </c:strRef>
          </c:cat>
          <c:val>
            <c:numRef>
              <c:f>'Pivot 3'!$B$5:$B$7</c:f>
              <c:numCache>
                <c:formatCode>General</c:formatCode>
                <c:ptCount val="2"/>
                <c:pt idx="0">
                  <c:v>138437</c:v>
                </c:pt>
                <c:pt idx="1">
                  <c:v>105244</c:v>
                </c:pt>
              </c:numCache>
            </c:numRef>
          </c:val>
          <c:extLst>
            <c:ext xmlns:c16="http://schemas.microsoft.com/office/drawing/2014/chart" uri="{C3380CC4-5D6E-409C-BE32-E72D297353CC}">
              <c16:uniqueId val="{00000000-B88D-4F6D-9124-CE26061F92CA}"/>
            </c:ext>
          </c:extLst>
        </c:ser>
        <c:ser>
          <c:idx val="1"/>
          <c:order val="1"/>
          <c:tx>
            <c:strRef>
              <c:f>'Pivot 3'!$C$3:$C$4</c:f>
              <c:strCache>
                <c:ptCount val="1"/>
                <c:pt idx="0">
                  <c:v>Anna Weber</c:v>
                </c:pt>
              </c:strCache>
            </c:strRef>
          </c:tx>
          <c:spPr>
            <a:solidFill>
              <a:schemeClr val="accent2"/>
            </a:solidFill>
            <a:ln>
              <a:noFill/>
            </a:ln>
            <a:effectLst/>
          </c:spPr>
          <c:invertIfNegative val="0"/>
          <c:cat>
            <c:strRef>
              <c:f>'Pivot 3'!$A$5:$A$7</c:f>
              <c:strCache>
                <c:ptCount val="2"/>
                <c:pt idx="0">
                  <c:v>2018</c:v>
                </c:pt>
                <c:pt idx="1">
                  <c:v>2019</c:v>
                </c:pt>
              </c:strCache>
            </c:strRef>
          </c:cat>
          <c:val>
            <c:numRef>
              <c:f>'Pivot 3'!$C$5:$C$7</c:f>
              <c:numCache>
                <c:formatCode>General</c:formatCode>
                <c:ptCount val="2"/>
                <c:pt idx="0">
                  <c:v>141614</c:v>
                </c:pt>
                <c:pt idx="1">
                  <c:v>134764</c:v>
                </c:pt>
              </c:numCache>
            </c:numRef>
          </c:val>
          <c:extLst>
            <c:ext xmlns:c16="http://schemas.microsoft.com/office/drawing/2014/chart" uri="{C3380CC4-5D6E-409C-BE32-E72D297353CC}">
              <c16:uniqueId val="{0000001D-B88D-4F6D-9124-CE26061F92CA}"/>
            </c:ext>
          </c:extLst>
        </c:ser>
        <c:ser>
          <c:idx val="2"/>
          <c:order val="2"/>
          <c:tx>
            <c:strRef>
              <c:f>'Pivot 3'!$D$3:$D$4</c:f>
              <c:strCache>
                <c:ptCount val="1"/>
                <c:pt idx="0">
                  <c:v>Anne Lee</c:v>
                </c:pt>
              </c:strCache>
            </c:strRef>
          </c:tx>
          <c:spPr>
            <a:solidFill>
              <a:schemeClr val="accent3"/>
            </a:solidFill>
            <a:ln>
              <a:noFill/>
            </a:ln>
            <a:effectLst/>
          </c:spPr>
          <c:invertIfNegative val="0"/>
          <c:cat>
            <c:strRef>
              <c:f>'Pivot 3'!$A$5:$A$7</c:f>
              <c:strCache>
                <c:ptCount val="2"/>
                <c:pt idx="0">
                  <c:v>2018</c:v>
                </c:pt>
                <c:pt idx="1">
                  <c:v>2019</c:v>
                </c:pt>
              </c:strCache>
            </c:strRef>
          </c:cat>
          <c:val>
            <c:numRef>
              <c:f>'Pivot 3'!$D$5:$D$7</c:f>
              <c:numCache>
                <c:formatCode>General</c:formatCode>
                <c:ptCount val="2"/>
                <c:pt idx="0">
                  <c:v>127145</c:v>
                </c:pt>
                <c:pt idx="1">
                  <c:v>114049</c:v>
                </c:pt>
              </c:numCache>
            </c:numRef>
          </c:val>
          <c:extLst>
            <c:ext xmlns:c16="http://schemas.microsoft.com/office/drawing/2014/chart" uri="{C3380CC4-5D6E-409C-BE32-E72D297353CC}">
              <c16:uniqueId val="{0000001E-B88D-4F6D-9124-CE26061F92CA}"/>
            </c:ext>
          </c:extLst>
        </c:ser>
        <c:ser>
          <c:idx val="3"/>
          <c:order val="3"/>
          <c:tx>
            <c:strRef>
              <c:f>'Pivot 3'!$E$3:$E$4</c:f>
              <c:strCache>
                <c:ptCount val="1"/>
                <c:pt idx="0">
                  <c:v>Ben Wallace</c:v>
                </c:pt>
              </c:strCache>
            </c:strRef>
          </c:tx>
          <c:spPr>
            <a:solidFill>
              <a:schemeClr val="accent4"/>
            </a:solidFill>
            <a:ln>
              <a:noFill/>
            </a:ln>
            <a:effectLst/>
          </c:spPr>
          <c:invertIfNegative val="0"/>
          <c:cat>
            <c:strRef>
              <c:f>'Pivot 3'!$A$5:$A$7</c:f>
              <c:strCache>
                <c:ptCount val="2"/>
                <c:pt idx="0">
                  <c:v>2018</c:v>
                </c:pt>
                <c:pt idx="1">
                  <c:v>2019</c:v>
                </c:pt>
              </c:strCache>
            </c:strRef>
          </c:cat>
          <c:val>
            <c:numRef>
              <c:f>'Pivot 3'!$E$5:$E$7</c:f>
              <c:numCache>
                <c:formatCode>General</c:formatCode>
                <c:ptCount val="2"/>
                <c:pt idx="0">
                  <c:v>135455</c:v>
                </c:pt>
                <c:pt idx="1">
                  <c:v>120302</c:v>
                </c:pt>
              </c:numCache>
            </c:numRef>
          </c:val>
          <c:extLst>
            <c:ext xmlns:c16="http://schemas.microsoft.com/office/drawing/2014/chart" uri="{C3380CC4-5D6E-409C-BE32-E72D297353CC}">
              <c16:uniqueId val="{0000001F-B88D-4F6D-9124-CE26061F92CA}"/>
            </c:ext>
          </c:extLst>
        </c:ser>
        <c:ser>
          <c:idx val="4"/>
          <c:order val="4"/>
          <c:tx>
            <c:strRef>
              <c:f>'Pivot 3'!$F$3:$F$4</c:f>
              <c:strCache>
                <c:ptCount val="1"/>
                <c:pt idx="0">
                  <c:v>Kim Fishman</c:v>
                </c:pt>
              </c:strCache>
            </c:strRef>
          </c:tx>
          <c:spPr>
            <a:solidFill>
              <a:schemeClr val="accent5"/>
            </a:solidFill>
            <a:ln>
              <a:noFill/>
            </a:ln>
            <a:effectLst/>
          </c:spPr>
          <c:invertIfNegative val="0"/>
          <c:cat>
            <c:strRef>
              <c:f>'Pivot 3'!$A$5:$A$7</c:f>
              <c:strCache>
                <c:ptCount val="2"/>
                <c:pt idx="0">
                  <c:v>2018</c:v>
                </c:pt>
                <c:pt idx="1">
                  <c:v>2019</c:v>
                </c:pt>
              </c:strCache>
            </c:strRef>
          </c:cat>
          <c:val>
            <c:numRef>
              <c:f>'Pivot 3'!$F$5:$F$7</c:f>
              <c:numCache>
                <c:formatCode>General</c:formatCode>
                <c:ptCount val="2"/>
                <c:pt idx="0">
                  <c:v>126344</c:v>
                </c:pt>
                <c:pt idx="1">
                  <c:v>105444</c:v>
                </c:pt>
              </c:numCache>
            </c:numRef>
          </c:val>
          <c:extLst>
            <c:ext xmlns:c16="http://schemas.microsoft.com/office/drawing/2014/chart" uri="{C3380CC4-5D6E-409C-BE32-E72D297353CC}">
              <c16:uniqueId val="{00000020-B88D-4F6D-9124-CE26061F92CA}"/>
            </c:ext>
          </c:extLst>
        </c:ser>
        <c:ser>
          <c:idx val="5"/>
          <c:order val="5"/>
          <c:tx>
            <c:strRef>
              <c:f>'Pivot 3'!$G$3:$G$4</c:f>
              <c:strCache>
                <c:ptCount val="1"/>
                <c:pt idx="0">
                  <c:v>Laura Larsen</c:v>
                </c:pt>
              </c:strCache>
            </c:strRef>
          </c:tx>
          <c:spPr>
            <a:solidFill>
              <a:schemeClr val="accent6"/>
            </a:solidFill>
            <a:ln>
              <a:noFill/>
            </a:ln>
            <a:effectLst/>
          </c:spPr>
          <c:invertIfNegative val="0"/>
          <c:cat>
            <c:strRef>
              <c:f>'Pivot 3'!$A$5:$A$7</c:f>
              <c:strCache>
                <c:ptCount val="2"/>
                <c:pt idx="0">
                  <c:v>2018</c:v>
                </c:pt>
                <c:pt idx="1">
                  <c:v>2019</c:v>
                </c:pt>
              </c:strCache>
            </c:strRef>
          </c:cat>
          <c:val>
            <c:numRef>
              <c:f>'Pivot 3'!$G$5:$G$7</c:f>
              <c:numCache>
                <c:formatCode>General</c:formatCode>
                <c:ptCount val="2"/>
                <c:pt idx="0">
                  <c:v>176838</c:v>
                </c:pt>
                <c:pt idx="1">
                  <c:v>99493</c:v>
                </c:pt>
              </c:numCache>
            </c:numRef>
          </c:val>
          <c:extLst>
            <c:ext xmlns:c16="http://schemas.microsoft.com/office/drawing/2014/chart" uri="{C3380CC4-5D6E-409C-BE32-E72D297353CC}">
              <c16:uniqueId val="{00000021-B88D-4F6D-9124-CE26061F92CA}"/>
            </c:ext>
          </c:extLst>
        </c:ser>
        <c:ser>
          <c:idx val="6"/>
          <c:order val="6"/>
          <c:tx>
            <c:strRef>
              <c:f>'Pivot 3'!$H$3:$H$4</c:f>
              <c:strCache>
                <c:ptCount val="1"/>
                <c:pt idx="0">
                  <c:v>Michael Fox</c:v>
                </c:pt>
              </c:strCache>
            </c:strRef>
          </c:tx>
          <c:spPr>
            <a:solidFill>
              <a:schemeClr val="accent1">
                <a:lumMod val="60000"/>
              </a:schemeClr>
            </a:solidFill>
            <a:ln>
              <a:noFill/>
            </a:ln>
            <a:effectLst/>
          </c:spPr>
          <c:invertIfNegative val="0"/>
          <c:cat>
            <c:strRef>
              <c:f>'Pivot 3'!$A$5:$A$7</c:f>
              <c:strCache>
                <c:ptCount val="2"/>
                <c:pt idx="0">
                  <c:v>2018</c:v>
                </c:pt>
                <c:pt idx="1">
                  <c:v>2019</c:v>
                </c:pt>
              </c:strCache>
            </c:strRef>
          </c:cat>
          <c:val>
            <c:numRef>
              <c:f>'Pivot 3'!$H$5:$H$7</c:f>
              <c:numCache>
                <c:formatCode>General</c:formatCode>
                <c:ptCount val="2"/>
                <c:pt idx="0">
                  <c:v>155111</c:v>
                </c:pt>
                <c:pt idx="1">
                  <c:v>96679</c:v>
                </c:pt>
              </c:numCache>
            </c:numRef>
          </c:val>
          <c:extLst>
            <c:ext xmlns:c16="http://schemas.microsoft.com/office/drawing/2014/chart" uri="{C3380CC4-5D6E-409C-BE32-E72D297353CC}">
              <c16:uniqueId val="{00000022-B88D-4F6D-9124-CE26061F92CA}"/>
            </c:ext>
          </c:extLst>
        </c:ser>
        <c:ser>
          <c:idx val="7"/>
          <c:order val="7"/>
          <c:tx>
            <c:strRef>
              <c:f>'Pivot 3'!$I$3:$I$4</c:f>
              <c:strCache>
                <c:ptCount val="1"/>
                <c:pt idx="0">
                  <c:v>Oscar Knox</c:v>
                </c:pt>
              </c:strCache>
            </c:strRef>
          </c:tx>
          <c:spPr>
            <a:solidFill>
              <a:schemeClr val="accent2">
                <a:lumMod val="60000"/>
              </a:schemeClr>
            </a:solidFill>
            <a:ln>
              <a:noFill/>
            </a:ln>
            <a:effectLst/>
          </c:spPr>
          <c:invertIfNegative val="0"/>
          <c:cat>
            <c:strRef>
              <c:f>'Pivot 3'!$A$5:$A$7</c:f>
              <c:strCache>
                <c:ptCount val="2"/>
                <c:pt idx="0">
                  <c:v>2018</c:v>
                </c:pt>
                <c:pt idx="1">
                  <c:v>2019</c:v>
                </c:pt>
              </c:strCache>
            </c:strRef>
          </c:cat>
          <c:val>
            <c:numRef>
              <c:f>'Pivot 3'!$I$5:$I$7</c:f>
              <c:numCache>
                <c:formatCode>General</c:formatCode>
                <c:ptCount val="2"/>
                <c:pt idx="0">
                  <c:v>157207</c:v>
                </c:pt>
                <c:pt idx="1">
                  <c:v>94465</c:v>
                </c:pt>
              </c:numCache>
            </c:numRef>
          </c:val>
          <c:extLst>
            <c:ext xmlns:c16="http://schemas.microsoft.com/office/drawing/2014/chart" uri="{C3380CC4-5D6E-409C-BE32-E72D297353CC}">
              <c16:uniqueId val="{00000023-B88D-4F6D-9124-CE26061F92CA}"/>
            </c:ext>
          </c:extLst>
        </c:ser>
        <c:dLbls>
          <c:showLegendKey val="0"/>
          <c:showVal val="0"/>
          <c:showCatName val="0"/>
          <c:showSerName val="0"/>
          <c:showPercent val="0"/>
          <c:showBubbleSize val="0"/>
        </c:dLbls>
        <c:gapWidth val="219"/>
        <c:overlap val="-27"/>
        <c:axId val="562345935"/>
        <c:axId val="562343439"/>
      </c:barChart>
      <c:catAx>
        <c:axId val="56234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343439"/>
        <c:crosses val="autoZero"/>
        <c:auto val="1"/>
        <c:lblAlgn val="ctr"/>
        <c:lblOffset val="100"/>
        <c:noMultiLvlLbl val="0"/>
      </c:catAx>
      <c:valAx>
        <c:axId val="56234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3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EE-497B-8CF0-81FD83DB48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EE-497B-8CF0-81FD83DB48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EE-497B-8CF0-81FD83DB48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EE-497B-8CF0-81FD83DB48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EE-497B-8CF0-81FD83DB4804}"/>
              </c:ext>
            </c:extLst>
          </c:dPt>
          <c:cat>
            <c:strRef>
              <c:f>'Pivot 4'!$A$4:$A$9</c:f>
              <c:strCache>
                <c:ptCount val="5"/>
                <c:pt idx="0">
                  <c:v>Item 1</c:v>
                </c:pt>
                <c:pt idx="1">
                  <c:v>Item 2</c:v>
                </c:pt>
                <c:pt idx="2">
                  <c:v>Item 3</c:v>
                </c:pt>
                <c:pt idx="3">
                  <c:v>Item 4</c:v>
                </c:pt>
                <c:pt idx="4">
                  <c:v>Item 5</c:v>
                </c:pt>
              </c:strCache>
            </c:strRef>
          </c:cat>
          <c:val>
            <c:numRef>
              <c:f>'Pivot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AEE-497B-8CF0-81FD83DB48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5!PivotTable4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5'!$B$3</c:f>
              <c:strCache>
                <c:ptCount val="1"/>
                <c:pt idx="0">
                  <c:v>Total</c:v>
                </c:pt>
              </c:strCache>
            </c:strRef>
          </c:tx>
          <c:spPr>
            <a:solidFill>
              <a:schemeClr val="accent1"/>
            </a:solidFill>
            <a:ln>
              <a:noFill/>
            </a:ln>
            <a:effectLst/>
          </c:spPr>
          <c:invertIfNegative val="0"/>
          <c:cat>
            <c:strRef>
              <c:f>'Pivot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'Pivot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44A-44B6-A767-266AFA4469D0}"/>
            </c:ext>
          </c:extLst>
        </c:ser>
        <c:dLbls>
          <c:showLegendKey val="0"/>
          <c:showVal val="0"/>
          <c:showCatName val="0"/>
          <c:showSerName val="0"/>
          <c:showPercent val="0"/>
          <c:showBubbleSize val="0"/>
        </c:dLbls>
        <c:gapWidth val="182"/>
        <c:axId val="562305263"/>
        <c:axId val="562303599"/>
      </c:barChart>
      <c:catAx>
        <c:axId val="56230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303599"/>
        <c:crosses val="autoZero"/>
        <c:auto val="1"/>
        <c:lblAlgn val="ctr"/>
        <c:lblOffset val="100"/>
        <c:noMultiLvlLbl val="0"/>
      </c:catAx>
      <c:valAx>
        <c:axId val="562303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3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C99-4931-8CEC-B70758DEC1AD}"/>
            </c:ext>
          </c:extLst>
        </c:ser>
        <c:dLbls>
          <c:showLegendKey val="0"/>
          <c:showVal val="0"/>
          <c:showCatName val="0"/>
          <c:showSerName val="0"/>
          <c:showPercent val="0"/>
          <c:showBubbleSize val="0"/>
        </c:dLbls>
        <c:marker val="1"/>
        <c:smooth val="0"/>
        <c:axId val="1560792943"/>
        <c:axId val="1560788367"/>
      </c:lineChart>
      <c:catAx>
        <c:axId val="15607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88367"/>
        <c:crosses val="autoZero"/>
        <c:auto val="1"/>
        <c:lblAlgn val="ctr"/>
        <c:lblOffset val="100"/>
        <c:noMultiLvlLbl val="0"/>
      </c:catAx>
      <c:valAx>
        <c:axId val="156078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Andrew James</c:v>
                </c:pt>
              </c:strCache>
            </c:strRef>
          </c:tx>
          <c:spPr>
            <a:solidFill>
              <a:schemeClr val="accent1"/>
            </a:solidFill>
            <a:ln>
              <a:noFill/>
            </a:ln>
            <a:effectLst/>
          </c:spPr>
          <c:invertIfNegative val="0"/>
          <c:cat>
            <c:strRef>
              <c:f>'Pivot 3'!$A$5:$A$7</c:f>
              <c:strCache>
                <c:ptCount val="2"/>
                <c:pt idx="0">
                  <c:v>2018</c:v>
                </c:pt>
                <c:pt idx="1">
                  <c:v>2019</c:v>
                </c:pt>
              </c:strCache>
            </c:strRef>
          </c:cat>
          <c:val>
            <c:numRef>
              <c:f>'Pivot 3'!$B$5:$B$7</c:f>
              <c:numCache>
                <c:formatCode>General</c:formatCode>
                <c:ptCount val="2"/>
                <c:pt idx="0">
                  <c:v>138437</c:v>
                </c:pt>
                <c:pt idx="1">
                  <c:v>105244</c:v>
                </c:pt>
              </c:numCache>
            </c:numRef>
          </c:val>
          <c:extLst>
            <c:ext xmlns:c16="http://schemas.microsoft.com/office/drawing/2014/chart" uri="{C3380CC4-5D6E-409C-BE32-E72D297353CC}">
              <c16:uniqueId val="{00000000-3798-4D43-B67F-D66000A77811}"/>
            </c:ext>
          </c:extLst>
        </c:ser>
        <c:ser>
          <c:idx val="1"/>
          <c:order val="1"/>
          <c:tx>
            <c:strRef>
              <c:f>'Pivot 3'!$C$3:$C$4</c:f>
              <c:strCache>
                <c:ptCount val="1"/>
                <c:pt idx="0">
                  <c:v>Anna Weber</c:v>
                </c:pt>
              </c:strCache>
            </c:strRef>
          </c:tx>
          <c:spPr>
            <a:solidFill>
              <a:schemeClr val="accent2"/>
            </a:solidFill>
            <a:ln>
              <a:noFill/>
            </a:ln>
            <a:effectLst/>
          </c:spPr>
          <c:invertIfNegative val="0"/>
          <c:cat>
            <c:strRef>
              <c:f>'Pivot 3'!$A$5:$A$7</c:f>
              <c:strCache>
                <c:ptCount val="2"/>
                <c:pt idx="0">
                  <c:v>2018</c:v>
                </c:pt>
                <c:pt idx="1">
                  <c:v>2019</c:v>
                </c:pt>
              </c:strCache>
            </c:strRef>
          </c:cat>
          <c:val>
            <c:numRef>
              <c:f>'Pivot 3'!$C$5:$C$7</c:f>
              <c:numCache>
                <c:formatCode>General</c:formatCode>
                <c:ptCount val="2"/>
                <c:pt idx="0">
                  <c:v>141614</c:v>
                </c:pt>
                <c:pt idx="1">
                  <c:v>134764</c:v>
                </c:pt>
              </c:numCache>
            </c:numRef>
          </c:val>
          <c:extLst>
            <c:ext xmlns:c16="http://schemas.microsoft.com/office/drawing/2014/chart" uri="{C3380CC4-5D6E-409C-BE32-E72D297353CC}">
              <c16:uniqueId val="{00000028-3798-4D43-B67F-D66000A77811}"/>
            </c:ext>
          </c:extLst>
        </c:ser>
        <c:ser>
          <c:idx val="2"/>
          <c:order val="2"/>
          <c:tx>
            <c:strRef>
              <c:f>'Pivot 3'!$D$3:$D$4</c:f>
              <c:strCache>
                <c:ptCount val="1"/>
                <c:pt idx="0">
                  <c:v>Anne Lee</c:v>
                </c:pt>
              </c:strCache>
            </c:strRef>
          </c:tx>
          <c:spPr>
            <a:solidFill>
              <a:schemeClr val="accent3"/>
            </a:solidFill>
            <a:ln>
              <a:noFill/>
            </a:ln>
            <a:effectLst/>
          </c:spPr>
          <c:invertIfNegative val="0"/>
          <c:cat>
            <c:strRef>
              <c:f>'Pivot 3'!$A$5:$A$7</c:f>
              <c:strCache>
                <c:ptCount val="2"/>
                <c:pt idx="0">
                  <c:v>2018</c:v>
                </c:pt>
                <c:pt idx="1">
                  <c:v>2019</c:v>
                </c:pt>
              </c:strCache>
            </c:strRef>
          </c:cat>
          <c:val>
            <c:numRef>
              <c:f>'Pivot 3'!$D$5:$D$7</c:f>
              <c:numCache>
                <c:formatCode>General</c:formatCode>
                <c:ptCount val="2"/>
                <c:pt idx="0">
                  <c:v>127145</c:v>
                </c:pt>
                <c:pt idx="1">
                  <c:v>114049</c:v>
                </c:pt>
              </c:numCache>
            </c:numRef>
          </c:val>
          <c:extLst>
            <c:ext xmlns:c16="http://schemas.microsoft.com/office/drawing/2014/chart" uri="{C3380CC4-5D6E-409C-BE32-E72D297353CC}">
              <c16:uniqueId val="{00000029-3798-4D43-B67F-D66000A77811}"/>
            </c:ext>
          </c:extLst>
        </c:ser>
        <c:ser>
          <c:idx val="3"/>
          <c:order val="3"/>
          <c:tx>
            <c:strRef>
              <c:f>'Pivot 3'!$E$3:$E$4</c:f>
              <c:strCache>
                <c:ptCount val="1"/>
                <c:pt idx="0">
                  <c:v>Ben Wallace</c:v>
                </c:pt>
              </c:strCache>
            </c:strRef>
          </c:tx>
          <c:spPr>
            <a:solidFill>
              <a:schemeClr val="accent4"/>
            </a:solidFill>
            <a:ln>
              <a:noFill/>
            </a:ln>
            <a:effectLst/>
          </c:spPr>
          <c:invertIfNegative val="0"/>
          <c:cat>
            <c:strRef>
              <c:f>'Pivot 3'!$A$5:$A$7</c:f>
              <c:strCache>
                <c:ptCount val="2"/>
                <c:pt idx="0">
                  <c:v>2018</c:v>
                </c:pt>
                <c:pt idx="1">
                  <c:v>2019</c:v>
                </c:pt>
              </c:strCache>
            </c:strRef>
          </c:cat>
          <c:val>
            <c:numRef>
              <c:f>'Pivot 3'!$E$5:$E$7</c:f>
              <c:numCache>
                <c:formatCode>General</c:formatCode>
                <c:ptCount val="2"/>
                <c:pt idx="0">
                  <c:v>135455</c:v>
                </c:pt>
                <c:pt idx="1">
                  <c:v>120302</c:v>
                </c:pt>
              </c:numCache>
            </c:numRef>
          </c:val>
          <c:extLst>
            <c:ext xmlns:c16="http://schemas.microsoft.com/office/drawing/2014/chart" uri="{C3380CC4-5D6E-409C-BE32-E72D297353CC}">
              <c16:uniqueId val="{0000002A-3798-4D43-B67F-D66000A77811}"/>
            </c:ext>
          </c:extLst>
        </c:ser>
        <c:ser>
          <c:idx val="4"/>
          <c:order val="4"/>
          <c:tx>
            <c:strRef>
              <c:f>'Pivot 3'!$F$3:$F$4</c:f>
              <c:strCache>
                <c:ptCount val="1"/>
                <c:pt idx="0">
                  <c:v>Kim Fishman</c:v>
                </c:pt>
              </c:strCache>
            </c:strRef>
          </c:tx>
          <c:spPr>
            <a:solidFill>
              <a:schemeClr val="accent5"/>
            </a:solidFill>
            <a:ln>
              <a:noFill/>
            </a:ln>
            <a:effectLst/>
          </c:spPr>
          <c:invertIfNegative val="0"/>
          <c:cat>
            <c:strRef>
              <c:f>'Pivot 3'!$A$5:$A$7</c:f>
              <c:strCache>
                <c:ptCount val="2"/>
                <c:pt idx="0">
                  <c:v>2018</c:v>
                </c:pt>
                <c:pt idx="1">
                  <c:v>2019</c:v>
                </c:pt>
              </c:strCache>
            </c:strRef>
          </c:cat>
          <c:val>
            <c:numRef>
              <c:f>'Pivot 3'!$F$5:$F$7</c:f>
              <c:numCache>
                <c:formatCode>General</c:formatCode>
                <c:ptCount val="2"/>
                <c:pt idx="0">
                  <c:v>126344</c:v>
                </c:pt>
                <c:pt idx="1">
                  <c:v>105444</c:v>
                </c:pt>
              </c:numCache>
            </c:numRef>
          </c:val>
          <c:extLst>
            <c:ext xmlns:c16="http://schemas.microsoft.com/office/drawing/2014/chart" uri="{C3380CC4-5D6E-409C-BE32-E72D297353CC}">
              <c16:uniqueId val="{0000002B-3798-4D43-B67F-D66000A77811}"/>
            </c:ext>
          </c:extLst>
        </c:ser>
        <c:ser>
          <c:idx val="5"/>
          <c:order val="5"/>
          <c:tx>
            <c:strRef>
              <c:f>'Pivot 3'!$G$3:$G$4</c:f>
              <c:strCache>
                <c:ptCount val="1"/>
                <c:pt idx="0">
                  <c:v>Laura Larsen</c:v>
                </c:pt>
              </c:strCache>
            </c:strRef>
          </c:tx>
          <c:spPr>
            <a:solidFill>
              <a:schemeClr val="accent6"/>
            </a:solidFill>
            <a:ln>
              <a:noFill/>
            </a:ln>
            <a:effectLst/>
          </c:spPr>
          <c:invertIfNegative val="0"/>
          <c:cat>
            <c:strRef>
              <c:f>'Pivot 3'!$A$5:$A$7</c:f>
              <c:strCache>
                <c:ptCount val="2"/>
                <c:pt idx="0">
                  <c:v>2018</c:v>
                </c:pt>
                <c:pt idx="1">
                  <c:v>2019</c:v>
                </c:pt>
              </c:strCache>
            </c:strRef>
          </c:cat>
          <c:val>
            <c:numRef>
              <c:f>'Pivot 3'!$G$5:$G$7</c:f>
              <c:numCache>
                <c:formatCode>General</c:formatCode>
                <c:ptCount val="2"/>
                <c:pt idx="0">
                  <c:v>176838</c:v>
                </c:pt>
                <c:pt idx="1">
                  <c:v>99493</c:v>
                </c:pt>
              </c:numCache>
            </c:numRef>
          </c:val>
          <c:extLst>
            <c:ext xmlns:c16="http://schemas.microsoft.com/office/drawing/2014/chart" uri="{C3380CC4-5D6E-409C-BE32-E72D297353CC}">
              <c16:uniqueId val="{0000002C-3798-4D43-B67F-D66000A77811}"/>
            </c:ext>
          </c:extLst>
        </c:ser>
        <c:ser>
          <c:idx val="6"/>
          <c:order val="6"/>
          <c:tx>
            <c:strRef>
              <c:f>'Pivot 3'!$H$3:$H$4</c:f>
              <c:strCache>
                <c:ptCount val="1"/>
                <c:pt idx="0">
                  <c:v>Michael Fox</c:v>
                </c:pt>
              </c:strCache>
            </c:strRef>
          </c:tx>
          <c:spPr>
            <a:solidFill>
              <a:schemeClr val="accent1">
                <a:lumMod val="60000"/>
              </a:schemeClr>
            </a:solidFill>
            <a:ln>
              <a:noFill/>
            </a:ln>
            <a:effectLst/>
          </c:spPr>
          <c:invertIfNegative val="0"/>
          <c:cat>
            <c:strRef>
              <c:f>'Pivot 3'!$A$5:$A$7</c:f>
              <c:strCache>
                <c:ptCount val="2"/>
                <c:pt idx="0">
                  <c:v>2018</c:v>
                </c:pt>
                <c:pt idx="1">
                  <c:v>2019</c:v>
                </c:pt>
              </c:strCache>
            </c:strRef>
          </c:cat>
          <c:val>
            <c:numRef>
              <c:f>'Pivot 3'!$H$5:$H$7</c:f>
              <c:numCache>
                <c:formatCode>General</c:formatCode>
                <c:ptCount val="2"/>
                <c:pt idx="0">
                  <c:v>155111</c:v>
                </c:pt>
                <c:pt idx="1">
                  <c:v>96679</c:v>
                </c:pt>
              </c:numCache>
            </c:numRef>
          </c:val>
          <c:extLst>
            <c:ext xmlns:c16="http://schemas.microsoft.com/office/drawing/2014/chart" uri="{C3380CC4-5D6E-409C-BE32-E72D297353CC}">
              <c16:uniqueId val="{0000002D-3798-4D43-B67F-D66000A77811}"/>
            </c:ext>
          </c:extLst>
        </c:ser>
        <c:ser>
          <c:idx val="7"/>
          <c:order val="7"/>
          <c:tx>
            <c:strRef>
              <c:f>'Pivot 3'!$I$3:$I$4</c:f>
              <c:strCache>
                <c:ptCount val="1"/>
                <c:pt idx="0">
                  <c:v>Oscar Knox</c:v>
                </c:pt>
              </c:strCache>
            </c:strRef>
          </c:tx>
          <c:spPr>
            <a:solidFill>
              <a:schemeClr val="accent2">
                <a:lumMod val="60000"/>
              </a:schemeClr>
            </a:solidFill>
            <a:ln>
              <a:noFill/>
            </a:ln>
            <a:effectLst/>
          </c:spPr>
          <c:invertIfNegative val="0"/>
          <c:cat>
            <c:strRef>
              <c:f>'Pivot 3'!$A$5:$A$7</c:f>
              <c:strCache>
                <c:ptCount val="2"/>
                <c:pt idx="0">
                  <c:v>2018</c:v>
                </c:pt>
                <c:pt idx="1">
                  <c:v>2019</c:v>
                </c:pt>
              </c:strCache>
            </c:strRef>
          </c:cat>
          <c:val>
            <c:numRef>
              <c:f>'Pivot 3'!$I$5:$I$7</c:f>
              <c:numCache>
                <c:formatCode>General</c:formatCode>
                <c:ptCount val="2"/>
                <c:pt idx="0">
                  <c:v>157207</c:v>
                </c:pt>
                <c:pt idx="1">
                  <c:v>94465</c:v>
                </c:pt>
              </c:numCache>
            </c:numRef>
          </c:val>
          <c:extLst>
            <c:ext xmlns:c16="http://schemas.microsoft.com/office/drawing/2014/chart" uri="{C3380CC4-5D6E-409C-BE32-E72D297353CC}">
              <c16:uniqueId val="{0000002E-3798-4D43-B67F-D66000A77811}"/>
            </c:ext>
          </c:extLst>
        </c:ser>
        <c:dLbls>
          <c:showLegendKey val="0"/>
          <c:showVal val="0"/>
          <c:showCatName val="0"/>
          <c:showSerName val="0"/>
          <c:showPercent val="0"/>
          <c:showBubbleSize val="0"/>
        </c:dLbls>
        <c:gapWidth val="219"/>
        <c:overlap val="-27"/>
        <c:axId val="562345935"/>
        <c:axId val="562343439"/>
      </c:barChart>
      <c:catAx>
        <c:axId val="56234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3439"/>
        <c:crosses val="autoZero"/>
        <c:auto val="1"/>
        <c:lblAlgn val="ctr"/>
        <c:lblOffset val="100"/>
        <c:noMultiLvlLbl val="0"/>
      </c:catAx>
      <c:valAx>
        <c:axId val="56234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BE-49A3-A31B-E777283BB0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BE-49A3-A31B-E777283BB0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BE-49A3-A31B-E777283BB0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BE-49A3-A31B-E777283BB0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BE-49A3-A31B-E777283BB0D2}"/>
              </c:ext>
            </c:extLst>
          </c:dPt>
          <c:cat>
            <c:strRef>
              <c:f>'Pivot 4'!$A$4:$A$9</c:f>
              <c:strCache>
                <c:ptCount val="5"/>
                <c:pt idx="0">
                  <c:v>Item 1</c:v>
                </c:pt>
                <c:pt idx="1">
                  <c:v>Item 2</c:v>
                </c:pt>
                <c:pt idx="2">
                  <c:v>Item 3</c:v>
                </c:pt>
                <c:pt idx="3">
                  <c:v>Item 4</c:v>
                </c:pt>
                <c:pt idx="4">
                  <c:v>Item 5</c:v>
                </c:pt>
              </c:strCache>
            </c:strRef>
          </c:cat>
          <c:val>
            <c:numRef>
              <c:f>'Pivot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924-4A44-9614-99AF34B98C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Project.xlsx]Pivot 5!PivotTable4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5'!$B$3</c:f>
              <c:strCache>
                <c:ptCount val="1"/>
                <c:pt idx="0">
                  <c:v>Total</c:v>
                </c:pt>
              </c:strCache>
            </c:strRef>
          </c:tx>
          <c:spPr>
            <a:solidFill>
              <a:schemeClr val="accent1"/>
            </a:solidFill>
            <a:ln>
              <a:noFill/>
            </a:ln>
            <a:effectLst/>
          </c:spPr>
          <c:invertIfNegative val="0"/>
          <c:cat>
            <c:strRef>
              <c:f>'Pivot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'Pivot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767-424C-83E9-53B5A7AB556A}"/>
            </c:ext>
          </c:extLst>
        </c:ser>
        <c:dLbls>
          <c:showLegendKey val="0"/>
          <c:showVal val="0"/>
          <c:showCatName val="0"/>
          <c:showSerName val="0"/>
          <c:showPercent val="0"/>
          <c:showBubbleSize val="0"/>
        </c:dLbls>
        <c:gapWidth val="182"/>
        <c:axId val="562305263"/>
        <c:axId val="562303599"/>
      </c:barChart>
      <c:catAx>
        <c:axId val="56230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03599"/>
        <c:crosses val="autoZero"/>
        <c:auto val="1"/>
        <c:lblAlgn val="ctr"/>
        <c:lblOffset val="100"/>
        <c:noMultiLvlLbl val="0"/>
      </c:catAx>
      <c:valAx>
        <c:axId val="562303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plotSurface>
          <cx:spPr>
            <a:noFill/>
            <a:ln>
              <a:noFill/>
            </a:ln>
          </cx:spPr>
        </cx:plotSurface>
        <cx:series layoutId="regionMap" uniqueId="{D19B4DE2-DE07-475D-8C4B-D3923AE34E6B}">
          <cx:tx>
            <cx:txData>
              <cx:f>_xlchart.v5.0</cx:f>
              <cx:v>Sum of Revenue</cx:v>
            </cx:txData>
          </cx:tx>
          <cx:spPr>
            <a:solidFill>
              <a:schemeClr val="bg1"/>
            </a:solidFill>
            <a:ln>
              <a:solidFill>
                <a:schemeClr val="accent1"/>
              </a:solidFill>
            </a:ln>
          </cx:spPr>
          <cx:dataId val="0"/>
          <cx:layoutPr>
            <cx:geography cultureLanguage="en-US" cultureRegion="IN" attribution="Powered by Bing">
              <cx:geoCache provider="{E9337A44-BEBE-4D9F-B70C-5C5E7DAFC167}">
                <cx:binary>1HvZcqS4tuivVNTzpRqBBGLH7hNxgJycg4csl6v9QrhtlxAgxCBA8PVnoXQ7bXft7n0jzr0R+0XW
GqVEw5rkfz7qfzwWzw/NJy2Ksv3Ho/71c6pU9Y9ffmkf02fx0H4R/LGRrfyhvjxK8Yv88YM/Pv/y
1DwMvGS/ODbCvzymD4161p//65+gjT3LnXx8UFyW191zM948t12h2r+g/ZT06eFJ8DLmrWr4o0K/
fv7vhk+yfPj86blUXI1fx+r518/vmD5/+uWjqj8N+6mAmanuCWRd/MUJXMehCAcYYdtzPn8qZMle
yBZC6IvnYRJ4hPge8lHwx9iHBwHy/8aEzHQenp6a57aFH2T+vhF8N3vA33/+9Ci7Us0fjcH3+/Xz
bcnV89Ono3pQz+3nT7yV0YkhkvNPuD2a3/zL+8/+X//8gICv8AHzZmU+frK/I/1pYaKHgv+QTcn/
N9fG/+IQ7HkBogEmLnLIx7UJvsCSOH5gE8d3sUvfr82/N6efL89b2Q8rFP33f+QKrZqH8unTV6ke
ij8+0786Pv8P98nhefi0f9b8Uf7dJN5v5785w9hBrufDOXU8+PvxDNveF2RTN7CpTZFNsP/H2Kcz
/O/N6ef75K3sh31y2P9H7pOvz/oBbpn/tQsWfcGe6wfYt6lDUEDc94c4CL64ruv4mGLk2pQE+I+x
T4vzt9P5+bq8iH1Ykq/f/yOW5K/v/7cr847z/9b0BV+I7RKCMHURwU4Ax+Kt6YOVsRF1bSdAsDo2
9j6Yvg9m6V9P6+cr9EH83S/5/2Tz/vU993rdxA/qYWF8jTcm8a+p5ueCA/RB9N2Jevdr/9jwm6df
PzsY9v+rBzOreJE7nYYPH+30zV/lnh9a9etny/O+BL7tBnDoAgdRH8zm8DxTwFZ+ATfHDzyfOIET
zCtaykalv3720RcXLkbXc8EVmg1tK7sZj+gXcI/g3AbIAecHjO2rg3cli5HJ8vVjvMCfyk5cSV6q
FrwrBL+mOvHNs8QeBe124CE48V7gUgdMdvX4cANeJLCj/1OgrCnRkJPn2pV7Utrura4LJ67SKVih
3nNuB1w7sZiaYGWoNrXQieo0pXuiFkX+Qv2ZrFFlmH8mi4IHzmQas76qt6ahRVFX4RkO9Fhv/bn5
gMvYVP3BaLU7r1R6zfDU7M5NUQVvQY6FtZX5OqgD945Vhdi5XsAiawbrsbQXw5D6K8er8Z3jq6e8
VMMl01OI0nQh/SZb5tMw3pOqjkqFgrue6SUJMqWS0PYnHBfJlGzHsU62pudVQbItE+Y14RnOE+Re
9H0W5qPNFthPxlA1bsZiOkxoqwvk10u4INDWwKnXXVoysX+vcp6txwyXu2xK5a6YmzTRflTYFY4+
EAxoGo83cpdXudWGplutAzbkO0MrtLYWLNXZgrGxX2p3ooesbfolqxJ6SOfepLUOm4DIuEIr2brt
t8CurStVyHyVW6kMddXLQz83iZVD49djSKpyCJUaWFeFWHgirmoWrFylDoip6cAqCx+R5O3C6RO2
bHRDjimrhj2r2ttaiCS2U5v0N3metRc6jXyPtDedXagb+B39uuScn3CGMJ+VMOAZ2xjQmxx281dC
RlFB+rXbSLkZtCvrkPBu3A40f9sYXOX4+g3B4Hpc3b6sOXUPY9avMRqKy8bl6TFJLLJqsYeiBnvp
UbcjCvuh1XHmDGpV58rdIuR0F5U/9GuKan4gOvMWJZ3kjaOpGxErT+/ywi/DQQf9tiprO5aOLqJs
aLNvple89trB4ifcuedDZLXOitRboKLhEfJLsgrSpEsjAw9lT1ZMBGzdo7GL+ymtQ6sd0qOv83I9
NX29ZtqmN1XbN2Fviewp1cNC1am4V8mI4hRbfE+Uk+yYm+M4UWOylB0moagShkLXtkkIm14uq8KR
h3RM5cH2G3kY56b2BxLqoKmWhtDQMUVwboBipYqEtK4e/U7v66S4dzIxpFEV1NbFDJZl36eR9Cfr
wu3kPRxP+EGvYFPi5rqdNsidxHYiyq1DnGO0zcoiZ7HKpVq4w9SckCd61qLfvUqka18QvpCp5UVd
b2V0RaxHSwm9z/3EPQgdRDTzi+lbXwxFaNec0TKkTBUhItUYMpKPV8FE9KkpcQwS/C2GaRrKuplW
CQZWXehIY2dcFT7j1zKRTuiMjXjkA1vrrNN3pG0Oflmv8vkeMQ3cesmWzPeIAYW5TM4wLOBlMpU8
9BuU7VSPxD5tsB+DuZm+s8Teea3jPaV8OuKJ8DtBg2FhkyTbyakRex4EL6x9Oe0yLOTdG1P4E+uC
EPiS76xLYAcODoiHgzlqdOzZ+ryxLj4SvEu9lD7nHi82PMizInQCXl1YlScvVO4AbLof4Y+sb+A/
dT/KtuOUR5bSeIHdyb7tanZTk1FfCs6zWzlEiWhFlMgxWRTzMpsGeROGO0zku7JQJ7xwZOqGhkpn
CW01ycLwncVeJc544kzMDY3E349Rl82+LofyONImD9teDtfcaZpd4qVZTDxVPbC8v2DaZd9EYPEN
polYsoZWD/1WcZY/tEK2S8j60LVX5O03yxIbkeXhMKmjZlN5ZXmK3Ii027PR776PhKTrCdIrC+Sr
7nvZ1yIUTZteCtKydcN8FKEGiTBoxvS+T9oxEratd31Jx6PI6yt/xrdUpwtbTMmm5qS8mzo7Mvgu
yPzlqDJnlYg8vUfqchi1/z0ZS2vddw1eGDTr8UZlFb9lAVVbhac8TgbG710ni/9m91EIM9/vPt93
4caDPIQLHg5sxfe7b8pc2nq2x58ylLs5j8B0ZXY+3WN78qJhdMBnqBL3ppsomHI53ttF4EUWU+1u
akf3JmXW3QgHdokGmcVjkeS7xrXznaial57BWVRc5eXE1h/whld3nm5Dw3cmZ1591bgNfPGfqDM4
u81WVdpd+wTLhe66YWcrQXZ5Q7OFkBP7rrzs0p8PN0nIVe1h+86wOil+Ye0n5w2r9Av/SVruVVYJ
dOclo1ygCqVxkyqG09DC1lSVV7QbNnAkl0OGMxbOPbvAOQtZl7703lM/8lmaL3UuQeI9n6QtunCa
Dke0DOydNU5vm6BCm8z1ms0H/Jk3Typ7Z0CPyJ3SIlnzfBy78MxyljU4IstLZyj02ogaosF/FBOB
fWPlzhBrmS+TqRi/gvHMIkRR890bFQ+5osPvrFL7KWcpC7NchZxbHQ8Fr0JFguYGcdFEFilvUaaz
Sye1ndtXaAqYe8t5fev0IrtEMzTTDOSApTpz/lty0zzCq5bzeAxGMNAr7TzeTDtDrzMjZeFv8op3
YYZ4uqcVw5EmjoyFj9ne4Ezv3OSGwAoceUi/8P2MOdVJsv7rk+xD4Pv2IEPs5LqYQnziQVZ4Dnre
H2SdcstJG9d64pl9VFNDr6mfZfs2T/rInGhwCR670qXX4Prwff2Kp4BvX/H9xIdI1s44uxCP2ufB
G36Dd5n/WCQPvAluAlVMXQiHG+2S11176s04e2rrRcY9HAZpawPjvKkN2TRmt5meYQTriEPPxaDR
IE/KKUrKqJ5SO7YkOMV1kVdh2Qfltp6dYiFde5XaLo8NaJe0uFYoO0Fy5nATVoVcC7nl5H5SRUST
kWyLWrWXgzNUkeK5eKxJGmWJp+8FuMmLM4dHnhJy0fbU2/ium4cKeeBkneHK/RtvgHh/XsU52HUc
AikM6n5cxaobpQ93EH2yWIGIFRJUOwsTGEq0KjrH+mqAPF8PpLK+VtyTRz4+9MLfJm3G9p7XgFf4
ClaJDRPOhuREDbjfXAdsjG2wN2SqnZ2LC7ZuK9vZkbnnzjjTM7gzVVaJtTrzmd7AhxtUTnw3+AHE
INjRS1U37WU+sZfGEGQXaAgK/8AZlgmMbGQIFSk0CZtZDs1Io8ZwG8YgH4Pwr0+K9+eTAqkhiA8d
SNBTB2L69yeFkZ5btk7dJ1IqFrWco1332ngth51qYKUweIcVW7iKtxdnVF3CwhS8dxcTJ/hg8Rwf
8rYIMzdt93js8MGZG4PnGS4WwYhw9IFgqDooILJ1+EJ1gaU2cuJ+cbBln8XcEd9rzdGGSNJetrpr
L925N+Ml9sb1iTfPcH6Ju3zb4965nRwZXPk+3zZD5d66+UivZloNSc4zrZ0hjIevUhbjQjpWvWmH
KtuaXjaML73itXemnnts8LNt7rTN6q/Xhv5p/0MyHFNCqEc8OATuh1tMedzOxrxMHvOxjBHyPRl2
Uw0xiw2Bi4eo2BqwJgkKSZNNsZzASw4N+QNjRlPfj07shknPOgznmd2oNKBRSStyWTiuWPJMjQeO
3coJVVJ0h2prMNPgjofcoP0qS5ZssHVYwDXnhGc65LG60PeLfDUhPh5O5BctCOLqsGkEWUi2qBra
KYghu2aHMlmL2HRN01pFshVsYQB7wM3uDfOZbZwpqU2DrVUseFWBOoM6dZOOw5H03WSZtIXct2U5
LivwYkIfshF7gzMNgVhLh6ZLB39X2WOz8VKVvuDOjGmgXjQYXFCR4OKvNwBUQP50A1Kfetgj1A4g
H4jt96cz9dOkyEa7ecpVObV44VfBsklHa1/Q+qqydL8x0Anlo2QKm7IbY+bSICpO8Mxt6FnOx4vB
bzZjSa29K1LSr8ZAvlFjCIaXew6OlRxUmFRNFmVysn4jTnkjqwaxEDJko/LhL3OvtFPW90NSsahQ
pX2000kvSmkl+7qys43Dy3pDvdTd5+A1LdCQNUdXlFk0tim7nzWmuW/PGnHC8hvqps0KW5UbqqEW
j9i2V7Uexu+8F8lisvzhAhVecmU4isYbDkWWZaEy99V8P2nc2TvfXFpDPVYhcVmx7F4pZ0bpdEXs
sr6MysFtrwMtw6LW6RHXQXp0hs6JeUDbpcG9cihd5zHSyU09JxDIlJZLJ0l43M6gwfHCF8s6AOff
NykH9gqXEKpfG0aDs4IsiyeUtdeGcNYlTOaidHCIWktd4Dpd1IqWh45pSIjMPd8R8lCRkmxRzRYf
8IbDEGdJw3oWIrNkM0u+qjUcBm/YHK5Pag3qg/h7tW0g/8ZpQ/hD8O/bJLAxhF8Q/8MGdemH3c6C
KSNBpazf8zZfKMhduKHV0DpGstOxsRFnW0L7QB/ovUHwsgJWY1NG4dZxPk0v/AZnJCc+6UP/CBtp
1jpbqZOu9/pPg/LM/+HDlZdr0V6Luen9m9TG9dXJZ5gdBwjBzxhGRX5VZTvcOZGGW+g6VwU5BlbP
4hZLvGJJQI7l5GVbr3bq0FA10uQ4C+AEtoFBQcYVBIYpLNq2XBnfxgryLgYLIdcGZKLuYqdAcm3P
yfQ0+YNqMu9nqsm8G6o9M3+QRbld3koxiM1U6R/J6Iir1E7LU2Ox/mmqcrQxKEPsaNFvMqf5IVBb
XhW2M8U6cFz4JUKW3TJzWdzPnmPWt3k0OiO5rEe72/otqRakTdh961tRk6Tu92lKYsZquUp0l8Zw
t6THvnbTI8r1ImDKujQozbUER7ZK44FkcMV1g7MIVFcuU4v3EUEyuKxxQC/9uVcRxkLIphSbM0Hn
Ad7X1hQZtjPeKOlU2b8hQK5wCl3bAmeDJ3ja9k0N2Y0cvLmskle25T2q0dffx16WSx+RceVV1fg9
6eSl19HhJk/TvzkHPtRw3gUvkBWzMbYxQT6UbVzvQw6sGxLa2PWkf9cNZPrtsNRWGXpYkz34adeS
iKSKfIV/uH0abKfM7o+Qtm3XuS+GyICm6auvXjnVNwZwOOwb7PvJ0oApKsmeZeTaQF1S9seeJz/y
ou62Tm9VB8it4lOeaxythRwGa2tyWKdcVUGDdJn2RR6d+VyTxQq6ZFEHJLaKC+OEiQA85bwq7Nj4
XfI9GIyBiJVfLaHsRfZuIY8muW+aKhdXrG+qg4ESWIJF4fre4lQNyBrvzC/R6EY9OKgXONNubHrC
0/RrPTa7Yc7TGDwec3wRqIR+VbT6iHcHG6xhxptoQDZL/saTQ2SuioHLCNU1UzXzEfJ8qKLbXkCx
iyG/+d6Q09pp1dh68vd2HGhcJkmzUaI7ZHrMx1CXqd4z2ei96cm8bDde0x4gnmvJhWGeQTEk2RgG
7k1hF/4+kFysqyBIL5Q1iL2fTd7CL4U+gh8VhA3n4sEXept3VQv2taCh3+fOkz+OWVja5OBATnAP
SfwSMlx0hLoSGKR6sikNvWIsr0o/DwN/WnUiccK0d3L+7MAjp7gcUxFNs6N1bryUtzs6N2dcX1ah
jTQLfShOLwKw7upG9t6mTJq1cLR752apjMcKkw0pLPdOeXSXOEF10xXjcJOpZAtXYP6t8i99f8p3
MJV8Z3qmoVMztmHWq61sC7Q2uCbooULkMHt1Cpuh8PS1qNpkdQ60TWx+Bk1gbeLuV16DMhyeVS0S
0qtNW7Fxe26mvhq3ohBrIZSzdl1W1eGZeoL9FApWXjJtSDbgy8kb4q4U9d6dIYNSYHW2ttJ7A8Ed
84Lvpc2XY2YP0RlnWKCGc4+6sV0NkONtfs9cu1wMSnsbt/Qg/KpG9ptwSzeC3OW4laMo71CTnfAy
SeRmTLNsAZm59DdXtpCL8lBwiUXpXSOsbr0ZTyBBsswDnaxKyy+hiDSm0xAmtUbjtteDdyxdyW+V
XJrEE26RAUz+CKc0nSkGKGY21r9hY3xZZ0G6+DvfGLtQ1H5zqAhkBShsH6jY2S4EsdSbD92bYoFt
16X0edpCLgCOdqeFE4mBWxf2QNh3LgLITYOho34DYSHWPDR4lnX+0u45Wlq8TL8HtixC8Du8A7iW
461oisiwlZKUW5YG+gRKYndxmw32xqM8i5RW1cVkD79L0WU/RHUICG5YWIJD7HcJ/U2ItoocMNY3
OCnUUth1vVNF71+gth5WqsHTlawRi50ROXeznl4l/Mc0vehxLHzFvdBiVQU10NSDqqDM+kPiTnvK
cnnhYAS4muIO3EHW7Sfrthm67mC4DNqAY1dPa9zbDwZvUIZomrGvkxgp4kWnEQyynVW2SPdhV5Zs
ZXBvBqO+WnVj1m7f4ERfip2y65gMtf8yKTMUKTt75RSNOE30hDM8Fmlk3JOijw3yw6yboedhBgHR
qmxZvWF2e+UW2i+XGUY8GmgBuzO3HbLLKqff1jlKqrDurH5rYEklixRDfEHdcVEkcOdCxiwfoyGg
fO17Shz9LvX3E04uPZwCNKO6AkLoVtlkwwMijrZmeGth8ePMMRD7R11m/gLKlzlYY5B0POFvFFTS
QqMjmBUVWlx1Xkf2hgMXdb6uoaoBBWggGhzUQRdtaaVXp5FEMC7FOE7xSQevN0k2Qaq+WfE21zcG
67S0XCB45LM4aZBJfe1CrHdW6qOJx5LjamW04qlKDrxgF5TYREbKV1kUVMm4BkNshBRL8E4rcWfY
DUpP8B0V7d0LAyYpxRcW0hAfm282NzWDRxCF5+yMFKPMWjcVrImZlcG5TnlRwjuygxHimDcrSE6k
sfk2o07u5+tnR6FAcdnU8yWB8Q2eG3fSFgREbrBQHklLqJ3loc99cW1Y2sl3V76Fp4g7jlw4GVar
oF+OpC0eoNJaLPWEodZlOdW3YkrWCKoXD7hJ2thT0tm6Q69vrL7/HdVJ/sDKAWJVeI5xoCzIL51k
8kJDKD39o69965onMoeCjipiM0BPxBaije+j7MeDX1jdxtewFGaQIvkqq8D9TStdrIpqCKCab1Xf
IUqOIGpPlk7RZksw0vjGUtshq6c66nRWRHC7ZBsEoe/RGuGTVUNph5Xmdg21RidKECuvDRV5vI89
brGVAVMrwLtWFvcnVQ3s4RpCzAMNOvvo2CNfJs4kFwaESqF9mXGyPvEqnRZhjSYJ6Q/30WjzK99a
BXggEQQT6OhYGt8IeHEwT+uEAS8gEnWan6ZKLVVeELezQ3dmcYsJromgmS7cFkWat3/MucJdnCVT
ujLz6KSNIbNavsx58Oil6oryNOd5O0B1n0B1aVZZkHq6nHx/bSAzipk3dobhNK+/mrMR0q31pzmz
vLGh9iLTS1Xq5WDlZNU1wabKIaG/sLrKu7AscO9D0x0LKD1GnYInTdwnawjigEItKWHTFCg6wZbC
MswIhQB8YiA+6xhsVS4TTu9yN61elNllq9KdIZ+wVe/YoZNDUt/K45SDAXDzY9bWaNk1tY4bOyuO
kDgpjrW4o7Cfrg1D5zvuwqayWRiwsnPnBoQNoxERxUjjIR3KpcG1kHKBtG0EFaNxI/siehEDvW2q
8tjrarHiTl8cbUbU5Yi81ZlD1GMHP7OTa6Orm1Swhy8yB01VtTV8RrRh2g8hd9xuDK7U9rAbcfbb
VE/dhrp1EcOT3myFlSYXdl6KPdNNGzEdJ2W1oblsbie7FGGRVuNzOi2L0m9/jMX0ONjC+Ubl4MdZ
k5QHKBfTDeS+/BVyFLvWSTrCXBxxDw/ntuUslHV8BTeC85ARF3JVahI3ZmQ9SnKRZeAlwXOtVUW9
ZpU7k79VWfrsDk69SIllr3uPkj0Hq7HEFUMLq0xIPOZ1ENkJpbdWu6gxbiHDPaAHyuyDFJViobav
UqrhI2e6XqbckU9Wxx5ru/e+e9rOIzyMybFlzIrVlNuX1J1exmalU118GJd3jF4nZAoiP02Hbx0H
39ZByYfxhpr7aSjbahmMFVp6fuEuG0WGOCmSAqpAyI/J2KMHq0Nh0jvtb0Fb+su0GfXazqX8FmDv
ohaz1iZAEbwg6vau7tFlyXMSniTnuDatx2MSoOrCx3m/MAKiXEFtmN5jJy2WSA3tZg5Rv06Bd2Xo
kNcoowbVwyGtbH3wrVFEJ8GAXU8I+1/h2KmNttN8WTtNcp80y5OgS/uF003yAtnddBzS5vtpImIi
oVXCh8vHod87fo0iOU+dD9aF5F35baLpuHbo6C2F6rrfcnhcYxgst6FQG0Nifv5S3wQUytJmqJa0
KmzBa7hibOh2Xm8XsSFYpF0GcGveddTFK1o14yrNtXUnMaz8PGZVyzqeUlrsGJuya8/q4QHY/KGl
6/JwBLfvxrNot01Q455UNpmAA9emv6nJYys9Vc3aG+j4bZLOxkjmwiXgqQqx9yYruCzzzAknMEm3
RJS39TiUIae1WEuWq1O1w5Q8iFJlmKSeWJ/LIIj5R0tTZzNb08bKyE01N7QA3652M2thzCcPeiDQ
xxSeFpwMaiX4tJJV5kZGyHD1RXocwZ3cG8jTXXCh6QBmWEpnBW4uuvCLPvSLKr0tsGVd56zaoqRn
d9qX8HFy4YXc4eyuaZBedbbQC0P1BCtiC4/9xlD7Af8oKmofDDRrdAbKbstZYz/Bk81ZBalh3Ek0
BFJMvEjzBaY93cE/kdBdR3rwTvtaO+vB7y6dmdAk1KrjN2RLV2u49D3Ib2VjH6JcQHRJnD+6Y+rZ
kZr0E0P3A2bZOul6EREZuHkEKXcFZdHWXdWQpYFnQaxYOT283GuJFDdTY6eQOrcvX5hLCx506k7E
J9gpXR06da02vlHWlkfm2dl1wYPiZiCEbUkaPHdeAQM5HRULR7WwzcxAkCh87CqFFk5g2Qvecchp
SC+7K5jlLYQVyJUB6yEhsAvyamdA7TprDvW9GyyTOcVYLeRY5ncsbfK9W9n97Ejnd5RQumrs5IWa
FTqHqmcybgy1t/0HLNPm0ohabDG5tv7WwKPaK8gD35pxRInrCzMpMeuHUt/PJ2WookGnSVlWrsFZ
yOtVYqrdcx08mGvjBiwHPoYJRDKLM46mc22cmlK6wTIrgcrLzAT/PzRXw18VnZiSWSefmYgQU1wr
thgnHXUiyI6MiOnWHcpFrqruxkD2IMFF4+TaQBS5G3jxlZ8gCKN3LpPDlaElKrgsRkkvDQR5hSOk
k+QJSlz3rtM+OhhaycTvKCX84E/TdGsnkI9sCwzvU+fhqd0UIZyNZGeoSLAmLINR7U6DdFKHHBV0
a6gl2PkQCdxsT1SPJHCmCv+Cdsy+9fyggPdVe+U1+Qbq8vLr5PkZvKu1UWxAVthqT5vkuw95ANjF
dR6yMbFvDNFWMJR02+CibC35Vee9XJaZbucKv/w6JK7YwRsmeBloZFXs57T4alhFWebwCI+B4z6z
pt3QL1x4D7I01KCt5QXkzYpmaA+Fi9O4yAWK4alReyC1hBet3dzNUtqHkGBLlidknUIhOKxbdJUJ
eOHlsHKE99CzDrtmoXDFd6jdb/QEOagyT8ojCgZxqHl6sC1kyagpJgjYkOtvDJXAPyBuk5HyMBG1
PBqcA34yEU63MygeDMnaBEKjUTCidt06soXbF7RrVHnLJJ262IBGwvkfyr6sOVJd6/IXEcE8vAI5
D067bJddL8Spc6qQAIGQkBh+fS+Udb+srj5xu/uFYO8tiXQmIGnttbbBO621/WI8DsFabw4akH7W
C5C5Hm9Kz/fmpsU4RbjteFDvjRmTQV+qTr8s0fStLfRwNu7BWrOSy6SPxixl7x8LzDCpMc1hFO6r
NzTNxVwpWRq5p5i9skcLO8inkeW4UZrb6E/2xrOV3uBN02/boYty01F3jvUy/rj/tbJPlny2vGVr
RgHRzX2qm2rnkrn9YpoH7dJmrr24vz5+XPrYAwVfkX8oebYs4RYsssxHCv82RZ53q6HpOydWfHy4
zFk9gdPnghFrrLtr1Faa8GnakV796i5r6m3lMutsKusD4VO0afxSpUh3tzddgSFnDoWMX2zaFsdE
dVGcMolEyDS1v9p5iRq3KorUJiGc5mNdOhcnaIZLUBOW11ND/i4OJpP4iNu+/q9x0x9TM8Pmr+m2
TM9R3tPOPylQD1MDfj1MQ9d6mAYA69bGQ2ij8UrYekRNX6niLheJPR3iiSdP0nN+9sSbP8KYkK0l
RLgL1vQCVm2XWTTJy4BVqGlVVNHbPDpBWrIx2Y7xhD6u86YVHZ6hIumfG695J009f/CqjLcRR6ZY
Yer8IPiywrFISWR3u8qt21vvaWRxLMHOBNuWuqaEbx5NqBOAnjiRPp+Injbz2AGhjpL2VlhudQiA
MF/uvr6Nx0s4DTJ3E0HUgU/C3rh8snc6tGN8aRUSVItv7+JWx/lQaO/NROsINGkeu2lTj+V2Ars8
49bYFanjdvaF1MnGEcN889bDzOh8Kxn/PruiPhrL+GPl/upqfOZgh9YERJlGT4FXa9CcwIuaI6lf
g1rJlZMut+Nq+pYTHcKqpJmJdn6FdJLwkRpH0Li41nni2c6zsQpOdJrMIE1Vsvx9NNvZ0lKEz2Bb
DSAFXpTbjs+OZ8mXEfKXQ1IMdmpixheWVpuBTwZAaG1vfEl9GYRyz7pi10fHcJ7s1Jh/dPTawG4y
dBrXK9Fi+XUl06FibbHv3Dhuri2WDe3oOICwymhvWa0LVckY/h9nWOEj9VK8L/YA9AhIGlAK334J
wRQbex2cjaUmKzgRx/vLWOYQ+c4MGl3r7Tw2Oi9ax+WLBp66djbDFHSw1qeb5sgILixbRxxIEJyR
SCIvIdkGVtOeKVveXfMnVbMb5j4J4429fn3mUAlxajzPuhgLWRN2nkbn3VgCeoiz6OJl1yBBdqYl
wRpgPQDJ/nUW0ETthrr/NC0ap//lN+bcNFng8+oCVtSQGo3OAhA+TRoruo59kzzZa4Ct4p3OL/w0
tu3oSroxedKT86tHVSU/F+7udRE0Bw25+ovnLP6zX++KxZUvrFXDS4RXOxhlgFFMA+Mbpx4ZaJ//
6iTB5HuOkm0bXcJgysLapedgaP2rOYzJBPLUUpVbLWZ86DVA4ho883mN+NrZTB4gNdPORK1Rvuq2
wK8d1NOlTULIDsL4NIaQSiQOFAipCRh7jVpF+XcclPqZEKRk22R0vzzOSmsmOV99Fji9uV8nv0cf
7aYuOHfJ8J2MY/8JcHZKR/z818Sh7kvPk2fjFyAtAjaTfG9PtP8k2CaxiYfvWmHBM3cJttyr/9G9
5boEfSuqb4MrYmwIivIrNhIxlkg4E6vPnBmfiZp2oxbkzyiEDL/6dqIQWTISd2ctXnmJB0IuDRHT
cebzxrgefnPWhUN5UbEvd0lQL69+U1ws3k//rCd1EY7mhPS/PJHw4jSpSm19KfBLqEqRoyWcW1Ng
D0HNL2dOZbL0KY/nEQAJftNwPZiAt7jkmPynR4y/9BoyBkIc5HhiH0fekrvdNOzGuHde8VNau7Ep
29yYjQyGcwDYJjWmnGps07BSKAV1VeZZ7nYcq+rZBBOrE2mPJ+9kDZ7zagYWVQ9gdTVJiIGTFlh7
AYT31V1AnwuQzufEna6GBWHIEXaA1L+fWg2Htsf3vtpVtZxkzXjmJI3/1QpboLVW2++Hove+Ci4/
58BrbiXwz9d/6WQ5s523nRteWpVblgVhApDxstQ4sfycmpNxyTFjhXvoyIMts9x2N7OCAR8HWdqY
nvSxs1onX2MOQ9JnCyP98zw3/tFtEitzSzF/2LbqMq0CBsbjrL86zqX1/fnDtCLcB2WBJ9NHEs9A
0NdWnrZMK9P531p5Vu/krRMSoCG1/uqDeLWOwAf167LG/OOyaCWbsdv21ujks+uy6+NQebsOmMrl
4WEO5vEUOfFMiICfTWCxyvYqVafONtcQaTA8y5hn3ujQhHs298G29u3gQwuZN1LQ71Xk0BwU9fhc
RZH7NGk/SqHjo9/XnoWo6jcwgn/1dAp272kagFL2q2fvMu/es3Ni8r1vhue5G/a0qPq/wF2ZgoL8
hKYN6AvX4VsgE7np9Egvorfqk7AmdwsSUPcFSAtyW5EGGRt7O9Or7uZPRRb6dQAYn7fBSK7EL/jR
CYDfFRFYYpUsSFaypv9OkUsHdk9/1gVmVIvLj4UmfV4FUKh0KtKHWHSfWPQzcKB9YFEgOmTlMMff
sODc01nRn06ASaMS7mfLnAgan4DenKFw93Fch/vOc5AkosACA3ecPv2wuyQJ5lbHKj4VJgTlBMm1
6J3uVUe0yPhcN3sn6bpXG6mqPWaLJeM+4a/jPNpPg65PeGS7V9MimOJ9uczNzbhCkcisimNyMO2X
Eqq7njlNbqIA8SGFnKJncynjismUQ1anno01EC9Ja2qXRzM2pcLahl0V5MYMSwh1dcm/mbZTx8SV
0cBOY2p5JxVT9gro6qqbtvvmUVnkPkg+RxHH/buztFspne7bXED7hLsYNwVv7Q9ufzfNLSemuynG
wt6YsbONumH87DzV7yE4lVvjnnWTD37FvraCuYfOJf3GDKqt4NjhYQRNZUg2lecfuOjql7rzo4z6
LRYQkdZ11ukCU2GPuRpo8gsfuuaJzHoDVH6ss7AUah/r0UKCdLX/Hzvfh1qv9q8DOKUe0mroDgA8
AIkOY1a5OnmrnFZelMOD1PhbZ1pyXo7evZlop9+aDXHze7MQi6UDSO7iMlMP640UScR/aD0kqYwc
dVbD4n8FCxvIgKTvtp2QpzDsSbqsL1GsD/QuqVowIFcz7IMgrQEUnI1ZeG+6DId34gn/OrESorB1
MB0GaQRyWM0rnYZsVn9LKXLbbQFOYPl/qqAX/+Z7UbXqGO0XHkYQ9NaDdSoScIAEMLmtR7n1XM2O
yIiqq2+BVlfX9F/qOFUjFf/wNoCiNxrGt8kTdMOLBPREPquDRem8rwo5PLHZUjmvSfGOBNEPVmny
s7T3gevhc/SO+xY38fQRrc+exTvvVlW9s/P8UB0HspCL1G2woRA7v9rriwJpzOm7Fcqt1QMT88tE
72vPLvazBd7cIF1vFd/He94DhDDm7OENCOZpdTctt/D2biLruzmWeEpZazW53VX+W2NPyJZ7bYv5
FeYQVBPMsLs3jpCu3vdh1d+joSiHPcTL+E7XxqSLsM5ryHCP8hDZE4h51b2vV0xsX/iWvkdZMNR7
FdvTPZoknO5Lx5rv0WblSJXase/RpamKHVLs7v1CIkIihPaed4+CPxbsoMIJ7iahtrezhzC8m5jb
nN2iZHzv207jsnODIrlHHe1O0Pb2ftrM8iBjPuwhvXtzhlXD3WsmL+aAn/fXWeVBQbZM5z9bmGaE
QPyERF6zM6bk0s5aEjR5NxXJE/Pd+JIsQ9ZoXjxh8vWilCC5ue1Lstydpp05lF31PaKBczCW6RFa
BaBfNm6rtf+jadUAi2oq5MIePnM2uPar2zbj0XQ3LrlQ6xQTSFjA84tS4yuqNsl7UUBxvQ7sMLx8
Uhp0VxaU8vS4WNEN9NRb3a3Ghvy36481JlV/aauNafu4WOTWhyCW/Pzwq9Jix7Cw3s2VH2PT1o0z
AGPOfYzoSxE5HJh2re4Hi/rqTBICFT4Hi/I/7qYhwZAa2+X24zRAKq3DxAuCrcVyG7SQ8/3UNB14
Y6VkkMk98l+GGxq6c4sSqYX1kvM6Tlgq7IqM7c9WnJVtAk53FWNtVi8fyegkh77EXW7MMKgj7JtI
dwHtt3wXtcyM34Fu/dALG8vYcV4+HDlA6CRjdSFc+W8MaIDx1yyZDgsBn+8+OGpbIEdCxxQYCBa0
YOCdzYEPVXIW68GYwxD0W7sArd/4xr5Hkho5frDRIDYGMlVFlyoaokvdyFwl3nLCJOwDG1sDYRHp
DYAvzCt1i3W2aWgiDqhvpjVZ+z785iwpnF/djHnvK8rgCOrv1GBtJHfz7FpnUBqa2Gfg7uMw+7S9
jOvBnBkfRcIoLyMbJMT/PUAwJf/WrbLAVbR5d/zDbwYxXZEmL7YCy+X7Ff/tYqavI5LvABBXZA7Q
bzMW89ZeyX1GN/FQVtzlFk0YJ4ewtDfCSDUebUavtDM7scadK6MKMq2AfrFcgRILnDW7kZTNOy3q
Z6+c2d+LLCrcFsPvLRIy/F9aFFY/5PMyQBOcuOycqAHg1VC2Z9eOINqu/MPDFTVVKNOH/egh3Frt
UcDhEq+DGP+9cTTbUa5Zb2eBUsNt5pihwdAF1gjsJEG6T0T7DjKRtJ+D4XZ38hZsPNetLsbXrQEp
GrrBHtvOzTD3gBNFaVhH/eahs5ms2c6aplDZw3cX6Bj7TxXPn8qf3+KmvZRQVP8x3J8DGfu/a36M
OMhIgPDUYWI3XeK2nzK9hXQEJB5kXKYUdEgQR2eHIbPT9fapr1DMxCMwTUQV0lV5ieJ4aYBfeWuc
oQg9wCKzV+W1oCn3RvnSUxvvEpdGhzipAZeMon524w8TM54+KSpQO5M2e/jCgPopbZuVPBOIFwKu
wEv3YpqbQwNd976z4+h+DePziV1ldUTk3u3ice8wGxwYxpoLwLjmIoF97Imav/ZF54y4d2McTcS0
odM0ZNLRXu6srU0g6pSz7bQ3IynduMcuqLV8LVjFNkFvh/iayi+oEjF9OqzGNi1gA/LQvdhOTQmC
RCvn49zX4Q4Lx/IGQa2A0Ml33mtsndOR+fM/XgV6dxKMZdpAXh1NXgLOku+kdUPVq1Ugiac90VzH
yG4OdlNXB2tdd9ld3228aZ5euQRnnIYR+e7E9eE+EtSJAFeK4R+t8Pg1rL0WC8s7b+AnL3CRx43m
hiM79B/bnJmDRDHDvS+9q9+X5SX8nwOgtfLCJ7zWGI3dnR3LTxN8+P9ou0w9Wblt/zrGoyupY30c
mLsxYz/85uzhW3hMzzT+8vA8mj585sPUy8W14vb8cMetT3d92EZIPgTyEpOkS62o9LYTqjBsIKTr
8oU9J9EQfLG6IX7lrXvj0Vw/ofpZ/CqVs6RLNDQnPbLkdSmUzIG7RPgOEPXlGG49LP837mom85wc
FgsUHDNSpYVzSQj5ywSDiNCXAo8L1txnUQf8wOYSAr7aHAvK2AkZKHAZjG1OGW6iIxitwymYpuSN
FdE3PJQj6sLAcpXzhbX2+HS3iA9gK55udyuM9mzp7GdjJTUQkrDxX1ov+mq73bJh47A8mYMLIuym
LTwbFAX42t7/FRBgVKIkQhxvBjtQIRRTa8QRJC2hTdw/RujrCtSzkuxaCEPPD78aebJpPbAvk7Fv
c/AP/c0AzvxtAOnm5ncRKhZBDoyyFhzUkvXgARW5MIZEVYHdCFal8Cmv3HliQeGX1TJtK+q7qQhp
vQ9VpW9K5WFlTWebzmPOgGx9r3LsncPvQg0qt2sGqa/Fo+uskVYzgT7Am8mT9qceAw8J5OFHwqx4
N8uhO7JCo9DTb6dVAAou0rpyyarSRVUSJ+QbbFCKg+VGwJwbdQsDwV+hkOiQMWtB9W99/sqwwNkJ
GQ65ibJoCi5iZO8Ao5shU5D9xIpKlNJBdnakZEmDaISaoUzYrtNQ5Ketau2jhMjvfqjb8Xfzu7WE
LGsdqzwBFSpP5qxYOvKbaQJ/+Jq1B4/bqktNF2cZNni3BHuBPNRECDIeM4OWjNjipEtaPTuB0Cnp
Zf9d6vA1mWzvtVaTD/2JX2wbrouvqIoCWICL7/3CFMha83CtbOZdJmQ7s15M7dNEiS13JepIbVqw
vG7hOBYHR6IQhC/d4uauB+ya+uvo+XlfAe7fgAOLRbocryZommGK/gH4ujqaMcwBan6QwMst0lTg
pRF/eRdLvy19b/7mcT5uFBLphylS1Y5qMMILHZBr5VX02vWkzCBWCoFEwHwEyGoyfwD1yZtBvfif
HlYY9BcLxM2obyUKVcjowyuLEbseEZ0gEuJfR/U9XN1Q3YcHtYKDyBL0KRjM5d6xmXWOh9E6c1D4
zxLM681YMiR+1oDxmWjgYJubGht02D5LGju12BI9JQMY4nHk0+/23LzIvocAHtSuvVxQgKTpW+sD
yuzMNJh7t85VX/tn07NoQdUpFSYIy25fmGMjv3vn2iRD0GC2q72nKgzcJyCS47ZkFvvNZ6KiIn22
whnbOZl1vamxM9LzFOPGRF9zCETjXpPu1RhehxdEykD6O0xd9E8kZlVvsO5uNv4Qs/zRq1/7lx7X
qZyLaGcC5qMU4D6kyEDT1MhFogA1SJQk7zMf6ifNIUpFQh+As1jmXdTLaGOaxQVSBKg1hHl3jf5/
94I4vn9TSqaW5+obKsXpG9QI+hZ6/JAgk3R++BVtkShelhjbQTQzgbqxIUeN3IPpZPz4e+f9PIwr
xBV5T8h2A2Ef4/CrHdgfrOn8n1Wyg2Qp+mGVkoAaEvP3SFphrhPw67ySQJDSxnoPZpb3FHD5qze+
0Q+wh396pfqB4coLlG7VmMbradQzciGBiDNaNDXKxsH3CAx6ekLdK3tVFYIMLOPLvMpS7fVQaXdX
2jS+GMv4V5dplSyk2N0Tv27bgfC3FjDjs1s8W+wFJGHyxRyWpLXyCuL9rTFBFwUiUPTzrq8W/Upi
dZbOMD8FC9OvCln3LAYT8GCCFCX8tgsh7cZE7aiZTqz11qQFugqmyMsMHpcJGheUFqDa+vOTsYIC
GEMhzwW2Ny0KEo7s2PhJedEglOao2wMsYjUhrUf+Zz2Dmg9fmbGntY3srSFbCr9N7SieDgJKmC9x
DGWpa7nxFkve5YtlQ9YTJ9PbvFrGZbvue9t3zcW0l7hld2yBdsQEY9CInjXxAeBjsARiCuHmYIq5
GZlceg0riiXghLcPb55nO8Tq0acX5KXsHB9ofF4CVACDOBrvzedJaA5ypQvBJZshp7T0B+jWHyVK
zNzqY4iXzXPkBV+aeUa2tWHRzge6vo1RWXLrdw1IAtwCST+0MoL05B7p2IMVCfqcFHi5o3zR+C0G
0O0P9rxxUC8p77CVvZozKwDdqOeus3VD/KwVxGeZ8HibN0jrA3/CLA0oFsgZpuTRLrpslIWfx50L
FLdemeT7aHqek3VFlEAkVuL6aQuq7tFzxZK9ubQ4xVXVHPH8TylobH+vAqYXbnvlATLbz0SXf5Gq
THYFdRJU67GAbWE7jFmS4i5a3gI6N7twJTzEcjpUguNvTcI8plfQ24N0ZpzceO8lW6Jubl2Afd47
r8pzvqEaWZzaYITlviqAdlpRKlA8LrNnEH9QmzDTI54eoAQtyZdBVihDpuxbktgo9IY8YeouKPcD
ds2wAek5so6cTzJHpgMlIhXmZbupThNoiynphosCHI+aR/SfOmgdEAa9YVN2Tr+F9pmlqJ+ZBm6j
M5dTEJ3opxOq5a+hV7sioAe5BE8eF/YpQYWTFJOT3iRUtCmKK/ws1F+iZTTD3vdHNTn4LuRni/Jw
VdJ+1QxkEperrTejdiDYaukoeJe61teyrbNA9JhW+uEiOuL/1bQfIa+3Hr6ZNhHIy0Tyh41lQh74
71AD9EdQjrE7EdRO/UoDMrCsMXOXtgHBKvjmUncB4RtryoR2qLei58/ACza8xQQ7My0PPa+vNASz
eimRtwtqiZqOndqBLfqXNbbtqyp+9kkNIFHINwvoKNYJy5VPAJAYLaFxmxpMHkuU2457BR8Tf8nS
V3to/WdQJMcfTVWKKyShY66bV6W18+ZFRw0GZWYV5NWBLiTvUKwcEuZwRTz9A4qiX/1lOnZQPL8s
NbuOqE+xcSCR2Sw1fgwkevUOtdPEkZaHpB82kcv9Q9EJD8qX8Vk5VGDxOfQ7GhKeaq1uoH7kvphH
sJD9o9PFVmpDjwmmnfoSoTo+4KBuySG7FUdSjdA3g5tro4gNihlklaXs/ThCY9b5LYiv4HUVXYJs
P43eyo4jTTSo+Mh0oPA6D69xtPQvkb8hqg93g6LHpKV2FoIBSdo43C8LdAw+XnEpKgc5R2zL42xU
UAz2BapaQLHm98MMFod9hEJPHrGKoO6mn3tUeKnDSUDHjdMeurcm/S22uDYcbRfqHdiah44D6AI7
Ek3NKCjrh/B9gLIVKCbkpmxaRhQEpe1xFL5AtU9/yieUtDiShLrbQNlPtsv7I4jkC54wGounBvvj
XM4gmSh3/oFJLIRMZkmeJQqQZhZWBilmv/IYutvaasus4NEmJk38z0s7qc8qxgZujnqatu53N4y+
oKRl6iKndyg9RTdRpf/mEj8PSZYb90N6tDmopcjAd22TgTabPIkG9d+GeAv2K3lt6dJvGgUislA/
WFQDwhggAaIW55vFovGTFsWBLfGa809JMdOT46m3NoAosuL8c2gbaxMVEj8ec8B5KPTFDolGCh+J
akd2XyTV30rhD9smoOGuDpFQ4aPaFlq0GT5vfWJs2iUUXwjjLEldFuhL3+HLchryykbk9d0eW5eC
7OqKbRcAyvuQyDNjndiizOrbyO2MVAU7LjGSa02ZcGQ06+3QFWfBxZcZ5V43tqNvvHA+qBsBqpHi
ZGO/gYoxWm+gXAyOlmsRYPa1f2iIPeZi6H8Sp+tSf8g8W/x0UcgvnfxqynrZ5ElRPg+t5+wrdhSl
CnLRp10kv9gNee99m0LFPGHrG7MrjULUdPVGFLwowU0VCTu4DhYJdVx/DCJZcB/FcxbJM0cVzTic
w5QkrZtGjMfbDumeqwJlUZRyuLaBAprL+LaYsIaC7sZOE0uqN2D6FSTMwYfXlVBkAXJ6InayH5ts
AEJ/7Kz5B4oxuyjS+hmM7KUOvPHQIvOUUoJ0MSbnKZsD0Pk61KjKAEOjRlyL+zuq+7RvWH+qxgHv
4Hjyt2ERuqmypjH3Gue9afgE7ipKm8xxkldcN+lYQ5xKxupkDpoE1QnZ0VPDRHgEBYqBxqu/xDUE
FkCWoNK1UjWIn5UXvAfj/LdwB+TAqH8GGfvEoUKEmNvO/BAVMrxCfJUoRQAFePMaUxVcJ0z3KKfU
iD0vJbuxGTw8i6pnopbUV6zZMCzqchfCrDwJKpT1dEZwaRnqmjqSbXqXeEfexfVesLg8VwRZNjl6
9LQkLDgUWKkdCa2dYzV6UGjSdjl1VT3u26maUTEr9HYogDxfNGUlFrOQtYIe02/1OLqgVEtnw6s6
urGhpJsS5SwVZD0+CZFMnVXwknAsidvea/cUTPFsZUFmQ20jb+6DEh8QEryGXjJmI2rRvkm511ZI
s7at4rcBSftMRIF6FxW10kKBBuTNOkgrMOq/Lj12Tk6vuw+rR040qYfpwAM/yCF5lemA1+XHFEDp
Q6Fr+YCseAA5GdwH8FSH1FGoXYEJTKUDpFofU6hUSmtif3Q0UGkAXOSjDBj4zd0yfgBPx4at7vWH
kxQ6ZWBJfSSBBLa4xOKj7PCKmIqm/4CEbEod7YtbaXlHOmOFhDLGCQCJqMiNWZHFvbYWVEQT/ViG
mmfQJfngdJfDtvcnTLK+f6Qh9sRF6evrMNDxKvG3nqZYbEE4w14ZE1DOEwapZRMFF6y1gSglN2sR
1utQ4ysb/UyH+JS8qOpM1dOYcsupUVbGW1FQBZImEaD9lhJ3yOQ7WQjK+Na2LblF1cu/Yt0gxSwh
vO9tFG+wl3mrq3JAwRIeZj0g0lQ7XvPUB2OUzqT2NjUg4NRD4SG3q5PnCbPfduFXXffzXsmquC74
W6wqPIOz+NbQgtwApKq0wSYCyw3LfnJKJfDYL7fQnzFhd2LOACSAXUfWRXWBnaytK5VBzDBsvTjI
SoVaQ77t1U/hqLpDsjjx0aGLl498+dapbjuIbtn1csSKgifvIAfnSowVhC94/osFjN+5jwn+lBDc
kHiEaARsbVShKGpapkUDoBVVr2e88iHGqipIhkgByQrqO99Cq76666u7bABchUyJtQhAbnERYOIm
ED4AEMhaVQSZSliU2qxDIhLTw4Daey8jTwCqB2wrlcfTsQOo0SVlnNddGaYSmeWNpDzMUQRWH70g
DC8VcSrcdAt4CxJwmePjhdpiCf0UddW59XqQdL3zbA3BRgeoagZtR48KdlGAT/Zk6anfO3N9JZYs
TgMe1TQq+d9+tKgsQJZxr23vjFK4gJDnyNmgenm360rSZH71JkOnv5Xz5KZA1L7h7Y0M80jmYxuk
etYoNihL6ynkUl2ncLLSFun6iySoyueiKrdCNeAj/kkQ5LCAeepB3IB2g9ygQPzpROLv24AXu8hx
yJcGtTZSDvm77dRXyBu3uCWm6yCRbazBSjyWRdxmjMWXxsYqsLSaVMf2kw9AZ+OF85w6g3Ucku6N
kDA6t4P1Q0z4oabA8S4+79uNnOt/pAf+jkBVprxWt06J6tzocUqtao5Qhnp8GjDvR5Cep4kdsiOz
/WIzo05zTjSU0qooju3IWU4i64c/+eMJdX283cRpRtUUZJLgPlHcZUeLaEhAPQCj89Qd4lmPEOl0
/dkfnastsKXyQBXxfD9zraoCWRYrMsLCk5iS6YgaxSJ1hJY7iGw3dLIgWevJsmdBI0Gt5K+D7J4t
G4S3WCHtGEn56ZDGzTzh+HjCGjx8CSpSqAkquaU8xGV/DVdMVKF+z2Zc+UuQzs+5jd0HTyg5QqNk
I3u1fJPSA1cOy4IcDwXKd814Ky/TRPJQJZ9N0frpEGlgHcN2nBpxmmT4RKJhuk4gGbZ4wW6buHyP
GhRxmxKXZxVpNstUhtgMa3xBqNa9DVF+ekOi5r1j05T3gMw2jQCjvKFgE3ZWeV2Yy8/tRJeNLDBF
sdD30qhImq1V6SgbWDVkpKA7YHDNsV7aw/+i68yaG8eVLPyLGMF9eSW1y7YsyXZ11QujVu77jl8/
H6G+1x09My8IAgRpmQSBROY5J21Vt8/Y+IjXW/3BTNNXQ9OUfc2HBIvoNQfAMRVpfO3Yz0YWgWYE
qVjz4ZX0TceOVW11LH12drURzfuitrVNCsDGj93AsdILQvgW5k03BgUIyY3lZNfEi89IubXb3usj
4taFukMk3DoIR/Vg/DZIqiFJ7+tjVuwGS9+Kwa52CZFnP1J4cuGibjvHbX3oyvkOyShmkjCOtn3a
f9UyGyWwoZvuWoFbqIB90+h67KueFwa9YeN7CtN5k+vtnVfl4mNxv+P+zJFMqjfRYmycHIxMhFMO
tL7Tbqe8TTezjji0kczxR4J/Bp5roIANBNTet8GISbFrrATSOEoQoMOr/tbkT6BYCQR6xPzbGQR9
PpuLr2JJm4OWr/PPD2QWpnOc5lclbEQwqlr4HHfGV9skDi/G+pQOWXxERcb0TQU4V0U0o3bODrtM
qKfn0VA3msAd3jSayrwXQp0LwSll3anXS0Bec+4D3W/80LbUvaqwZxkbq30UlgAFYVbFuEFD4Bp6
mdjB0ZwDhPoLDFmFnfpcpAABvOaopdNwmqd4PMmjzyKyzeGEIjYem4Evc3Zwt4Nv3y9l7u55ufXJ
yNX6ZOPv2vUCpfo5E6e4YWFICzZtHrykQN7N7QkGDPm8bwgwmq53xnvh+rj6X2LNa09ZU360boED
pTSn9iASVBBZqL/pbr6cEBtBqs8Yyu2Imp1f2VpR+JZV+jwE8zgq+Yh7YT8vojyxipRsguZwaw3V
h52ACujRpub+uFo66xwVZhUoSYVM3eKGJ1lgvmKHJtmLhdt9FypqexIDwnv5ZO1bpsNTq2ZgFxPM
Ur9pqzdEjH92fTk8npU8ko8pEZaGpRIK18fxGO9DrSjZ0bLPkEfuWp3ZcfC+N21dzvxoCnsOp5Md
vUNqqpnottpQGewuiMp6TvphlFGpBZ3aZMe+FwTcxYZsI1cNxbxtOfOPEXyztHpVgsCC77owDJik
1h/QXMaqe8kUpos45Xy2hIWfqGG4F3lzmJClDMIydP00OU49vEQFYw0Y7Gyc5C9AzIO4sCPeCdvV
JxYGVwTyEKmbmu1vaKDtDIgSqRDo329V6bG1mkz8NZ2rnQA66KcYjnlQO/DYmh+uyH/gd3F5suHM
yNUtl90x9VIfffSJ46N8V7U+V6d2LWRVFiZiHgzz9VX+X6fDGiX8z97Iyna7hZQMLkhorZ6CZrS/
sjkZgs7MdXtrKyYCI2V2QLvdI6hDh6juT6JyUx+Ve7/1WvCZsdMAuaMYQfztll9xmB6JAM6a0j8h
+Zkcc6VIfPsykGNhNyTjtQzrp4x54FQWRh7kdfF9KZB7UowOmtYwKCehX7rCQ3VMKO7WyVrFBxhN
OCFKxS1sipK5WxQopUdXh6hYWNwTZ3xvSQK2H1c3gWpZxWmOPH9uW/28aGIDhd+bnPvQ8g17owte
sqjePEmDdHAhRhApx+moVHbGp+MuZJNIEKVxlA6rCT+jh3hDM+anUI3VA1JzmFWQsc48miNaMIrl
C6LOvjID0nIN3c+8yLwjxlvWdXbyKvGLl+0EC6DVozmVru/qab9JCJHpU++9TLEw9jiVa1hjQcoW
YmO1XXVRC0iNI9uoIM7r1B/yqLpYKRHnqkKzeSj3EO3FhiiMR68k9I051gIVGStXZH+B+m/PYZma
QYi2xqZTRPOUIZxhaJXyUTPN7py5dY95D3fDU9gpC0v0P+cs3jui34+AZe6OE1d7PoHyEOJH/6hK
0suUqfJ9CM06QBZ4BDEa5y+Kyr6n88ZtnSfx9witfTxJQeXM5tcxiq92mDi/ixh/GuuCXir2JQ8x
X8oobfxWXQ6N2dk/8My7+AKYoxy1Hw44S26EBuG4DA1EK7wlmyrqsqOuENN0ClMchtATe0HoYANK
09gIpe+2mI+bqp7Svdqs/g4Pj1SJp7WPB/sFoP9BaeLxVsInMdIq+RqSxwEmOMEE/Z7VarWSV5Kt
atji1k3q177T/iqnvjmHI4RJov3EYaoCynPqoQM0lZsog/kbp1kBuTVbmKS2/VLk56aop7O1eu8W
oL6T0TYHb2yVd3VJt7Fn4FJtYmMTDvl2jtLoHaTgj7h3xbPZIkhtqMghL6M6bd2hANloVckub2f3
a4v/uvVcsPVduJxxfEab3EROaSSCfDAWPNTkY/reeZMROJmjXdgBGMe2Trp9B/fsnpg9rHci4b9b
9WBaXvqrXRgwuFiMq1flNYophXnwkAS8GmRACXolLn/m9W9kBRJipGjPi9b27qCN0elNHAjDjSgx
qDNxwcXwa9H7o1ji/j51vXsdELZISvDMy8iykCct05GMf+f82JOMeWfE0nL/s/44LXvKRlmXhez+
efVn2/95C3naFqGc50O9UI4Rnk/YHwmryuOwmjSM6LUuj+R6MyYqnWT9H4ef5z+7yzZZ/KtN3ke2
LVpfbgy1JpPRSHDeBxJcs6iuh6qDCYM79T+tBtl9TvJ8rgDZ3erreVl/XPoo44UwoGIpuyiLm5Ms
6nWZnUxkp31ZN7vlP3Ul9rAiR3KuLHp0szSVz8EtjAAQUXSTbXVhM7un5rSXbbJQ4aaryRQ+PZoK
O3uNmMY+L+onzzuaOjCfz4vKTrTEd9jw/6MtJfeTpo3q8bONHSeym7Zxqcxc2yaI/++tOkK0XGms
F7U21ZcQsXiWvrn/3rraRwEQ+a6rynwSYVxs7TK2r9Ui2D5Fi4/EW/U1AXGxT406OxAYgbUMO3HK
tY2me+NmbHN8KWH5bFdj92Sm+d5ljT239oyJJLL8CHNsn7HlP5et0+0Rd3kv29x5gX6obhW2XUwr
kf2MPl6Kha8+Z3N/QgylOHsTtmfD5uYAikpsDU+z/UUp0I+rxPfYMaKAB+3dceg/k91V/YreWrmJ
J7vcqkJ7Jdw8sMUc6sCushmp9Kbcm21FpEdFkEnTIcphem+ycVTfSV0EYLTPVjYFnqS8sMDDm5Hx
V1r/MrqhY6cMoHGIrA8xmfWmgDt3yxNECuq5+oEvH4nBtamN9OHFy0nRstZkAVE42nVQvzeyv2zr
B/3ds8b2SdbGpBJEmObnvl88cGp9vKmKbLqVcVhCg02mrRJN0022JRXGLuCoF1nzhqY5J03xGxma
vzuI2XKQwxjBoKz3kEWh/0kmK77K23i1SI4qaQT8zw7jUK/mfZsfZRvZvJKnXglfPHThq6XazLB3
XzVRkEqjzZad40are4JpW7ZFVnItSiKossmqRnGO8+qnnNdlUzKJJVBrTd/Larp01Q1h/L/vUGY7
RQeoJDGvEuQKHPQ1rVPnkHbMr0i2/Ad0++jSkYnF1MIvn+3/7oeLvwQOaeg7eb/PjqOW3Geicexs
0F5Fwal6RjLQPBrzqp/ToCMu22QxVmr13K9FlCoIueuLWDWfoOb898RnZy0TzqHW1dfPJnlEXpjq
+bPNTYvfKgmy/LJNPN9tu/S50gkZx3Py99Fnm630gAha7yR7KESYHt3KqMkPig4YhjRdE35qM1zV
W/r3CEfQNsRm2MmqFlfFjj0JvGvH6pAeDleQz+orXDsnU1wc0jgGVL1Wp3ioj3MCzgSpJvZesf1u
eDn4NuT6H1WToPpB70Du99Ngv89lOx2Q9202snM+d9mhb2ukzE248mNvO6ewxSixM7xzqqLFiKTl
9pszlmzBvPhD1qxCy+5rnEDWEje039BiRSWpL66yqRoirImiFk+yCmLKDLLZ+tqg87DR58Z7s5JR
QRIsUbaW57lvGqbRQS0x6mS1QuoF/TWMHNnZYLp4hcFwlidDEB1vX3SG9RhMi8F3Vdev6nrTrMfc
7T2vfJIdG48MCOEykCwstHNftpGaLdzGHSpUHvt7L6lHSDQscbNc2OTa5Ork/nuEcUjcpSyBYevi
4OTdLnbGHOxnlOxL1ELeoula122x85Qm2+XTqns52XecBBbBX23YVqCy3pVsxDuVq1+GKGN1X8ri
3dLmBTufWc5z7Bxb3HDOIoHu7KzVUZkJtnjhR5MP+TsQ4erqDeZe1pp6at8c48jsmGxt0ewdUEEn
R9c96FuZdpjLMH7vZjxZeUNIChqNftDKyAliYgKrl88JRpAu2yQ3hx1urNU35mLOF/dlMMrA1Ivo
4Okbe2Wh2urYXmWh5wfDVC5G2X4ZdCXZRW6zXPjRyHBUM/7qnL2LYkCLTAkeB5FdQzXU0RBENav6
3pfjaxg26lsaoTQJ4sZvTS+8F/i1sgZbXVUans+igS5aC3kUrzaGXZnPURnljyZtDpOTYoy3tMt/
1rZrHDrDgCpOGiZ/wcQ9F03xF7Z399M145dxLrTfLfoNmddZbJYuZB7zMchJyDb1PXAJC9VdHfWp
aMVfx2XrR65mvZtpd0wA8v7UCoThlNfcs6ybblfnVlPLXaXhpy2VtNwCYKkJeidfMPqa/ehCZIh7
L/ZDmF2v5liRdiixSRMff1cjYe+9TlvR+aW7WVR8hCWKvAjauzhtVZCxZEZEHnoq36YhXdmFeXyS
VTSinwm9aE8w7+3XcFiIQw1TA1fDmF+T1lz5ZWm3AxWcHroGjRBLKQ/GmJVBmtvtAadfuzVXWjk7
c+OG6c+fF8QgCVBsAEFtU4VAP0EtUojofYLzxvZN/Top/S0SzEAGU+0uCvXqeUpLUF+KVr+TerO7
tEV5tditvY/C1a59p+/kOcRFvfOA3L4/278GJud3M3a8e1GT4NLWrffRMpa7UEJfnpsRgsPXrAay
pqK3eGtGPPfrdahti1upl1tZIw9ffeu8bBeHtYX6baNc8e/v5bnBs9Srg9Lxo1abzbWfxNFUMxVZ
C/2QNbl4KdaiVycUvHsddw21eujG3egqNlpGuv0y65rDnncpfDw6aAbIRmM9k1qsMctSnAu9tV/U
SeNsuPRiayYIpD/q8pQsCGCaXTW+yMrjVkXTWQRVK9yoJE48TGOBW7KLK/LQWW0MYQjlMFmt1j9A
EMDm6hX2TNQCOBHVudfpLVxVHId4eXtU5RmtrcdTYmUvRT7+ZVZpdSzweL2MY/N3gQKms60zuwn+
dWJSvflZ56d89u0NRzP8btYaHwA50iLrXZIeZ9CspwgGICx9MTJ33sUjZEotV6MLXxIkAXsUy1MC
vEq2yX7uUkcXWSXL0yuMO7wM6/Wf7aLpkC9qbQVdxqjFlAtJYbmEMYxTijLtSwDGUCynvCaIvLYl
JrMnQkARcA67fyus8r0Om/hF1jxvCVdoZclml5NTnyp7ZbJTNtLl8Kbapf5s184XECM9oBd6NMBS
2RzfZSVuiTEVbSaeZFXrgXJAxsv3slovZXoMJw/k8HolMp7FRUzJ4w/LJttagqTNo5usWcWEi3VC
E0VWkymdt7a5OqLXy2Pbqk9wMWxfVnPdsV5bKLiyJn9fH+mH3C7aV/nbixXnNVupcpQ9mhVYtOha
vZXVOlYFQ7NsHnfz7AIZpBQhqPVPybsl4fia17h4CSwTWrO0UiWpbteebIIFOJKXhrnarLqDahMZ
imwtf3dm5ug0ipzvAIjPLUcxDJNXo7PEH/wWHwue0K/1AF2EoHx8L9F185Fcr/yR/coLCI78UFd2
eOoNEZ9JvJociEOWhwoRz4tepB858my/kPq/mUs8fzhu/assKtuvzGw+aaSWurgp6Bt8P8mvI4H4
Dg8+GwMtctOXfC5TkDhRdCZEuk9n8WaL0vCR4wS+Uef2cy+GSvhFozG8+VLHvLjIQrHt/II31ABQ
9d1B4TEYMxjo7kQKHRyaI4AroOdw6FQ0NgdYLF4/nwHLi2PbNT/qLldIelAsb9bQMOzmVy1s9Q9b
xD9L4QYE6J/HpQ53sR3/boYiuyRpgm5t7ig7aPrqR22lGkZrv9Nc3X6P7T0hsfyLIcS0M5Q19ZeS
nyPF+4m5rp7MNvltJtWPYY5NwjuNc9BAjBJlc7dpjdDY3KY5CkyQH7zYyL5NBInyxXKBIjUEKx0+
7KyZvY0eE15qAALcqmqPRz4l5Bfvlr5M73mPOjFRAu1LIyLvYHlEPgG+59smRh7TdAArTWDhu24M
n6xvLqzvl6nUbmjknyCiN6RMLqOdWuERs5C7xPEy4+9Vsc1bx7jM8ze9x0i6Vr3tHpZiQP5wBqDc
BvgZlYOmEFeD09Ts4M7ryIOExuknUA/1JccDtkFfyd6UdukbqFUeWR6R2LSjr03htnehs2jTpF8c
AveAu50YjymFYs7x0+ylP5eSJLjzhHauEPUfAQ2m7nXvWzREXWCNcX8leKvtLfKunSKrxCuf1O4m
IrP2B8jPH6TAqP+YqGASC/qdDAPpQ5w1S05VIw4x9YOvIlKHrn403dRKS14bUCqyJovG6rUdxHmc
Y2sPWYS1DtJl9s4hZJUbMioasL/0ADZim9oTBo9mqveF0OrW04l1y6qFkOJLkXrPsjaCLrxPBmTs
2R6fZJMB+2DvJHaz6dxMu3uj0YPyBEC01mSTZlgIvvV5dpIXrKvP0WBlxnZJDpUWrmqf9XBfQiCt
ZlJfZa0qtGibu2G5k9WZnQ3x6v4ka56uDfdEyUEIOOPyaNMXTzuOXmmD5OVussAo2fFpFK/ygshV
lm3WZCpoBHpgVaevg070Yb2bshbzhONPgTRwlD1wdU+nsEIF6vOWkZufEF/NHr+5SKYqSLzlvqS4
OxZL0+9d6KAt18anvIhZ6ao+/WP3NrrS2E43J7Zv+fSr9oTxhk8zWAxrvrFOGG/1XP+MM4Qm5Dlc
tGqAOKV3ADFqvtlaD55rJCev7FsaenRqqopA+np2Uon0qF1ikTz4lfW+BgzTLsXJi7EgoKIlN1kg
jlJtSXhYbbP/tulLUvhR4yHebevJbYlmUF6hh/a3uc/jxLi71WDcM6Ew6YNpOcpqqnjDURPAQ2QX
bbKNOwvY4hTJo3/ZEUaeUWk92OvlTdTugLuHCKLDbWuUwbnJgrTdzHbdNB+dKHVuPdroL3OqQDPX
AaBVZgQ7uhD4edYr8AjGV7Tk2NOEfRmA+u22PKB5C7D57/u1w5+qUMItzH6AUfqi3ODS6TtF64ZH
Vbb1ZrtpNdYzWVOjrtqLBoDdo6qHXCWKfQhw4yKbyHZOOG9I1YC8N9Fdti0iPGklH4astb0yHnqr
rejBH5XFaC+XGnDI86MJFuRxwv73DadMXh2Xz7xHO8teyPdEbJdIsTFFN1l4arxXK0O8yNocut1L
0rr7Ss+TLBDd6gVuG8eXZ6uEVT63dFxnXZbuPtsML/vtqSqL3lh3V438iP5vZ9hZc6feZME4QsFj
JFr92Raa03ubkMUXRR/1NkZkf241+6/PDhn7FJQ3um7/2eZucPvPj5t244RgBTJCgTXby5OepK/9
7BUvrIEFGU+K0wgJ4iRrpD6zVV8eenl803qzP/6jTV5mddWPtg+jjVaTfRhJaOcqC7fFS+hACICh
TlutKoB0icW00yaDo3pv07C+h1mNe81Lk71sK5ISX2UKxDwuqzpYmlD1GfvhUXY2DfdbVKFSbJjA
f2rVJrEz0+w2GpL23or6Rh578Yzea3uvMkRuzVgJAxU6KLkeprMzmCMPgJMx8KkNgVSQUprd3tWl
TS9d6h7lSdmkuYaG877zjtoy1S+LOZ/tNh55n5Px3plTffLmdgAVtETFcxvV27LeKupUb7rOaTea
FQmAR2G3MxXDeR4zKBrpSLbhwlS3lt186Yywgg8/PoX1+GyNEYrtMTEpeAk/wiHdWTGCB5nFTqfC
AiCdbnOYE/uXIFn5UrVHdYxgTigxmG511Dc9NkjQYX2U3rcu1QtfgBIO5kSBSBqymstoH/gY2PUm
GHRVmU4gJt611kn2EQsCDm4VSDog5XHUz6pAa67XFIPgAuwkV9nns/7BvovJBvTCpjbUl2LIj4vi
KE/NUEOPHSf3WIwQ4AzjPe2mlO2fyz4ZtGcxxu5dFJZ2Woho4+/ocSYalV+USw9nyldnY0CTBm89
dKJu49UjaUsFaySb4Wd1vGpx572uInwLJAZ7aUx4j5HxZHapulMm5IKr5ANN1zciQpuk1+pdZffu
eSyMpcURwOFnsUwowNtGc0a07AsIi/kYqv24q8ng54PUCF/G8he3iU/IrRg+us9T4JgGkdtK0Z4K
bNXCmtWrkXPnqSnE2UJwNooBiRSK2FbkzpsgoB46bWpP7RC2W9V0p03nONFT7rZio/b6l2gmfwCI
qWEbCSgaqqivFvCPa6Ob70qaNAeSIvVPyCSCK2FN2ead0z/VVYWXRJ/gb4kwiJplfAJIcBhaBBn7
NgvKtt57pKk/lsbSbHLsBrZWZIA2ErgR7TgcrGZFBEaDtjUnO9sBEP6BVNN3ZrniYBIlD3haYwAc
bghQZ8ODx7ixOwW4Xtb3Z40SnQTgWmhJsGMfDFZ7w4Zto/5oMn2BV2e25wmgwVFZHR5Gd5UWtbaa
1ZgoDKOBOAg5mBu0WJGMSKZefdeL76OtvOQ5PF/EUYI8vYJe/iNcozkRf1NZCbMWzTX1tFSNdjNh
eJgMe8K9djtl4G+cJjDKOHkayiYimzoWRqHx/S5xFUDvJHuUN62jty5wWTkjmhRO8r6QH2BrZPhQ
7aZt97G9/HBN1X2a3awPcAX2Ma7QB9ihg+DWjrZzjMaYjBARZBoNXU6taldPyReIAGUwpcmvrqhJ
AZiYB9byMQOxgrxVu+OB/mlzUsTMuOGJPpCUo2+sVxwjup+CLtuQUO5O+kI4Zm5n8BEb1TFumQdT
xSR309gF9YBPoC1f0TRVn8Y1faJMjeiYi0WoHmpH6cd6FG7NAaRerOnsUBRnYO61um2UZW4AKGuX
VNEvhcgDSgwJikK4Mn6O1lR/9Mias2gfhjIk74kLp0mPiIGoM/RUD/P4OeoA8ogrO5I+IO7Z1CZJ
vvLCV/FB5qka8+cda4VQbxbIxZfZw8He6sNCVDi6IazC8tk3IJRClKJrlKWeZpCXflyDzcIZC2Bc
hcNj9jivRR7tbG9Vn23GX5EbFgiUGcAbXZ20kGhMATwM97Fw0NuHMO8PGlSm/vcEaTAB9rvtSE8W
t7aD19nxzbJXA4Smq61aDSCUB4UELJqqIB+JXkwUhQQWave+NMttju3uCVcjmbKGBVG0or/AXr7h
ae58Cz35o7fooED10Do6tntSwtE7KVnonqwVp9Okw/fO9Z7qhGnW7Mj9puZNcxAoLPVaTK7Nyt03
w/CN3AcGnGA72ip1tjxP5Cp6cnAeVyuBOMr1e+64Z/APC1b2HPIEp28zu3a8GxHwJfJB6cYQ+l0F
iaJIGxwVZHYn6lZbh8ZtKt/K7H4PdL0CFOdZgG5YDHaQmU9OSVBKr9DcQjr2XluDi5en0jZZSgr6
pTf3Y9t4f+XeG1ymQe3Dn8JuN3DeWUu9FSKj/EyMMSitIjrpczQHeqN2G3bq3mEEeLa3wIGCOyEk
pYRs3gYI945V4fRQzQ0W4LM3W9NrPqFR5FBDTIZUkWb0VhaKff4smqlyHlUby/9ot1DEWmG9WCG2
ozdZ4BjdAqBn43m7kPSMQeyhvqYx9QVsmX1djfgUQ9M4izYlbIr18Ssv9W0ZZctJFcg3IRR11dLo
t7VmiIKq84RusRyM7M5YiNdiFc8xy5nU32bbX6eRjJJ9us7c1Lw66q9tgqnbtPm+jhw1JmErrxFM
2FHp2X8MY47lYSUfWa6jc2hWr5Yx27u5TNh/r0XoPgtvgIfWa+m2G66502WnmO3BKQ+dZGNUEABg
YydnyzavemTA3vBmRlQfWBOIK/x76XZS2qvQQ5xr+GAY/wicacVBYsDsNSINVRhYommtua5AYP63
UAbiRSPapmT041ONkdQKa5Aac+H1uFnI1+Age74GAhRByu7wpDQk3IIjMWwzD451NILGWqJpYccZ
ci2ukScEpY8M1OrcmcvrmkcWakdob2ZUaQKSkc2MOeJ+o8nLMnMXoJkT5/BKBqQnhQa6yDOrM4iM
w7TASAGu9DKYw1Xpyf9Ummm20YemFIHEzMUrgd8Cf7Z1pqWEUyDclznXNEzBobh4hOZOadd8COBG
7+TaAG1YfY+nJH9XS3LBeP0vtwoZ3NJL4Kyuglbo7HRyBpTjudqzLBaWMABWnrIJZW80wCOMSlkq
gD1DkAJLW5KScL1DJbQ3sn+WxyKtmbLnwdm0Vgo8hJACILhKBBWKaYlT2XwXdmAy5T1PGpTeFqCA
MgCsyjr+HpIj4XOKg/WQifgjRgoO8dHdEoX1xnFmCO4r3giA9ibTeLvo/+YK6lvtH/Y1/bmfin07
tyyToAIzJwv3agZJqIfH2bZHJ/5albXxBQl5FDnnm55F1iGflJvACbDSW8nVa66JB9Jv6mAcUm+O
idZvvFR4xzixXlJCaQHppMWmV0uE/wwQ4/bZNfXlScvTt1lllxo3ETKKMZThNUlTE6Jrk3X8PaBA
Hw8FiKhoh51NwBssV20/hCPy5c8wOdod2K6LNLaysBEwmae1FVdf5mO3qXLbe4UF4FzU5U2A4Hs1
ACPYZdTtmjT7UmMYIF+ZAK2sCabKqsj1ApuvLgBoKuSwHNwY+8nIgb9YmzIajKCpq/EAO6J6G8y2
O8ywRQJZ1TOnA2/cWn7cKd0z5jL/Tz/YG72Ofi22suyrNBdnhD9eRwHY23Tt7BIh5XKJOq0lMowU
pjM6+dZq7WZfQwM3ItgZSobEXMHPW5ka7oRUsBMTZKzIsSjmYssu+mLg52AW3xTFZYgBi30v7TeS
lvXHYsXM1CuuLgZhcTSdS7LiRltjUY8AI+IVSSqLRU8+FMUIt+l/m2S77F6sn117qiOeq9dDpyP/
a04pgZ6dDnJaa5toE+4W1cAwjN/SDqRAeJ870jBH0Hnt3oBbNM13hMpRNyTn3UNXQ2KEJG6oMNkw
uKmDkveqvSFPDGEOSXL+sbhddAKXZYktxiq/RB7KL9pq4JId5GEm8CDBwuLfm9oKtK/b6ygI1cp+
WSGF2LIAh0bg1lFHrofQzxRt9SPQGoHF2hJV+eoo5SZTI+e6/DLHCRTz+uC69Y7y6BOfaJNJV2wl
VFE2zqJYioPsmTg9TwZZxOjv6/v1JrKXFquLbztFvpG/MkNrmgAswmdrVr991Kl7qTDieAEk9+kI
hvPnsL6/2UycQ4katQwHyyKTz18ekjMzIqRF4jtZLYpmH9eKTv6Z9TeV4D4jcmcc5J+UP8OLLnHS
TIiTjM3Wq+tf8rp8juCYr6/x8YZlo8RLlSFRF2sljX62zbU+7JFaIScToI8H9leOBmi3RKjnJZ+3
qt5+l3hgWUzAqIcWfh3+VCRHimaySUbUODlzvNttZdD7gfOK1ejbCHNx63VkMkbGAWpjn3V3+e7t
zL1M+H12ojWY1q0pQW8P053wVnXKHbZ/fYxm2+dLAzusA6Huoo18XfJtyKNacwnrykM5CqxYD4kr
D75XjeWJvI4e6DN5uBYQERgbyr7R2EWhL5gJgAjAnHN2NGL7j0N5tUNGCpDIrlGeHociH0FD2clB
/r256/BRd5u0z76IWT/JJ/d4SlBL/crKl4181vKpZH3F/r/XEF9ZIdbyncgr5JFsewwHWZeFkZMx
pBtiIJqIPk7DTb74x9CUj+ZzNMgzLZ5PvwHDvpGPQv5IfWx5Pn1U6QEedKxcq/nRr2lDkLt8PF+z
dEYB8MrYke7XYtTdtabsYdrGu1JAdO715aavU4dctovUdvYiEiCBScfnq9A5UcLt0BOysrL6X3/4
H79BHpL2CrK7HuuPno+3h5pMCdLE0DdyCpDr+4Dc+MEGkDXfcri8j4f7gFP846v5B6ji30/QIIxX
JbAmRbcz4lIT29SNvylDoZIQmc9RFkyCJ91xoXR/Ti7q+FqQxHInf8sYNpfcFuoOjcZRBF0RP/WT
rgDzWOeh9T7ySnn0/7Z5Qy0QDogzsqDz6sc032HCsHVZB4I+I+1kwrH+HD5rB7sRdDD1YEKC7SBH
8DxY02EpLbYlzbZ0JhIfuSu48v/9u3aVH8MYrLBXGsAV1r/9OfZE+uzqK4DRqOx2lbdhelunZTmS
ZPWzrcL7s85Ili6cbeg0E5iV/NWJFOZI2V8Wn1/rP4bo41CeF403HbzODORIeFxCWoG98tF3BAjk
XMiGvduj0H38/MI/x7Jsk9VoHYXqOO46QHr72El28pwpB7vs8Xn9v4egrMu3Jo8e18j64/Bf52X1
X22PYVv/D2PnsRy5rjXrJ2IEvZmW9yq1TEs9YbSl955Pfz+CvQ91FPvc+CcIOIJVNCCw1srMwjT/
Tj3IyuHgj/WjB1ZuFRMek8UEubUmEc7Th0N1AJp6KhvVQd2hQ4GfnnWBuOOdqSIMaj2kY/1osTZg
f3hRsViMcraqgU6kBKV0ZXM2pljVsc8f085udro+spSoVHkjexm2mxaCmRUO3p1AFgzpJBepj125
8YL8wUqKDzdenFU8B/PrtJRF5fKYLM+K6JJ1cX1okR8UD6NIymm6Fjk1Ar6kh2CexNUXg2TEMw7E
rEyPvAusfi3eElDt1Irsh9rO1t5SAxIlsW8ZUA3eAqp7NwWWwueCNaEUH7GDAw0Jp/iGPlJfgpZw
d2hMtuIai0Tc9nBankCUyx55iH+kg3pyQi3ZySN62noOQZnTHMQkozBr12B2c9hzN37mzV8Arf4F
KD85igHFnRc5Zvp6QsOYQfdr7Jw78nL2HLPsRuaTi+bZLhVPxDIZyIpsHTlu+X1q3SubdgB4v1zF
PLGYSaPpM5PYibFxDeBCAlQCLuCNuGSNlbgD/ajogm8NyIkGL0qvGNuZx0wstojXLfaDbR0HAnPw
5+6BR8JRHJjrBMWweXU176ICxcvwuanKPAmDpb6VWqTtxPjid7lm0B9r9WHU0non69qjuKvLrRW5
tGl+htoQrPosg+kfCPnfDdoycUji2y/K88KO7WmOIg3bB2L8t0pipqDz67S7QsiuHwhNK04CtdMF
TXHiWfiT+0ky319xJ5Y5ZrkxfKB/x8Az9cEpNwYAaWgxLA2Fk4yXwGYG38AQuM25ZOLOiMfak7E9
GoQHuxm6If+ZzEWHZUZf7uT8QE/z/XIRllaRE13+/0OxVutBL13F+yRWCuLHiOK8Fl/KIjdXjgGy
HyxoIWYQC12pMQ8yGouiizjtvOQSWRQ2edXmLH7tv2H184dS/M4Pq4z52Dy114QFXHAIIo/Bh16s
X3GOYLoWr8mYQQez9gb9G1wr2JP9Njpkle/LW9F9zrrTFzQgGKTx4nkdJ55UsaJbkqVuGBNcDgpM
kQphYtMiTPydJZmjJEX5w1p2/vX52IPEufYZvG4t+Yrw9J2Jl2pcw9eb4YT6YYsfopcn1Vblo7jY
YlEncsu1X+pwBMF57QEAWTqLsy/F5ViRW27j0rCM9+nYIH1pIOpgDmPOFBMnFG7EFomyePO44hHb
+Kl9/vFjrmSrQOrkD8tIcQvnJ2/87gG0P4rHNVBli6Dp6R74TQPlhnhS/j0rjp6nKoJyqoOdx5vP
UBAPpMiyhfuECREAD9G6NCx7QNEgkqWfKHbuz04p0+P866cneQZ7LO/MvJ6ZH2ZR66hpg//kP++d
yM29RPZzWRw0j/qh1+cTfD5KUnBs1OazMkI1K+aVZfUgjv23uqWLaJ3X2SK7JOJ+LEWRE8f9z1E/
bGdEb9Hx06n+re7TqJ/O5E0TPkJzZeOD6JtecTSc8VUU47xXFS+8SDClAM4ERsTmfTKzLclSNyZo
ggK/o09Ra2TnTmK6FYMvXT+0iKyre0QI4YKfn2jxsixv/KeXanmBlhdN1C2HiSP+Z92nw/5t+Pl1
HdMJ3J+FRPv1GxuFNpa101pYfLiWZN7JLuUPtop/6/6pbt5PTMPOZxDjfOozn6GLnIsidX/kxvHX
YmoQe1CRW77RYg5ZiiK3LMiWzp/qPhVFP7eFMKD9qZRQIkSZCZCPlxPfO8tb8QjPWVEryiOmbLbV
SZHsVCd7WqZ3gqmAjS9laZxg5KIsZn7WQh4WJSMx7Nl05HpGPa7F9ID1H0rWCmbgv3C1edIwZWwI
YnbJ8hEQJuRvG3EnRbJMt6IoHgVLbPqXPstjsNR9eoSWYXqvijFZ2CC9OnnUN42lxuNa7H8jAgww
F0X9s1d3wW5+48VFWZJ5Wl3K4nL9z6JoWF5dUfQwpPydvkX50wiibkwiYieUiNdomeznhfXcLu7P
cmSFVgmbt+RoYBjRJgvJh53j0k0cKxKxMFiKIvepn5hEl7oPf1y0fDqkcwppO2pXogLvJVAKVANE
DyzlmkIkx/ThylHEq5/E1OUmUZIcxJXJozZNDqNsrarEMg7iDi93dH73PxgzPywVlq4iJ25+kLVY
9OZOs5ErtSA90cIAmhQVruxudHLcMbC5KMNNvKKznVI8Af2ohtWbeJH/WrVK2dsinY3rpMI5mKbJ
MYIiGJQ4oDWRlBXeytVSdg1Pgv/MN1b5xDtsjQYCZEzIi+XDUBVvr6vuWWC2DRwAgQx3jbiq4r6U
CVAmtcie8xCcicCTq9MNHmtId+rZnvnp8ouL+uEWzVvX+aqLPYvIzq95gHNydPRhK66yOO2SiB+w
FMWF/VQ37+pEy2cw59JTNC9/SfV9dW0irbdCxhCpOC91X5ss7PcaRIBbFcQsRaBnEJBmR3QmaTVU
fGeaBU3P1Oo4hHmqUYR2U+k9BUqyV6Yx5KhMrrlX1ivRa2yS/iCNub6R24Qgva7LVlXAqy4SJ7H1
tekQ4KkQU3SJI3snB76RbqEMQnCZnf0WqyRRw4N1rFSvegCTha8Z0liA54mFelEoX2K3f54i2r94
gFK+gL8pN7DG9bByUBR1CYRHSYR7ouxhgQjNIv4SOhbMgnpzHUK4ECzCFnYqvv29Y7jjPS6qn+Ad
D62u5K99qqOqFbvf0pwleYkO/Mn1ZCLFk+q5dUbju4O1Hs+u6+FwUGrYcbpu5VVl+bUciellS56/
qHJsrmHUIbwqgLZLziZZAB1T8pgaBfxNsrwpoAiGGSonjhshxuLWTy2YkhAT6FAU8CNlX2VmfhuH
qLiJnEiSLLPgPUtTiIUxwhtZ6G3yAvohd+jedZxn+1qeqPwSudCQI4GJYzMZgFe2y84tzEJYr2UA
n5qLkKgMg+GmTjJigpy6Yz9cZfaJSA3caw7G9hrWr6Edgns3JQBdgrsrR9+g1ZSOoipPEOmGdxFW
rgziM83AW2N59wo27LuMJ/QeS4qyHvreYwdBQ2g6hFbFJtcyRVIUDdnV0HXNTYka52GckjIhbM/k
2QJdTY+lwVeTeK3kFqpoHd4ZfUBsru9VeGHc30MUjLe5RDQHzL8Wz9xyfBEYzgMsM8G68OsVvKfa
1lIMfTMMVQrHG8H0maboJ9Mi1JmwVmWjmmpUr5CChwYDBfDc8fNLAdTuUk3JUuT53EcZNtQOaiMT
bFquntJRj7W1omvKSSTZ4P1TmbWFtB4cUO6OH2NshtTguXUJGLXNvn2PuvRNw5VOXDhwf94tHTwz
kYlEK2QFLDHt+Bt351c/jdT3oYqIVoAQ59nrE8Ku4cF6GBV8ycYQGefCTtuT2ob1IY7D7MYtUID8
1/KXqpd4uJJYv8pa+1zCGnS1g+ihM4sK6KtUfglbHEcWZI9bURQNuEJfoF9Pt2W/ahHuWA1T91CJ
EeULieWajsODTZUlAbtlzth8ONhIv1nxqJ/FUGWlKzfL8Q+Aw1DqTKBF2/HBKTbLL6i96I/vj9E8
bqmN9UPV1NtUhtZm7SKx3HrJE0KFI0b7rGKvbOpngBbVF7Dn7Q3T8VGUENqtvyBaBxgq6SFrmnqI
OkvLPx8U2c+yDR8XqoEEagP7wWIxZSUQdBf409pL2WFWzmPYTkSDBZPFERrMiGg2LoWqS/Uesk1l
LYri8iSxPH2qLGLCputj9j2BLsW00Av3Zv9n/jtxlLp7MyvBnE3XD8JpIvKSwUGfnmem73SYU0RW
JIU3gnBfyuJp62soJD9UimbR0gDu2HQPBM4QgefBc42t/jv8oUxKavlWlp5/aM3Og+PdL77l+U60
h51f7mIV1qZilCwM1pKNWjj2wGPlBd6lmZIugvfE1tz9h4a2jZGTefVcM9wCYQjPeZ+gYTglIifq
dHbZGaAAGNVCJajQG/wfHcUhc+/l6KZHHPD/ckhsd8RXyMr+8zB1k0Fy+9jfchlr4PrTrxO9xUmG
LFerS1xPOArcjrpRg4CFkfIaTEkKwcRVFAfXhbEwcDvA63KIcX1qzmWYy1dLJ5FDQe/Mh6/Bj8zB
oY1Vxc8LB02MQZJO1qtBKD7MUqL106GiKE5cwzp6sCACnw8VZ/twRKLq2yYnQONzw/SrhjwE7Pg4
ZuZbjDwpkUujHZ/roYjPdh8QcKLAvNkk+BllvBXbKPOVJzn3u4utlj9SX5GfOjOTn1S/vDVMsDd8
0yBdIB3k69dq8H9ZZa2eTUJLXu2EoXDm5NcYNoPXoJC+gkf2HkSjnntXNwvNu2gjUngbA6j7kk49
+/I16hT9WXGD7EWJjqIL35zkSa4q4Jc3v4yHS+sp8bWfEsj91G6lRyVZsxpXzNlE401F0QegKY4c
1/4tRx3qpTa2S5BL8WvilPBoK1q9FkWtrbqDhmrqJtcNGPFXptG0XxC9grrI6NVtAKDytWqRRZDB
6+0nfOUroWD5xkxc/dAjmXnPzf6ZEJrm3ci/j3ZlfzUkuz4leQB1kqk279VIIIVsGekdEh24dP32
j2eZ9TshW+pmDFERNyv3WSH4DA7buiPek1zo19sRaVjwwv9UAYv82/ipTjUsomKT8ZJ3TrlFry2H
Yc7KnhPJME9V3AxwbrfZswpi+gvS7yvRKBHG9kwExleQvPJVVJluhX/B7vK9KPawSRwVZ4jWoliG
tn4f8dKJkhix6eSrDNebCiL67A0jcQmZ4WvnEq4YYNGlCwubmV4xuofNhlg8aD2hlt0WbmedREtb
u85WVzqD5w61k9Fl5oEwJnht5aJdg/EJTqJoBbJJmELQnkXRRIgIHUjVvYjiKA3fbb75N1Ea2uTO
fJ3etZD4Hrf3Dn7QSY9xUsvXwAVG7LvIVXVpcSfQZwvtRPuYO/VLFNbymWCF7lFVa16VEFb5IrIv
ooOohxdxl0tlchNVItFhOQpMAAxloyK4mqEem5jeo+geAke7p/pjVWU7u7ELBAvLLTTm+dkcrOwc
NIDlJrLg/CzJJFVT2NDMysMmdFDRUs2gevAVCynwwXiGISx+l43C2cKbmR9EEYwOIfVq9prrPZSU
WksswdRNaQd3BacfUTVpj7qyXBMoXsTvRFEne+D41k7F9/FuGto5tSXjSfcT65pHBgEWU7d6kH8P
REse+bQpV5Z1CmpE5OwpGZXYXWPBq4jf/adu6SJyhlT/LlpV2f/b8WpNAExjhg9lP1a3XioIl85s
qO+I6tL5Ev1OZfdF7zvztbJ6+IFSNbskvmbCbFzERMR149e2sB9F116LL2WgOW9llcobuwyNa5w7
CLCUJWwp8MK+AEf6KUF+tQ2ztU3Y0EXOeansPvzeKASIGZpdPTh6450k04r2QezLT7CqlCsxvDW+
yblT/WzwGxFGpIfwMA7aAZttDutubjw6JpzjvO4WxJZKuoqSMoMZF46qS86cejFzf9O6angqISf/
2zD3Ec35UguOhOBnaPw38ujJ4Ua0+8Q9XsRooWVTaRbACQtLP85F0aw6StTveLWDuaenqI+GHhl7
2ezAbi9DGJZ+NgkvP1m+IW1jJVORpeqsg0G87xGtm+qiaLq1M6NkuA/ouGzaWq5eeBtlQn9s6xtr
50e4eaQ/lfNsdxFL0j4zdo9PZp3pP8EkQhapM8/z9PHSJpEFSMUbt2VRlLdQrcuDrhXdKbBrA3Vf
N0eWoLHgxyJYlYkPZKaaQ4vltu576PUvUaBLvyUiLecTJakCVVxm/Bri7rsvSdabYlYJbMfK+OSb
cIOzRPEegFDb+2QiFZclNz63cWjsMQfEDzZQIGKcKwP7GROZ6Y7+OxPwN8CH0i/VQweZ6CRW2CzC
I8/WfycwI6tN++whzVHVX9qGmGV4iqtnp2ZP2LSF8kDcRkN4DgpL4K6sDcY11z2oqoYGVW9NlAZy
nJxHpUnOImdZJS5AKBCuTQStC/o1XxSrc57T2HlThlC66q3jcA2g7y39uDyJYqPBPJdaYXNUwxZi
KoV12bHJCXXLKtt58QCkr4rOl69tkbsvQTm+q4an3kRpnCLALdV4EF0dxToHiuHeRclvvX0d5/EX
PVPdF3fEl5gZ1VOuWdaLu+/dxHoP+VTu616u91bded8ydV92pfktJyILyZyiPHRel70hc7dujcD+
wj7ygshDditdCfJ8D/BG0/rKaq6bGoIMjzPKuhOSpd9DdjTwEkG8pgXabyF3aECm5lte87J0qLRS
2xRmY+w6JAVvzZTwYAybCm3kjSiKBhy22a0aUdtCsvpMsBNn9pqC6AYER1fY7rKbNiUmVLxnW9Ku
qVWMX7ACvDV5MHwbginQowbPAQ8UlHux+haO3fCtLwNj3U/1wVT/3/1tKJeW/q7tMg7haevKsyF8
+2f8pf5/jf/f/cV51aIDue3oWz01wnXHhv0x74byUbV0dW9OddBllI+iIWXzO9eJLhBFVo/5VPfp
WL6c0FlJzj5U+SaKxJjQlk5RyTuejORvnYx8tJPqu6WbaOxDx1mVJXgDL3+QktoAMAnmq1fKztta
vOubFh6bTdIr2YNIep37lbWv6kqpiq3qR/LFKwDiMUmJAgzt8qWeElE0NQnQ/VxOik3Ldg2ux39a
Rf1SFEeIOrjtzmlAQNtSNY+0lGMmvbG3H3Iu1/cW+Q8YyZz3CDwTD1WeHh0XLKnaW18Gs3W+axDQ
YS10ugfDthEcjeBbyWI5wPsKmhjg8bHKpZ2mOuNXGBm6fcOogvD0FVjWUZzDTwjna4vauKKE7dzc
RsHRNY2NeMWDylV7IW7EQHVA03ZqVfcntfTh7P6Pws4srmP4GeBcNl+iQSQtXN1bmyArkOitddRj
PYdcp3YfEyuSHiGIbjbqwUFGLBpHOF00uGMgIbf0FUsQcDFhX+6lImn3bP6gxdf+FHr9DYqR7msQ
ogQfNXX7EFStcpDDOjm6fazffE9FE0PKx9fYj/8QdJj84WAfOfiTpOuwYyH9+4iezF7rG+9WZFX1
mE2JJrM89DPoEqcOmjpBkSpCNow6vykxuHgok+Vt52TNTfQX3RB42iIaOSCABjlNNGmyEzKPlmwb
PXqQdWzRpYzvkA4hEGEgjKY1cr9DB628GV4T7QugNdcoAVSh9fp4sWwii0HHm2cr6YJjBpXx2dED
44jZIzs5w9idkqLvj5Ic5OdEyxD2cdvgElUuFE+dZV+ifEDrtcRIEjSRuwvrWkaBQS53tpP1AF0h
XYYAqr3jn8i3cWg1jy5sT/AGEzvIjEM0UNG2T2OD1A/izv1zYECP3OirtvExSnmZ/FLhg177vay9
9rYNlze8p1/RnmlXRTD0VxcdKiio03hTDH4AExb8cXybAHy48fgjquytix7ZG97rCl6bYMLaj8ET
saR/AlMef0iR9gPDL/Byw8NQ7tnqLqn5OLudvm+nEewQ/Q7iwHIkHno2VOYASSchJj8y4hLVRv/u
EGvAFjDpznCj9vcystSJjX+EdK28OsbQQIXMG8DOKD8klQKRDOR9/S2ErYVFeX9IdSl4diXHulkK
aFohBO/rLZA7w+0ObdwNb7rJ3klRvGc7401RhjSDNkDu3wICALde3rUHcZQaRsdS65RTaindBlti
dgIRFLJVnSKDDQdBDrdezVX6ACGi6CJyHyrNqUVUfm5ZuvcJ/IVLUeREXVHY4NBw4K0TFANvRl4j
5VhLzWuDgOWpd+UE+gouSQLfNnbLDqTHVITRztkOdYbO5VRU9QHQkm5kR1F041JZgU4MV4g8AJIz
LTYFU6KmPnpPuT7k596JChQsyIlk6SNyog6lcXpXKiFKXUo01v/huBHCqByA+n+NLYofTm2hI3Bk
JbT6ULccIs7fB/l4SuK3avD9Z+Zcd5WFlnFUXbAVbao9yY7l7rXOl9Zjym22nCy8m0V2ECVxkK45
T3WTOFfDkA5QF403p6mAFNZp/bXtrWKldZb3vfakZwBFzi9dUXapzXQAD/jaU1I1oAOkvE0S/sGY
8QA7SPijCMqQz05Vv01y9+vIaPIrdu6zDIn7FaBAcU2Vwt9BZzquIl0urkuDaGWB9befjiRPVltr
uXklRAbl5mkEcYjouBRbs7dWVlfis/zPST4NLfUReCHVfY2JUYUwczrJMoAoxp18wPkVnjZ2J1mX
pvcQIEI6FMUXqfWBkKjWXYfJ8R6b0+yrZEQY6L4914H0RVIptg8WpoKrJSNcEspQ/c/FqQ6l7u4a
TImoIwRT2aKLhhdkal0aRD9RV5RystM7VAFEsTa1dBtAC7NpwgHzflH+CAAuOJlcviveAPytzYdX
K2fTXg6V+5SOabshVKx9VJsQNkyrTx5sDVKVEBK362C03SEjqhYGx4CYfWSrjkbswAkyzeKdJQe3
NJaLXcJe9y7DtYvFAOt1bJQShvUseeHX+Wts3vbXyIQBxRh1/Ruaom9uFZs/c8M9yRgyPZhwwDVF
ZcRS+iXLaxP6PowMODSaP/3gXNw0zX5qVfhd0rFSM1sSQE/UkGG0qGHpUC0YUHomY9K9uGVXwWnO
BkK09pafn/0EKKBoTZHwvLjtWK1Eaxj7CZqXcMqJ1qE241sp6d+iaSQ8HulDXBZPoi3UbWxOEC2x
Jg8e8lqWbiFKQuQ9YwweRE4kcuK9j6pcHJcqkUMN1d+E6PjMRy2tspVY+xBH1ErUWZUP3aRdgTuF
HHS99FvOI3fJtdIz8+SOKn3HEFUqkEhPfeTkuIhcnCdKrJwdu1HOMjgqMOuBso9HqGJEg0h6G9ag
tTT1KSVpKHbLMYor/czHHGa7/wzzoYthhWDIxODLaC0yHevWGvLNPK5oduOQU3zoOZqStEYOS99o
pgMQbBpe6koggiBYPxwoGuZTih/oJ7K7c3T9da7TxC9YTj44EY+gazXysfLrzb/+p6X333GVX4kH
b8P8G6arIHIffuz04+bfJFrmkzZ58hBC7ApUfG/UtnzOpm6ig6uXmHlEVrSIZBCXX2R1u4G6ofvh
4BG6Sk23Y7WBnFpfXasoKNYlAhZeANTMq9LvRlYNcOgR09jKR9N3x73lNL8Jyx02McSKcvCzVSOk
I3UTPQoHfjCna45+XP8qE9fZsWY621CYBoUabBRzmKhsnZ+mhER22KykkokcolkdOnzbwcZYoW5l
l9Er+8wDILwXvWqdVctrB6/H8Fy6BcHFzYvi9QwGzA9G7OjWytXFCsFfFkQ9YdDZxli3Ml397mfd
RcLrOWRIIg5QMOSTwy+TcDpE4H0P4IjZpjrROZCUx7KOpLscsuXN0TO6F+5ZZy2CvNxU1fUtMKk4
us51CiIuqzHrkuNylIclb5OUUC6hmyrdRQMYtO/1COKqqFugnONTVTxVsd7dOxZCtVXChZ6yJe9G
QkYgLwv5Id6LlCOygkIOsgdFY8HsUPerHqip7hBvaMS3VulRAJuSIXYfyw4cf5KdLa8ziPonybAW
r8GY9Ts1g2tM1KUwMOxHVNYwmP5T14wsJKA0VfcFKnqZbbgPyZRAR+HkVnGvTeia4hpenJ41zH2c
kiDW8oM9WMNKFJlBtHsIGwWAoWquWuorU/8aGLV2ElW2VKjwkvUjcqFVthV1ItFUV8VNBGej6PKh
AcY8bajmE4tqQ83w7w5ZehQnFnWu361Mp9Y29VDisZ5+pGgMIjk9GyYEhFOVgVn9ZlnSpvP88DHL
txmA4HutKMEjPvM/fVC4x07RrhCRx5cesaq7SOwRrn9orYzdUhcPbYqIG8z8kSyFEpBGV0PzujlF
RmTcMfYb87FNYG7HzEX9yK+rdZrabNrcGI2h0cjt/VxGIanYlVmsr4nzpd3PDfU8LZ7Dyn4YHVYH
7VjgKyoa/e44kfRgBGdvKmhB+DfpjfK9wWp5GvR42haC90H9j8CMpV8fwXIUj0y9YiBLzky0K4I7
gnfNLc+GzfxEjXngEWtcr2BFrh6yMvEedYxkj2qYPeWu159FN5GwJFNXyALlB1EUfRVY1jdGQeS4
OErUgaiIgSREV/Zw/dqRPecep5pzh5d7PGla881zS1hCpnrVSlqUpMKVG9og/0U3GDCPeO79q+jB
yu8uB4p2Dkaev2wI6oPkOeYdsKh1R0Gs2Cq+jZZBP1p30aDUkHvKOc4ZURQNEKbotyJmwYjyhgRz
rF/jSta0dRsw/0atcVn6+thOETOrrH2sFuHOHoiYgM7Sf8xBQ2yQZ4m2mgUz2tqqC3enORrM4fC3
PEL1HDzqdQU2VIuwH/TYQ20tRlRo0jIRCWuXEbUs1DzVsWe1kXvI4UmIhbgTU58L8fDf3FSEX+9r
WqPlh7aGQ/zdJK3iIg59EjnkmhP816d6Qgk1UwijyImkE4GSU8KmlsBJUQl1bbN3VDzefQjhSzY8
+3Pg1RTnLbPsLt9kdcTMUrOLnYAPS8IaGaiDKCcC9dDqyVd9Ah41E5KmnH4C2kQgj0yBPzIKiN1g
g8QoAO/uSSRqUfcjAkflxL/xn6waOz+DSIUDo0qhfRTNbTuCEBXZENoZKP+jEDcHxPk47WDZm6+Y
PSBBEsEzEtomLkRxFedmyF7Ok1VmD/cJcgcgzIAv6Ftp0CQgds3vodF/ubBFxFmx75H/2hjKk4eu
4ylr2jeLy3oOkAPb1Yr+zR90Z9tPUbURw2TOmRkn2Yr/u1xtkRN3AB+Wv9U9rpWEStpZbtRNGXn6
oUao7WRqWX402SRERViuJLnZd7r5EvOvDaMHoQ+oQ+YO8wgoJWtyG0L6UTI2YQmIeQKlpVPEtTXd
LJFLIG3YFtCC8N1tlVMFs4VXmDi6tBwmvijuLx8uDBBlrpvpVFAoWspakhIXez8Gt8I3fuqJL201
45J1ZX+qfLObE00P+pOrTlcuGb4lilqcgPwWJyctIB0X2dR2WmUrskJ6VeREElluQbSTAxvGFDuf
TXIsuVYA0GHR8a8PVu5Y6TFIIAKYMKLT3xSJ+MNLsUk0mGUUdDPdCcM0TjGK4nJkAnMqsvWIwStN
rGGz3BnxnC5FkXOUDnkrALxM3hk8gSTaFPa3JEaj+/tGN87RFHsvngORBFOxw8WxG4PqIqpy10Dc
wbNZjQhZg1YoGphSy/1ts+xLrFQl6qNaCgZsQo3NWatRu2MEyRcgea7pxA9R6MgYiEQUwwAWYiWQ
/pQsKbszwpD1aqysFlUUKezPlp1tNGS66qwfVl6CtK6PPvVGtgt2Mars7rH9/HLi/lnJJ2Jd1iPo
xmYIzgGlH3Cdb9WkBTcaXZOs8FdwlOEoHXP/YhILc/XcZo2/vVp1Q3JLFD4RqVMYGweW1bNc1Gum
jBwXOpbFvGiO0A1MW9tRfgR9rx7GDgUh00aT1vpal3W603HCEMXetGixVN4uqBGiRAlcahP8I4QJ
bvjgMmmED7qqmOtBGaStK9XIwrTqDu5/6OnGF02Pj2meY79Dkiio9PeiK9AsHOId9EvB1gDol9XN
xfdKecXHEWSyn2WbCkCG31wgfiWeJMSlK8m4Xr0QowpYqjWkbMGuKyaN6FojChcTBc7p9ZirHfrG
drXJoaiobGyNbf+nsrgwdusglcLxY+tcvCEK1wECW24ayvCaIlEaKJirWxniWw398wHRzKL9E7og
smUiqdb9aNh7F64bKa8PtepzEeChC3STK637YMWrTicupnt17Ml0iRAk67Hql8Wne5pbFAXuGMs8
ptFekwaAwBLx/k0n7VlRjGv8j99YPPtbewC/n0tmBDcRYTr2yNpTB5tjQ49G+CZ/3Eud4RDZjz0U
SAc8nvKFYFrUM2wUGOSUG52D0gUz33gQBtueLaO11ehwToF68qU/tYu2TNlfpydIDc36Gvvjb4PG
dVrxoSzYZEuWe8vU5meRwI6k8oqula5FrGno8Df6Foo5cqhvMIhesqhCAdcEJwaCexNjTtB0QOFj
JMdrs54oReBaXvVq/dXle7GB5XWFLjP6oAkuHJtzmYUTwAkxtmuicgYYvYxrU0i7xKvcxwHG9bGw
f+Qxqnqe7H0fWmlX22wEO6XdTAvA1tT8M7FyO8Pxf0nwsK6yHm1ipR/fnAKDBQZIRfptIZEIr5EW
HDUFS54Tyo8wLthrbYg3rt8+D4q9QwiX8BGfUCxJl/G2skOSop9RoTS7seibzeDH+U6yX30pTVdG
mLjbMk6xz7TpzjCl7DL6DNjVWAYDRXnw+rCGmnI4NvJ3dv7+2hmsdtuUT1WEVGuJXhf2/K3p5O9K
3ULPAkGSrSF6XLevRORqkB2F/hoVz2TFalBZj/CvrhwEU1f10Cer0PIPhi7JqxbKLjPUXyESK3SC
JKH5ilkfFfImDVFfsWEMlZXmoGieQdvw1XPa765XlJA6Zb/C8W1UI8jXYv8nwbnJplJfkFB8aYmX
xOsCW2p3dqBMnXwbdd/YG2xt/dBYmMwIAjZd9Q/mGyhMzPewM25Zj9M+di66SrdE6a6azOqfOT3c
tqgO13l1cccGAdl02CPPa6Ium/qH4QfK2dirn6O0+aY0CMrL9XDXQ1b+zTjR9WYYApFGx9GnM0On
kEw2xAxDbOjxTKzLrIEQLPzecpFWZY4osKRJx7xnkeXrSrGu91x7eRNbGPyRFDhr+a5MDPcRbcN6
i2snXPeF9WL2yUZLGyYCCRraOH5D4z7eKA4O76qsg1VVJV+JFwXkWLOH7qMAvSSiN80SIeFJJ5bI
6H5bSfErZP6PUKfZq+pra8JAVwQRuPvuaAfqr0yKfiWB+rMqNMQCS5j5ZfZQWLj3adcMOzvBWRAo
xLLbMXFE/uC9KVhB+wSyv27InuSwuBWToSodJkfsb62ykF7o+ME+obJVq6/gvSu3vWROcOf8ofXD
VZCZWEumQN3C64+ZwkchIUbIhLwPrhdmTdNbh8qxTIIHi0CMVR5ntyTK/iSadSwK83sVsPHq9btv
x8lGl+MDgSrYg9wavZbOBVdvd6caNTMPqupNQQT6ttFCGHm6NtqYEmr0qlQPK8lI+42rST9tmI18
tyUQPdC2OqJSam2Z+6Evn5F5ww2d6HusAHtjxJLppy9pL+90VL13tm8SP0zMSmDwmEnZmyNn4ald
e749cYh9af8fXee127CybNsvIsDQTK+iopUsZ/uFcGQOzdQkv/4Oae19FrCB+2JYMi3bMtmsrppz
TCuGNp6/THOXL+HPPMXN/F2NzqtZTZfBCczCkWsnGo8zaM7MgTzXkj9pOM6xAmPtVS2cwcpkoiba
XRaGyLSdjUq0pZeQdf8+JfWHH+VPTt0fRgdNo65e4i7ftmhwspFzIu3aNUg20DTDIQYciKANMFqT
28usZgeuNUur4fqEKm/nW9lWiibuBDMOPjTQALIrIvtj6sYPsqmLhZtrz60HyKZLzPe2yL4VOD1L
ju/4y36R7aKLtTbzkOx6UTxN2MiDXK8e6h54eQKHachQVPN+PApCxDYVYwA0fxa9o3beMIAEptbu
or6/kGlEhqBHf1x17m8rWtAU3GHJ2CbqvRQgfwEoLzShiLzUS7BN+cHsyksGmmdhzMpeCd/fjI6/
ey9aAH3QhnbVaHfw9jPE8hPyiJgcTdLY94RiVCd8w0j4XLDpJldkHdLZoSvc2d960R0yXb31/FJs
/V4TRBiQPvMXv9H2rHyPiMvqRd+7vPXRySCZvrLNTZeq7ViF63bbqnLd8rawSLDzZ3Y4LpjtJdT/
ChSwW58SulTbjjw1vSVYbPQPWQXrs7cy5inlWiVcvcoLf/OcCOUMfVo5Nq9O3x1Mv7vvvTwgz+FS
d9GHXbBvxEJGdIPK31089fBJqyFgNEPKgyD6c+bcYCIANr6kbGgMRUUzrjxLR2DcbwT7jJ3Pbrkq
TkSPNtQBiU6visulf3U6mspz7o0LODznPB3bhXQhAuoCwZFVRE+Vk//W3dgsii5XS+n3JEZiOmxi
fTfo/oNrUUROMeTsMhr2VkuVXffhR99x3c29uXaAebvtcLTo3kFOyZYg7hwtZxoqQ1CiaKdA7r7C
IEToFNFCs+gdNoPFm+zyNhJ5MrOgG8WyN10fw7/nLYZUFcvisS1gRA2Zpq9NC2ZD2yQPBMB3IWx7
bnBUkhf/Rx/7/mAAImM3Zm+9sHvSxAR20+8/RAdpfNISdC/9R9P662gAKdomZBT7mb/MaRE0DDhy
hPHLUte4eCjCpEgDGdER6HW9oGOdbYt58HaETL66CfAe7uD9UP8YHbXxpLg8K/g6aXIQWkXCnIKh
mHK6yOTBYPlZ4k5C1UR+z5zIQ5RUf4SMxgth9IyVrOew9QgqKb8MyHXe3OCSMEgECxOPfM7y2Edy
71AsRl15GnyGhuSLgLo6YiB6odZ+8RhaBHZ0zYowx+/JZgeQecN48nxuNc60zLz+mjDI3dwhQCpt
4ajK18yUXB0qcJpZP9tDMVKM59lCeNRgTo5uI0r+BvrZ3d6uroQse4T3Nqpnu1Irw7RHCitCMxIX
toPT32tqrHeJlt1bEQU5mbSlaZcbi86UlLOioI2HDSZtq3WKJQ2hZyeOvuBbwU7N0OzFhuQK4KTR
/mj6fSZVtgsdayQZuGNaeSpqMGYg7sUiR227ne2oWbYQMX2VBulsH5veR5va/9raHVHLh4Rg1pIm
NMBHtHdZvcLKeJ8OQqz1Ur4DWbjryxnic3VFNH9IQXD16BuY9av4uRYulRAaKI8mwULqEXVnlYCZ
RIJeehtESzbRkK4KUgdzjzPhCrE/0x4E5KAmMtsdcy2s6cnUnYNMuQJj3uFMECrBVPLXdsNhmXcQ
h4tVbDibxBk/5vEO5cxzjiJ1QS6IXBUG7xNR4iecGMhGZvbrDl6lbrq24O1XDTLfVdsWQA95M9u9
ZqwdAo8Wvq09ikqsBwC310WqWsBBxQo1IaDeXOlypH9kLGyatQcd+D7E1pfpaNM6NAdgyVhIIRqy
Pc1z8HZUhLbP2V9peAcoTIhNjPGvUON3SQwjKbP+LKcrF85Iu9+GmsS6SQvRBi9o6pfE002ocu4y
I+V0ofmcJa5tftJw+SVDud4PGVNrk8H9RFRRZhoPAPuKJVIZDJSWsdSzyr5+wyqhR7w0TQb7XrYR
NlxaYxy3rjF41AFpHYCaa6GndG+pIcFRd3st4WyrGrFo8/o5zUvsSM4dYMzlXFE/q84n1ZcmxcLJ
440icRxq53xykLDX4mcy/O+6mNMlQraa07S/uKV6d1v1DUl0O09T4JjGRzUmNrRkBaIX80U4NjZ8
ElUGzEH0WjwOmXvpWw9bRlocB69ngCJ1Btn+e2p3JNoX1lPYPfRCB9UNQ5QEMRJ3dDdcjnF5zG1x
EIbDpRt15Dkxx2h091yz6xiqUi3jRL8ncOTZHEjF9PtyHcXTQxzaA1pA98JAhQCXNITZPL95/oPn
aIhEzCuLr+jGoOtSCmwKTPB10TI1q+UExZaY88XQ9Mwb4o1Wl8cyfwab5zPsDLeck0FTx9ZqTA12
YoPBoWZSrjTTsQLvro0AdtL0Q7tANrjfozkp3ZWS+puW54xaenMTjjD3xpAwvBwMmnT7IBq671gi
vbetHfVFW+YUGMpd2FSV7L7UWc92VNI21OGclKrED4xqcPgx5CHkvhaEaHNLaRmB56U/kxu/xcwp
p6kvAm2ADZj65rRzp9dKJPkqNDe5YCBd4kPFgxqtHHJgKtG/ZWV07VCz8w9T/mu+0wTcEJiVNAad
VvLqtE2KiXRysudx5O5tk+q9rhUlx+B0jAlbxsMxIdG+68NQ/qlDMjKyuD51Uby2CBJZ+9O4rzPz
K9cw7MYp5Pcrb0h23yiSnhmIV2sNjcpCcsWvfM1lb+hzKSnVnspp7UMBniba7ei55DLMIuhsFbZA
iRMhZ6qVtnj/8pBeSJL8VGF+0F0NqHlakywU2oyeknYbA9hYIFpyF01l/igL7FT+bDhuSeKW8eEa
2tadR/onPmoeq/6pKlCn8Lp/4M18UlGrtTTj0wxyGLJvlgWkwUIhmM9NTITr/cjdlEsRw2H5iSQG
6ffwR77lKfSJWE5YowyCzovBffGNcT81wEjgzJElbzXnoRGfJf8skCiXJPPNjXaNXI7r6ZDbOtT3
pOzXScI+Taf2r2v1wjWKDARR/XU5dFZNNG34PqbgfQT4Nt4RK/ScGaa2JAFr84KRNFwoGaIe+vHH
V+lZr/S2n9yip9pEmGrPKM6IrsY6sc8zn20qS1RoUfBybSKypdcrG+Q177pjfkgDLVWBZoKG7UPF
m7colXXR8oyWobDeBuaWRqSGJek/V56KHx1iWzxFs7M1cgp0ERHKx+pEBQBpjz2sZ8Julb2F0BiS
MA2rez+OLvUvC2/I5EfhrBzj4ZILdmpOg58mVcSiCP0tbghqmMyKPCj1BIA0X6Phuk/d4cBYAaOf
lp9EHnVLNoEHdSW3Ttaj8RmV3qfbty+tzomZ2S9kXzyaTrkUETmFRABDASdIdrprG64WbF0oxLet
pb/1nf2luQN9ZZRurUV2XarTjEm5/7tzYuGYGHayP2USDjgLADK4K7zZeA+vm1dPiw4zpEKQ2ofM
dGYad+13Lce1dLWXnEjihRtbKlAVhbduo2YIOVuoYvqy8rGKC31hi/yuCruvUmChiPsZKCXyp6Z/
dHOxtwqnDUytp6Yqkd/rAKrHVNOW4prP2/vGCis4UfRp9R0X8RZwxV2TxGs9s39ir6FP1TAFJEmV
KMVkY071KXMIFG1kvqsHIlN7vV6hCv/MjBa5qElCt52s0ozBc9qhfwtLwMH2il9h38dnNykRCatD
qRnwnRwjXmB6DJX1EHZYKMLwby61J5MoodGp4ict+4CZWNqzGWiRjhpLmacJ9tjS6oxvt+92pp88
VorJOg7Any68vtlx/jEZw2tW4qsmbQH6VcXfnKjTlKljlSLPC6NPSohPglXjhVsNa7uePvr66svT
uZFrhY8icK5gj5uo7ajNr53KccMUL15aE61ZPTEJgDfpJsQfvk0iRdaWhyInTqmyHwpPCSbo2vsc
qYMuQUj75dFkCReut+mqygsKBeSu7FaJSt6SvBHBn7Trb9vKv8K6RmtpVpcCWmPnFiwuTkPakt2B
x9vPpVqF5MejcsKrbdR7fEaPpjYgTsf5i8tiOymwhDHZoGmq09Try4GzEc35LKylzkwVBleEF6RU
gR5085iSlJhk6zly9zgoPx0hP/J5Pg9wvhirOUeukFcng9am9Uu/rNBgetHGbNLAVT2CY420qHQ+
YV66g1o7b6RtrWzwBtx/DPIo88AzubqGWR+2ZDpA0UcGPno9kHX+qNryH0aX5o1LP2VhUdFxFpdH
K3/pRbYkQPW+ibu3eGAEfj0F54mIKYQl+jpyOFHwT5zmPNzQEX8L3e5E5/YcAspnl4APLZfGihSi
fS6Kxy4234vREWz0Yspa/FSeD+VJdNwYy+TxJhWIdJoyNI/rLbuxR0K13+ou/Wb3+4QLtNuBzSdT
eQ6X+F7e7PrQ1OE75QF6jJgSJaRRf9AY5DQGYSv9ZGcrrzC3qIxo66WTRckgI/IhtUPl1tqJvebr
WNDbnXt3TV52uaxsR7GnH/11MYOimUWebcvmWFYaAwJeYOVl2jf73sWEF0IkobcdZw3fZAGykpCs
aPSiuyFRbBohJzDb14I6tYktnuzN1BbGnZYzwZI4EZhEuGzUvFjHnmFspsmXO+xxyaKZyGAaDat4
0KYWaLybtZvbw3+eA0Ofcl22ebh0sXAA4q9N7lUdYeNuUZFlcE1/Gt88kQDjJsDCcccpkP60q1ws
6ZicPhz6yIZAf+pavbbl71nPBoVqL0I6fUDs2dq8zHnTbgYq9EZxDxsaGpBJ90i+8Gff5VdnF3ef
WVM7YQz+xg3/XDI7gyk3PtGRca9pkbuluojIOc7ftR6gamVR2jvK+A1Lj4uGCrsIwy8rFX1Ai8hb
gg0QvgXEWS/5mxyWJU/eJepassXaPnbR8IXud+yb30OLfHtiEQ77cAeJGUA6HavON1/9DOi3va4n
7SivPy65TmAsB/mUgnzvey/w88AeliRLzGUwTOlh1p2Hoj7XqRgWaa4ey4jpc+55u6YWtDTdc2bi
Jne9n2a0gfhH8n6y80t6HR34WkHbcGz2Qo9U0DYWV4RPCjyusjvyMcqljOTIDL9bUlwrLmtrVw6C
QB2b3dvWimIBbAJlh+5AJDDcGiZqZrkQGqNmldr1uUmHt7G4Bi2O6bAJreJPJXN77CBtRLS3dZud
shX53GAni/mAZa38WH9LJvfoR39mazGTbchD89hw1olXsjymj4V6Ca0EupDHHi2OrGiBxXoxdrAc
xmoMPD9l7+zaasFMdZMmuvGa+azWsGPZ3dJiGQvyoYxkL3q6L84gTuyxnxy9eG0LL19pjUgQWkRv
MEawsHvmBjeTHiD0YBm8ig5dYofoHNKk6oNr23M1mJjVTf7H5nXaOmsEQ9pZtiHIlO8y9xazsLXu
OZ8zTv5C0aoMB4YrIFSwuDNxV93IHk4jd8krcy/IHMfA0TQ8GTlAQN0C+TJUNbIqGlZ2/ZOlEvZL
qbb5RJ/ZyG1/Z4pdV3T9YooYTLUzzSfXzT57mnzcbSptUSJ6aPMq3kXpcC2gzXcbi8uCbmUE7mRs
7vWiYLBi2l/VdfQUfkg6LIGRadSu3aGlZ4lMtrmLsAb2FCOX0OGsLCuanb2O72Q4DfjrAjQq9cov
bSjpE2MP55pY00s6fsncK+ZlnDCQEbJNE0OpoLxbjE3WXySZ6cuWeKMrkH9PX/4Y2TLIe/o2I0QN
Q9HWpJaqd+kgIX5wR4ilCAPZJ/qxU/q6oKZcTC7O6WQmsVzoZ78W1kbovVxDiNzNMnUXTlauYpPA
ljni5hBFot0r+u2Zh8A9zcYXp0RkqnfPTM34/5cz0h86smHSpnd5RVudfSuc2tQhemVYw2KAIiHL
5NC5zE9lQ9O+tkYNUyw8yNwvVnNncTNW7RuInlVpX+vPCmvcPOzsjJU0T6qX0pmtrWtWqJlFNd2J
9joTapDTEL+Bhs/NGuranDxxvBsrEXNaaEpgwG5pBHKhsc1y7Jcib4rANcowALlSouXE9VqnAZFt
JQCo6yV5zkd+RDZxCVt5YwdCiGuegjzYIn3tHN7b0OicbZpkCJi47LH5vDQOf7G0+ZH4iejERA7L
GiMZxxtebd9GWJwVB1Cf4z6qLjotFM6ochHyX1nFWQvuu23Y7vGzjXpaEzQyMHWmynKZ9awcr66C
NBq2go078cIFEau9KDcMiy0YMWt/OFYx4S14ZT91RxD3boarIZ1eLYXrcnCH5zbE64kMqNmUBNGw
RHfnMZk5SPsTpATR1om+asvpl67X30XMUGkc+iZglGiibe7UP/CbeYum9H7Qe43waQ8HzOARu1Fi
TJA1elqTDp1J2EhPwmbJmWyH4Na4kHD910cxdSw3Y2nuAJVUM2WFzTknauNnjOxP3fwbxvkH9Azh
FoDCbXk/t44OGSekDx1+At/iu4XprPUcBwUjQ+g1LSYT+h6aGk6KGbNDik8aD6s21t79Rnir3mgI
XEuy6sjkz13ls0c6nmCmw9gr0A0qHfY5mHupWNnXbgD7iAAmRrbktr1LrXC6c0Kd2QZbH1EiyXGj
alxrsODRIT92Wq6vG+8exgWFoT69DKOxnVudrvDYPHcDExFHdYEZlW0wKt+gUMxnfvvoGLfde+4w
IrP+zCG599jtswnmrjgMI1IjtgP9yAA69jVq9m2Db/wckUeiVYRZE+60VK3201TDuxWR65WHx6xH
Wyn6H+XR0K9TWvCoK586mgLkvflwf0uH5of1PIRsD1PoDSsMOp/a1b0Wu9N+dIkuKNL0ookaer49
ccrNdbWokKIsjYE9n3tl4rd1+atb6qsbdCoWR20N1p7NFbqtqvwL7QbpldBPmfeyMzbd5oG/KOWs
ilPaL3a+iUHgIjZcZlq6LXQCnZvQupetn95VLee2JZcRb/Jiqn3kgQzBDenbq7hT6lR7Kwv17NIb
BWkb/ec0VWfusClVsLUQNfa5pirRgdTrKb0adjv2HYS2IZCf658UkxVbhfTR1P0wiCWt17iyEz6j
cZJHVX8uHZy52je9dvWhRVumrzpoJ3EaWsZs81h+u+6VzSLYGjUtwrqB/4qhz5vIn9tzcv1g030r
UNLe3Z5yckmUEZ2HOnP4a9trBE04bgvkj2hyTdZSgtU9zYfi3wzTspasw2FtPKV9knIe6K8teIml
YZpuEFlbz3HspZj91yiJBS43etpVW6hVE7KRKRQ+iHTRjJXcybF9Gtx63piplayGJj+NSMaYHTOd
s5pcbrh4CDb2+gyO8MislkkcJRxrLC59MBV0h1dW0/anofYe8pI3tJzzRVEbzanzu5oM77XHTd+r
YbJ0jDegjp2bcKLJT5uxi8cv1RtQxF3G8mlvvFgOysK6/aglJBccXZRCxcpv3HPBRGxZz6INKFpX
IdbBgRErzJxr0Ib6TZtpGTpDR3zhXdb04xrwN8rF8OTP0TFy2KuwLVtnZh0HSsvoxxjqziB/gCJn
/GXJBR7leveG1Vxkn9GGcaKXfGL+KbgvRRCkG236G8kPTkPLOCW2NSy7sojWWk4ygjS8P9dGo1l0
L2M3hAsBBjlwJz1w24n12Zp/xOhtG4uY7PTPdThB5yL/liPeWt3tqP00QozKKdorq35uMsQUHSeX
2T7h49j7DQqfKIxXYdJA8ejNheuL76vjhEIcOknrm1YQmu7BRHmdM39ZDZGz85H83GFUfDauMeNR
rTFtr3gDXPHT5pgt8RFVNF/XY+gBtUnzJ99hTm26ZBTBArlzquk8WEwPbBG+x/coUFhVglDNq95E
uj80x6nP8g2yjN00hGfiQrC+0IvIjBGpjstrRtP0WpT2bzOPRyH6M1Uq2OJ4n4UcwdmpIQhq15no
Obuv1RlzlLOTxoJyti3onFhbaXc7YyQHvRgftWk2jj1aIBMd8LpKtkVDidv51q+ZWf2idNpXrepm
+lwZNwPeNxNnpkT01HjxvmOWRs/t0xRddzAIi01jb1prXecv27kKfBFztiSXHDJDELHWV80GrNIO
zSS38kw38ffXH7lDnFg4WiROa7+R3X9mIvvqmnjm7Dc3SvJ/EQnhheStr525/YgsmpBperXTp0zQ
LDKezMqLAgGijA4DE1ubt3lohjXCJ1bYu7RLn/n/P7hfTd34y4h+AW1amv6try80xbbKjn7Hdnxo
Tfe3zrtXb2ofmUKEgZlqcPJdgrN8iFIyZDsgjKt6hzmqRmqwI5BkE3ngLfpilmz5dabObmjtAaV9
GaHyAlmiE7tOs8oOez47tXxJ7M5uGB3gD3eTNW1crqAyqjYFC3foaG9Wn/wBNyvpPMtxU+nI2rC/
x81v6bav5EzRjS6rsxRrI+TOyZoOXdnfFmKAflx+mZmHNn1c9V6CpE4XNbkM+E7ra/yMNiGwC40f
1/xloOmt4tk/jkjSlqUBGgHpdSJ1NL1+fDfas7FIk/hYVxqplVZxcHCrZaUsNt1k6ytkczbVhQr6
0tkYaoygjdWSCBb5YPLCENa4/DNx17ApjXB0ku4YY7z2ZccKv5nq9Deu5BU61e2sUuPvJpVTOHRx
KG/ZhF0z0Cb1Ysyxv6ezEYwt2eOenRir0S2f4rq5t3qCIMBU82skS1WgdfXoluP3to9OxlZIMi4P
kkknuMrKDjD1Lsi/gf6NNROrkSHGSLgTyqmN7LR6pepzN+vGviyGtSq1aCkzirK63ValQd1KTzgp
E/57Y7ny4vmYFCxAYSzLlV53d5FHcHukE7uA4sjwtXbl5xp25eEtH5tVM7SUAF10rxkU/aqsfiIG
ejIljNKPtGSpTean08mz0Ltt4efTqjOod/Muc+gHWZiFcogsobrvIuurFvvIYtUkJ9BlHPbno3Go
hI3NffB/yUj5pPklpPfCBGUzEgOHp2VvsSmNI8qIMTLPGFbOsdLPiepRexi7OsqLtUF7wCmc+9H0
r1IeytFaEqQ4oXWtG/O1HZMnFJaUo3Co7G7AqFE6p3K2HkMrfRCsKWvP7TdZM2/82rgLuZNjFg36
igEZ0ZSrNKUbSWJnmjQLU47WEhklj7yIYqdGF9MWdM3xcidVvJkGY+12HVUJzUafzIJFreUHMTY/
YTr8ZC2zinReGPIhl33PRYPlL6zezNj5SUb7tx8qeP3m0tLzegP8nnnZBFhBsmt34i9asgzs67Kh
eaadrWp+im33JXXHrW5aOxlTqmqdeQC/g91DoNHpuSHardcvDn+G0FZSr7lhgIYYfLG2JXdYXX01
JdjA7EtYghy2bEdT9+K4dOLyrnqdQ3/ZTLPYxJ3x7JPDKqX/HvdXRXwSHzSFkAKhHSkQxXiwC3JP
K5MGd+E961Dc+rA6AzwaUF4Nj3KgF9NFmGEr1zliHCPQLqwfCowMC3+eDmXvL5PZJkWJQ5iYHCw4
KYxZvbXtNQ+WXXw2LVllmu7C2keQpg9PvqC9bPnYCmzvUXUGBZu9ZMllAg0jARmueM4I6MRuAl7M
tprPUu+XGipVSWromJhnx3DJDIUbmNJz7+twe73lMRd4ncvMXoi4xJuO1SeU9kVa7cluRi9g1si2
m9C6hSat+7x32lWJpkd5KB/Hbm/2TIMjximN9g3JgahHeqsL1UCQRJdquvxrFfPyPDfYl7o7WvCs
jYlRc1+bN73RvxQ6LTCoSFdH+kbD2N36DkUJhaLCrXIdA8KTSsBO6NFEc4DqN2w/pGes+0YceteF
h1KTDJmxZgO0cCsamn13VLXojkaV9EcaEDNjPaVtkY+oRavV465oRf2QCi17YFt9/fz2RNXif4RT
xG3TCWFBhnFkBI2tt5v/fJkDtXFYEWsoz7enkAMwh7DF+78vkqooZR33xpU9t/UDfRj5gFzssdaB
d9yesoh3PUlf3/5zwPWonADTNb9tvPz3hWik49JXpra7HYfYeryMkvj666vePuAt2cYYKhlb85vd
nmudtgtQ2NlgXP77XJ54gQHU53w7AnbXhNolpaFtZ+osxuE/H9jbXTxRqrv/eV5QG4DSUQy0/nu8
IR0oFuLAnNQ8/ft0TrTaKUJhdHvR2/N5NRE9Fdv37EXWtSnD+5RMzycZIpyqatXd3R46fpVdM+Dm
VTKm/ZPfRPnelPQSy0j13Dk670IGQpBjv+mC0h2PSmfxvX3r1PhtECHW290eprmfbjA2iOU/LxyF
6kBWIU2z649tcqhzmfHPobcf5fn1K1MXcbz9JJUQ2TiHXkRDgsNVL4st22ktuD1McJ4elW8+F1Lj
99D1syWN9vH2OgbfSSujkYfbC9kloj5Z+uH69tUutYMJTS+umry63D7YuWzWWcOlBSorjoPeqWBd
qKINbl9G0Vxd+IHJtiGDmVX8ekyRzDGqK4Za/75O1k4j+4FyQ5PCXHedlZxpscfrSo35PSP4q3Kg
ri8g6txlFSXDQwZSc9lCVXicGukEIe6bJ2qvJoiUk790dN+47mz1Gs/w7Nzcdt/K0S4XudZXH6Kp
fwmVxS7ZlK/ekBbfY11iG0ytn3JGyJ571V83UlEUzFSYcFTBoNcsHLN+H45UNIvmQLcKSW4BhUY4
KfIDookpdwaOnqtNzCzkl0HE3upm+ZM37sVF4f+VqPTdK+PmU2dPQPXW+u8ms9tFlubTOqkjolF8
Q14Ik4ermbssQdfA5dtzUVZjqZw1ip9BysvtC0ZkuCwSYb26Pbx9oUloDqVRrlHu8FL/HFdH48pB
Yra8PeyuL1C5prcaRg+i3v/9DLKeK+TTzNFsJas4mBtXX2uWAYX4eszt9X1mgptR2sM/v+rtC2Ub
9puyZaZ1O+T2+qOmo/MfYub9lUTPhiN9Ow8ZcZGMQM+kBRXbXtopkaB1fOQy01adNqaPQAySoDHs
7qPItZNp1ypiRnyZvTD+k4X9icDbf1WO6RGB3GGbVW5OV8WXe62srL1rKm/N5nXg+i9M5uLW8KbC
4c2uQLnE9gr3AP+gOZsvpVs776NjVkEUqfnBN5Jq7TsFuJ2iHe5Q93sbUpvDM7Gm7dKSmf6CojAF
mBTfSz17KGfTPFl1AWjBchSjCWaBfRbLEycOg6Koyk4ZW6eNBWvhmGUi3/QSSkpeMuAqMjUdM9vq
NlaJqqAUDP97YRRHo5/MDWSb6Gj4prPhQnEPWYYRoGLB5Sq7KxGdbGqs/VvLTuML1QglneE631F+
B1fC+enYhy/aLpoebocm9qzRlfnvoePQ/s+hFjbnB52M783Q2ay+ffaIeio9kH22USFsU2jLtDNu
z9Hw3AyyVvFKERe6rBudqV+oLoXZkqychvPKTGZ1uX0gXtYNLHAS69tD43qcMeDEjaza3tQsbQR3
p/SyofpEOzOR4z/fF6c0lT0zbO4Ygv/MpPkBqqLTj9b/vqt9sDf4lNgNetuKFBU0lgozML6EiwVV
eIloZ1zdnlOVF16o7tHoQ9xkJsRxt+dcZS3VBJ7p9kjFYXECUba9Pbq9EP40f5uSnoecmde4fbCF
HRLczDX073PoORtGuY656//vOOYfSxO03fn2VO17JUi3Zls1RKiPed4tdVOhrqCB0q21VPC/Iw4y
XuFGxI+pzRm9LLM9u9wWEAJcn6Q3mQX/PG5lA4CPPu4/R94eAs6n1XT98O9L3L5Q2VF3dhipw5z2
wMCo9myEk769Ne5LLeeX4MT8/zwZ2Y6+1Qxa/LdvvB14+3D7Aj5UxsHXb57nGvl45ju76LoBlXFj
nQb6P+eokMhaoAZ+0DVsGfLY1b1ZA6qwZ/w4Vc/A0XLL39Ks/EsSYbzxJf302/OF6z+C+9Af/Wu5
KyW2GC3uOb6s9lUNFcqeSJsOp1Kubs/3MTsi1devTHFc4EQj8aopo8vCJnLWiJW2b13OpsXt024i
ubQcB1Dmtra/PdWkGV+9Pf7n09uz/3598DGu5YX29z/P3x7+z3O26Rm7QmYr5dFDJfdq2sfm9J8P
ut5ekp6/dRboxYvYtd+MFPOBXmf1B0O7H1vUzqfmli+dYXQ74Vhi4xlpvPILC+oHDPgXURmMz3B4
lKbHehoZcJmaPHkl8ZJQYxZMVBnaqrWmvQdlK5xSa4kqnPWvHE+TlMXvVAP17FvzLbJbHQVp5bFj
V9qdet2axgBWVGd0v9CVFW3DomRr3WHt8szis/aNd/LJtQeA2dW+NMEMJu6MIGHs17Ko89dBZ4g2
abmx1rBwfThhwAsUq/51aKL6zpBNvtb/H2XntRy3kq3pV+no60EMvJmYMxflDcuw6HWDECVteO/x
9PMhS82i2D37xNxkYKUBKaoKyFzrNxDEtlnjJc/2MGxJRqbflU7LYD257j7x2/Di6t5f4seNqs3/
YNFnJytL2qPrUWXopwXT7wGCkppWCDYwNT19jZzke4gk6UE0Wto3h0JvgNcaNhIHEqf0AoDkQVMD
vZ+JOXA5p0tg2nDg9P3v8OMWYnqS5y9JEmeb261jDViwLrX1simgBvT9uEW3xTmKKI0goFktsvci
DEtQLMBTt51dHS0KgvW2IgMCOkwO5lkhlS9DS101TPXizRqpWwd9XH3P4uQFmEf3A4vmQ8N+9FfV
mlCyUg8H+2ycZTY0gZnEQX5KRzse/JakByFje/pEt0/gidfwlCdxucwqUJhTlXwWYC29FuFtIIql
BB9kcJYt6e5T8Cy12IhrCFLf2aZfOKsqB+Lb9Wa19bVmJyLRiCnGNE+ExcQu0juPfFlt3Qe9LG1T
G15XAkudU3qLiIIK+WoRTMNiTim58jyOyYmWhsEcXqs/ONJLu+sSVYnnpeoZp+tk/p+OCs4SRmlY
9xCGuMnHz7iu79yk5JPFz6iAFOz7vO5W8xoc9sWLkvTiTkeOQC7B6nz02VVTLyJSYEB3kISDuaKe
S9m27wo1LO/gsrxwJjYeZWhV6I2Z57yykJQNwZNbfBDvxKCBqv0CHEi+kXNwgnWr5evUAu8a15r3
FLiZtcxbxBHUsIdHBb0T85wWqlufmI9jDMrGyTzp14r6mvsrbdmSamVtPCbcawlANrrrDc1f5GEM
gQikwAPZzGXPvc6aoRkPY+mSOLVUTpiQ7DibI+qu6XU4E6OWRqVzqC33jvI8AqNBEB/zyiyPFog1
Suhl8F5Yya5MQ+O51HILToWHHMiYBC+5RAJhmmD9uZJaakVS3fbfwYtcV5o8seb5UKlnaktk3K0i
fuxiGEoIeAb3oeuiG6XUGSWS2Fp3g6nuQ94RwGGShop2mN3xfKvXQyJbR52/z9KKIu0+i7G/C2TJ
euwnySL0eGdFodvrqnHHYZZMHgyNNSgHSp0xiUtUt6auFAT/IZ+a67y61DO8LaTfK8RIPQw4JHe6
iwUh5HZq3EsQic3F1Br/ITfRrAgQeluKUDRM0C2zubCzn1hACA/dJog+Jig66UAyIN3WdRodZ9rW
25tpXB46v0uWURLXz2oQ/hD/1Yr2V2B0/s+QzyrJ9AGji2mNjVTRXp/WxBY5hTLUq+dRm8oHnftL
T69rUidWZqqd/F5TmOBSojjdQ6ly9ko9OHtKntS3OpWCRBGm3iri3VDihs1QKoa+XrIJ1hZSE6zi
vkgaTAp0eHy46s4q/vWoPOOjPniIMMwM2aZNp45bU8cBBsCgXh9HiLTLpsdxvQp67S5L1WgZGKH0
Akn+1PEp/GkE7VmvOu0F3kJKWbz6t6lu0pzE1lX3+3PuBL+nfrmrPsp4rGdFRBrxu1qm2pPslvmj
134Kgva70prqdURxPo18XZM7ebeuShcQyli0OItXcs87FsY/BVFZX4rLSEEQIJia3AlRmLRPMrpd
+zKazmviMkWDVsJT9c9eEaMMX+5GjZS1M0i71PD2UEb0dUypeEdVXtqJfojvJE9Fp5L0NrrI02yK
fk46E7MaU2mMjZhQiV5xKZrCNqiVWU04y1HO+D1fjAyK961xSn8/8Jw/e3w1NnFPYk5JivTspkp6
FlfsQp9riqm7W3/vesrG1ijci6V/zgVt+ntujXbvDI2DBtlh2zuIxkDok89Roi+tIkG7pG7gfovL
25xqoNzxdY4YNmUDsZYWY5kAmKH3KCH+vk/TWiY/PV2qEogvcSWayuPdBTzJn936WtUeisMtjswx
WoUJOmZiMRRHlJq+3Id0JUWaqjJ5XNnUyD7dg42TNU+HXgZfk8PVQq6vdYIzQgbp2ZP99FzEgwVH
3NUWzqAmnwc2dYuA36031zRrQaVVW4iFokFaOT1Xm3KaKTqqDnyYyZZjDU8jwWnmZaTceMAMoZiJ
ECpTtq40lJZEqOpQRiW4mnciDMxgwQtSfcwdVT1Hif4oursA7dZax0MuHNLhpVIo9XKEsLZiVDLk
E06a4z1G2fpDlY7XWzux3uy7sMnRU2IRFY9hia4Q59Hp11Ji1AQzQ9KOHb5KL6qLM8m//7b69Nuy
DfNXVJL6l9tvK24Z8dsmFQLNBSz9tVBCT3hdrOrMAxc9iaVf1dEnPfVbWFQ+TDQHCI0YFQNjH/Nk
F3Esp2+xEqcbEQ1JsedRCcUnVpZOyF4XWmAQnNF26xcV+exlX1kDUCY/mbsIFRwztkJYJ7kG5YcS
+Swx+7rQ0nyw04U9+XoEZ0OqgjN4M4+jRXcf4X9xh4D8vpF6+0VW+fGD08M6cpxz0UZP1dSdOvBs
yohyet1E9ktfa+GcRHxwJ0ZrM8QTY4iePQX0dK1jsdN3kv1SQhpbpWXYr8QqVe1IRzZheHSk2Hke
wzvxI22ple9QeqUCOP0oNwwp5JaptBbhEA1vI76zaFhV+WPluUvxI52a2pgy4nzdtLH6rMMaiwL7
UMcaFQ9ZhlyMkdUBp2zr0BUGtZdQMV1wofrDMMQ6ckMfw70EhuG2ZBzHgYcoEvsGr1bNgHXitw+e
37QPGC2ROowBh7oeIZI3GMh0w/fbDKVxn7pQiw9iPq4n1VprIVqKsJxuOFVxp3uJNV2ZGHM0RZy1
oxnruhnKU5/Ct2cDANS+lPi2yohkNprp/fTvG7/NfuLhlIAT9CavAR227VjbEP278Mkwq3dHk9Kf
kasCfzGLV001imWNMuEd2UjzkI9KgQeSY30LpWIhphY2dT61k+3LGOMNN8gBbxKj7C5j7rQz8fNM
SIpxaxbf3RyoolT0bMakyNhXkCqXWWDaLwAHDmJqHapvrS3DQVRNhV+KjI74N2RuV8wtzlH/+jdE
nKGu/4YsYU8l/g0lrKGnIC3ege+2K7eI9FUsR+MGcECyUBH2eBJhW0bpQvVl9Umvq9+jo+Npn0I5
UosNRaNkBduZOokmhc8yPukLeZDLI2D4blsoUbVBNhkdUSmIFxa6ea/D0L4Agdb/sqt9FUvjr7rg
MYEIeQihnNWj45bHinxm1iC40Gnp9y4p/DV6WQnyd3GX35GZwzJquvoSNog8YzOs13POAcwuim6A
HYENtFsn5jFWtKXbS8EdZSN7HpN3XYr+wlbBAkF0Tu80I1tmdYdlhNewQnMCjF+c3r7eoNtqlo6r
ljLZ61mWfKfrYEGnqAg9UDxZOVwH29JXlmXZokgwDYgpYtRp1WxPAQEV/ZACFUpgq7j0jINOfvNg
To0I/bgz9yPmkiIS/WKGklA/ouhjoUydhlDfp7VdhseRbyQrH9ebuRBgh+n6lCP0/xB4ACYrBZyF
EEK3xurJdOzogXK6f+3PY2veKGr1DbUN2ObtT9TGeYcBf7n3ct3deEgHrW0/Th+ijiJHLcntT62T
5whAN99lVJsWyDgqR6RTcUBr4mDVF1L1XMrKk1dGHZI6GGUNqfNihHiohIoV3TV50eEBog2o9g/e
mTMGZOzUu4dW3t1pam3eG1Ojq+AWjex+CANzUhRrDkAw9/D/wFqWelRu1ZFtxW1+U1XBSq45sok+
saz1QeEPQZOsRSgG5KD8hWy9sbtNs0BSWVWWnCBvmvdx4VYnu5Xmtwkoy7A1C4cft9tUmlWs6xFS
n1gkBpom6BdR7LtQLriR6FPqtMfsOki2Imwz11ylQQ4aQsYbx/GMF5sj3b5zAAGIsBoGf4lSjbwR
oRVlTzXlrjNkKvcBhvqqqhvjJR88CGzORelD/UDpAgl+T/4LGJa8DsucI43oE00QpNUdnCtoy8yV
x0xbuWOZb+s2fQMLDPXccdWFItvhpRtS46yr7w25BYgz2FVskTGD8joNZmUWXWQ9kBcy1aGl6LsO
uPmbNqjKXkRIKRpnJ30X00VPYCjylk3r5/uEcSaDiqilZWm1LUTSunrz4FBd78HhArh2Mb5BfrHn
pUNlOqT0r0wPoAC914db5LrXSDyrelQubmPtH9HHOvGQ+5gp1lFz6h7Ujlr19AD8mHn9edPYJLjz
H9Y5vQf60eu2XjdEB5iN0cGI3EuTDO0GOZbocOsXV9e+oqdg1oFsYPqtOy150s9EXI3tj9gDmI8/
w8FNjOwgrkRTFQOaKmrcYCD2rwFXkYP+U6xbwSaTvWQXdvhQXm9zu0NbScNSCSftvun+ohH3YlPQ
zv75j//5f/73j/5/eb+ycxYPXpb+A7biOUNPq/qvf5rKP/+RX7u3P//rnxboRsd0dFvVZBkSqaGY
jP/4fglSj9nK/0jl2nfDPnd+yKFqmN96t4evMB292kVZ1PKTAa77aYCAxrU4rJEXc/qTakYwxYFe
vLnTltmfttHJtKGGZvbokPrbRWKvnaptywsGeK2YIho7Kex5WoL3LWZS0DlsVDAJiFdeGOnHcjS0
a5OMylHn0bqjNszfGrUk/QgqP19LitfMbvPEADU3DDSzAMnkPCApaqSbIrW7g5Em/UFcaR9X0wyU
U1K2ceBOfY4mB1dVtnXQZPd5AJTW1YdPkZPKW8N3htXf/+UN5+tf3tI109Rtx9BsS9Vs+8+/fGAM
4Pi8wPpZYuN6MNUkO3aNHB9xt5iuYW9X1DemnmJpDDiTAdvokQ6Zmt/dYekgG1hU7kGiuLlIdNlA
8Kav7p3AKpFQoK93TQM4qdz6sPr+FedN+aOIywb3Gf+5AK5/CqiGP8vqcxzVzZMGaeoSgeUWvXZT
hwfFhWIowlihqNJrEuL50xoD7sHSi6sS8n5jPIO1iOejlcZ7MZpm0af79/mn+0uavO2aEqKlq+B6
6ro1Yh1VeyD7/Pd/aE02/vhL65aiOJppqaZlq5ZsmOaXv3SvdWnugDJ6T/y02loIDtyJRrLHcAX8
EAz0R5/uY38yU73y95w0juW7iHPJxwwx90so5hsyECGgb+3KKuoHX2L7HLYO+rJTA9INmoGDXcBH
F05XnKELzhmFmunXaXg+AUyUK8B+Ux8fAmVhFE6xkh27n+d9lQC2LJzHwqR4jJxGsRIhiNtyE9W2
vxAhJzNtryD9zSuFyY1tKKdW1g8iQro0e/SM60LRk5jthsOGdfac4EcoJ+k+MUdv0+CvNStTvUR2
LKzuv/RB36zuOZl/nnfrk4yah3WIX8/8y7pGs4e90akR8GTvrYmS6LlqKXYoqt/s1cHjoAyLcREb
kfyGL9QWuS7z559TI6to9vo01cByYhH0fbe2QbvP3az1j+gu+scC2OCdTOrRx97qaBpFAntwGhBx
Z/cczmSdoosag8Wf5jit4aNXjsqM5k+Hydu6QlJRULWl6q7w/fikjfW30XIoIptmuNdRoOEDT1jm
nb62EGoCUERYqXGw1BC0WF8nx/ikqXFb7kXoScWrBdz9RFZAefaBo9kaqDOXB6U+ZYYHowgOuam8
su3XH0QXmeo9LgZIU2WOdedF+kUXT4WipjapJKNMMVLtV9b08DCmRlzdRtXC6VdfBsjhZ9teCeyd
M7pmh63AEO7AqWzBdKOqhjABfN1qj3lDheJuXu1FSKIh21Y56NePLnElpokZIhSNXFvVHg0pDGMj
kBWh19hr1bW0ZcbD+tUE/wwRahgPUee5zw4mj1YbvMqu4e5HdOrxHSXEk1dfWDDRtiLM6nTfpop7
oTbz5lYmB3ryN57p9jsHQa+nGs+jMm6Hb6IfMiOOM7r8H/stDlC7QIIi1A8IZvemQ9ZzCiN3dPnH
OvRNAyL80teM2G2O8laqZO3gos+4QkYcDPAU3hrnI3RlI5khfResxaiXTTJD4rKkXnEYA9y2C+0Q
OmGx9HqysVS7qeoZKQXkriveQJKN88A33T1iQ+4TkBi+7EHxhroguy81ppqMztlboWLgUtrNg637
QHKn5Yh0/NtyRAMWol+zTH1pBOFdgIo2dGGjuogGkVdsOhJL24kwlXmGVKPC/wMzBiA8IDIsd2U3
XnSy0F/qXcueDXjanP2qxfALnS8oSnZyFn2GiR6maj05TfbHtNR4jbpqksfKJedex9S650SCZkoK
Sl3VgpUx5fVlB70EBosph++25unv3xCKoX55Q3AOt9kHmbKiGSZsrS+7ICuRUrT0UNnJXR0wzFCZ
e7kNUpBugUJ7vTZdw9hDwpDnoEQhq4ih6wQxdG1KA9/tDsWIsvLxHk3SeCn2TSBIirXNZ3MptlQu
DtfrTKripdhtmS26DmI0xDz83uGrKltldvRhcx3FVVM1T6XVBNtbf45O/HVG969BMR85wN+LROiQ
iQjH6pKpKee4KMDyESpkm4yvFOn4TsGPWWheObw63chmVO79Y+R012nSaLWHpEdI3U0d+a6rQnnl
Gqis2FMo+kQD8h9dLztRrn0ivE0WA6LvOnmadwtvd+Y9BV7t485iitq3dyTZ7JPT10erUk1EAwGg
SFH3opfkdXQ4T3f4oTkIX08HMylMXiutPAbIZn1vGk5H29SrvYvLuxTM7gSPNqAqdKq84609vGqV
kWyqoVSXIhTTVAc9gVxpScW7SHNxakzOt88ylLmnNu/l3fXDrJl5v9ESNrNiimjq6YPvm9lT02Xy
7tZ/myvuef3SSEZ2vV+IJjgCan45N8c4umjRoCz6Cruf3DHCi2jUJPg2JvqwF5GLw8DZjV5FINb4
FmL0wKqq2a3vy336NJKXf/8FMtSvWyzkdFTIzY6isJM1DVP/czMb9dBBXD/Lv6EBkLD3T/2DsPDq
sUSfR7njLIzKSLEJ/XD9+jIswjo33ioQontEmMkyOifUh9qLCCJ2yQsVTdu1CKW+oXro9pfMSNx8
Dv/jV5FZ3l1b2sZmUACOuyjed3iKArjXUFhfdOVgboqweQk4CJCwQ2CoHkcHwCioKxgp2oudkjwV
faaSOadwkJQ72S3WIhoHvZnFVC9RaGpznoD4eOkwIBz9Hhj/UvxSiUotQ45Mf0metn1ws8a/70IA
d5nXPYgZJRr3QJfjbCvCwjLtXVfw0REhNNuJNh50aAKN6R3+poua3dLRzIfhOBZ1jrecL6OM38Dy
8W34EgsxVEnyNye39c3geCMYOCyuswEjGq/vlYtvVei/yLFCHX1A6mO6Cqc+BIPUA3lMZdhbkeLw
jgSCrcb+WaCQBB5JAJBEvxWGiGYCWxoRkon90NnbZmSdR2kiKvItqkj3r1pSlGsFg7w9RwZz66eI
3MRYcogya62m0dZ38MYVZVnRoN59H0VWdRDRbQYcLP9BrPq4h5gReOj6aXzjkQP913NRPOxgmfuk
n35+6Rah1SLA77XXsdsjUzxGxZjb/Lw9U8VVoR/ayi7N4/SyAnoe3WkWTBaHzo0ZGt1BVrJk5dlx
f99afsAf1QifGx9oMJZj2fciqc9UXty/zPq9TQeT2hbI8swc1Z9VrXxLTSd98yCmzFPT13a5GoYL
dcrCD2poHcIpUx/AvtymSnRvo8Q0YstOnxhI7QfTZw/YyhKVrMlbep62qre+ncL7NF5lEIb5FNzb
6BD8+LiIvfDaE/7rYhqqFesk+XiMm3JsHyQfTvOsKzvQ5gYaF6ITjSR+iaJ28xXQrOA+CA1jl8tA
aP2mRta4Qg5ogZmvAw6DzQFPn/I+HE6xZK8LZzTubs8/6k/miv1eMr8++lpm+zb+dkrobbsgguA2
gqZy9eYd+wmUOxUvuhi6U+0sGVpPUabFtykdKWZkjRIs6rJE1xBht6Pp6jwICkvdSjZe3ioH732e
pLDTp0aEt6Ys5HWnxf721tWYUbfWhjIYnxWYkmvD8pa6LvtHSv/YaViadralEJ0v/BnWraVD2Mvs
sF35hSnPxbA+TQx6P+Tk4R2loAjXdgBHV2s1bCjjEseEJE3Rk6GyAXuZDw84zHlluNZLYRk/UNNO
f+URbE0HuDCk/GEjFWX/HkkBlmRN5WIGrqNf3WblQ4akJeVBkqGVXTzgRBMs5SaCeToNakFtkdB3
VmJQdOEchlmEmedbEUpy3O0Nb1I36qI6n49d/BRP5ZqxyNNFblRatcInM1kG+DXt/RgjAlk3ERUR
l6JTNBiKYTIwNZA7jGyG9uDv6aJThDxuzbWt9xTKXR8SRq+Xwc4Pwleqvs7JReng1E5XVBmowEf5
sBQDXZT1G7fESYazDV4DbsBjxe6HV1VdcZKxXvJWdfdej2ItyNtZkejh+DymsswHVw0vovGkp8YF
3S+1QXSpkd3dK0P57TaulfDIu7xXF6JPlavvdtaHbBSsDjPEeEBRsfPy77WBRIUDwBhKDzgXCgrd
nE9K8uM/zMg9GZ3oXH/VOJ5dPAe5talKI6LQ8D5F0xg7De06lqHjc4umsQEGG8a8iYtiUBOeYSBR
aZy+b0VcpevewvlBfN9IEdWXtGr3rl6t+JImx6FWpGfDRhoPkRAI9VV7kZV0G8eZ9IxNan9XaABR
umlWmHcYZhU+XPNpNA6BSPtVrsyAQjgzcWs1i+OzUjefDgdt12br0oVAIH6DECrZuvYwHEPuEomw
USXFaqHjkQ5o3LWoBC4V8HMX0aBNd+zzzEAWtToZmj6SzAO0wSm8VhHKYFt57QTZikCpWkRYDYe8
wtAhWgZoL5xzrU3PDvo0J8TVRM+t+zbVV7B4FQNxovTTVNmaVDlyiDGbIIMv2vtIUDoIsP+iMAHU
zv1lJTbaq2YNNjWe/DqVZrzrc0XZowHbN3M2idIiK9ThmxYHO8cc2yfZs8pd69mf+vVeCw+ogLwn
XqJdePnM5VhzHkWmBXjx3Am6/CIihPRfFSqs17yMiiPSvG2KDBsrkjatB/E1l8Z4LcIADimiLZa6
EHczh3LYWepEwoB4tGqVLFyqKqz50S0NNHMG41RaCoptcFbf+e7dt0rkPaG5aW9yNdEQ3MyKw+CS
V+U0DX5GCn5aMSUIHsHNgzt61Jz9YYBwYrYXlBWamZgSRmRbAnYbcSfxP9L69WHEd2H997tJ/T9s
Ji3ZshQb823TQI/qz80k0gypB+s7/obR7cxsiwbGt1RdoNdHu7xCEBkoXX0RfblVKTz042YtQjEw
wqz9sqqXlM2QObX0YIC5Sse53TsJIrLN7UI3jQQfV0+FkwGqC9Z2Xe1FQ+69WGWG/H2UpGqfeha6
NKiVVXt5asQUEeJEwDpxeVv8aY24Tz+Ub3//51J0+evp1eI9hOmA6Sg6jL2vf68KUB84Na17U1GR
hLCgACCc9hPK1Iir3I95rQdyfSlhcG9vNf8rJMBunGptSWCcBE5AAAgSVYOx0FocgTKPw6ipnL5c
tWqsXvv6j6v//3mdWq5qwxvX8gQFM1rQDz4knL04FovQ08NoL87QIoxgLHwKxeht8m1tnaHA+mXy
LfSqkh+E+OVc7hXrzs6y7GQPaCfD938QDURXzE8dTVuTgPUf4tFJTyaKazp+hO/Q/yWkQ9KaImKr
IrnPIdK39YhzgaYB3G1N4Aeziv/tn2aEPmMS9+EuV3gkmznSnEg0pK/ewCNf8ntlLcK0tx6lzErv
U3UsLr6sUd3WktcgztAbkpp6eQ3DES2Uzh0OXdgOz1r6K0zG9BXEZgp01J4+2dxaqpNgkdlytROj
g45zoJ+WTwhQ9Bwn+A3EzeQkQBxh+g2uoe48Qk9J7xsnLS5VaxwTD6KNYYTIq3uxsih7y9gnce6e
g3AAMhYVwTtfjjeQydqDJofa1kRhblUZYfnNtt6l2vLfvyzEHfrl7z//qvn1869ZpkmtxFQNVVZ1
W/vyvBg1npoShJ9ns2fb8awrtr6q/BBunxcvmrZx95KpuXu/Le59VI7WIhL9ddJYWBhNoyIO4Ryh
fZFrm67TqQhjJTFLITOiJwTHGdjwWG211ugvRWHmZzSQ5miXDxfRBUunXbUSJmIiFAO66jyYZaPe
iS7L6tq7yh+fRCSa3lVyhFLJqkDacZah6norQADWOgMpi65Lrr2wycT5QgYeZlACe+nRtySfMjwF
reZti9ACf9SiDbrWsa1G2MCyAfRzXLh+5cVXOaizta6Xe69B8djgtbQOJyYQoOffDfR6dBFidFxu
A+hvwkWZVljTCjE5zc13RXNNCuE5yMLWa4q9PHnq1h9XpRgRMRbyto0IrgUfzwmpYDBR6uUjBhnn
L3kAEd76EDwfQTTdiZ6M19HhllGoVVTGUfVE6QX2HeLAtvSMrdQ3nWf/SURNfcLy2n5CJCm5ly3/
hGOs9Kw2fr+XKY/DnW2kZ2VogjWaQsuqU3jHFQAxLjyrw/uK/xDM240HKaQp/C6jDBsWe9GX5M46
q5Nh7YZ5u5dcqUG4Z2j3Tqza+ewWi6vbHHuaLUKOfUefJLPaKv3meojzSV7sfDd/uhVRxZXuNzDt
M4ylr6VUj1TybZ6RAX5G9W1ke6DoJ4WC5tws2UFpUygauQZ+n+r5fQbyfDeURmDN6haj4hLxky/T
wgJjChnVcHaKo6vvo6r0T6LBACA62sNZBGQDSTuTWX7OGnXcpmOX6DMxYgVT8UlXSNtOSx0+THub
wiFPnPACPg/aQ4eZ+RTlJkpZHnlIEYkmiSlxoQ9WTBI54UU0eg4nu8nR8Ixa/5CWw8/KbbUn3Dps
EYlSbSiNnyJqbteowjPxKYrcT2Otm6kLUq/JwsvNcYdykbwTV3XXj9cr0ReNHQKyXQzkqYmLnWXY
+MZkiku5zWoQ/rpeI08WrRPEu9FAbdWtXUCE6ZMGVwgE/deFNLjHpkvGpQRE4YKIarDQU79+Sg2q
+m5H3aJvg18h58kfRqrwce6Rz0JlCUutgENHhW6fFXkJdMkYu6dCst9Nv/oLGwH7NXUyvIVyJXnK
cPpauOgm/TfZPDiff24obE2zZQ6PPFR5mDI8PXA/gQIi0/XTrqisJyz05Jl49XZ5A1cHCZqdSF/3
EirFYAXjnXj1itEkqH6Pygp2BGL0tlaMose/RXM1v/9P628LfLX2gIiV6rBPC4x+0hoFv8TSvUOo
ICQirsxmDFCRbVsVBYApiWWHDqxqNajmnJe7pxxuxRx7xe5J59DeNMNCktSTrgf5y2gH4663sqki
S0imUF7aHvIpIjQ9C+xGUReHsVayF8PI5ggVQPo04G54tW9uNLsq1karmk8IUl7EQXCoR9g7dVA9
hJ1hbCoPxTGvDq0nJHIugWTWG8/w9Q26lTu5ytI3Q8KFBxCGctA1TMhQvjSWTma2z2Bpn0WW+2Nq
UqW/p6IVp1yn2ihHZ10uLYxatQ46tKFxgTMMIqhZs0d0hc1eg4fbQaUEe9Dqzn5Xk/Fi8qV8Rznx
l+X35huM12bmJO744iaVP89Ns31CJRaRNEdtHuIQ2buiIUkhS2jtYYOkn9IURGJnlf4RwL687hu9
vjM73dqoUu/sHBtKiSZlGEh3nby3C2zPBxOTMSfIgnXT59YRsVQJ0NgwnrGa8CgBds0lDbMYWrxd
P1alylleTbtnHlzaDEEh5TWwcD2o8k6Cfzi+8i8pf7ABOMC0sn4ZHVbdTebvPIo2m6Ljn9PCwDgN
2VDcp3nxjiyagk23LqM/qhQ7aFIT5rmbif6kr611mSXdqofL9eZ7xgY9Qf+xa049X25wVUO4AaM3
3uOHjaJY1UY/9AKNwSLCebGASd6YTQ5DKPZWKhjqPdqoAOg9I1ni4e29RJ353Dlj80uKwlXTIPNo
ZqG6GTjTIDMeNZckc7WV1sjt3gqHiAeilyMe4ecPuD/zuERR7d0oxpWSgz7D2wHjCVQwAEJL1rUR
oUnCjT2I4S/EgGIpIIvFpZyEXIpJ10tnWg6FPd1HwafbiMl2UGN7JWfxVpUc/Fc7AKKujPRyg0Ue
qj928ogVNiqakp7+0vy3bvTHHykvZsh8qXyvFmO6gQVrb3TJU88SStaTlH7xXnkl+FbWpLb9V6PK
2VOe6NGq4aO3N7S8O0hKai3Q6utJR5cyr8UwgaTWPwiqshBc06Zdiugvm/Hh1nXrpyr5IKIryzkO
qus9/p994ibiJ/Rt/JpowATMwDYWlqx5j01bVMc6sc+qFPqPoss06l1FMfmEX67/aDtlsjBwq1mL
wdCwk50eUgwQIXJ/5OPMtW7JYTWv0OVAkOaoxWN9MmupRiMZB1z02am9tbgfKeg4t1NWy0PTDtKC
U50KfGUf1Mb7NK0ZWgjUzosWWcMmJ02H9XWDAlFhlxDMht+NCJNo4P8PdNOC9JF2dpUMT5FgJxsu
+UrRhbziN0126t99o8kXHRhAgXYmC9hl5Pv/ZoOu/gl10m3dsEGYgR8z+HIqYAr/fJ8UYK/GLExx
U6t9ijErnrX5rhvttUne7b6YMFcj/kmOXf+OprFbNI2JmfX0Wu//mPnv68RMKDba08dP+FgXRFK5
7sp0nGFNQjnFbTrKK86dXLXGobfN4Sh6RDPE+bCWwEHOvgxUZswpQCSKbTuRF+hcwNg33AOahuGF
Lzj4i9LdiEg0eoWwLg+Kcq4YPrjNtrYbpH/sAWkJrOzALeFO3zgnawjcXaCF90EaOifRJa6kgHJN
4404CHwMkN0qV2jbQaN3qiVEZBVTYjaskCXyBfIQuGVbqfHgQzDds3+IsMFR30vyvI+BYv8aUSp8
KhVMFAZEvHaKGxlHNFD9hRp71TbPOmdJNur/snZey3EjW7p+IkTAm9vyliwaiaJuEFJLgvcmATz9
+ZDFVnFzd/f0xJwbBNKiWCwAmWv9Zk8Yw3pEkrt8Ssp8m2R28WLnIj5ZHbFBWURzQuephWh6PeTl
yzjp0VKZhenK7k5JcxDr8C5WRMNsbnNhFXg9rSetMe/SRkFCBvjhus80UWzHafpm6YiJjgm8XCLT
7qeu1B8Nkq1/ZD0pFBRb6yegQfYOZgMv1//uQfwSmR1Um7a1KLXNhI350daz7MweuFxjzpN95l32
QzLydP21a7vmgnqBY+58B4s+3SwtojepdRFpoR1iIiXrnKzlFxUVw3Cwsj80BUKm7MGnVw/dCDnU
sUlfNSX6TmGWsAQvy/ELIXW4AjV7Zb0E5DIay0hxxdGXyxQ/7IJTNA6nQQ0q/PTIorRKM5vqxUjv
jkL/FWjmHWHm5HuNgwaeq57/4iK0uGRRmjyPfaStfP6YSxp57Sb3lP5shdm4G1qgLGPUh0d/sIpd
4UIJJ9yYbuI6iB74j3Wr3iChPAaZ3WxYg09noxqnVaEXxj5QlfELzn1Lpxw8YuZ+fR6gZGAxSb3p
44ZmhAPd5gfXUKGa+LubmlSot81PMFDkzNZimiK7JQnefIn3i1d78mLyFWrGVL8GqUjXqe2Gpzau
ICFoib8M0k7/jhlDGqj2H5GKSeiETzTIKE8/NG0d8WH16iXBKCyzE/uPLE1/5oqon52qKv+npa9l
fFj6muSwDVPXCKeplqmZHx5V7ZBoDg5t4yfQOh6k0c+u0fHgzZExs3oPgdM0qV6zKC4XttJ29z2W
GA+Drr3I+mRKEM7CBKes8Usph2QvNyKyGDXW+6JstYv2WEXlgze56cnXIrEJ6wHdJYCpy4Fox6uR
TUgNlEh2ee6+tJzqV2OX39Cac18UV4OvJbRsT/LnV9s26lFRG5I3HQ4LoZM/NqanP9VzfQgwF/1V
Y/za4/aEGphQCb3LHT2UMXUjULxeyv2+3P6T4BrOERKOezt1zBZSl4qQnmXEWyftWVlaCIKcRzev
34LpjtBWXuv3JwfG6qwKPYiTLPtBIU7BYHVkJTBA+NAgu9ilzRDZsUUWcZ25A2h6+yKRhBJ72KGs
e5qrlLhvHkLEB0/F5IpVqerq2XValBLVeTOkqiX2WNHwo42gysM8/+W41WPsu8qXDCrYMolr7TI5
M4kZ9wDSl38Oh+P9Npxv7jrctgLzV40s0WSMwT3S+WLnREN+j/YwhLnAzr/UdYS0nGNnW6Vu8i+h
Y792vikuUTVFT15WHGX16OXuLk2acC0H5SO7P1Ov/RMenO1LVOxMw8++eKhhHMkS10hUUxyU8UmZ
yntJCMlr/86Jreo5QCD9KDQUTWV9kAf3gOqqZwMHztxDYRGhuo3ZtizBWcmfmlG8P9zqUDIVa7Oo
jYXscmuQRZCiYl2Sl1jlooH/oWfpg4di1JrlhsqLcjaAjDOM4So0xBOWhYcM5MLR4AbdGXHXncMa
GR016JH1inEPG7N4eET821+Wbt58QmreXwya1n1RQySxM8Ttv+n+nAMuCxSWms2I3STiahBaLLCo
C2P0F10SYEuG++IRi4D2jy6Inox+yuNf+PSwXJ3zZ0NDXsDvkgd1LhVuhIqsnTzINjI61zZjZg78
bpM5uf8e5yV1uOpFrq+DGXeJcQxaVIUX7iQCc4bRH4oy7NHknbn8WAOimZCWQF35RXZPnhrsWcYH
vxxOQr+IXomFIOypDMld6qXGQTVgc2Wx7jy5NVnsWYXrJ4aH3P2gwLVKRU47Vx5dDcJly2LgMAS+
exdUrDcrPR1fiyo4Rl7anhs1MbYOkbwFgc/gF5DTLEcUCRfm14Lk8ovTJeWqcrvp3nDKcTcZerk3
fFjqiZKi7RrDAkrDRjsatRadVaw21oC+khdDpCgj8ZlAuaCAZIbfxsTR2BmOIQ60A0+aCimFoO6N
BydMMArDue67I76yZEaOOs0NcY4Q2Eb6eCjFcc5PijwcEEqiAUTQ25mpjcOitVDBUEfLvvSifa1L
b/jSu+O4cXKTWOOMKGk1c4UUufc8pgJhdreIlmprRl+6Ai9cg5/HTha9qUZgIxCPOKu1SPwkT/rc
yyuMdJe1UPNkL4J3RD6V8I/cEt0d+QS+ihJngRtIasJbgUxzRCz/N9gKE5AVhmPiXlah3YPuGZ5s
5AoMrJkG60AuyNuaZcOTQUWkC05u9wyD1l4guyi+tkH5EPPrCBalskb7qQgXOGAdR6MPvreT1i2U
IDI/qdPddWGAuTIP6s8+xk0vZatNuy7LkROei56Hp4KC+cvx2sqfJfLAvvvndbr9X+8+2zAIEOuW
62ieqjsf4ugaetP2aFfKMwRm3Lp8w0AfburvVZElh0bU/iZ2w+LZL1iWmHrm/CjBBQYtN/Gt72jp
iA2jmFVZdIezjOBnmC7KwrBv3TPVfZs6VZAIv/adp7aw11k0fqsvsWp1UqRBccVK0/TYEvH9Cf3o
MHRF8rVtenOJMEl+gWem7wr2HTtMw+Bfu3MYFOedr9kYHwMW5XIQ7m0JUVBwGhO4CckTKq0sekYj
bqHP2flQoPCYCJK/8xNEtv0u4W34sW0eB8rFWf3zPwDI3MfVB1pAhsWrBzgdQv7qBxgd4RvfBE7o
PBukdldJNyblS2qhvR5OyRagWHN0cY8vF/K07khHtvPh2pKbo7eUlSJtyEROo7sMMgskqT2dJc5F
wmHk2QdMzIeiEBauMlOLWXjL3bQ3u9nrnHzaE8KZLDrdvjtqSuWckJZFkd/WzE9RhqXWvAv6mZW4
7xTWDzkoUyIGOdjLIfz7NqhJAm7L0DU+OWnJUj+91/Uy/NEJsXb1hrukCoolJLX8Z4QjjYMM2hdM
AVE8gfnxCLnaWhdJZJ9blDJ3U5mo+0RNwrMFXGBjTmggeaH5OfQJqKWAbE6E6Lwj+NB4o2STeM6B
C/KuFONP9Ovj1uQHAh4PvEePrjN2a2ss5N8GEQiProPYtla/B40SKVDjTFbDn78OQhO9Ps3bpuuV
fF0Rz6pvkyIBALTtTdwvUCcNo89TG3zTLFc7CSOJD1MZeyx2iTI2PmvZZhiCnYxBVhDRFlY1etcY
ZBYBRAGY9KnERFmo4DcVRcMPsv/VzDh3OJXDpiaesnOt2JmrKyMuLoGZfMEHxL+D4VPvm0Z/ydvB
v5NV8iCLXpZuCLzHpw/1ZqPryy4T9TofH5MOKarQnOoTGZD6JM9uB1mXBH25S/ITTyi3Z9+mPuWY
LeLi61snbU7tOjZ4Wt3N7ZM+88tk69ip1qn2noJ6aPZ6lhgvyeRtSNLZT+rghA91KJ5SfSAJhrzi
TkOeABEJ3Vgr3RBtirLOd4L4+0retZo75jtvdLtrUbZmNupZ2ri1yvaXNW/NBoD6G8I4NlUUlVg7
V+A/H/3ihzE6yqnBlv4sF7ihtokctTpf17y6iycx0Xm9XxGcZjmDheJa4EBJpiQEXS3Gr+wyg9XY
hOGpjMPsyZri9/WYAZ6G3Mqe5v5Wl3mvpn5KRxD+Wavmn5IuXJvyE0VZuWfp766E0as7e7L4B2Qh
OmNtC6s/CYtPSotN5Nx3zLtynxEfXopE757GISy3pWvEG5ko9JPMQG/CxOKZr+wljy+lqo0zA+v5
CoIB62WsJgOzYtbGziHzO+Xs9i3by7itvlhtcgnmWGcflwcbjfhXkSAViFpQdF/5kb9HnbrZRoFn
PqZ5ijcAWJUfLbaySfMrh+vwmhePBIPxWfl9gurYh5r3TVAFczSx3vXJq9Z5xTHqs0w5gH2Zc0QQ
z2VSIW9IGekRRnmyta/3QC/H7y4WiCN7dZ9/5xIqQXuX4rF16lCSWKeYTb52WY2QBJZ2WYFcjqeh
mZGySAIIaMP1ho74KWv7Z9kDH3g2rFH6qS1xWOjcPNprGAQ+dnPwTfZwcMsorX48lzzTVu3QNff1
fBAqZBo1zLSVq4Uo9CV2TKVjG1j4OPGnbIjuDD2tLvLlU1BiQHmRP+O57VZChOpd6fc4rNf6/+Hl
46nOf7//Z7gNmR+NRJ3mOTNL4l3ax7AU9BTUYXyevEOtaKLbRxmYJM8z+xXqJvZREiPkWdD5bIBM
OE6ruPEVsGS9v+ly3wLsLqqVRmziWGGnQPZcfU6cBBsfHlVb1Inije3nRIVnMLEEGcdT0Nzjwo0f
E4S1SJ2ao82T9TPM1c+5m+j3sqQGePXk8XMSEbXR7Nw/8NzGviZ3rNcROQgHoNxD6TXKXTL1wywa
qN+NnoK/QDI8hG3fQP7rfljYOrzWRNbALvTjS4w+Pj7C6SUZA3FXxFaJOJRb3NWe4+9iTTT7mt0p
Fn3Keuyq/mnQ1emURt1XbdL7p7HK9WWMafPG9sgqlLzrfnh2gwIYaKNEi/Hn9tvvI04oj5mZIYFo
BhA6Na/+pnG353rpvJijibGeaedbuyq7h9AuzylQ3tc0Q9t8BhiqLQy6URThxYmrB6GE8X4YIvvo
53BR5IHXJwhFdJhZZ8ITmnlV/S+h874lQxNV3pcQ2Yl1a6j1ERnD9p6UGK/SLhrXqOBVmzrxzfua
pxM8zMrdYCdN8sH1QlSBu8R5dH30hIHBfdMAzKCNPFsaOTgnsrjYFKr7Elp5/911o2JRibpZx1MX
b23EBZY8AcSLZ6PZU5th/0dgjds6qES46IznPje9X1avPLCT3rVk51ejA2NhTPRl22roamehu0U3
zjsWOCnsbFc5IEKerzVUsKYUE14VdDXi4PiH9ODiNoXfsQPP23u9BL/XADr83iXi4pJs/UnKiZiN
4y3x5sClHDuJA1IiQLlh+9HhT1pgPk49tIX0NARh/CAPVYWKv5IA4ZurEkWpcZJBPqycBcqEM6uX
ifLL4JaXys7LZ4C3z1rtpfemq6mfCkX7XASac6fHZXMerfoCEQBIP048bOF+xmqXn9QoeMSTbdwH
ThaZizoqzJNCANpbT6GdvQqbqHHZqfVGFpXRvndLtoe23ou7zm4H7LPz/NVU4tmCuQuPutedgWm6
4J//5OGEHmdVaPxIyjDYwl9/4+dIjk1CEJNwzdxFlr2w+ao4mO30/viJzEh+X6XxJ1Ynzd2Iat6S
5ZN2wL+r/6y6PKmBhmdbgiQ/eO+Kh8ztjfMwODsrNUMEYe2agJ4JBH1uxLhbPPSD4xzKKflOjpEe
QrPGvRclIO1kOdIdvNphTWLfgedUSWT5M8uYbg30ntfaXLQNG11mT+tg9EzlJvLKcSnaRilIxRn5
8XrqmBhU+ay43KWYa5OAF5SrK8sQCVUReoe8GS/VGFv3btZu2X2uTc/4UQh8BNW4/S5Mq79MbVbO
PiD1po5ep5r7MGanM3Zx80uYT2iCik9NEnqnyp/gDmMatBoSrMW7mEd6pHT+ThVRtii5nS/4vZeX
fD5zTO2S8dA/yirZ2BdNthWIdC5lEXBTdqdo9Xe418diFiusE7XfiwbzZ1l0omAi8pZ8i5Xcfo66
UTxmOJakc6ksYGxGQY88rTooeB9yAE32dpYmRr/tQ/vbrerW7dbXg1FMaoOr/x7p4CULivcXytTu
YaiaeO92vgcldMh2kakFZxFFzTasjeSOVCLWZqVR3U9u7SB3qiI+JYKLx5t5V2RFdszdqT2E3P67
Lirck1GMWDOPuDYPVYvhAriPR7xh0FQ3hfpcpg94cIA6cKcMveo43vVmXe/jwGvv0QzBasRL61fd
z89qxZ2Oq+G+0/Lma1zjsg1SL7sYpF13AKnUXV92ybLCMWutEUXdazazCUuZXxlo8rhY9HxD0WCt
q7X90y2zJ401xLIhqHgRhrIWOJz+MiGVhTwLX4OeTyjCpLjgR9vt6rG9c7mVtonuiu1ggZVRHZfY
gh3qL6rVfNftLP6V22dQmgRyuZkvNrnnVyfETqPqteZxQj55U+HzcHJxnPRicoJ+oDQXGEbdMm/I
BFT4N2J4k/5UkS5eeDlrEhtV/A30wuI4TYZ1RpNOW4We0L6YKFITA3FJVHoaj+xNo6JaFIXWhJqt
Wh0IUzrAxcVPuBU8KMnasyNu7Ies6eKjEeET4Gb9eJd58/bFsr7HWhlAy2jHnRa23dYOWCJp0fjQ
gdL9wwMmhwtVNj6OGXpCaYqSdJ333QvhCRIk9IjmhbNbFdmDLrAU64ZmpzpBuncm1Ia1CQFJ/pfJ
dlRb+94z0ReKRBWgRIjKwKhHGFKUwPGHyPOfLdNsLg4ifgnMVGFgzVDN4spDm56jqdK3ZJDbtQR3
YQVVrGwRVXsJ/eriGZzRu+2dbG06BLYcy3xW1T5/VP2CkCk+hFbdp0vD7MW+67RgPbla/goR4ydZ
l+FSeVA7CiP8Ec3PXAt777JXStyfiMMihWfv+6gft0Of5I+BLjzilV3zh+1hVRZ12k/M5n9WauR8
qlRzQrg8eXVHbJ6L3PAu2XyAYC8WeswPFdceXUGMGh3uqXbKdejX3kV29DwbHeHY9Ba3ulLB+6e2
eLDMs8huqTXYF/c693Wy1Na2AaiGXkwvSC6Ha7cocxQjCADCGWT93BvpyYu9r05ieOfIYH8dNk+T
YURLfdJPU+PBcq/9g+O5yHNCUFlOY4gsQdsOOy9tdJxP0/G+nA/RLh+zfMPmONqV7BRWCHjoLzZ2
MkY9DL/Iz00glVmosNuulRTL+9Yr1oLYN4/LNJgw0OVBbSrWw8BzZKeOSrxKK1v7ZMeBs/MTbJD5
yXO/aukXMDPpanIbFlwq5uyTD3okMyxnE9vGsBJWgtmNOjqnouq6fkFK7slC9HQn624HrXH/7NK4
OnE1VMUh4DQ4GjbNi9uIBstnM/rc10Wx6jPLuCReyBYVLAR47m1sTFAEICSA70mDndArgRd7exa1
wRaQCNVTRp5pUaF/u5d1WmbYi35CzRwG1wUzN+cnuagVnqStH7iPgcEqOdLVb6qijAeQp9PBVFgI
4uLA032cQxOVIlgIJl/QrktfhRoCWAcONAOXXQLg4QFUen/sJsNeJoNbr20w9FYYkZAMMtx0yyHf
R1PO/VCqCm5qEx43oec/jo54DOzgDDc6wCwgVgiwJN0W84jigXgalGQF3VxFa6GN26yaoNTWn/Af
i88DcQ1CIW39KSkL985LzGd+P6jjjrB5oIP/yRB30jG/smglH6xiF7eqehLAkiAu62KkTO7a8g9Z
sMNQXReOSGYl2umSBD5MKq0dYCYY0+Vah9rHVk9dsBdzF9nAbsG8t5STrCkFqvqqhZl3q3TAJDyn
OnVd+naWGmWyLnryrsjQNLN/BX2upzyJ+F2lar9JeROeawvnYAy5EPzXPP8sD/wMvH0H0wqHmOls
1TYvgCx+wKEKe9qCx6JUPtamAQNAvpm9NUsfy7rWLQ56gmpbEbv6sjJhdnWpTRZ+SLaTijlfUaFf
ZvrGRR1Ha2ng+PIQ8qm3ozOmO4WtZaUHE2y0cQ4h3INgXfWWavKaBrnplTpcnNh87SH1ncP+x2gU
JFo7VIk8l8BtGSXOofEb1mLzGQJwTX6tlGV5aJ07srzjpu+idk3YlBRFCRNSKOmrn4TJV0uRiihK
+5nnvbZsYz94AosSrc249u9tlR9FlHxjc0UCvsM4Su8sXi1zUR5wKwFVa3lEB+C10aQPjn3I0YcX
qX4xmsfIbCA2qjbSKz5fMJII+EyqXp3ufRvP8XzSMJYoJ+IBZmKl+BUpxoM8VCGUQFZb3QZz1be6
uu1gGA16tR/S2rz2Exr2gAOhKCTIvU2JxQYyzJp5wE1pWnj+WDxrod08igYH5yErnk2nX3uJqjzM
C3W/a7QXA8TqiQCBfy1aZYYz4ijiTaaXMTq7/aCsyyLETVRNU3KxxR8YZhbHOEellXstYsdsDg8W
ShrL0UunreX57jGplc9hjIqXgCFpdnXzjC1V/VyARioNRNzKQKmfPUOglTiOHU9Yii554K3WE5rx
W/8OszRxhrrl3+Wx/UObpvglyOJ6H6l4plVekGAyT7rHFE20k60wIjCwC80S9AqtvmKtiLgoT6pr
qo+8P4CxUD04PbzFEFMfm43m0VEmAIO9Zewso0EM0VdtGFNJs8sAMK3ggdufMkIJO5D46oq4Pq3Y
p23Lgte7kjgWIZaw3prARNdyrO71wbbUym59HdsBOuNtT5xv7swKr8FTFmS8bE16Yn8mUoTXIjAt
Xliou25k51yk5DcH3M5lZzXA47jGMG57HTsMGKuT0N7Kzkbf6jhVuf61NbUbDHLtrNpdx0aCxFtP
Skj+CcmEGyMZ1mSLs+POcrz+vg9GZ4P/TXlykyPok+hZaZa9popnRXP656wePsOi8s6FmQ+7qoe8
qRiDuMdkfY+asgd3SInsa12rfcMQpry7VvWIFdyZJJt9tdSjdcyOGaB5eEBhV9zLOfIavUb2z9HW
zYdl5uSCJV7kILodp8cggPgN6+2PnODUt7IM9QUoD+s+8614Fw3uoW2n7NJZyadOTYIX+MjodZka
vpcIpr3UCbZpxNrHjWwFPID9T5V6B9lamPVT1hT9JYhc43P3ramyYKeHqMWVwqpRDLFrFNwrzBlj
kpwo2iOD5JVIo+N77vx5ioHPeDBRK9aX7zq8OzUzDRvMkfBBYD36kDA/2/x5JGSB8Q5e8Nng1/bg
p8VBlhRLmPcxTimyFE95cVchvi9LNX809O0Iw/gB54WpRjvIHcjRyVnjdkJtD2TKKrYV43701beD
qewdRQT3t2oW/OUh9YNPstOtHoldbR2OZIo/NBRBrOLzCFvg1ll2IR7BXsd2T+L35fyeDaNVa9on
+PCbSLTjqzvZ/mpqATWPWq6eVZ1wF9jplYvWC/z3OsSTEBK8PFSzEog8w9vA5fbOeYc7qIDIOu33
WVpk6M/3EEo+NMjOslV0SvCuFbJPQApbNEQliL1eZ20abAUb3A7iDlIxAZZxynEsi94OyKrmh3Q+
yLNbw63freFDv3/R5Tb9BCA+wWeMC9/GyeKtz+1K/6LLh6luY//2U/7t1W6f4Nblw/QNLldvH/9v
r3Sb5tblwzS3Lv+77+Nvp/nnK8lh8vvQ+rHadGH0KKtuH+NW/NtL/G2XW8OHr/x/P9Xtz/gw1V99
0g9d/upqH+r+P37Sv53qnz8p8g41q0OjWCIQwtIumm9DefiH8rsmUlGMylP3bdS13Jn4MslZruXr
gHfD/vIKslJO9X6UrP3L/rer3vqo5J2n9a3l/Uz/1+uzmWHrLcyY1fntitdZr9e5Xfd97f/1utcr
vv9L5NVbOBBWJfrN7aq3T/Wh7lb8+EH/dohsePfRb1PIlnT+l3+okw3/ou5fdPnfTwWmvkOSG+cT
Mx6bu24InXUNIh4fZophP0sGmHkDcociGC0MjirXXyluU+jbtMFBtak9VpRzs+w4jAGYOMAraEm3
9UEv2sFcyeagX5tm6p3B/MKgk1X95KXHymMVWOqlvtVHRP5NkkpLeH9L0gxALwlOHy0CrkcxYF2x
wGaUfDhe5W+n1jAlylLWyoPuvA28VV1Hz+N8zG6VZd2k3/yoUfYYQVrLPMuSLTkp4lFqVjyCytyZ
Vd7eIbaUPypEX06W115km+xVceficVcPK2jh+aPspiMAvQgJthxkF/x6WCLlLE2ZVXZIywIMlxlr
i9tE//Lq2FRdHEv3CaL+xZW9EeUl3f8e5AYRuFl3dQKJBQ5s1lyVZUd3wuWQem/NtwbzdxfbVOhS
DHTBJvI6TI6VB9nP+z2LVSW4SZqQd7USRotRx2QB5Kk8ECV0YqgzNN0O106J655BX47bd2NAnv7Z
/V0tkqupuxwMVSDTF+bsNU37rsdT806epU266HsMqT7UsyCKVqxP+Q19GDC04alPAtQa/pxD9pCH
ku0tKlB2v73VybMwdfodNMifH+rlJGXjHutysg+yUVY5qdhk6jhruwsLzCR5Qms+GDUmGHbtXetl
o6yXZ7cD8Dr7KIuTFMCTpy7JFL+O38bKYY0Z+avIqLGbz7JhAwQAh6J40r0F+nrNZVFpBElwt1H4
1QKhJmxnD5vYK9qLCNT2Umulc3B691lW3eqR33pGGd5lr0FXeciAI29sM+iX4zxS1l2vIWe6Vcrr
uE4wXq8jG9Ry+oKwe4PBEjRdeYYo1MMbX/cDdRcRPq9cXNuu55KzK9m7yMKCdmhXHrqcITncg9oa
RoqhR5U1B6VSbM59Ra3/47zVjFpdyu5+W/fDsdV0exE0PSZXsfHGnU6UznOJbsCOvh2MskGsk2i+
rHrX5SPzWrYHsQsd+11XQ/GFHC6J2MgXLCK/i74SvSsBGUOUblLXPoYzKAKHU/VrVqAOJCooDr97
hLamYagusqW+/wD6STLA5xtZ6UxhcYL/ahEAWRW/sUFoGh3xdCNzNEcAuVMeI7KoCFciiycPDgJa
Oztt+6toXjmpyFnN/VqyYdd+QC3EGtWTBum4snmYFQo2UVvHq9CKUTMGKZgDB8F6Xfhe/VCKsX6Q
ddpc10HqDpcNMdqNLMvmD/MManyP0VSw7+1GnHq4zydPzGrqshz7oXF0dby7iyFfXRsIPoEHGJzu
e2i0EYl7vV+qSlCubjN0efw214e6cJ7P1+8+VNtqpGwVHYPx+dUgXxfv3ivXtw1somlJDEF794aR
Pf/hjXR9yQg/UpcBoKclDD/0cRUyphk+g2guF5jS1wnpFQ7p77MRuH2zuJVlcy+S64gP9bLIDrrf
gvz/0ojOxdnOZL+reJCYMzNSzrdD7jdvRTNoFx0wkZNslPXXsT1snGUw1dP6Noyour/qy0pbXtVu
TQiH0KAEYoCmEUWAgDX8I53m1Ri7LDi0uSNOeZyzMY2aah9PabVPjNRVH4VF7EDFmWkp+9Rzx0RS
FcbZv6sj60Yc8k5WuSFesixGBfIgjaZmSw+9c2RUnWnHa067h8yq38uzDH8FfcLP+1avWyDkMt1C
u4iungqodqENpbV1+NhQ/Ki8HQjr8ZeA+l5FijdnBubmyMTYXft9NVnXzJccCoWUDFe7fYCwxjyg
b7Bz/c8PFuZpBTrGXMJg1fdTGlVofOSYcXYZQpUK/rI6kvRhl4nvLtYoyxpS/8X/3TcynOlDX+F8
qblMWqGnHGikALoGcbTUawgn5cHOQK9JXJsrOyIiCdLhra6AWFUMVbqRI66D5Tx4thLUq0IMfea5
anTMtJWc0R7Cnezyccg8N9Ta6ChHyFZcJFep7jiDjdngbCLaIDTMv87+YYfwRLSk+hbaMboeVpPe
V3XSHAY9NDcWPJdn2VfKtfxnX7WfLNI0QB8UHXcmR+OVJDkDjd4rkGESijOhQDXQVZOtkm0gWx0X
oINslWOLjjyk6hmmVy995lma5MkX+BTqkIdNIvAV+KlbUbZWSJBcW7OiPEa1CaCp0VD59WbNdgxb
ESqBwTOf3RpudeHcCoJD29oxbAXZTx4EaszXBrgbPyYyfJMQJFFvA+QlPswkLzGidoIiNBPLzrdr
p/OHAn3VnCtgTYZj4mA9AseL7CF+hQfltaP6GvAFkCyMkBoWnfZaWRogq3J8GgsBP09JEDXrA+3V
yVWH5Kfqn4N0Uh+1iB/sPFzOmrd5vR+I9/67Wf1BRxtDURxnyeJxbwnX2mp+DzMbfNYC/bD+FOlR
8IIFyT6oiPa3bjw9F1WxHGZhNPhzxZ2OR9MimHtBWmTtbGOxLVs9vHX4U5hStsopYeWJk2yNTPXd
lPmYkyhmDrctfpBSSMkweAUIeqd7VBEc33duaG8yAvaflSm6k+/hW48U4Oe+jBxrEzYWossm6lR4
LU9WtZXr5AkX+KPp5MsPa2VIlazAJ1U1jlb81vpWJ1uipn7XMg68fhbXpToJn51RNFjSo7VgpBgz
pGZzaFWhiLvfRZKiwVkeptzZQ44uz7bigVUb3GLXaG70KA8eAI8yAYsnS2hb6Hi6tkejN5sEneVs
2Gad6HnIMmDi/n90MFtctlGkbQuk6JLl2KqHsu2cs+wy6r64s91pexugYw634wkKq14O8NXCWrbI
p1/7XK87JfdlUYTXSQzkHe/DkcSn/BQOMPwdAtPWQvaVB1DT6Qpsk9iY8/ST4pbLwUyCJyVdqTHa
rkXXiKcxqPVlJKxwJ+sGELcnUFE/8IkUT7KqKkykgjL17MxVAnT6Bs8JVpFzsWTT92hYX2Sb7G7G
8Ei9DMpOq/rmYcz8V7RDxNHD1/w4+gModHkqDzzeFaU93jp87IWd79tQ2UcW/aINqoUsI3UWrXVr
6q9z3vpkRTz6y9toOa9Vj2+TXaeQ5TJznlVRB9sPXexG5Y0aeJ9CqzaRSfbMg9srEdjBSeVUHm5l
2S57ymYHqay3nrJs33pem2RXEhLjUgvQGZGd5Bzy7HZJvAkUY/mXV5M92aOGqA6CTFT1Zrh3EBhc
4aybrGWx90LqemO4793JWQg0KDYfGnyRYkMWp/uP9cVwCMtMO9Z5ndoLOcngPuljKe4CPWgBJ2XO
xmNn+YCofb3w60nsZVEeks7FxqePT7JUYYL90FnDKk/C8L6YS54ZBA8QM29DKlQ4zh3+kv6I1dfS
61pUBrzsmwb9O1qi8TJxi+iI/cnh84UHMxSbJsrAKVX1EniPeKgdNXyCCACu0n+SByO2WxBEln9I
5zq3Aag6TVh/yFay9d19HuiHyvTeBug9EAZ8vbnJqYKKlq2dqUc2dh4O9jY/9YXz69YfaiDwLrt5
kB2qvhqXQR+OO1mc2rIDjGZHS1lU3NR4zMvPWZK+Xa103Yrwpe3sjbRNQN0UBkEbdzbNQUsUW3vM
vVZIrBdnWRdhpT6wlf+z/P9o+7LlRplm2yciAqoYbyWQrMmyLLft9g3R08c8j8XTn1WJ29ju/v5/
n4i9bwgqM6tQuyWgMleupe84GuXA1Q+DLydRFA3pwCMzBo6mCNxPjmUIKT19ExrQj68fuWaXp1Hw
4IKuYhSbRvDYGwA+uu3QTBtU4UFdb0fhRY3sFYQosz+8NFfvnBXFptwOrjQfzf2f51NECHLaOWK5
wtv1ybmsAVAwuHwBQndA9b8xQnB4JXWSg4wZzTsnW2k9dGYEIBIwhh91Gwf7WGKsVxTdmZG1FiEf
7+jQgjX1VPqNx+pW3OUmmjyy2IeCl/wXgmIakgxGfZxHNspojWKMq4T+HG9e+nTZX7wpUmLv5nZy
LqTFw2sOzdIb1KoDdDilaL1JynoPuCC4pQCAvR/DdRrJgr+0FGrs7M0x/4dcc1DtQwy3siNvmRMM
RboSffC6DjlArvp/uM5y7fG/f56un9Q1N8BQVqUGBHkbtu0h0bRrfY73rbTv+VFUWAavXik/piaP
9yNagHPpINNA3jmGwis05Xha66CXRE6hSFqbhsoI9Qi3CkD41CaV8MhI7vmKFD6iCclD81UNMfIo
eb1LlwI4n1Wpc3EDTQxP1SEgskZSQ99HVWYAuo17fhvgkQeJCYwdur+TH7kcYXtl1bY3r+81/hjt
kOVTbvEDCc52l9oQh22htPVmU6XDjGp05tRstudg3tHn06yYnntmlDuaT7Nogoavj4tvCmhR5Hxy
DH1mH00mFGjLjujngF4hsBLVcXqTL/w0JAfZBFitoeKK1tr/HksLp1HwzTLBiFab11LhyprOdIBW
5rNc2spUMa509j+Isy3IdRQNkpl26n3ixqIhA4xXySMAZt84s8heh33wjkcrBbQghfRtAp3Kk2YF
5RN6jVe6ngHjPOocAOb4yqUZ6s4JtLqREqWhUaH1HhxJCgDMU/HENCThkQUC4agMxhv9vMaEd5q7
2AqvAZqVnnBI8LPV8R4DhQszK1N1W5TWfeOb9e7dEM0huz4AoclWaZzZG4Cs7BKbunEERfh4B0Hm
iyF4dwAJmrjzdRyaSAELdhUx1+pL3LzG2EyOEPyeJ9AsOtg8nafSiOaPRhJ7FqA0bmlXKXKdndgW
WsQvJRqtvK5Enkw3DOiaS5uvQMCyLMxmDiGHwAKQgnfyfcnEry4wtD1Sw/wCUtO9GofqSetaO1oX
TwK9YpdWukTXKifNHG9abjnRGrdQsU8U9s8cqaNZC+h0vVjTNZcPkwbg+o4BiymBYT+QPW2ddl1B
4mM7L7V8GHLTB4ytdP4gy3LFk+Yk1i6PWQDCBGzsuNxP2pHS3wDqj74tBVv61WLUxATcLe0XKRyY
b0SCtH6OWZZYHIttWQZqP/Fqwu8UquXjI1JoT2ioVB7aQhjbotPLmzar0wdlAmcZgI8/PgaMEQQv
6gBpGaICEir6ZDiIvIgMUA1N7ppV9n6oyyEFk5eClyF5P80tTMDTW2Cs14OUbcwS4IFG334GvlXz
94EGunQ08YDlqy4h40iajcjt8hNFN2PrJjUfDkX7T1oY+j4ExdMBnaT4r6qUEgQ7ylBADE9abY6i
ElJC5BUyhM7oUDdokpo9n8dm1PK92f+ApJmJvmgZR8vRGEmkDq3QEM0TAejag6TP0AaNA5+0ULkZ
KyTsJzxH1r0BVbx/0lTPDkADl0h9Rll2aICIWkMOHNq8clJjp44XdV2Ed6vcUvRTVULgCBKI6ACU
inJyCNYocXZCvwvXkL2avYba15cJVOUnNOA9YddZPHdZPK20IvKfug5wJK0vxJNfRcYKupr5k2+l
9qooAgcqCg3EsA307HYcHU0oGzh7zeIQE5N92noc+/NQI6oH0NC8Gy5eCv6fzk3TIFpbA7bkrez+
5B3gMbyONLwrONbJlGwnKJ8BxS5QMzwMQeWRbQTkcoIEt3TLKVlfQFNWrqCjoctzNFZ7dq2UN6BP
sb0EbbtfWRI/NmgxuKh9xc6QzU1XZM+zXnczFTByR4J60f6MVzPt2Z+qdo8/QAOlkiz5iu62ZtUE
jn8LLOB0XyrthewBy6pN6usGEmO4SNS0m04HnKgFz+ZT9MLDePw5TAHkCnBbu/RlO91A/aS6UfUs
uMd2EBh6Mzd/Ri+sBf8JRYLeTFzMGLQwr2/W4JtE51MuQhcUFil6oFJkjWrZw0dGtBqknhBWegIa
zzrnFYRulcDA0+ztLMiRKiVb9Ha2eOezeCxOXQ5yrCgwLyHeXnf4LvJbOqCJXb81Yl/dmikvpGb9
ewcNRexfyjKzdxS7RIDnHZkwA5jTPg3uQe6XX7U6jT1fBey/aNA4FitluTZ6K/3RjvF60sX4EkBd
zJtqKDwvEY0skfzHCOKJSuNonUWheNEDBQ0fOag2t2C3yfArUtTw7MsNRxM6lmuo4AQzwzZEJpY2
J5bchpDfD9DfoETGwQFnaAd1ejjI66Q2fjRpfRJKWaMpRO5p3k2Ta6MGPB6a+tRGSfaD9Uj48sop
7wWAibvBVthmnErlERmsOYKj6WeVCRAPmTFaonLUhzXJtw4NuW8oPWsHMOu29+BRFLfgPr/hOT72
Wi1EsYGE5eBSLB24mn4DhR00YuX0qosm9FRCaBWb0jtsLtf9VKMs6UPMrRXW+Nw2yMMVHNmRqWnF
F4vlLrVAgx4V22HIqbjU5WwzS1vZpgmVTuiGpqHWK9fIF8ID635holMGtLh0CE1V3SuGPABrnuEu
glNga3WGloLue4Z7IyoF0kPhsqf9307zACKQNdph0fdaifESyfs1yL4M1HBSA9t6NC7kvya/zTdN
GQgQuOIwAXcLdb8KWoHCuiET52ARB3/lh5A85uMhFaG+msDC4S5zlzg6C5JmG78t9Skssc+Ko2VN
tAXlCovdNjPctjXzO6NMsdHUk3hbMwiVNyzCTlNN0TjfqdPO0OvvQ5k5G9arE6QIIBOajFlzIVvr
9NN60Q/9V5sq56LDD62pSwytldbNsO7EqLlUeFwIouey5bs6Zgj1oo0/DF+oajm7Z+7oP8/n8qbO
IUk3c053RWdu+qL7YkcuyC9XBhvT0yD6PvQSBa2e0B/9PExklzFEk7Nj2rdbGr2FtvI+RjezNzut
SCOyU8RbPNn1kDXnt3i6JIU6L2YFAqZSslbToSh902v6elotNjqT/JknVjigsaUYwwYvIfr1X+e1
9oCmIIockio4jUNieUUl9cXfYpYVWxCvbVGN+gnlA3NfVcbt/PegIViv0BaNP8DyL0KVbQ4jk51b
uJ+/TZ2H5PlkQ8b3mx/U1Upjg+o1Le5sxC5QNvwnAPX9OQC0GBhWbUUcBE1QZRBhB08oRdEkK+jB
viCpzP+c1DbJ6bVUokXa6Dl6jna3MhHQkAogFZmU5ghBZIwDyONseoFSItkUaXsfiK5rD3crqaEM
D7mRE9ZQWUT+DdhrDuKh+JeOyttOyQW/o8PU9pZrDU3gLbYa7XUoIarBKstVHdviPnAHKRxGB2Sr
wbdaI+edjz4YHKVwWGgm/LYeXyjgnbnrtQ3obLM12ZY1kJMD7qmxrHkNcpi55pxYgFdNeanu7XpA
AaWbadIhm/vRgXeOHyi99rtl8crBz6DUO3z5HHYDBiVQwkjRVpAa1hfOCvRZW/q5ySHwCm3J+iID
yEQBdIit9yYKlRMBVjbmiR/XWpb/uJYo2mcnirW9zcKVZRqvEpOxVujbQPO7V12btgApEpscfddJ
SZu+z5y7PgtljgpaMkMAfVVfRfQ8RuIKtfhce4220I5zV2Ar8zl6uR7NUOX6ZBP66NyNWJ9GXak9
RVn4NCaRdRkHvO5VCQ93NKTWHWeyDuhCa07Uw5PFTnCJtQMNKCgEMz16GfWHSG9fG30Q7W+THqip
2kAz2LqDdJ6rNfjl0Ayaiw7k10stS8lLWUjinihMa4vw4tfo85NrqOi8Og64TObIypbq55tAqm+n
wOnfhVkP8exUHMhEhxKsTltrShjIHBGGzCOQFjHiVKMTh0Sxqn016rEFJeGiN29oK5HQI45O6QAO
R99tNU1b0TaFbLQtobPFtsz4ZKMFdFT9VqpddF6IBlBAhkAL9o40DM2i1q5WUygxSDoxtLu+EoYV
ovYMg4Eis4e44EZB/+SmlgXSKSmzDdoMkk0lq6mLVwTsx6gBQYOSXrTWoUPhfYLJ05C8JUqOs3eB
yROcHlXacJ77yTEvJb3JhG8ytA2R3UIXETSNHqcSTF2+BkZ/u9eMR79jLxBkys/k7Fq2Akkee6iy
2rkXLNySOcwgxMcH9OGOLDIfx0JtdrlaJi55jaBRvMCJUUeTF/ChfTxfYF5ytD5dAMXEdxeI7Mbe
gMoUqFe0ubRHI0zWGCLtQsPMAKBPaGydJv1eEbl97HwRuY0RRd8rNHJMDPynEILTNwMrTJBaFMmX
UakvFAAApQWyi4Cfl5mQBwy/Vxo2wY6vP6dTZmwg7oKvlQHW+nTMwA8T4WvXS7DLciBbDuEV0Nvm
28XuRPWwqQCURJ4L4mCfptJQITClnIs+XehFvS0s7uMIXyajC+py1Ul9CjqYRYdEFZ3WMSBYrTws
brKJKQjdaUAiiByfl5jXKWsUipGFdjmrzeNyGLq+2fcloEtv9gBopCMfQbTn/j5Fy2E/Ne9iijYa
t0nrfCd9d3Als1OtbGgAamiIv5tS0pnsVbYlO1nojIThoRfPTni3WcwBBCXBaYci64dF36232D8s
GkAQq8+byLbWDJ1Tck9BGxDDt83tOCYv8xaFCify8Gn/gUbhZ4h+AU8rncCXsU0Uj8gWf4y15GpV
GL3MOyDyzvuZvhpcAJzsQ8yzCimdvL42KRr4VGVCM0pWWeARrqwHYaIzHYQ1/0DCzv6i4f6JHJ7m
H6e4rg+MAwgJ/SJ+xd98WIVKq/5U2jPpfMk5RsVe5/ia4h+bIII0d1IITxvEWmQFdsXIaL+0uD+v
epC4nOumB52HGmD3FWbTS2OB+wF8kWKdNuBytAZRuKioxGdAj8edaQtly6ymuNiaU2Hngz4s7oBu
WZKHiWi4G/uGPX+apLW1ArZVvbi0NXgPbMGsnT44IoPqBF4g0R9UW5vEyPljUo+3qbDTHwlP0EmJ
t7d78GvW6DFFRKio/LEe+lvKn/0t4m2Nf41AE5u9ztEF7Npd8gW8FNkdAR06T0V169EQTY0GsPCB
ABVFqJr7ERxbM8whKzmgnlDD2PAR7FUd+Ha3Jc/7dVHoUNuWSIg4j+ZFaX7r0qICaElalDAUaOy0
5kU7TXReDNESQIvxmqJaw12gVvkR2gbYgUCcbB6SSD3xxmowIXcChhX5ukN2aapjNT/SEm/rkAmC
nmsrVjT8mUHfbwL0iMYrkHwEx8lkybmRQnpdGOY/OrlPbx3nBWLHvptiozVHGK3ar0KAdBwg7TZm
E6OB6i2fCjqA5lyUqQYHZOQE5U8XowEebMhcKti60GwUbaoVA+eDfCAHpluME9JrIsvOWQkuUdI1
76p4BKDqT0dtKthLSEeAjNo8I+kdfIulI4hL/cg4eIhPI1JVWdGozfU1vzNwK9uMKFCT3p3r90L9
1iZPUAoFB1EfquvIEdOtBnzTEQ3soAh7Dcj7yKtTBXg+Jba3ou02htpaB1P4huUiXZJschApAmUE
jXlyRwqzDhH+PaAfgl5lita7XcrQxE7/MsCsPQ70/1M3guljsYMbx9PTJHz6S7wp7SxyCiAbG3CR
FaD3SJMav1KZk6Sxagf1CmVjA4J2yF04pTaudDNrIRlb8acGlZe6RRISyYHbsO7KFbFsCjsBpZUC
vkMa6qb+nydVmg5wXi5OSFIVoL+VBwU8lYAXQj+jnX7bpCOGTBkUYQbAnlTTE2A3LjW7OsaNEJdQ
HvLR8JqyALu7HNEBgH89avDSKS1O1qnnDrViGoHSEXwcQPZBEjk4LKZ4rLPD0KtfyUQHs3OKna2y
dp7ZRHW4y2vjFyR6ugO4PyFj1I1JD3HQoluDCN1AjWkokW+XRvJQJJ3N4TTWg+xXnqoq8DLJeMSW
SfOqqR9WhLXUBnTf4L0cHhpTDJ3RASxp4C1IjosZ9L1xtyq77nVC3UBiu5rUc8IsSBkprWPhnqww
/OW62vdEFdhunHDx0PQh8qiGc2EqsFzhWII91NSUAzmnQVXRUAmhdfLaoH+6gWi1vyavjUfNyRTW
N3QWiwcDXNBXyAEUdV1366JWztUAbjGKLAx0Z1ciV3e0Dqvx02mMQXjkZU037DX0u4INE58IOI74
LmblnpalCCAhQdinVPc0inIQUWLLWR1pNeSsOpDYVwI0Wib0RnXo4Rlaj23YFLIvPppZUfCIQBMF
JdKbAV/kHQeN7gld2bg110H5UIEcY6UOUGYr8EfzkfAJIBfUuGoQjzddkANwIVOn2E5r6ygKK7Di
YZixIuQroBmSEx5K4GspdTTbKLrlxm2srVM/+xAYWhAB8Ktso+YVVIBlCU6RJThfluZS5ICcfmxv
yUROswGBjerow4YiyGF2IHKi+WRbFtGMDhjdrLslu9ooAyRpoJmFfn3tWHdVflOG/sWfFB3UX0Rp
FWQMRFYaOFInP/6R4VkOchXpCRsHp9CCSTYmtINXZAR3M8LpdA4FdWXudR3KUpCndh3nKSxacV5S
AELR0RbgR8oNJQ7IETX6CCHspnZxg+V35EhZg5p3oT2BICPdW0WR48bnsK2edc5t2ULXIDMiCCr4
07RWayt+age7WFlT5n+r7Op2GJCQX43TS4kNH/6qRYsOkr76lejZozEk+Uun4L8W/cviC/YDmQuI
b3Pp+gIJAd3QTnY4TjcisLp9pToDVHnZH1cuRv39lQ15ZSUsb0tRIM9SpC8o2r+/ct8lj3GZqes4
13tIf+cbkJiBjXvSla1eCOUbH/A9d7qEgQy7tj1Q/DtH9Pz3e9TRISo4xOpdAkKztdVU5bPRdE8S
tI35/4DaCJXOKfmmaIr6FPRW4jL86O+C1Fe26N+O91ESN6exjSfPcKbiwQp9EEaHuvYdQhqvH0PD
x1D8IPjecSQBP30MMTl/fIxIt4sPH6PGi82J4z153Y34PVcD5CtQhMgeQAVbXHiL24oc6Y6KA7B8
uSXyWzLhbatxnYZ3WxrS9HACVomGLR/n6ejrtpq1nIrGAPSYgxTZmvTI7XloQCBeyy7YagGY0BpX
6AkY1z6QSRiIIB3IVgeBRP1KriuQHF+BMMoupv86HZJgqCdGBrIJeqceu1Z/PTTyLAH83VR6oEvl
yIz6CbmVlCNxKj0g54Fqj6buVLBUuiTYoGvILqAEMh3BBgtNPfUHmaEuCqkYGUU6NRSVT0Icy0q9
4L3FX0dlCT5MMej1sZcMKnRgbd/j/Rhk0BHoH3eLA9IIiFbfosVYe0Xr30Cus1tz5M92VLxLE3Bf
gWHCBhkqcNbkBee1s6PCX8YmyPHaoJc1fd+bgQPTEIYr3x/sbRFpNXdJ/F2TRmgq2FsSdiexeDoj
LwOL26qV3qoFdqYbWqiugyTsPIX8gRFLrRwJU30gClvyydHik5HqW+THeRAYniNLXnM0kgEW5g+G
8JIWHEr0Cji/DZJxjErohMiXRSqV02GO1luOLl+U5peDIxThiRJvv0No3sS6wgFSiMQLgF1umTrJ
k4jqEq1+sBM3bRI5YLKo0tluC8kwZvviRdqXeI3pv/D6NuAehtzLKBnb6dAmDN0iQxch3Qbb4g1k
XGa1E8AOtFvM0yy8DTQ8uNp2QKeFLPM4jh+4I8/Ynqo7VnE3TaJ5+hQ1WLGsLe5T7OAvCv7TOm6i
cGFHlu7aeYgCpxRmHXgzXiqB/1Iqa/QMezYqr41csS6prvIrWHY8Bc8baKYY3VFJsV8jpRqWanid
YyGaiKSODWRfckDTw+ZA3jY19gK0FfdBEOq0Bpl7SIsewwxr0JIceTDgkZJslYVFAgWrLryWoqpA
vwOgUsWj8FqAuB9kLfZ6GsE+u654D01D37c2lW6+ehNsq2kqmf42X0aQ00KDnWdAkwa9A7XVlvKf
0swE5lahV0f8U5qZs1w1wvpI3klWxsmL6jiCZd188dKviYahxd7P/Vsw/dZwV0uOwyGPrHGdm47y
oATijzMxslfb8Hb2KU6JoeU+NvW4bfKEH8LRBumO/NICB3EvylFcjb7lh7ITKVQN8eWsQffNsXt5
Z6cvs/87fojBBTr1xWCqXmlaSBCBxOQwNSE7CNaaLiTh+Ypsi+NvQ+QSWLWieYub55PptiEUsj85
NLl+iieu29ocEl+KFp7pkBXpA/pXLSAef5voDLxuzhqc8qlXkF4mGcu4AW2KaYMC7WN0FALsnprf
FzMXQbRcIbOK1ytYBrBbkjXOWbMgTD2asQSbSnYNhmynKGDZRPdSvKqyMd60UPmElpzNdu2kVreq
LNUqYeYc1A4QA1npxZO2uW+Qc4LMQgXdVhlBjqzRdxp6yOZJaC/u3AbiZkKb/FvIkbYrJXXKr22J
cqTBsvCQ+X35BD2y2V4LqBRBkEj3qqSuvpZ4V9W0orjnuQ+2okwAaSztvZyODqhgmV5BcvUamN0j
RC4KF9p7yXVQkW6hM7IN0iakjc7+d+KUAumFXAV1+TiG2trhE+j25R3N2E69aJ91FoqDUIFZJmuS
Ztp6HHBHKUMO/Qqvm0CC7UCERwFB3qZuYm1LQheTxW8NrVDvk2xM7qKG/SQzRdmRrW5zXRfPMkp1
rC3PgIcpFP2Kd010Mxu4CaAeb1zJVoShO6LJ8cINblxjCDW7FlDXW4qgCbpAulMKwF7JJif0Jthb
5zyAzYIIIL7EA2t3+AS4dL3z+5p5oUx9WbAbrfHeXmBb9CLj/2YfphTqs5W/Csewu03ywd4krC+8
Ig+zL6Ax5DfQpXTWod9mX4awRtOyFVgrxcEwnnwkJaTOEQVrHHw+fTbckjMp4+k+AQlZgFenATpb
bhYU7IF1Q3QZrHa46RPTVpGGM9t9iYdluhq0wN/pfKsZTdP/JIdSgO7qkLGx3c/hkO2D3gxEqICe
qsDCMpXjrR4V3VPrmqM+PKlK00JwakyhZoJhUHaSYVKBDKwcQpW0hLgCWllomI1QMAuM4YrKtHOx
O/NEZvx1wVAUAOReJjWWtKGClkEI5oa8liZefF20myTF/m553CI7kopVhAwJtADePYbpabs8fP3R
k0297wLIF5ICC5wTZF7mZzVNZMhBRyBDOupgd8ceUhs2vayyZd3Y3keTv2m7MDiTqVNt6B2H9U/y
kWmZtNg+TmrHqTpo3fCT4v9/J0Ud0GJge8BH6xobeVJrPDtxAKhH2Qy8+i7q4KDEeNu85n5bPOSJ
/48m37oqq45WNl4mT6AT5PPQ/Dgk7xKMjFVzWoZDgo4zLQ0q11F2vi47i0duT3cYBdRn3P91xK08
Xw2pWd0DEsLWRhayi800sYGsdH0EEVy/HxqI5TiW3ZyRX+auAsDEl6mCkIYoqvq7XYW7RgPedlUA
zg2SAgiFZvw7lHfCZ5NZbJ2g3DYv2SuS9tHKX5ccJgCWusF4XRIt5ccA392obYZnpWA9qBlxJtCD
t4LOwfCcN7gmnQ3S9te4gk+giXVAWLoe2yzckDaYj7TKybRAcVGBONmjYd3VEAqHIicphZFmWJkx
6/RmJ2kxEwkMPIyTGO+CJzuHbPAKJ7qP588KUh3zyXvXf4hRAfjZ91PEN0HHOzecLH8XOY54tiBn
3Q1F+dhoRXxKwRC9GqHr8UxhEZQed+AIhs6mbq1K1js3ccL8bYhmRReNyboXDSX+r8t06lxepND9
oLFo9Q60IrrujRAVgi6oOXlctbbAMv30DRHsiLceoKv2TGdv9sVE9snQ5niiuCeTIQEjI+x4qgY7
spOJnP/V/ml9fMfffZ6P69PndAjR8bb2wIyNg662jaaYOr6Qvw89iGwF685dnoD3vRpslC7y+HvN
LT/xgG1H/qfuQDIiJ8wxfIoh9BJbUIWJcZf+c6nF8rbcPD0Gpa85ZlAIl2oIemHIb1FTrh3NTjdk
I+2EDsynt0OqrnjPwIuNRynXA22H0qg648YGO9VXRmN3Jwss81+iir8+gOPyNWyGkckwpy26E1hD
zC/J77CpHf9Y7WMYTS/8AP/FJr79fMLGGApM57Y0oEnPK+sSNZF+AdpzQP8wvuiFekxbMFtQZKPz
9sY0uQ2uRIZNiYyvpwhUh2ENrluKEYphruoGaDqGGsscI68A9mXj3RVUdw5PB386gjbijqJp2dHB
fYvPxSG1GfejBdSK7ivZTQodzEe1REnCt/zgRENQ/W3rrI2uChTprpngrpA9rknKGbqemmJFw2nS
+A3ImNXZm44hgDBjnt+Ql5YMIbhxoqFcUqTg5KMlc9DrpF3QnozABy2K4iBZEa4Z5U3koakzwMQh
B3ekXEoXlBM08aJgQ0MtCYcDU6FZ1Fdh/hCgbnTV0zmVQgF1BcrnZXrTVOrasTpPazlUCoPYuYwV
WtWYVAsthx60E1YLoHHXg/3hz4jBbg/1iEf9pwggp5AWlyWPv6xhYf/ujhGHPjzeWTLmAYmDlIrJ
dRwnSbvfx8qGiPRn2+wHqT5I9qsaLLBGrmhbo9JRlWBgNUUdrDpaNETJZB4SwoYwNeFgzKYFU/M2
idA6FPVmohGFvk1kaEc4hgFaqWNWnLs0OUB+0LoCGmxdLcYe0cZVn0ASa0GyvLI95LdHj5ytpTgn
gZRVK51kyvP0trBSBlZazE4iI/bQUl9vaLqtNhp2ovX3ebacBCmNLeD90R2ZVLvHSxWIn7f0Ccbe
7g4h9IBX5KU1GGpwucr6C5mGUkEH0WAlN/QRoK5d7Q1mqgCA/P5EYPaB6pdyT5ZWzaD6NH3346jf
UQKuAUHudqq6ck7gDRFvb/GgvZCTvmSoxkL0PQ4v9AULkxZtHx+nN1lZuqHJQN+cJ/YuwnMA2F17
1zpV9mCwOH/I8J7Ex2Q8BxXHd9xg+tpgYXNDTiCkpxsOooQ1TXibjvtVBhJXYXm2WcS3nF8JNMHw
EHIB6Z3AvgO++6RCUbkexug7aHC/mR30fUA04uyyEGqMVppqL5hIfpooSsV2jRigmdxV1JjtDAnB
15RK3KAsrknoRXNBXdhY+WWdbmywFgyQQXrukoiD7TRFBSOVSlJSykXagaxl7+wf41EzPDGnDrsd
WpdHQFgTIBVk5u9TDrC0onLNIxQ0Fse7ZGFNmUBrAKtmHuEe3vcFuDQG/wIVL/9iaqiy4PXY2faQ
sb2AIwA5fxOtX4PtHCmC+bF2N3bfJmEY8Tp1QlPSh//yrcGM14ZkB67lkhRLa9CSRlVDs09eoeoZ
krcd1Lv9Hk1vcmeH+5IJGb+g3dGwZqobghX2S4SdB15b/gyjR0VvQEHbydq/hlVyNQIyv4XJfcy8
GtnpokqnN8tFabWuB6NynwwATkCYbNtOSXKALlh6yDRF3wqgEM7hUADGXmj2tfORuq6YUXxlUfg1
CofyVxVD7y6xxnDFR0Cg67D41TnVV6GE+desymNI4yTWVTD8mEslTM8QqHi9SqWN769i6lHsoQ5W
g/74peLqK2sMlKaHAzBbxBHzzgxtyJlW5m82miQpOOxAg8SGY3spcm9XiMQUewMlGwjzGPqVbEHz
3A56fz9oeBw4BmSH6wlcWEs8pK8AaWxUvKXWWn2ZD099O0G0tNDvDDGaey5fVk1gNzZaImKUsafm
jGL7CLTrR+MsHk9GLiNjT9+PjW3/LBL1qILlZDmxTG22OL9PPsQUsSMeo7Z6oXdkelumF2XRQ2y+
8dUd2QfHPofcBvYhnb52AWQHlvQupYGlXWcQO9fNYEOdB2J4LAMoVUAqQnMj1BkhORdPt9xv1DUF
GM5j0lb6OszRrF43QbpuJjXYTJGh3ypA3M4HzWHh0Wl0r898pLfIQSED5JbWOX5kG7L16P9zVSMK
IEzXNed+AF1IayTjpsgb/P2qQkECshF7vDSKZ7DnWpCoNJR9J4eMbSpntJ5K0NIcDBvqfaHUjtay
yVp3DSj8J0vJwYRV/ioFV17kiZ2Uryca+HGTBoIghobqYq6l2mNlt60bdo1+HjRoCyR1lO1RMACj
gz85XsmgihBrfr5OS5DvBFKoLpdnnQ20N4A8GKsain7xqGrev8dQIB3iGGwnoYxeFqOzMPuW562D
7RY/0pazL8LpjinTkWTIkpiJO+mjHSb5aoZvi9ycvvn+0zzwoYDlftRfasgyrEB8FF5D7tsbYQNj
M4DG8MRiJ/K6qtEeC6X7lhWj/4tF4MHDW90P0D3z1SgnKez3JIBvxxMaemIwayrq4zSO8yTIqs6T
6gIJLcBNFL9PDlFlKOt0GuI1ck7JIfBHkLSTp/Vj8XpKrilRkUAxsmnPRxTQctlWWShoBI80CK9D
Cyw6Oj4YNJSsqe8VPS7XRdmELyIbzpaBXq9VP3zrG7v9hZapf0LbsB+tlIOH2R71c2KpCXSfmnCP
v2x5SgRnXqPb1pXFzVPkB9tJ1o/oMBTCAbYmRN84jVOOcnFijHuNKlDvYt7coR2KPY1aFYrzrXCm
LUGCihE65X2NjN6MEJLwIVCy/N3WmGCgIFFqCqa48W0uoY5oPYr71/XA7RWc7KQ9gn8D7SmqpbhL
hqXX1QewpANzI5M0uQ5QYGGYoCqT6Gh5oEk+tJ28xTbFzq2mvFTYdu8j2ymxS1aVEX/DwJ2H45CZ
ZzFkMTp3IwfpAhAnRfJADjDZ+Stu5OH2XTTelt1apP1pCTYsSeydlNd3YRByj7zRyGpwgT+BIMY5
NUVp8FWLfMDO4f5TyZh/KxrsW1zA7zcmB/nYHIKeq2kVR76Cu4vIXOCJIGqw3J9GlpYgs/boxtSS
XRedfpunbeYOMpg8fooK3EptABCMmzn4082PVs8Y10C2iLZ0yXZoSnrEgOXoy6RTlYgPFxcZBy3W
geoDNkNOIQ28d3FhrxWhS4FGpKE9iJcW3zF9mG3zClyUNzVk2vRwlZUZ5CY0Tb+Lkqm6MaI23f0/
1r5sOVKe2faJiGAebmueXeWx7Rui3QOzQIAQ8PRnKfFn/PXf/9mxI/YNgVIpUWUXIGWuXItZznA3
QggSGnEpf+0h9+hpkfbLl3znlqb31npFv6RBhZvyncwNMI8EYrizMOU0qNDdMz0RbNbuECNyp0Eh
cG3XIB3WJhT6FoWqVHBVpQIdqp4vEbQKzpYtDeBq1NYeXBsx6K9QegBCxg8/7JrAXNJUHHhzhHwW
n4P1MpFb6KNB3hjpnDtghvu7IpP8bLpQqG/MwoX4DnhU9KQeDmWg36jlKhOdgbck3wlXlSeooTQJ
dTAtyjZ6BfidF9bsY5Ygz9uVKRBJTQw/TNbMxkazz0wQEs6XQm4JnwYImh3N1g/pLkzT5tKAVGHt
+zJZ0x1VqttKT9gDlNzME7XqMGjPjAvw/qGPDgHX5doF4mKdlsGHDZWrt7DU/OleRFUtO1ejdUf+
dCuCPL5ZR7Hk63kiGTZXC7LFZ5oHwWHQbwxeiiATKFUqxX9lZMnvRqbe1ekg3t2EYK0ne+M63tKo
DfNYR6x/MtN42w6+8ZpLA0rWrB625JYhhZ4b2NjXY2ce/tu0o6lVC1eChoumLULJDhbBAmtNWDtU
DYbrwhnbDbGQUTNFbP1LM1ZNoizTax6u595QIiihs98RXgtPHTSFDk2Gb0lNO0a0vHR9FCKo3tRR
HJFxBVyiauopsIeNoumnJlIGyTmr2mxqRoPUz1Gl/ZpmQsbjkkbsO7WixnEuXas/e+M4PrWsae80
6IhRX2xY8bXOgwv19UAuXuvBAmcArghGDX7DAmsXgmDlKdFGDZiiYUN9RWca9y4IA2mccET9MLTJ
kvqqMUoe3eJ3hV/eVqbAuouQdQ+yYBloufLu6CpyJ8CGrV1q2hW0dMAXNbmgmoZbjnOjVspyExjA
xNhQszP68sKy4EItGsSwQF8gQNAdqUlTer64eVn6OCjak7yrs3tNRW1ZFdtbLDA6yN3E1b5H7f6F
XJCUiS/QoNjPA9qi0bcoBACCQk1CB1EkzTRJVPBubwG6vADDRIBUduUuUh4AzVzZtrYwNSeGyFYT
rGwxhtcqL8MrqiXzXQJ5o4VOPtxEmR2rxIV66UDOw4EFkXudnLIaD5cav4Fp3iwAU5LuZNFuHjRf
i6nLGCkobIOMOSsUXAFDEkS6eXTwx/lcCxQyAVqb2l/e/n0y5GvhIQhetfo2FXm3c1Et9BDFzs84
HYsfTA+QOfDKpwJ0aX9zyGrvKRjKanLAi7fbVQM2XWqGHJulew88MovEhaY9M6Lq7OWa9WI2mzEs
kpeK9/zSJxFw2sosmIy3GYDjGySjrJd50EcTq/UUkaxxLI/Tm7E3A9wjSVyivA/ySF8OIgTgLe4G
qPyio1bvVjqDzLt3wYYnsfpgRZbANLHOycpyG+YManiOHUDWNW/WTmOmT02BpWDSRu3PErEqzbTt
3w3SWJU3pK9Oi6BGDnw2dtoC20Msvw9GVaPYTg0PIXYzDR99vX5CyqNbpzlW+7XCQrgKH9HUNl6X
nrhQy9PBpjC2WbM0BgP4DtUrfPnRG0Uol+dOCcSUGvo5PvB7ttEDMJgmoLBGLACF8J2qUckt0Krg
BnlA3t4HVxT2Ap1n6m9CPlJ/CG63lWkF45EG5mpgS8UtY//I82Q4eKqsgrc+uzjqjJqRG+I+DbuT
MUJrGywc4GfkpTyRG3mMWlRuWwGy2D3AR2LpOwVHxnPQptqAME/LRWLo8mp0fnUB9kUDmhWpU1dW
JX6flRIn/WeEFWXBDYSA4DDP7R9e4zdHejmJOgkukEHbtjHe9MvajLoNmPTq1bzUUwNcmbdHMknQ
9G103wJIGuHRJnX7tzCv9iDe0X4ZjnGCcOn42oBZYOmh3v8OvFnazhF6t0N5KVCbapDnoG4x1fl+
7OPybgxttsgGFp9zVXGaJYBHS0gCTa1Pu9M4rFkVsjgwC1yKM8kMYKHQ9dGEB3ZVnR2oI8fPa13m
NnL8ZgglV6EPZw6GtBfxu5KGeInMPgJHLljRAh5YLw34vzapIfsNOYG19WOM6XL7xfhhR/lOcpbc
BLfiB7OwAIzPddBX1WnykDdlfcIT55U6xziuzqCoPrPezU/WkOUrKONCYFE1A4E34IJO6RBqKR5h
qmfoM/R4EO5UQj3umoyd8w5IXH6zB49fcuBHF20X6N/iutdWJTfZnpoZMhZQx5RPmaG2YMDZLmIw
w3wLU94DW6H7ey/20yOqTt0llkMLkTXN81hE8VnXhgAEuoABQEi2XWmlHx1K1VRujXLTIx6fEa+E
JlpUIxkGFNYKVDbxgZqfboaaDWAxcKMRqGCs31HZAYatqvweuIipq4h5qtcSSCvhX/qAlSdUxLmr
Tw+kJFACkEq5dJVH2IJSnjygSVR+j/jHHOShQXEOXETgSMYDSb9vkUxbjxw1IH3JjXuU0hv3eRNs
akQp78ijSFILiIOgXyA6BZ5dL3XHBZ42w56cbQuF2c1QA3OFoTSiVnMiHFmv7VKOxbJytU3fOa8m
NLX2GeiYFq1ihnHGsDpSEyI11pMjmo9m1A/JJkGp8qrnjburGATDaK/u4lvvmlImK9rIUy81abc+
O9utDI8I6qQLymq1dguq4JR1m6T2NYCUC3FobMs/6kBtTdmxLAQlV48MKw0gO6XO6qFPtgMwQNNM
84A/50SkCKqEqyzGssfMAXSLiy67BhneaP3o3XjIYAKG4Nib/tts6lIXkgh2IZdRm4t06cVFs0q1
NttM7SoaFWd5Yu2nthHi5ctLdqEpysLNrkMvsD9Ug4G3m+bPUWILkrr+kCfHIpLZCaudj8PopwD7
/NmOywrM6/WR7DSiDQMLNKo6Uc1YF0+BzccuhGCwh1pKK9TMBdkc1YF/f7lkAEWtZxoQOkMYHWlU
IO3ipHgYncF57BvAZIbkTjSa80gWSxv3oI8Q10aZOkvni7QS3pE8GDISq7qBElqt1S5WVCiVbDg4
pGhoDCnZA4qxggU1URJrXP6HK3kWF9cEEJcaWfhA5A4qpUdeHFt1SHoLbTHEBTBDY3GkM+oubdGD
nNjqwdv4OSYid+onz2qswOfz5yn1a3XH15DSSrZ2HmUr0g3fF6o6rMLvZGXWujwLAPDPTp5nq1w3
rWPvlr+aMBMnQ4qPQ5Ta4kQ21we/nmPnR+oclYcAWwPiaJ8u1NOjgg6UzuBVK7TbnKYaOy8+6gN/
bT4ry22kGchEaSo6aC0oKpUXtciVBo5xOw2cMlr/zDVP/++5yP55xXku858r0swmY9YRtdh4fOJh
xDNU3hKC1/9sYrtjPqUtHitzL5YTX5vUi4R4nJv12XY0ee7NJtzj1XZozRSIHbJNpz4AKvvUMA5k
owNzK9QzqwPKDEBS+hK32EGAt6vxhicN8Hs/1V6qlpfvzPJffPwQ3kEFPZ0ATzqd/KtLD3vvGVIZ
B9XN1Mj/YYr/cx9IgKHKC/zda0c4zon3rr0goocizuNNDZ3aiR3C8qDsUlW6c2nxlZ9N/zEZTevl
b4NC36wndoj/HNSnlfUSWXZykgzFl6LQ+isd2sTLoZW5nC0jAnFXN1EL8ixWoq+6YrNklbE1EuxR
XWkMX4bmYqmFvAynKTsDXB16r4IS6goqpnflYWxssxBEsGSzkaFc1K3HQA3KqnWHmvp96DX586CN
W8ZNgFqVXbeyYLbLqPywe2Bs23Pg656dEnvIT/vs/297yVG/RtmrKfGlslegvIQm8zAlyzhoa08i
qB/n/FnemXzbOX6/nPNnEilMRGETfzMnxYQdveaR3R/JNNnjZRmiooxybqMWZqfYqh7nSws8cLac
x8NynqYOu69TU8dg5NPUNJEOKuercM3laKBCsHFHBAZzQFIueeW6S61uCtQB9OFl6sETatijruWp
UDbyq80QCopAkGxphmksTfA5iwS7Dwqa1KSfByxPp5lm0zwnT7It3jfekTqBA7tPnVycOpTxr/rC
w4pbLWSmlQdefNVgIzWrTD54pndlPoCqSzVpueKwCLk2GWZHsrk+CA4ACr+jzslNzesiFb6Zbcz8
PU+rDf7XaWlQoCGYlcomwz4KyyCatgOjNXXSof2cNmywVRgqrKr6VnP2VYuVHa1n/Ag4CGrSeoaa
rt9JFCIhNTE3qRe1bLhfspMfYdfToYJ4G/bj96DFlijy9O4EQnGs8ajtKSOd0SEJGSRis3pLQ0Ow
rOO1oYZQe54hLEHwb3X1/R/2aeYvFxnyIFl4PpMbhDi6fe9FD6bd6W8ehFiD0El+FCLtlnWf+hdI
ALcn0HignHAog+8GP5ODA1XiZemBU573VXVm0BFZUYe7taAx9Q5lZ75yuUzOQRwVl3gE9gCpreSH
az52lTF+t1CUvoKOLVPL5nCLFDFiDw2EO/HOHd4K3W4WSWZFV8Zc+0Id2AKgtkJ1aCixmzoqDfzL
oYk6ip4fPCMGtaKjIFB9I+/JJlsHKLuhG+45IoMbK9LkXZjH5p1R67dGLWpTpJKoJVst3mhgzIci
MEQeI88zD4iq7KmoZS50oSbUnZ0DyM+nTvInOx0GpJYOTuLu/rSracEOrR1Ko9198Vd2ukA2avER
BTlT5x/DUb2L/LEup48319uQGyCR7DhW+Xae1gSm/pz6csm1pj+7LhI6PTD5d12I1zUKzZL7JgsA
+y2h2NDXAVsatlG9eE2NMj5Z52++DxSAlOxHkIE8ibnit7DZKssKD/qh90gGpdil5M2yCqzwN1Jn
gHHn2Xuf/ESNHn+yhRjWMR6NJ66z8mggu7oZfRuLSpAPLKLCb39YZrTUxrz4DQ7uZ+EM9kug9Qju
I/J+cTVd30MVVdt62JPdUuZ3S9nqxttgd3vpGvlv3RsPYgj4G0CbEOgC+6EnmkUsu/FBN1m6DW2e
HbjXZHe2H0crI+jkG5D026HK8l/6EH8TeTo8d7IfsPs02CkwhH3CnV2uvc4rXzyBcKBytdpxn3h+
fOR14iyrKBWgwHaaY+Ib40PbGA/g6XDeoNEMNafQbk/QD6vuQdP2TnZ8GURlOi7PDLR1t7qJAaRO
/JUWoLgOBJjRRStYcuZGjM2+ZXXvtbN204T9ALgGMlnKwWzcYYsaynidmhm7oviFXcsQBV4IOFSI
1zvF1YD2mr+oCnziMb8jE2q4NGSmZWDFi14rd5HWphupQB/4V2s308+TBcLG8mCp997UEaJaYAzL
K7ViNyzPhRmf50F5ibf+ECcg8fyciCFhvMLNlG40gohgQf0xMfl4sdEsCr/+QWRvo+LjrDIxHNti
wRxF+TYRv01H8qHDl3bVR+OxAdZVGP4BEjYLxwWLR5lblwmzMEIaA8GBdEMYh4iZzRkFGs/USSY3
Ns6m1X34N0C4I00WOUet9p0l0VHYZf2tTGzj3kTQ7PQXe8fZV3tqtt+cvPnw5wAALYm9Ar+bb0GY
mvd9hGqqKZLFwq754HdFEuTkueAGJUwClaoV4F9o6xbcE6F9xR+mfOogybRrUcK9aQfL+DbiwRsJ
L37HKwz0KU2mnQbhjHdQqfZBlIGCZDUSOd3yqVcjmxKBocitppHk4IQoAqORFhAVdyKF6Lj3z0i6
pu4BokgjndjXvzUAH5EDVnqovYjWRVTb90CIpxv8M4KTzBLwDUO8emc1VoW8QGxBLVzo0KO2QK9q
mdkPSBdthsobI9QkxmtwdBk/UhuVhUDMps/OqMtVYErzrpSRtu3Grj24vB1OyLNDfNwr+T3HYx7l
eR17xTLiMcwA7l3E96OowRhWeZVSFbFfG01ny799tlFY//HZokr/8tkSTYPIrqr9otKtuG+KZWPF
7WEqzlJNoObbA5V9NaZ2jzqSZl/JLJMLRFZBIUfhOr/2+NpKwBgwGV2kbdd+H2sLpLEZdq2tt+kh
ZraM+xB/dTI2ZYJ3dOScRqXi1asDE7q3aSKInXtVv7V6jx00QELO0hX9mc7oINISDGWh667mDs7D
96TRw0VRe/3GSiNr73tVfO8PqqRtANUvkCcnlHhWL+Qx2JaJ/Kb1hOofuYQee3To8Six5rT+lxj/
dEpOI5woBeClibORfYxtP9joBgR3Hc9HDUqYr7mCFTdW0y6MFsjADrCgR9cBRNrOxm/kFuqgOXWq
ChG4DnuNJGnbS6vcugi1fGr439x63PlbBigiZKw88VQXxRal3Mjr4c7bmE48bgvVlHm1TKEb8pIx
rh8y04XsuDbqr7rT/xrSwL8i0dzfgU0bFevK3zICd9kID5krNW0h2Jb8h9T7mLZE3Hg3FqhsB7U2
GHY3PjBjS2QXkz1tbalZ6Wm6nza+qhcVG8mXJmKZyT7lOjLRHNWlPgFXo8TpFobROeuABfrJIbQr
XhKdu0F5xvXjilCnOUYt4jT5aLYnFJmAXqIAUfUJAp2huYkqFJWXXi831E8HzUu+p25lbntmCtSw
4JCwqDuXDS9Ryp87YJDx3X5BxqRsPnwsV4hl1TTI/ipv6hBe1IP/EkoLWYXkLbTWxVnIEGBC6Est
2xISjTIDmh+pe5xi5dVuwPjWLnyEJvsFGWvVQ2c+kDL7knt3s70yTFB/TL3CWhkVgIY9VgYOXuPH
hm403ELxuc1s3HN0GvsPlZWnUDhD3JwOyFHlEiHdf9ot+IUYeP3J8mUktccsMaBZvqS55jEQEkIo
Xh3MwrPWdp+7+QX0YO1GBxf4pTJC66yLJ0PBvehAZjobY2kt3XRg6wQrFQ97kNA/jVGxJJeMbEPA
auj3xPZ6nqFO9CfsTmLQ9PmCLTSokh0CdaCzKHNaBiYFF0bs54I1WduxtgHfVV6OZ0PpvBl25EMm
2yn/GU1Tzm3yoWZZFo69nHtcwytXhgtByVoiYSRZ8nFIEY2sUS+Pdt77HIRD0a/JllMPuTu1V266
QvtNEcgvQcosSaDyE4M8vQWa/YS949do5h/BTRrsO9GTlmjPQEFbZ1MDP6C04gFK8UN65kPOwL0k
tBuK0Mwlb2MTMZ48WoAxkv3so2wNkCID9iOBcI0Txr9Eyt/LyG2/1QPy9pob6/dY8Pjgnmx0/B/L
bI+XVgcWnBrV/F62dvFyxf3gMPwtUjmcplPNEtrBqLGmYhlHJZHqoYMrgcwaQIvXYzfYJiaK9kCH
8Qrg5Q1infWDP1bBCcWC9ZLsmgD5YlnH/C4LrfEaOD3WL2pADK4AZIxK52ijvvjRLyGnK3X2FJVj
vejByHeiwyC14qSrw2yjppCiWTq5uSlHAMIla86NG5VPAVCw940fLnWzjoFrWdUuy5+cvi2fEHkF
vLES9+QYlfkFKCn/jlp1Wv/sGR+mSaBXB1rVPMZ9qOYs1YYWDyK5p2Y+OuMKWCB7S83Wr5AeRIB7
Q80hCRvsxmp/ZamLgis02SO7YS2pF5l47cBL0FtQr+92ybltsUKlXr036zuEDG7UiaVrsqicQd8V
mmaNYFvOahRk1IcWiwOEkoosPOO3FZ7pTJPVN/Bly51plM64MHnYIQA/gAneKLAxLKDMrM7oEEEV
4BAmOMzNv/nNw2gEudCwufm/n2q+5B9T/fEJ5mv84UcdXiPFvjMewhgiyxpUQsoFnc4HEH84q9Kq
+gWEEvLj3OEloKTnZfHPEGrP3b6acW7S2Z8XyFtkJA0PLIf//2li/vnB6Cr0SSbjfFUyujW3y4Vr
G7dRJNi7qQ8xD6Hm5EKnNKSq0hcob/K9ZiXltYU0pINU0Ikpxk46VIMDFIgWVsvBtD5sks7SbKNB
1Og8qDsA2GjRbGqRoVbicyyNKFOg5XrPPM/2UUft9pjjSURXnTsG0OtIV2YX5sdYmYu4c9dZlQTL
6YqfEyNKhcJtcHhLunYuGHbJ3EhX01Q0OBavuSfju2mqXBjVOk40PrkEWnCxQEK0BcOEOLhCF4fp
zMu7j7O/2Mil920vx42NcXRgn2ezzVXTzLNSx2zjYAldpjbueNC7BfdV54GbKgaTOjVDJwvuhQkJ
bZmZd7Hy4JBX28Wt0y2pk9t+cF8i3lJwqZ+nQVJAKRBFPIh8ASLKRMPufMu6gCaF/6xG56K5evXT
Ft4l9nDCYPHDtDl5SQ5upkAP917dPxEgnWDokcKiIxIw2WcTeZC94OMdqswX+oANQe6kVxDo2bc0
Sb0LHkhratFBG8HmnFvtz26IMmT6WiDyqoA3S98NwWLgFdGxzm21n+fua/t5lqXGh43Outx2X+N4
yBd6WXivU2+01Y3gIRMiuzmOk93Ae+2emnY8kgniENmtBRD/LsSzDKp5fbQkt667xSBjupIXHdq6
2WVWKc/U6pM0u9WsfCk9BiYNNTOZ+gacFa5mRvvZ1pVWvfRTPduSC3XkokDRRYkiHrLRnDGHnGjU
2tlqvmrkCWub9WCgnueLrNzce0YPvJbh4wOn5egfbbe90TD6SsBFcMicVl9mNzhoeNPpI8xfIcOO
UoL96zKbWFhf+8CLT/MnE16YLAzQJKImFX8w8m3cOlxomut9+VbcDAEjNUFXRS50CEZwgDRGY0zf
iib1ugCie0UhlvNl9Zb5O40Dtz5/067utIPuy2/zHw4BUvD+i3w/f7qeOcFdGb3SXNP/MOgrFXUd
7qbmWNkHMGxIVUwj954JkQStLPrvadM+mnmRPaaQbDx4ug6ErrJDz87SyvYyYh0O8KffbFpQGe39
orKfBIjuyEl3TWPZunp9TixHW2lOWSwEBPgeut54lu3AzlK13CoYN8CKgDmZB8ZD7fb11QfpVetn
xgOZOgPUXlERJUey9V1U7Yqk1JfTAMeMHnpjEwphgIkTED2sq7t0T5ODEzc7ICpiLKhJAwL8WDTX
6G9k6kaEEvO+q7c0OapNilNqsV/USR9XS4wjUrjR3XT11pJAmyXumibzvUxedLu6kD8dgjT9Xmae
caJWj+XhNvTMDnQi+EKj1kc3IFVW1EmmEhKZC7sO+wM1s7Gydl6CYB250EeQqIzTxwcyaB40XgI+
6jv6AKD10A+R6LGVxJ5KJi96YnW30fbEtRrlz1AGwTdIuw9rKAIOu6hHMxbaCqRbwGimQXCq6gIK
fKig/gaeQhuUuEV7rLoE0DXzNpk7KPAJzsEXghjN8mPHDQq13YTTm7H5GVIfx45Viy9APSttICZu
WPcaPnYVhS+Uv4509i4aUT5WSLLtRAOJH0Rpg0flQKltrAHf7eZNQ5DzPXUAgMyk/Tuz8rs2H8xX
kbYD9EBNdnOtpNv63OwPIXczxCkyHayBdv+YDVDGZRDo/KGGQ6PU/p1guFcgGIyfaLgJrRw/jVxH
SYKqI098DcwWRobiszzun6FRAS5n2Gc3qarP88BDGhEBtcnNRe09uaE64mO2QbnNsyXpj5CIDiB5
PIDmG+Ud2qIYfhZeDHRpYL5AdpgDlGgUu6Zvs2fe2SevMuJ31PPkywrw6IvwTP1cGgNSa9aQvH+O
lDnEKGhk6UaAbVuWvtLSFAmiiOXPdMYiN5vO5F9sf/OLdEPHc7PKv+TZNNcajmAG233J6k05Nmd4
0JzR3VN6ber1kCVbOxpHmclnjo6caZacNzuy92m+YCMSu5eqq6qtC/qBF7OoJj4rN/eNdWb59R4o
JIjz5uXEZ4W1NOxpCwJtM9Celb+POBmq1ABTcIYSPMpmJc21ws4vYzcADzaPs//SlstULMJEhMcg
g+wIoDJZeSlGBwkXQ66oA3nC8pJAQ9BapWO/AoYqPM5u4eDEmyHKvWVvo5pTAqhxFEXXPcbSZGuw
lPWbqTmCiM12a3wk0+sehTRGELjmJ+qkg/RAGIairhu1aLY+Mz5msw35MVtkadGmE6xFxMs3swVx
ZkF+6CR9o75Qq9HzZpcGRb2kJh0Q5AUxZ9RcbB4AsKk8GhCILW0lJUK2v8wxeagB/57jb1exOLRf
qw7ck/FgVw9aZhyJmyGEOukuQ63Vulc3BTT6EhWLlnccot0PthyPOsRf13g4ese4ieJl64/2qclK
61kHXfpEWydYeQALZbWKgJr7Rm5hzu2ToUdb3yw7FNW773THNA2EKzhiFrdW19tjG3X+So+y5F0U
55JbwVuXgXZ1bMfkoBc5e1ADqb/OSmjomIALWUnm7rMc87iN6f6MEPCJ41a+I1sql50dxNfMNwyI
uY5gGbXKESLK2YevA0UWATlGtjKQPO3A0AvuD1tf9XRmYasqmfARLsDZ1KvOrPi70/ZQcfdRJqQO
IMUU0bYBoHfrtDaSsgJPohbLCPD7e+M2wHPmxj2k1hVf2vTPiNth1bgIutL/Mo+79AZlOaXBdXUC
3XnLwbULMUX5Zo69vhRZKqGlF8ld63baTkem806iJHyJvNz4yvv+RBzaAQN7Z1LKN53nkINE/YUm
0+KRofQepds4i+oKsqF4JD9qqfiwzb10xnS9WUtWgxnIxoMSJRrFgT5y6Ob5yeX19+kTq6/iViD7
Io8iFjsoFqRPQVGdylILHlMQPh3wRFF3oRzelD3X8bYw49g+uB6oUv5tH5HIWJRGw3d4/PVnLPj7
8+i4EvrQdrnNzCpZcL2HCAH1eHEyLlruxNtSDtA106CD4AcqqKWas83L8mEHbFt969ShAbE+shew
UZM6ZlvZeM2Gh2a3JJQb4d2wB755thvuCd822zUvHbc6sMOLnGhaZ2WrwKpvyK01aybw9Ig0w7xj
maOtE3UWucPHGdn+1gtgKehzgJXcpvj1HHykDjbN6FVPdc1+Wogy/kx4s0EgTr4ZRZitgJ8aLsL3
EdkzymbDcs9dmmzUFqFfGCefGBEoUExtBxE5rHOiA5no4KkoMp0hTQEt12qEEC3Aq5vUE6hWVgV3
BOIiGwgAoH9juWcEcspLoB6/TJivJpTldqnt4JFcaX22t3UNbwmeQQO9ayIbYjpG+jPEXeGbrvO9
CuJ0ZThOcQky3T/GY9mse8EEar1RLw41z592U/weyq599OOk3YZhWeyjwoFSmpqMPEYLiutJ43xH
aD9dhd7IVp7uDztQCBJGnQ4BY3wdeo65pqZE8d69++FgW87WLQrAxYf2YWQhSvuzpNgjp4ECQyg8
3KAM8mHj3lkL0z2L3fXfNCtCC69a1TmqVLzHYn0FyKLUHhBdw19BJlG1otr/DKmrHXK9Jl5hUHkC
kWJ9ixGMmWzUpA6g29udtdQ8ECB0dmc+oQy8O9hmpbipfYQPa0hDzE0XBIr4u1rn1IqAkPbdYJkp
hnFItT67TR09eE6bn7ohC5fE6O3+YxellZ9KS8kzIQK/BpdvDlHCaoHb1ngH34YA5t/Mr55wB3C9
4B+RO0n3oPs1CIfUo3aIP3y7GIzGlini+9gAebUIkcjC3nB8s3Uo8/RieIFczIedgBjgyJzs5D+y
NFxH2ogag7bNdrZM4g2SHMjr+SOei8iVg90GRSFZnu+MrGi/kUfcJvY2hTjfAoutYjlRz7ea3m//
2ibieeTLUCXj+MHOdEENF7sN1M/oTyrqr03qRcRf7unvzxP5H71/jJ2dOzUV9zWxHaPxIAckXSGF
zo89IgAbVhvWAwMkDDLHbPxZhndVL8Nf1sh/W47vP4ncwM4y6sMTUOD1NEYUlbZmAyqV6H7TB7ve
plpcIvak1kBCLXikOuTBaC11/ftcMz3XVVcgk9gXHOI+NiqvpVs0ECgexEcl9uwHTQaszbviydYb
Hb9TWYObprA2uQNwcZLx6owieLYG7Ik/157xg0obNfcHHlvZz3mMnozxSgudV+Hin0lVa0AY883c
DJqebyCPHG9yL4pOzoDSK6d/IfR7WXaQpovD4eLbvjyZAhuZhIfG9yabHKz+Qe+NBbIFHAgR3BIl
VpgIC9vViWRoCtV0VJN6rQ61ndSLvaL5RL1/G5u5MTIXBQOBqsYuWCZgXQkBWpP3/pELHUtNZZe1
C8KAoX3lwi+t3yLz/Hvo0a7AcBsVtzhSBQwiOYGp27F/MNQQr0CrYd9pFVT/Bs3LnqK8rNdQkhrP
KPnKD26VuduxKq2rlVbOsnPc+LUz2X2Rl/ZvFPYD3xiInzH/Z7gXC8A3uswEkT/eFeBHCBCKCYqT
03Yh0AP9M93+ZDdt5m69qp7Uh4LBLK6o7T4yBmGkWZCoqOJ264gYZLgjBInmDqOyIfihXcFgAyaq
Cqh9BFcW3EnkkZrtUH40qfQQb4evvcO/m9Sb6igP+69jyxEYHc6KFahtT07jsX2gFlhAI0KRzedF
fKY2HZRLWI5sn2ZecjKw+CQ+g1TIX6FTxldX9va9PmYXIkOwmLS2gI2mG/IaivEXqvSiK9a2kxeZ
zcGCV5/DS61cP+cCf8XkxZrK3Qi/sdaIUAIg3Nf6S2KBGw73dXhjcQM+bjz8z6iRQQ4q7GIEXaR1
HgEVhzhiY923ZdMuS4P139LA+t4FXvbL5C2GqzyUk3NslfTspxtAaLWPHB2CbBHu6agBN4ockCbp
jOQcGtr3XAvtaUHZZUZxKtP4+/9j7LyaHFWyff9VJvbzZU4CiTtx5jwgL5VRefNCVFdX473n098f
VM+02XP33I4OhYCEklCSuXKtv1nCtGWBYMNydW29i49LsOZI+iBk+GKzqHktul7t4CWXSsVUMSt/
LfuboYXaMe+Xvb360XTZj01nwsTglC6CvdMO0kz6ZGEvnql28CX1oEFbaLFdRUnQX9kQqIEaNMGX
CGsAQ6C9oVmht/v1zFgNp3OW6k8Zkc0lEkzZJVFvdskKJNobg/Jo62F40qNw62tpeZckUXc2YwtA
S48z6EDOZVV5QuyXo0pnNBe+b79+HhWj+bWG/HEiOGLVYkoFy0syZEvb5QXhuq3RZ8r1shWWjrn+
42//9b//8z78t/+Rn4GR+nn2t6xNz3mYNfU//jDFH38rPncfvv7jD+nYum0YEg0Lw0F9xDRtjr+/
3VIEp7X6f4IGvTHciLQ7Wef1XaOtMSBIv0aZ58NN80tSt47c686sqgCT/raJR2i4bWt9pXRO+Tx7
75T15zrW74P4BGNlFy8RVm8Y3R6omZFcmVOQ7uxFVw67VOkGYxnuPl0G47D5ZRse8VUAEOZHmBHF
RrSmGpNiEIIy0fLix97P+5bGZZqsBX38iD0x6Nn5xcjS4VKfX4aoqbY5gx6KTP88mlTtM2L66d7o
BBG7kZoVeCS7+2yynLs0Xi6Am4Jw//rWS+3Pt940pUnPMgxq0Kb89dYjj5crfW2Zd00fjnuKwD6o
KXXapFIpX6qYoskcTvQTPOjSltV5aWHCeYKqLYCJ/ftWVeYpxzSwf7pOL2aZDX1oMStWjoZRBy9J
WGnrSI/7SwtLzFNZoJMxUpt6nBB95vaaX+em6E+D8Z6bCg+nET8ZL5bHTK3G6zaI9KOUGmMulAbr
P/RLR//95khB1pe7I4GGmIZp/HpzejsubaDz2d1nkG4WBrz8XD5SochvcJTtbqDqPyzDYVhnynYZ
8pbNuRVwrexmLPAq1gLnjRxwuzGNNEM1jYEpyGrMGgyjedba6tKaY0QmxdssEvmToRRYBhU9Tcdc
nmrrHCh5dQZov6Vgb9zls5p+ibYtcgexd1r2IRkW75oC/cfl6HJCFQ5bY9blJ2uGa20VSnh7eroi
ORUdJitDtd/LoDwOHpoZeh9Xq9qDRRg0d3jXG3e/tZXquTa1g41zx2+h/eIwp7WGc5wPLvZzU+fD
TupJehD+igtVhh9V76T3zfxCprCojAgBMDbS0OzcDurhMXWK7F5r1WqrqFO+WY4uZ/d98nl2jnjv
9We+URaa2GiyiX8Sl+8aax6V1Wa7HCg1EfyHHiGdX3qEIYSt8t/AMduChmzp8+P000jFyKKNSMn4
dwZTFPZxYrjqVeSVF55hWD6qTq29LUGYVLrhwje84UoJHEI0pcIKMoovF1fZT5fYxTz20x52eVs5
RVG4zez2FgICxHunjDCXicvTctJyYNn8f+77vJgvYm9X1zYom1G3k73VT+pJSFs9Le/kEOulm4Uj
aCsKRWIv7ejw4/Cf2nzukFW7+w9jz6/D/nwzEYAypTBtR0OIzjF/vZlxUAk1SYV3aw31SCk2dVwV
/sJZCxUH0HeqbrrEyV5yYWyWWHdpUVUBLL1e9ijcIjxLGbGw4R53xb6mzjCPs9U8uv70Asnosmvx
cqPBshuPD5JOakA6zZ+yVRWryLtqIr1RnTh0l2TLckCkyvcDVGdCsgTIuiuyzVZRUaBl4znJjQnO
5a/vimP9qYvp0hKGpWpI7gqp/3ZXiKiknzWJeSuwy73UZ8MMpE1iIGyzy+2iieqbUbQeipvQnJL1
T9LLOYYGi1zysg/9PIixNlLyi7SyZ43g4AazWddVpKDFndarBQqYG8hzYIXsn4wZMRj5O6strKcf
rWoTdJolsG7s59RQ4UWIYoSKv18223lfb8NQCkb9T/uWdsWcavpsPLdb9o21TagtlZdqlvd2LX+S
dwzD+IpofoRSl1keliNhiceWV2HDtRz9qbUj6xqDXOlcBK02d4Hxle5UbCOtnvaZAVBl3i/ywWSM
IKmIagorfgT7bcD4hu12tTPcaTOBpICITOmWldK8NR/rRxyUkoa0HBZhgZ8h79yr3gFz7+KqbUJk
5qfGO9mp9ZxkbXO77MqZutYJNYztsrkcUBMoVEJ9++s+ohl/enQc/DYcFXMBx5CswufjP41DoyOY
7ka9vA0Cdc46Z09RXYVfsh7QoTeY4kzlJwSeBwAYfb3gS4EiBvV976WgrLTFNxWVDMsM738906k6
wQJmvHBSJYTjihaL2UcVOSnkapdNO5w2QdFOd11goSriZ9twdsQrciW/RCYWqOm8yQqj2dvWrHIz
b6YV4qOlbQz7ZROi0fdLLptYIW9CoGYbW6eXL4yg0NPqTTiZzU/Ua9jiREZV9UkcIlE1HRIJ1e2T
em2kCEngBKZ+Uq9xm8uvPd34iXpd+EO9afu0/fwTy98ZIeaA+9Zi60XTrPbG1Bz/Ou7gvw6QeF70
VsMpXIj0AoSCda/65cELCvUFVZFmy5jq7ZZmUYT+eUGtq29s8E4dK4hlvymbtx+X1f2JDPB8+nLZ
os19UvHFRd3KCdwo1o1j2QX3aK5L8Dlk6yqrPow1FQFoBdYK9YvwK+FT5qZT6T3E3aStPWVIrjOw
ofs277TDciWjoQL440q9SP1bpxggJ+OT1XnDSsM0juQ03GR7fln2G1UzbmpDb1eqOX3ftxxY2g2c
pQuhf17DDneYWNXXtk8GJZNt+ooA/HFxhmyi5mQMk/MCiNFcRdYYwJ/APtVqKnU/hCTsVU3X+QR2
+mqH9bH2sgfIDPG1YDi8GVkY4XmBwbWRd/fUuXzs7Pz8Pk+nGpuAotstm2aZtIe6Azi+bGLCrJ/r
WmyjVs9vyLCr61wk1q1W5sm1KK2dOg7W7bJrCL1m7WnetNXnfZosa5w7Ppt7fZJdaUV2WJK1mAah
bpiYhyVhFCwVsnlfM1hgozsBIZxgyUa67UXJ1JuwMkjq5fVB96ryW6fFb3o02XBea2/FMl2eS1Wv
dzKpFfBAE3INsDi3Rdjmt//uOkl8GNKi3JGw6DZlhyVeFha3xcxGAQaJS/JMRMmUHNPGOsl4pNi3
vBgYByxtzYlRyg5LavLD+Gzn+Xoa8/EhiiFo2KWpUmthxU50KyFo5Eyks7ihkRRriEXDsa+aigpc
3/XxZR3l5apWhXODPmmw0+0ixHEmHy9ijew8kETrztQoFJh5YH+BU7VJUl9+81vn1DVUZJbTgQM4
N9IPwh2Apmn71yOh/vtsSdQghS6YGExVVRlTfh0ISUOVjTYoHYbxKinW3qO8tFAGkJs6O0Gr7pEK
IyOy7Ovwjgqa7n5qzBLDG1TyTatQb6IuIx7oy/Q9p1cCLpNPP1qA4fcpVHvh3polVhadlRaRVdY/
nbNZRFVaH/Gj5R0Wjhjjrvy6Tj/jCB308aqVY3zVBo12Xg4IKiDnv74N6u9x6XwbDEHcMP8zzWWF
/dN8YA0DOG9btFffMe2WMzNJeeQFzseIeJEG0LUJvcwfD33i62s56OXvg8FyRpEA8l+e/qBAz45K
WbT6648s1d/iHEu1Vdvml7MZPOSfVp4wTVWMBsPo6jOgnzyrQgndD1/JCSdzUh61nXhXOp7Y/XP3
MsdXKlCqP+/20W383C30NnzFauNH6zpqrLURlhkaTZslzZlaTvigGWi55MlmDGqEgyl5rLNYDW4V
v/z+DiMEue5baB6Zr8r1OL/70S7DIu8/LMeX9cOPTIjBnM4yWLKw0E1HCrZ/7c79OA1hNRnxfvSg
ehkrHVOWbsJq2yLQJIFk3fZTj6HuTDjp2/gM6K16/NHCU+REfUgb3N73cG3UoDKEw4CVU4DAdMKc
Aws0D+4MkZbHfj66bC4vPoXg0Rz8i0AKvKr+dX7WGzE8YVX9IvrTX/cBbc4u/Pp1eXhtC5UQqVkW
nKxfvy5Ui3SkkuXvPzlcerH6zMiQ23cuNT+jcImGSjW/xJNfowPO/m7M4LQhUO3GJiqOftshzCcs
0ta+pu9GtJwD1gtQd3/a/nF84YTZ1X/ozb+lCvjsJK6EJR2LZRQdWv72TVo7s/Em8rMPymfwo+cR
YbGy9hf7a2NQLzSlQ6luQXH8ONzn+oVeZ9nxs11Qt8NpLDz/GMy1B+odpgsLDMG/pQCx7OwWVdjl
LTxIBGID7u9nq8IwP7pSVFelj9j2OKT6psO79a3hd2aueIMWGGyRP2wPbSrte8NTz8vxtA5IE1Za
cVVPnnlVIXu3qjt7evPq+J7ek92T4/vtgsmICzyDo5xdNxLUPybMMzsL4CBJx8tly5+dNb/v785t
aw8nqytYAHR6FWx6S+prb/bd/HFqI7PPUzVF4t8+OcE+j3IT4aEyvHLacLgVXnk/Dqr6Yhmz7aXd
zN/FV54tawNfDxJSQqzhMNx8bppjeJWhLXano7YI4cZI4Yhw9r+76nx6pQMRXjr5f/2S3qyXdOd7
XoxV6AfNb5v/u/vIr97Sj/p/5rP+1erXc/6XSIb/f9nkMnyviAW/Nb+3+uW6/PXvn2791rz9srHJ
WJyMN+1HNd5+1G3S/DNNO7f8/z34t4/lKpBcP/7xx9vXNMwgNJA+em/++H5oTuvquipJmP0rETz/
he+H53vxjz/uP4a3+t+c8fFWN//4Q3H0vyMixQxhqoamS93iYv3HckgV5t9NndiZXIzm2LbGMInA
aRPwV82/S+ZChzyN5ahCNQgIYFTOhzTj77ZOntmWZB5Q/xPmH//89t+T1J8/279PWpMD/G0GU8lX
S812LE3ygXTEFn8dvUSjKBAyctBPUYUqX93dlVTdSeCkmFZZuChB2HY1r7hNfQ9FsGm8yFoHBqex
6UaakMq+0L0pXxmOvTXs6lY30jd0ryEqCWtf5BOVle6evhy7uhPcFIZ91zd4yMLnr4LJWFEyaQGZ
yYdYMRmghVbDcKveMhTrFUluYyxxfNCQSUXVMlSPKrEcFVBvX2FYAkD7aQJY4cogu4gLO3K90rgp
9RqyyoDgQNZ7K2SSQuoY+jlpTTAa9bQjZNzCcTlpbeOvfXxgK+UdkKW/NbE2dvvKwllQc5Es0tY9
7GR0/lMq/YcqDIRrhcDrKXfsWrV9TEXoTirwI93JdooS3teOGawYEdy+jQJ3KhFC7MNB2wl/XBUt
RXuvfi1BWraVxEzIyt1BCwjeuB8rvbc6KEQIalvjMUwQK8p7hQ+g+cRtna9dpukoTlZkf25JhH8u
l/1qZeoHXJ8vbUADV9PIfc7y0Nnlsa/zLWR9IQx1ONWKjqDYMLFOxD/wOjNy/wzHyD/npbLLkPG6
mEYdhfmkGUjoluLsQ9zZ2Gmbf262uVeeR6RlROhsSR8Gm9AI5b3V1doxtzrMYNIuuOxy78n3KLII
x8fL0w+7laXY3vXyUtmjcl1o+V2nf0kRJt8j5dJorp2Y0xVuYu0pS7VdIVP2iarcQMXw8ApXIrnS
UwQwp7jOyfzmuk9uRA1ORQYgz6J7rxoltpGjsayLCkWHQBkKJCkH68Lp82pN3Qzae9IFiMhY4VWI
3zezdWK7TQCNsRLasEv67OyYQrk047G9A1QXYCQW1usWHMUdy3F5o4qrzjngfFs9CJLYD0K8+vrk
3S0bmlFtZZ93Z4tcttpH5kOX2m6UKeEzazgQFqKbqLrV0fMEVHQ9CsNErlV/HvJ6vPf05hHZre5L
1FPuHSYpbzrTU495mQ2bwBP9aoCgcRrp04sScWkqdOChuOpKVbpdYucbIfwMeE9r3GumfoWiXHNl
CjTUmDHu4PKPX6mjHvy+aGdnN28WOgte8p5HPHF2FcbGc1XTvA36OHpVqTS6vZrbd5AZi40vrGBb
96bjgkoiUxE1/r7kd76ZUFtdhbFtvNqTfyi62PvSac2Kpfy1MzT9A4SvaR8Eg7KlBFo/xyTCE8/U
rkkkt65ApXQ3KAaVg7H3H+PYltsizeXGHhz/MQVSuukMX2yXo06v7ZBamHkkEIdjnCmfrFp9AmSR
n2upk1Zgnj/YngG5oMZoLsXNuPBu46nG7dUuT0naOVf1kCJCoZrOLhlC+yJQ8WmQlDnuA7PdGRF/
Gnq+simjqbu3vYrVExgcR5OXFFf9N7JIpVsBozjnKkqJQRw0Ky0dpGvzsM31HgsnBXh4SULujTrU
AN5D21NIINuGGOc2mvf3QTdtmnBUN0sLdDOcfcVKDtB4iuNvOt4gcDrcGEjbXWbg+H/s4reMd74A
jMGCya2HrHgShY4Aj50ruAKwOY6Eyvhx86lmkknfJU+GSokhj+sbY2rjB9bNrhn3r2ZpT5f9bO9T
YyYTknS5XrYGv/fXWpD4e+gHq2Ec7HtGoBCbv5FQO4zFUwqux64Mg6ilb88VJgeGUMmmmsltrmrJ
DczcXdbXEEZN8rMiStJLSVn9Uom7Va63yC34mgmSbNDDk6fdS03vj3loW9vc8oy7AuCtOyZe+RE4
5GWi7qJDemRtKoWzmpI4Qwy6rq75/RTX77pgZ41ethdO/kjmtcbaUUXKjelynXphsbWKItwXpn7t
Iw7+1bbVazsRyjs4X3XGQPvjkyIz49gCPAb9zOY67wK5rtpSO1S1JBdKrwJnEz9Jx3FO1gQdaUxT
+7mHK7QSdC8XnzJ9Y8F2fG43TPnVs0AV45SEZblSi+Zbp/A8aaZ6XfRp94grg7IVoZoeKrRUto6D
OoX0FcADKmJ02FfnK6+xrLXdlRJl5BoEneARpmCK1pyTZmvwRd7elEHxaOX8KCl1u9MQZldeXjjX
/dSSQ/It/8hHjh7wIy2ARWD+QD57q0o/vEtF3iL3nbrhvCIqe8lY7ZnFHv3/5EKLmgvKg91Z4vzA
Yx61T5WhbKMwz44m7kEPQ416kbQy5AzKkMVmVcabEDvS7XI0QxcoVogIUlhZvmgR00YB6GyY7Y3q
T+3pc9+8mXVRvsHG/NErpga/K16Wdz1Gm27fIWjcDHF3GsAZn5Z38UxjouavrtMAJ0XdZ/YdMoYn
UdUmKO8QHq6m4S0Up1gBO2l5TtR+b8X1N1UIded0bbFKZkIhdt5Mg2ZyDKnEb1U7TVB/lZL+Y+/B
72DcGiQ6SqcvKFP3hzhETicR7SHNw+2oREzsvUGUU1neRYGtlpo10ZV2LOLqDJQwvVEYZd3Wj4He
mh+YBhUuVVZkgsU0urFWU/SKQfGZobjrvTBaqZGn7icdQphlV842jwvkE8sX30l3qt9pmwGvmb3R
V18YhCd3LBXn2kcUkdRU+1SiOX3ZyeENjMdKtkjeWgbzQxub1oo8f9gl1VbrQInoDWq0cTW4lpTN
UbfeERG+n6KSETVe9QoQsroablQDvQ3Q2N+8UF21bQWI0RSNWzfqWWm8HHhf91UfxkNSDWiyWGq4
Rc2qBC6N7r2NdfPKkPXz5KSuiFqDiRR2sWUC8erDgiIKGE3Kg+9+HScuT+sjBVxYwvrGMfTMHf10
44TOo15q72qqXDaWuFKQ0iPH9GIXcC5U+6bNy8SNkv7DminXZQnPKgzNB7+tH2PLgE3smbsSXg1f
/SMuanNWdl61zfBkeMV7l5sdazn/RKhh6f2sRoVx3QBNPQhu/CmHn7UVveg2Xue95o6C7OzXFjUp
jFvblVMV9c5vvW4lKnWH9vJ27McA+rRRr7rQf9fiKoJQbNwUDiv75D2MqudJGmt0x3fZiB5SH6YX
HhrNoJ5SdzLUp7wRd54VI2XvONvU5HkS33pWu/346I061inxuvCNvacpR79rrr1JOVajtaY3bSbi
v6k744Kzsqt0pLMqt52uvMV9fSN8cahj6JTKLB6V72NGYgC3w72tke3LlaJ20YjJ3KCtqdpOK4yi
3LhLbjOrv9fCKV1Pthqs9ahc8/QPrmOb7+YMxbQ1HskqOpSaQXUYByNMKXiydfOijPW1L8uHnDxF
4zDX68ewKK9LX3aUMOoL4qd4x6hmAeVzB3W40jJsJhLZ1+uqw3XW0Fw4mOUucKzr2ikoPZN9tzIE
yEvezWF3KBhgUv/ZQIIdfGP3YqXlCdDXe9aIYlcr473geQQGQCpPWvoeF/qLvsDwFk+p+eLqioWY
tcqc8awiWM/Hj/FAt70eJmu3q4L2bozTU4oKhwsOBa0FvcDbqVKRLUCEBwgw4je+eBS5fhULK3MH
Rw83pRG9TKVuUZ7je9e2v3KwcpkcbSCQ6x7rVH9B2iZDpMN48avkSm+9fjXalGHH4KOUPCO6Ur53
BRncusWt0HygSvxq2eqXyP7KDHD2qoqPWoQz6M7NavubnY5fpKldaA3oMZFBFQnC9hxDcmSepBSq
jG+dbj+OqvzozP5jBBYpi4+6lmKV5umFzIKDAdWHThu8B0Z40yCRAfmseFNzjOGtYGT6wupPMBd1
YfFqRvRl5oHdXN7Cn/iSgPlZ7bsnvzVQADCvbLLfCbY6ea6nLjWOF0EtLS9r8GYK9c9Jm2ULviL1
Xy4dMJWj5yag07uWwhtYuOsqNk/tNG6wcUesa+NbKD/b9dnLYh7KCpAuJYsW/AZbSn9W1OgcFfLV
EOHZZ/41FcByKI+hIVG3uDDKfdnpwaZGW0pE66hKz10HgL7F2WiCQ+Ui+gL0vmXIQgKzigOXbJq/
LgEhF/arROfeLafpo7X7GfBdIlyArhZ2epGHFALwYxcqb7zX+/C6TrRmZ6rd2R5RZkiqV89pDzlk
gK3sYDImNQD8Ibxsy27YNI2q7swQ8TAJHGEsjU2t5G85UmgHaQFezYRiINzmbKVfVMQbuUa0xPpY
tbkHDmrfl5KS9OjUwdmqvHvK3d8w7kaSupv1DJKtJ6X9jjjind3qd6aThfeQcJ48j6kd7ybIm15/
7Iw6RXZJrw+GQ5fKnHbYT1p2LcvmSQ1kctHPurheOMJuhbZbrVHJwyEXIdUaq7JbJbkP8dpF5qjA
S1IPoBp216z85NofGU38bhjXpRMe5Rg4W9VEOaLsZpvBwZ7rA+YjEG0co+zs2sK+a9s5bQ3cyTrF
/GonhW9aN8FhRM5oU4jkWlF6bV0a9nXf2/XeF+nWjJyIoKVy1oVoprXN0L/SleHVrKz2wDrxYASB
t5lsO91XRvwSRrl2rFJW8ah1fFUbYOpFggdf78BiLXSJYnI6bgFYl891CiKtsjcjC/+7OA3xrPfM
N+p4aFVAj3dfDTTRVzb5yD2O8hqDXQ//RBeTm4fWTTB6W5a19goy5a0JcdKFbfYoNJPpsko0F+li
JJpRxzCASnkM8FYiLutW6TYA3e2To5x6plc7dZqjXUkW6MWoPNQe1kWdE64rJ6RulWBPbvSXfSa+
gUBImMrCbF/EqQ+HVbKw9p1t3criWJldcQR1mSSMJf/cXnbqjvkUa5O1Wfb3aVYczXr8c7vlMKyv
I6uxcrecWiX07pBkxG+XXA4Kj4hQDuJiueSyqy87tLutyZ3gwK883c9OwkJ3OkoB/Mh+VyN02cON
iEYSSVn/EaQEs80onkl4XIYHpLiQm4KJATb2WjbVwSbtg/sBZNDWfIZz8CUupg8rGj9KvQLuP3rr
2tEPet9/TLHHSJAH90xipzRYlQ7MrCYlVjA0KdxJah/juGJNGayrQr1EtzBfdV9xcrC2ScIs0CHC
X2IwKMMsW+Wtjt5+4wSr2i5URs6mOcbzC9yJ7++mBM2Hri+tldZa7b7txXo5uLwETZNup954KONB
2XRa+IbornkUTbKH3FWyXLXcZEBZetAazNFgyrtC+mKtZml9LLUWY3NkE+vjsl2wxj8W7R4XzJvc
UMWujtKShBXuWEiyMS4EwTE2k2yjG0Rnk5Y+JXIKtpOlZ8dyUqkmBNHrZAeN21EyOIlOBy41v2j/
emeS/yOU8nmIhzQ+2RR5DyOUpkyL7pIU0adav1Is4yvqAoYugLD6j0nvn+o4XTeheukY1XtQew9W
OOwDlGm0AXP2dY/RCKK2G03JjlJtdx3y/rraz/ocuGIr5UYaWJa0AvxOtwuHkvXMOglY9NA3WKSs
HD6sl2f+qi60DXr78coKb4AfUI5vN41pbRoHJy0VtEVvZVfh4HwtRpxAAfnNIYIxU5Aqb20BY2pV
42Rls+TLzeC3iFCWSBr6WwfUpyoUjDX7Nbk/QvxyQ3HeLdvgVZ3EpV42PEuT35Gj88imwIGOpDjb
mVOuqZlhWb2nGnLlDBo5TWANU7KdannqtniHBm6sFBdSRLt0qKDOlyrzvnaNLeZ17GPqNEQtJsNZ
v+tYUM82f3xNix6clcl93pK4zJOjwSrKTu7HUbIw1LwnVenQw41YXwxHR7uWVtVv8Tv54qFt71aR
Z6zDIsGG+KALXEWlXnyLi3HlJMrRHjGu0Jr2aJhkBOyMxc/g5Ff40iQumkMrw84PWjaMbgKf91Ab
6Wawi43StBdl6j3kBV4JQsbXUWnlq7y4HoHq7ir5MnreHfq32Yqp6ZhH59YIqGnVUAsDIzCIG9Xj
1Da7NJuIL+tZNzJ98lp7M6hIHSYhSmxVEN4XctemgPa7klUAAQddv27dorqbCPch86GSUpnUdms5
PgQGg7fsKn8NMjcg7QAGF0m8Ct26+l0iXoXARLlBhOM9ylN7TeKWzOTYr7X+UsbJ6+C11VGv6ZyA
dDayL6BRBsEK5QPPzb3g6zjq7VUoiR51QC8x01hiO0/AoysXhYL7GaRjme1Ejqh/xqFkFTXJR2/W
T6ocd1E8vWMmi4YfXLitQUEQKEh/SKc7RKK0tSNaZSWHcWUI5QHhAdhHuGoGY6u5VWucRLhLkvA2
tcS1rwxuRpUDpQTloMJxkvVeaZ6QLTjqQbHp2/IgICFEGfrGwlJBaLYhhGE8gpBM/1Yp+qWiepu8
jK7zcnSJ0C8TlIfdSR91cihX1I0/yil88aOzrpZPUEuKdVYgGigyU9/2JiMauN1t1+NDCTzjBULL
u2rOelfKxSDba89/tHkQ9Y4oxNbLVYEWqOpgZoNyx9ZU67uyFk/SiMDKZHdg6td10jNHx6epxPKy
su7SqDpgzPAWl2PsitBT3VxHV6SJ25cAku6umOQXLzJTNC7GaZUa+X0QxHfpVHwLGCg0CFKFUq6E
19wkgjEHrYah9ixSmF+mcPjiMSioavoNeBlKGhSJLet1jIrXFvsZxql1LbN8VeTk/js1T7dAD1dW
PMUuCEjtpZJDtEdc4R7ZA/i5K+khkWYrD7nobxLbfi28uXQYQoftWwcCKVkzexj2zvjQpo299UfY
znOo6hXZt0ZpdgK8r6t7+kPFFND66rV0ptwVbe6qUDjyydqOIUvBaPIvmfq2ZNtuEnVwFeNdYwor
vHZFD0Zh8KolejPH7CpHvKNBhCLqpltTEpRNZIpb0h4GMsl9fMZ3o+erKNdDkx6BPCFnLy9DVaDV
p1t3ZYT5bjUeDB3cXIYHJcjLl144wOwK17dDbWMRGwof3a6+1CrXSvi6eQKHQ8QR+ZCRCDrZmD4B
z5QPN/MthpJ276CHuzIZEYCrbLUmgAIGCXMscsIcvkLwEk2YHDt1BgJHHd06ch60QUXugY0MMH6F
Jp1rQt4/GEl6tsP3DlXwSxkGjmsYynMSJi96aM9LK2dtT/Fj5SM/0D/0WQ40Jw2vlwepSej6xTeC
j4c0tPKNPyTrqBGs0exzaaII2I8O2XZF01aWUFl/VIo7iuEJhm5CFYuYXZlYLJoQ4bp4utRU1kVm
fEF5jGt1bqLTY5jRy5VGtWsXtOILaLc15uhnKIFfEstmkHfKMzgNnvu63+BIxVOpcQOriAz2vNzO
R/xxcl+9MAtBQhA7MX59RBKycGX7pEOUQQT4oZI2ivmCvm3sR+aOlWmZ1dozHozSfB0MYKqW+uAF
JDi6/hsx7mOb3Bltl2/D0V57vQn9bP6dPL0fXcpOzCvoWazbIfCJI8ejV0kGhTj+ZvSmwFjc3sbD
eOsjUewmbddui1YyoWral9Q2S7fuj9FoeJdG2z70lMFxJyuvptJJ9k0dxm4tTloy4QpjstB2QG4g
0GGQciUurUk+CdvFfJGi27SawjKHcKVROsz8iAyd+jKpb2kfPeJcie5e7JFnmEfIsn5Rhu7N1O3Y
tRF9NdMO8nJCHJrYqebSVRC2yw1gdKJZDx5zazdk5N015Oenyfi/hJ3XbuPAtqafiABzkbdMSs7Z
viGcmjmTxfD055N75nijsQdzY1iyRAWTVWutP63sP8LvhOYDe0X2BH0ULn4NIDJpIQPuhEkbBNl2
JDIgS5MbofxoeYlAMJPCOY6pE82l0Ei7TB/7idiPoe+jfnSfN3XdGfP4OaET8RZzW7nmkmtRureD
zpR0NO7HbnluDfcK+gNvtlNemNhaaj3hw9fUuM8xosRthX2WDS3L1o8sXffZ1hU+bd6fzd5qr5f0
rOB8gPg6tFfBRjC7ech8HZpt9sHYXnAJbQzTR7Qm+utwnqawbXwtjhqaleAflxZFiB6KvEJxhw3C
KKNUb55Scnka+K5nJxpSJHumyps7hVoFY0axnGByOcVJyQQXlEkXdJWx60xpRaPmflLePCYbXe6w
KUiuoHk65foHGcVn1ZsR6Q7Urm6GkllD6RDHkVobzZU2Tk8axEwPIdlShfx7TyJhnrQ287XSYMs0
4btIn+J6ZV88CjxsvTSgWCI1VNjdQmaWzpQ2abSLFP8qL0/i9EltMfnv5sQNQdgqBuTv5mZ3EBan
I/o6kqNMqOTOxheXLozXhojleQ2smT4dDOroDK6XKcuDWpABl7DmuQ0NWpGiznPbd+Jbd1qaHMZq
YYglv51W3YGrPBdarnuzVj0uc7FGGSbkyFHzyLLbQ12o8PO19Wpthu9a6axIGYzIZM6vtU/aCC5t
Z4JhXpZ9kM4zVPLoSHWntLvUyq/tqtCpTJzvidD6XoLr1YyrFeW8AlQmEPQc8taqCNff3pOSmM6i
VsnHSchc1t1ne+Eb7xP5Xk8r1P0xdJFb+6OBTh/EPhwGcUtD+5DG87teOMJbRyc04PDsRtV47Sux
7uJxSny59G9DyXxLy6Y8SBezCLVpYHPSrq1z2FKstn7qsPIZSnGptFkkl9RkqJ6T99O2IWRb/JrI
ENoPwgXE6fEKzEpn324DNbq1BJVUhsi2v2ZTpYMRqqdNxhDAGLeDHMJjIIf8qwMy8+c6fxAlbbPO
JMDvzz5uNkNAXlkHEcByQ4WwrQxvWHNm3mJQGKuxHuJWn5G8uT0lCv4/1aSr/kx+qG/XzhpM6vJ5
Nt/xrUq/cZBS+c5yTEBeAgZj3Lvcjda0hSKFZpA2J+kO+7Z3Ny+2ndHXtD5YK4NkOHhNPiP3u3Vw
42DVtgTb9noMdccm2zZTz6QCiknrORbGrbmQ6h1nTAlhUQWuQNyRZAQHPU35VAcp+p59KWPtZPQ7
rSbU2dQnatsH0eoikCwwx2orr1geYJ1fVvYVgbkoGwEz97lQLNwOTBXjI2lE08Im09r9yv6jfeN6
gjkNyjPCBIjvaliyYYpW5aFY14t0xlWggpYb4h93mF22uLzuD9TSt4jS2n0+p5eKAdqQlcshI8o+
xFUJyqy27TeHMsTGLVbAE1/cISYtrgis3MhQglEimP0SOXIiJzAbez/HIoeLTnlpenFEol1EbRvg
F3xSk3ZBt8pAxegxBjLXXD/Kc/J3XJDYIhuXoOpx/dAhT1yWqgxAz1AZVndZsmx+p4jLeCoWQFou
jEQNmyYnwD7O7uNppvBweGcrXvgdIgIPqHafpUWUg056Yz/d0cdGk6q6oZaD1MpalEdZNzssZAa9
vrFqgIWWPtsjUfdulon7HI9HZjjEIitfTOdwm7F3RLUQh8g2Y7r46OmOxKVJkuZkOe+pbFk15dkB
HBNsNOZNBI35Q8UnvRnyJNhSwRqrGGO4MhExk/zKqvUjW+hdK+yDFKib4bPjq282jZfb1JsxWkaf
ZzFsE5/wf+q9NVUFq3ruhBp7lE0uatjgQwfG0h5n8MhEaB9E8Q6nqVWusTY9pUI8OivxXXFcFtdK
7lt9GbV8pH3SJCmBW+KkmKUJfsA4BGrEoeh0H8rR5udqdbNOG97GOO8C7njqONxA4QbqILlPw/2I
3aHLfCHHBHCJjqkXW7gVKeyz2vC7pJ52ZdYSIRzjzWEpxmPnNncyHSfaDkwKpDQes7iLNnMbPBPQ
EefRtvF7bAI3Zv6ROlQQ2OvtplSuTGXERltnYFAoV5AKYH4s/ZW+SeYS9HCQd7LuaG3Ke5fmj84L
A/1TqTzN5nowGto9fPnxPnHZetRvY5YYRBP/U5ABe54FgThM7yrNF3J7WCFzcSslAY8uAb00SYTP
rU5lh6atAA8a87NEyBQutRGtW9tBbtn2+dre4uWow9tzSbLAH8szGtthjuRcpa4po0Gl2tOxgq76
UlwphTgluQUJyigYrU2vGewh8iOchdM8ZlBxqSrpK9NBOhGc+HxSeAp9cjw6ito3oRKCfKBawIQD
PwG2CxQHVaX7FeCy4ne2HIJRZ5LNdnuSgHQ+XjwfdkMcrGV2dWDIF9b2FnxS+9IGp0O4kGdeZaiE
AbrTJaLhWAZzn+5jrI3peal/i0nu3LLpqA6hGWa0VAzlO6PWAzDLOqCnI6C0MONQK1ixrYmxumTw
bdku+3OMV4OB9wx7dnWCtk1Kz0R4JVSTvSmGP4mWM+Yq/pCV4AS4ImNAaBuh3WXHCUoM+0AkUvNj
zeZr11KOupaHMeYBaJXlI5rB+9xkbJnO+THe5seVT6PL8W3N3kdrbEOE4WOYkjqQ2qKOzLouw2ZV
OdXlfP435XejUdm7Cv6Ppk03sesGNf812v3qvjCX0Wu3tNzJRiT4khdfegrKo9rNQxwve2gTrxPw
uzdAoQYTHt63PN1TSWPrJPZlIsG7m+YPQNXTJiOWcl6fqa0XJ9MTZpaXw+pgWrcyrptlpfp1UxHr
Xb7bq6GzcuonV1e/YrumoqX2p751HqS9S6VhR00+36xrd+W6o+3BQNpDrJnCmCEu6Rn6sHOK4avQ
ZnIDVyrgUhUdcZvmKRM4flfECXZCiY+lpt+PI15HdQFQqOZs2vEzwFQfMazgfzOmDJz0PCiGtvcr
Nk+TiYafLdWb7YgxbM7bkpMurPvuEb8ofKjKfEeAHTHu7JjWQj+JM0PuNdXwDRSHi7AB8SqpAZGY
09WrWx4TzTjaC8g2McDQsmGE2JITjkOzMuSDuetPtuiYdJjuvZKWmA7L4QtqF01UOVIG2Ou4w5MB
t+oBbw5LV3YNQTyqdpZTK199spjHoW0OPeLRO+fCedCWtD4NCVq3cya8KpN72/i2y3y4afLtNpmw
WmiyAF/Z5WrZPC4ROq4B2YsBH9xbYV77aoefV4Xr/TgQmWS0qp85iep19lj73YCOmeCyF3uw7nrD
+mis4iWp0EyZ+apGrGpS3FkMWHeGW+QnqFFY/28UnE09Wpc2MhKPUFyfMVMfqEI2pFc7h6V9LoZt
OcSEnxxVCwPyQXbHqjX8KZ5uxtYgk1GnxGwmBj4tuYhhP+Ksllg7LAYafx3aJOw60zvnS8erUhw0
ua7XmsgvymTssaru1YO9qdcMDphmY1vVN0HesRir6dTtR1Mb6EtmNRyZ0PsDCT1+Mg8U2PNw0WR5
/JVWQGxLh82f7e4UOy53MfhSoOpKOHUk7jAc2S1WfKUQDe/NcMG5uHPyre17rYmNO7NsMPHoTWRl
2n0GFrVfVKL1EBwfG+QvO+xWjhJg/6g57qUi9DjA2eVRY0JomXKLilhV/KKetaNuOO95y9hx7c0y
WisL8LCwvUaTdC3jFmrmNHK9t7UPv6s4uWr2pG1DGsTO+E4qr7tLWWlqW6mCFR8QVGvjrjAW8nVK
E84aei/Pqt2BeAtHZSl5K6FU+BUOERHYO26UGTAQv5EpmKk3Q1cVdN2av03lu7Q67VqbZDhXH7Fq
FU9lXN5mpfFhlXaIvYLCMFY2TKXDonOjKZ3vSk4FGLVjT5LPuftVMLCyv8Z+fFa6yQ0zu45iokGB
TDGm7tiX1bb/spOKwtQVZ5ek9noedXZKeZwb5MKySw6sU3RTdfo85wqrrwG1r3IR8507zq/MGesr
M8te24Z9uWJcnSl17ZVDcaw4qfeGYx5VmEkHo6O2nptlCvpQGJRPa7K9GTTDiwB2bfMiVBtQjGx8
ifU+C92CaEi9j/2YEZ5Phfw99225K4Y69d1xHAIX62nup0CecEIKhYgqhfN1m3HNtiCSoOjkzerY
ECJG7nn/OTCEOLUsNqLBqB3i/7NKdR8IPBrVBI+47jwmNhvMBadmRGjvjtE42MQwxXjKWem0eoLF
6ewhcFytWg3yIX2sdSjyemPCndUNosk2hezqlJUPLkkXJsb63o/Vn7FYWohS4qbpVXOHs54VleAO
PsSVpyKjBJy3+mma+d5MY9qCUjRXUu2Y8eobboDt/KBKue27oNKCtTS4p4sHq/CBqA6pmyx8UDM9
udVScZVb1fHnN+YpkDX///fpdO+F9/vA9XyE38O0lEIom9KxPml53fk/D/x5TNvZEO1+bjPHd1b/
9xXjouVPP7fxPuBPP0/4j19/j//3LxaLje4c/p/v4u+b/PuK7HfDFv7nPYmJtYjozKk82b3B+XH+
1D+v/veN/LyantpNtf994VYpKCF+HtohjOn/fn9/D/5z7+9Rfn5TxdJzPXCSHlz5ltjmdHSqoTkg
odcPo7Y0LDNZe/z5LYb78Pe33/ucbcNQ7Pd2DsmKqdr/PvLnN+LmmuPvfUNckrWVm/uf+/8e4eev
f5/8+1q/z/vnMJZypvVoiYZUlTl6mE0a5shrcv37RjpdAYH4OdZ//IqsolfD36PVfZ1E+mI9FtVM
ay4LdY2cSb3mKqyPPz/ydavBH/jxz32/N39+q0dxIYrajf65/+f5P/f9HOT35kYVSu9To806v9jv
H35f7Pe+n4eUDLKYwJ8f/c+xfu775zA/N3F57zxtsFIctsBe/vdj/P24P7d/DlVPbb75/xzm74P+
22F/nlNs7tEdJnxtG3s8Il8aAw2/C7ovbmIWDox2/vHPTXUZjdL7588zyt3NiXL3PHFR+//zpJ9n
/vz45z61kXiVLKbl/77CPy/z+9x/Xuq/PU5zcUCG1fl/3y38wu7YE0d1vvvnCWY7gwH+c9D/+Ps/
L/Jz898/K3h67tccH/3/9hX8t/f1Xw/z88Df9/rzmJ/7Uhhk6KmM7ymbTB+e79nrGQjNq2fcHxyt
MvrxBn1fFv1dLmbjSbGGMt4uU73FiJTVpWGEd0xzkhZNoxApOzjThyrUi0JhpEjLZht42boMT7ng
3kdUBzvQ3/60QkM6WeffmNb1Ji22TaKsVlg7PvOVjk+1h+f4g4qccY/9JGb28oHQPkaOCiNNUWOn
vQyw/yY7idpYXg9ac2ltbBzxRM08VOvN2sovM47PAeIOpDTibhpwWGaA3ZmuuwaqQ4p7ravxrtLU
L7dcHrTWLSJ0wdKrlgZyEQmAqxZnoV5RJSXFZdV0KY6YaoN6pk0vbFhQl8kZh2kMfI7X6qrS4AIA
YluBa9cQAiiFQdHb0CzG+LbtpsOirsLDF0W9NR1b328z78ymXV3EM6UJrc1YaFDYKXR0Z0iibDxX
YmDgsqLV5zsNGnoVOr1rU9dsH8xHCWNlBMtlHoOoBaL/9miYZFm17SUs3dbPBvO1m7tj06xlRAGV
hRZ7OxXKRZqASOUpYzc69iYY6sOaThdMJegxcsaAitoMQZJr5MWBAsSjmUVzx3dnjcY+dlIcB8AQ
t1afCRF2hqClMR+cFReE5c8g+GIc6b6CqQOPShenRfIZspLjYFR01FriMcDOLnSJ005pYFq69ulz
J//kMQWkqlIRLJvl7OLNE0o77kcd+JvYv11mYhg6E8bgtcNshtTGT9SSSzR0KjFc4/AlshtUfcWZ
F8hzbUbJO0NZ1ztdwVttmhUq83LzRVy8DdJNQ+D7at8qDAjaKe0jZ9PmnTmWkQNHI8TYb8R/mtli
4RDT4PZ7B0n7xbLB+UyQAhzVmn90GxmpcDGI1xBJJ44KbMC1NOp09qnyZ4yrLcBd5XwG6bk9Xpbp
9g2ETZk8AA905tuoiPiq0afPrtJxWeDy86EB4iSxQpVLU9H6ppqb9FPiAphiJjDI9TAwWYg0ryLD
LJTdVuAyYpMccB7IguHo43OcFZD57dKDsyZhDyLdd3gtGyZZUI+b9KcF8Ws/WfDolKg6e9+t2uht
nfPRlrWJ0D95RxAbjY6iYGBCXaYZl8wT0lNaI+Vy0y+sdkv4gSlz7WV7cbtVhX2y15RvQXqlp2dG
djA0tfLdXL3F8sTxjbUM4lQ+rJqDPs29mByq70Zh8lrI3uuU4rPotCnaOgpjBo9tpDhP6bmCtvIq
RiVVT4Epa2YhSnOxcUn78zgzFNe06wSDtLACfZ3Ud6tDN4/9ogyn/n4oukfI9KXvMqm03fZVG+UV
GFrlO8YYlaN8alSSj8whZzIeqxVDGkm/oS2q5ybkYo8oYb1cpHvLVFTqZO3Ozk184xmKIlsrCRSJ
hqpTgzpvj4ajJaGqTXvNgHBZlutz4sr3OOlwic6ar3x72XTMsgXsUDVLwe71R6dLHyXqA7wXyF6d
T+S/qrZ033EpcwLGVcsKGS9HvujZsf6nLuFTq/ZrPltX8DKfsTi6MHUeVmnzpaHCvxs3Mw8llJax
HS5i+CGMptYd2a22l211ul8/bLmTcflQ1NObNtXgQuN6Y+YKUnU0gzaTREQSrN0mQFiH6FirJwas
/RwknBN+30yw4/J3yZfk9S1EGGQWh3ZBgoVMq/NHekR8eUsh0PsMzcloo76y4lvYKGOIiU/unyFk
gqwDo55YCJRzPlb5MidTSfgriWFDzzgCB4Tn1sLyzcK+u1yKLMBtfAvsHs/UYgERg2UfDgq2u7l+
K5fzcPpZ2qC+ZFojpYQQkelfjVKgPtU/h85gytHDcletxJtEhWJmolzD1NnPNIg0Tgmqla7JiwZL
Yangdc5rc6/m3VU3rH5VrxftxKATl0xPn3nDqR65A9I7ddT7cFFIHdnU9hrcyssaG5c0kdC3Jsuh
wcuW/0hd2G0EX4Tx6GiTuKIdSJW4FoNAPFRidVow2DLEoevs9wHryGYxb1KnrAJTLfepJoj3iMcx
IE0E/oczH0eQ9cSu8cRh1w0nI4fXPkv8qRWwG8h9K/yGegliQ/l0OgC+WBJWmRGZt85wlIS9A/V+
MLVtJ8bK3BGhs7M2gmnS+rFe1MjUSK93Uugha1e+ZhanmUJcqtrkR4l7seNZbXcHB/ihssqndRvL
wOyHh7TfPnFKetYbeDWMhiscMuwEY3EnEAUDV+zGzQDrxsumhUbTDCCpDaCMbQ6HIoahktm7OVNQ
l8BUewW1f3OT8sFup4vFtrxcnSG4lvvBLF+LhXOCjINIn6gNDHlB0A6RJujc1J6hFi6QN5nSB0bP
9VlApy33dN2wD8m3i7LZhmLfrD7X5ts6Lm/JACYoSiihTsOYIAPxrYrPWWSPRre8ym77zgFpZWLs
NpkdJpPg3oZ1pFSbuxZV6ZQpoOOYgnp8H/cmcd87jKhlWGjGFFQIXk03eR+c4YDZ5K3GdDOsnQrq
xyi+B3PYApzgam8aoTDUJvCTCt1CMc/2jmpNug8aobG+LRKVLgliRIgoarfY7uG1GvLzgMw5NAsw
PSK1xFdWYrkI/I2Qrp5wuKFfjiG0m0Lfn3nUXRsTQSCK02h9qhXCI3XGAXyaDmr7nLV49Ktr+eT2
yomV7z7r49bDHZOvPrnSWsoES9+N+bxfmjgasEnDG5WvhUUCqkSG5MqbgQnf0hVgcBLtFdmqsBfG
IVSH1Q4W9wLvoftyMmAz4B2FLHf2Zif+LvGKaYrZ8uulf4YVcqG7483klL6Y5tt2TN7wOgQGcRlD
5XP5KlwX/gFiT3/YGGoZJrPhjXOjwB/OYxF77nptpqJZ8IFSL7gkd+a0bgcXZXJTXaENgG2DGAjN
DJfL9GyPjOW20lm8IWmuy5wBCSofvk0TPqdRJQ+NXX63Z+FKNZYz1OvpMWMQv+9TUBUIPQLVAhoD
eOckcZ6gbqUeHMY3ZDABS64e2VUXiUFeGr1LtGZbBF0Ml77M0HwBrRsKvAIk1FUBO9VJhOIZm8WQ
3+BLFnyNQqAgqGBZBZMuXG9Aw86cBWS1uodP3XLOQWaCQ+1ZuHbdjTIcY3t8YIOjkrx1v9Rlmi60
dfSHsbH2pPw8KOZKN+dOb3B+vXVVyGOap7d+cCNiIEA1spW/QpkrGdL0oCJlQyw8tHkuHoqwDk5g
lwCfgfVBSK2KfbVJ5+Bs5bOgqG/ZwSfZwgOnNl5nLs9GshlmFyZ6LJnM14ubc7p02Z3G8hMQbAP/
NC6ACbsL/Kr+iCFjPK4BlxfGYzw4VxBOPjQsL9B2DpTeiITizImAey+npDvZFIsJQzbpJleUIF7e
W5d6VjxRaz85Nh4gVqLBj9aXT6ZSgC2OXK4cl63GXoOCrPSEgINc2Lek5zAetzuo2zi7tLNv98xu
LVmBNtll4Zk4/ft2aUZ5kv2RpOPiTtVovQfurnjaMj8SDBBqOimqa6Wwt5JT4NvTDTJUwF6luDGY
jYO5fjASq3fAbNddt4Fibqncwcs1BvBtzakfYRB90Cl3vlV00F41EH/BSaP80WP9PcO2JbZBB3E4
O2G3VbWqSYY1ZOKyohDdrATCXeH4LqKcfLMu+8l9qJTpG2jHcM2LbIlDKO/BilLaQ2oUjjK5yaVp
QiLpXpc+P071drcZDGdk+9aZCmxVF9KY2qSPrQlldGnjRwdnIxIhEupORPlwZRGAO3A5VCwEIKcA
r2x7aa/ncM73fKpwFZ1X30xsPTKN9UFXES/lXIEp33BhZueID+XbglCCIa7w6BFTzYYJsrxtyxHc
57EUXKVVNXdhpfE9mbN5lSzV5YqU+dwk6ZRjhGgW1jNmTfAHJT+kfNGHk6JFtroAA1jKvdmYkTRp
x1ikGoSBDjrQ9ck5a3fnOGyLgoVNMU5GOrzK1PjQbWWNiKO4V9c4XEcN78ykLP2spyLEOzhH0rW6
IYVJwhVSUFAZbBZQ+prC+GMAV3j2Mn0Dav+sm17WWTpZhuptBrveSzsRFC7YveJylmA89477/HcG
voRUsDkQrLKXq447tK7ddZYLdUpzIRUbSOeKxjo/IcwyawwgYO0XpwAY14lQhRQpNOlQB+Str7lQ
eCB3vORad+jj8URK63XXQPobyvYxL+vLVLWPsu+CjajfYB5dMHgN+067PEv+8sBrhu2KUcBLa36t
UJLaassDACt0YsN0K+r5VQzzZ4Yr3waobevaG/xOK2gxffXrrcMysEfWt80AApw8rXkvC3E7AYZ6
a15dShRLChil1+R4u1nwT+A/PcTYHpoqQCitO9Z7Drl7Ig4AlS5Ly7zAgYVLNxlDG0ejoFfFdUvX
ITGWCFJQAdecH3WpPKruVEdEKtyhcJMB1ga3VewChOfxgVaLpNE7h1k7JJNKeDU4sj+OOQU2BaYt
0CXlehOss3WENubJftqNxE4pLarn8rFDAXpU83jPOen3bWqES67RieEK7qE3qENFt5k8H4cE0aU2
oPNL8DZ0J7SntQjnTn1RyvLo9JO+i5d11yxx1MgS0UsnJihV42faDcFqGQfqCzThFBiz8CyqSrqv
+VotDlTS1kE5M08I6IYhI21exj5bmiroPtyXujPg4Dn51yrSl3RMw3VFkKzIyfAJzoJ0tT43ZlaG
sY6hme54tawrb0DVYudAe+b0UtQg7DFoZxBjHa26dg8XxsXys9eQcIo9D8vP5Cu7eFwWdm+rgdDa
zpQc0iZjzRlaInKnGpKQezSbr/Yc6VOk7dWYpJFBmBGi1+XUFvoHRhD7OM1xAWcIzjDkM5vXxwIW
W6Q0rut1XPGhqwh6Q5dLaZ6Hq3qN3BK16polcD3HDuQrAQrFDdDv4tDErdXLEdkFZcwsJMsIdygv
VAGniRbMoq23Wm/Lhn26NARdU2d7faN/zQaijvJRA7veQXx7E7BZxIa75+pWh8JovxowoEg05Vde
IvXFwC7q9PRqSyCqdvzwhzN+r27XhCbvxc3CbsqleIVS+T3T40i35B8sWa5iF51XxhqliT6spHhy
NTyZegUmR0cXT5rjtexNeGWgfwL0qnD1HY7xoO7telFa6hiWWT1FGQRGG7DZa9v5iWsUNgh2tefl
0A77ZN3xPKwcpyQo8vSgleojGlRczEH/nkwd7sjcxbdj+uUuz51jPMOfeSDcjWoT1xULngVWzYQy
QuqAkQSXUtAtUPBybcLZbbpd19uR8araOvoP42mpJoUvtL9r+PIYChq3CpZ/wWgaLxLfDy2ZZbDB
1eI/4+L/ZZkPyWbvtTPvDeO+gVLYowKwObP4d+hwzroJG+mxQfUozy57yW37zcKL1yNv27ggtP62
NOnU7F6HtzN3UAjUl7QfdG/VsdAr54cFnkK0ptlNLuSF4cIjc8BkTWDYgCbwAt+rYFmNe+0dKvW7
QLk8qJyYhfUkUvtet+sAff5l6m67YkSCUq7HoedqSZBOO8t+MNSXabQ+cDmdfD7XAVFVhBqXYUzO
/i+2zPBUXR666aro7MuBBcA1s8rvR+01PjevjpJcbFg6dlqD06G9MbgbPttuOXMFnsqpg8uQQtea
MdTBuhKySMzZQhVDmJe731TUVBYIchOPH7Upb9t02vAHsOhppntRmidIFoMPSHEOUW98B8SSN6Yo
gVnl3xQA2B6rOLOZefOZVuk+t4pjj7aYfLGv1OmZU/V9G5illkRLttPX9qqwi8Xvu/LQygU9idqG
XWO9F9pw7HWQWNfKwrxAf5uPxkca17d9ZmEoBiMqvRa4IQzbfFEruN8UNtSNDPuL2biLRwV1Rvxn
q5UH/axZQ7HzoBRvEo6DtRHLm6gtNZcOt7NqA2PUPsU0HnQ3u8cRJzk0dfE1xucvOy3fVk0+F5jX
ebWB0nho+MzZfLXi+97k2T0SindKiHf1THMWjYysdn2bWmzyHYJofKVyC5/cI9PfdAG9efqZVC67
hSUzMFZGs2qmH2GtM01I31wkQWdM9aIqkxMs6LvKmU1PqMrrlswXauceU7e+1FnCMUXZjU0DxWDW
YdWMYTZnL1nZm/6fzmo/LaP8iNs2poBvbiul86CwsbjYqGNixB92d9rqOYyRvdpM9MpCa09GWd1D
hvRqApv1GvbLOiNhSrX4Oc9hxVoTzi/bLE7ZhvGZ2kKmV5pkZ3f17Kv+uC25J0RWRFsiTliuvdtm
9wZ1/FpWsROSfHvJFfKM2kGEyhS4dXOZTU6y03sCc+cpCYlb8bEdvVJiIrhLue06ywitCacftjwl
tErf0bm6YFFKwgZgmJ/51IuDxO78oVrDvVsEwxtsmujKqeg4i+tLo3zCQSZIy+amT8eXVMJ9PZ+C
29rpOIg7KDJsThRm+VfI/XZMxF9iMV4xub2Oh5hQnFifWZ200MrbU2lW92Oqv1aLTczVmFLWzu3O
cXEUNkc2xjq7h73APkymesjwuN3Tjd2Pa/XSjvkn3e/D7IzjQaAHMeotDnAQeLFIscHVmPJgOqQp
JUrMoP5Cccywh0flQ7YvsGLS971iMtbLV7LU9C65qFblohGtckWv+bxUzHa3SUR9i9MZTIuZnh4i
DoIaJuNmWezr/rJuFAACDoCHlfJJ3+utk3wws9jZL5ty1dKVk7tVMMR0kqPMZppGpY+MdVD8Nod0
T0j2bh0q7aiUcJm7rSPr95z5VTqpuqtibbfi9n6wFAc6/uo6Pgqw6k5ZBzg1OHPsfm7+vS+u9jnX
JfBNIMqsgAvc6uxVo0UbXzW7MnWChMwUx8wuAX6miOi8FbHnemhEVaA4EG/kOXkaAmpPGJOy5/NE
m0ahOpkxkz6t8mltnrayH3aSCr2f2cNkzwAyG+/bpXmfRiygMmzJvU2ZD6Ym3Z2I/wixYvZSAg11
zI23oZPQJWEREDr1qkzriISJ0t6etW/UwFw0VNhVHH8YuYltjs0IHVcl00Uin6pQsHqbZcnpjihH
zsNzBdKmsxex+ExdHfGL6eWkdwARxQdjyy5Uk4nViAGzi80qVAQ0wpfd+eWyMwJj2FoHQfRtdp0n
x8QRw6n3JvobX675xabad1V73ebYMMCsua8TFO4ImQ59azLSFNdoGL1eOF/9Ygk2Q5y8rPI2P0MH
rlIxNlz6E8ldMyoIgyvCJWV8UsfjJOE9dkm3eM0KZQ2iG5e1cail+f0/zJ3XkttI1nWfCBMwCSRw
SxL0LG/UukFUqSQACe/N0/8LVE+UWjPTHd/dHzPBJlmkSMIkMs/Ze20iC1m9wU9BJ14lhM/oTtCt
DFk2HFmWXJkTxjsQUre16r+MWcN0aFTYGq3sxxDPzaVN2l1IeRuwKkzX0OMCOwFhwVXle5H+JZ7k
xQt/oIJSJ71evAgsOMvYzRke1WM2vAQWtpTeZY0WhchjC6zfY1ugEi5QZniKtbNElgdDZqdi3XhN
PEbrpAVSl1BigQZl74yYwGCqL04vblhjPzl69tpkbuprNQaD3gBBEWqwwlxzFy9SOIUik50Ysmgn
a4DKIUUqdJqUPTH+kmdsso/NUquOs+bcjHaS7FAG8S7zZNEL2+qu8zZjSMwGSpVBT3OlD3lXszDe
WoKeC82CsJSn7jpxHMMP5v7JSAsmqlaFsxjSz8qiYGWXH4mq7movH/bptLiLUjwjpji0Wdsh3aEx
1cwUn6RM3jqKfFxtCg2zKRWztIgOoeqXCbT5h+3gf6VaGe54dX2nZ2iWBhN529J6Cr5WVFgwLmnM
XdszxgFMgxgqwxSaHpOR+wDMC5A5ip2drnm7/qbXFgRN1pXg/W1yLBdcsNMP7qGrqPjFc0eKPRi1
LRDiBAYHab5M71ZjnXT3VUYTqLEbds1QnKjLX0IbrkJH3QYeJ/UhyprMpcqD6rHQsJraRZUAO9DF
+qWl7Y6jlEFMmhKPTXzJhX4LS9/aCb2rtv1UHOZKYdBIcj8yBUi+kItDGIrmNFBvT1wsDSoZX5wc
H6jePtM1Y//nM7A5KrJB3KhjWlBWZ91Kbxl9YW3121wnCX2o8vjcSvqnFcB4YAOjdqo5imGAAQts
kXuygPjiebmf28v8s2jt09wf7ISRNI2Ll9yZrT2eM8UQVkxH0Sw9oVrXVp2R4duSSc28NrVXMCF7
X0QcFtogzBP9xqzlRGOZ5dgvWYptTBp5sHbFOjehRNhDiW+WU7Qp3eWUvE1HPiKZOIWttLbXQggL
FV11xl/72jps28BoHSh7CRoaTvtNRqqywy+ubD4SJjeVmNBhWKMl47j9q+3ZBlLw7OxSlDyFxb1O
CYUjikY3e8WPkgbKI0gEP+CzjXLaWhVDqLHMsiS9Ht9xUYKTtLwXLNxXupZpvtmJfEezmEiYfOsh
w4yins+r3nTI8w+ZGfi9ml7BMZzLXvZQE1SBnhJrRT7RIpoBCIzxzIu0HyLT2AJ2+F5aTreRbncM
6aFSOPRMrwZgQdncKT/MNmUTTequX5y6buC+EMbq7vEp9X5YlSSXoEElAa7ad/mpzjmS7QDXFCcS
ZJbyIiaCuooxNw/SxNnJtMLmmBOl8UF615tu/ujH+aPLq3uvVL5tV3dz4+jHJsZY3gRvaPd4tzAd
DN1PAWQp8i8YMlNmPI429DcDPWYH/5SKer+JtD+8WrhIFWp9zXiHpEBo0k9n91uUCHo6tL3WKGOZ
a8zMRSZmrKxrd2bBWJmNU7Lhsn1QVjAdHaw4q5iljyCjlJCKYtxqpbZLy/ix1VJ9W7t3ptCYGOrT
Sz8CqGp0qsJj/dz2dEScAd9dmDdggDzwOmM68+3DS9S0f6QOLTLrh9nHd6SjTCyCuSr2/fgqTJYD
HX61VeTBMFb7urCj27DAlVBYtA2YqwwNet6i/wN4BJru4JJ0Sb8S3cfgUtAvFSX4PtSeWooChZl6
q9DMiShW1nNPzhhXuTbz0YK8aSzd60hOkMNicciUutdECYTGhm4jydhbFR71a6NnzQc1juJ/mX/X
reG97XVmLM6wNxh7dklewPpM33GUB7wXc4nmsjI2Zf3AL1IcVfiK6tJOd5EFxnOuNomm9pkOW6gO
rLuq8dSxQJe8tir4SHgBp9I7cRzla6PCaxO1w3BTYs0SNUKWEXRW1L1NU3HLFVYxC7ZWmEpimKg5
OpByO6miOeMso+rvqfJOn8sP1aAFaSP1aOpesI4qSq9RYUPoqyicYKDrbnNnHWfaN2rtA4nse7qv
yNg1cdM3tNlm0sWkhA8qBUujurmpFmeOMvR5F0K1u42XG5vqW6Z58nh9Cp/Kt96m8kBYIb+2cZ8A
F4z7DIH4KkECQYEo2bqaB1mw7qdNWTEOB6XxRNK64jjQX5syGjaGacp1aO1dB8+YmL3XMI6AytTU
tIsmG/w6YCGTDTNzoVU9FtWhGpunXpbzzsSA5PfAlMZEhPSO6c7BAql2nDy4iF0sSuQC0KulE8cU
jjHWQWXPyispfKtuupu+dB/SnA2az/hVS7K3W68tSZAEScn7EcBrLe2NalC3dTBR5KfMiKPwfegM
mKSStjyp7S+WU0nUHV/LKg920YjBugBdVsvbjI7YBgs7cmKU80GpbXtarEaqNZsCaJnCtBU4Pdbw
4pjU3bjNsgp4WHADlOwSOqxVWJahgy3hxWoJ9RgDPbRXlkxyxu8MucDYpHtnEC1cdQllGAcSx0T/
U3BdCtOWlQDezKC/UwGu8di2+k2bZ+FWS8G/VYb7Q9o93sP2ZSQhEgcX0w05obBtJsZna/4Qo7uv
Leis6od0OEDnLP1WjZA0dEmGRqeh+s+nkEyu8rlOEFO0HFxm8zQmzcmrUfjg0/TRmT8bCVwD6Ylv
oq/xyVukMjeeaa0DU57Ju1yl9F/8PnQOHpKfY6nGZ2PGwheWGt32gg0gxQfcgF0XaWucIul2DFy1
GVT6BCGCvqnEyY+MHA3edNtbdA9sEfwR3aFAYVRZB8Psd2a70fr6Angs3SHLOEw9EasNDWJJLSIx
iBqhpqcY/qfXLLe/1/N4EeANmKVuoiA6YUjOVxydGoKgZpsIfFpEp4ysVzBvqghLd9Jg2OytfWW3
BwNiUpeNj9o0G5cOLZBZ2lwG4j1cCpvJu/XdTCxwxrAitKKdqXMlXAzYbma1zipET7UbnVp6adTc
3kzRtmf0n4z27rTV2tbbNHCUPRFxtMT3KeH065Cxvqh3jTAOTp9yKQeQ7KdG+TV1iKkJRuxKpvY9
tLu3RCTvLURljn5zN1TsFxEPa3xQydaZG3C1FCHJ9vY1TdFBs/DzmQVIEIGLjQoDHVubzdyjWUb4
xAh7VK16Zv8/yPcav+QmpF5AmZaif+Pp+A5ZVtnh97EZHxpTfi/T9tWdmke6EFBIlRay0Vv6zrjL
qoDlgDAW9Q59VA3PtSPAG+mR5646UmBY8ut0nUl5OJWV8W4ERFFWOTqxpZuVtyHCl9QFFpaXh350
Tn19nKxpJzmDctR7GQN34GhfCEv4UZs4sWFZj7sCUPMQ4J6vv+eyefXKkGp0XtxWYmsEXDkZ01P4
dftM9JcRoATe2YHmCSD2GEmdLsptyES1KmXq24vNhcHnQ5rfaWi6fjR7ZCDmKJcM8Y2gkHvMwtER
htBxtOerofxCjpBk4p6dHUCBSV5lu3aydR/ZnM3sAmJj7uyMgYyCpi2rbdhUD/jAfN0uOP0TcaxZ
lIZtpWGUBz2QeVXLCI+RTH2PIK5hWmgPFskpmwCconCo4jC9ZRHmhL42DVggIu9EZWM9NvlyHYwN
f5T5U1TWd1ZHpg9QB75GvCFDyNy4VMvXNTU/B2DuqqJdvo4nGHrSSs7Kqe5DWLcrcyzpWI00McZM
UaxKd1WrASgpb9tZN6A291tcE+DVEiZlZbMvclAfHTXhOIe8046570bzJYZfvQ6iKvf1sj2GhLUF
JLxh70bBDoDRh1/zGrNYTEf8Ln3DFKAN4cAx6QcA8RHS0KsUYAUvJNNJm8w3p61uhd7uMy+d/NZg
vpu2uEOYV2vrPC1gbQ93bWi9E2gbWoyaYzxI2mE/PDQOhbAhVvbedzm1bxS/ROW+0EHZjXlIryQ5
WSxKo5BpxBiat1KNt9GApHroUHsYB7Ibs61BecDJnLvRxAxHearelZV+hCsD2qw2X5sR3k1FwdTO
wKy0vVp7uXOTz9ZjYKkHwZiydWW3S+p555XGMeBKTnzduitokDkgkwhj2lhY4BQWCcKIrQ0ySh65
IZMdApTdBp6x3maHuABV3Rtb2bbMSig2egQfksiensVYfwSq/0iIRwvUvDKqh7TqOk6aCStM8QXd
/Uc82t+7vvADSOeWnpY7XRvplxFMYVSs2p3onZIsDXsMZBTPtFurmJ8iW74oOe510zpgyqw2Wmue
yT5f8LJodDouiHaD1/b8Ay21X+klF4ymXvee2NoVV1h9eEeyfpcm78JaAAcJab7pPZYwk/1XvM6B
t6lBH2B1Mp69okaN5P0RdUjb6XSeNTAJRNwACgyz8Wxn7iNeKwrcmfus1/25C4rbK8r//5R6QJoB
//89quAvCQj/M9DgL6/6X/EJ/z+mHtiuICfgf6cevL41EcG2bZH/Jfrg59v+jD4wDOdfnmHZTO1c
z7JtQerRv6MPTPEvaRF+QPIBgQh/ph4I71+6bgpXGi50ZG4JRPgz9UDY/7IFQjsazibUWoNv939I
PTCWPKXPxBbhEjTkGp6BKMege2T8HlAzF3PVaU3n3Cc0PgClJ9OhaaFChPB0wy7L/cxisUypmauE
kbACKk65rhe4GtGXs7YGpQu/W6WdfqEH9eOXLflnRsOvQcLmb4Gty7fzPMMjBskTDhvot3jO0B5F
KqNW3DtGAaiyEBe6rdTuXc3Gv2/cFyJ4sA0CRfJCIU8tKFNJMAv7Lmxw8Wdu7Cch1ahgxl/l2mpR
X3poqygawmWLbrsgZoIBp2aG3WcVwfs/fP0l3ee3jYsKSieewnWkw/7n79/eHv6dg1yHbYKz0BD3
szeWf9RzoW4q6MPrRC7z21mYG1z+3l2krxDH/zGFenvXGuYpoxd+BjkZM3OEnYsr+oYu6Bromd+6
y2hQ1ox34B1z0qdBJ1T1oe+bB9opzSkIDcBey9Wp1OU509L7f/hNyyb/62+SJip23fVcfts1j+PX
32RaMdJrlVr3HOj5rm50ue5rGQIRxohnsuCTkWEjMRuMbZm47j4gVuFoG9EESysYdrFbPbvjVJ1k
Zm09VRmUHEHwxh2TpUQ8OGmN2pXLJgD81v/7r76cNP/51Tl3BGcUZ9U1rOmX3ZETVdMRpGPec41c
4/lTD5OxG7IKYH0WB2sZ9tEJ9QQ9s4lc1y4dv6KNbN1hi0KmpzRkeD6qXyyf4TxumTeiSk0GQqcj
FFn8hJOmzIvWA8CYJOgVkiijW1ezfNah+gnQV7ORLDvWlJg8LFQy3XJsdMwBI5imcIo5JBvQqZnp
+VU8q3UCoXlbOTjntaEs9tK6tcMCULsoWNMSVk9uZ4CKjZVcp3nGoSKCPI4c73K9SfCb9U62s52I
aIdEv0xjFR/sWGu3Bt1fEeiAjcNi+uph8QE7FL/2WtFdFKQEn6Fi3DUosGlyGuBd9ba/vd4bkv4u
US1GSEtrHiyT3q9eBYhqvZ27mAGHheTsJE9kDiJdGBPD1wxBVJGqq8PY6PVm0MoPIqm8QxY3X8yc
q/Q8uuI+MmCwZ029//v9bf63Q9WhvG07pm3olvgtVNMdXKsbZWTea2Z37iWEgdSt613QpKukS8WB
IKubwRLoNqfmOWLt6CcZyNcCbgTl4sC4AHrZdcg7DKYnZ3hK9wNAoAUnbnkTLSZUYfQnvdd/+Np/
zQJdhmRJ8ghDn3QZkvnvX0cNoMBMtOzauJ9tDLK6Ez2EiXNrSdiTppO52wpIJTueGZArXeLjowZD
W/LYeG+6p1MZ1eMfbljU+8Gl/tlkHrWPKPOtKp8R8Hfx7u+/rvFftrJFRBZRfTqADvf3MbqntJtA
/TRQ+rjVnT4hJ56Sr6SLEONadChictZ1uXt0c3E2yKg5G6F6JjGj/YegXWuJ5PptZLIMT5fCXTLI
7Ovp/8vpDTah5dLEXqIx+1glhjjXr2mkHLzcFoVrrXvJ+j+SIheP8ZxcQnP01i3cr9vrppyaFp7Y
kN7UeSs284QmaK3pyjxQ7yhXdWPgaVDamZ0zYNXN9/2YyYMZ9w99IoqbvJqO5N+h3gzwlNeyQvGq
5dNRU+kXYhq1f0gnM//LIWIRSsaUwpC29R8jGSXKwqv0QL9nev1NdIM6DYu0ba4tuUmVDbsn+eEU
7r2mVcovgzH9qhzrYky942MBmbelwgs9Iec8RNJEg56hpZi1cTdjEtlUGnrevz9InP+8kEvJ5IJr
Bv9DIvdbnJpRQtnVrN68r5vW3Zhgh3cM0rtZdt/KqZW3rg3LAcAk4HGZ2D5tpoJQTiWQepibLrHv
jGgGpVOM32y3d88G1K8NDM+vQkcbxQWY5CHXSg4Ym8mBQH1iOr11cAWy4tDd65FV4/9HH5jzCfuu
sVANYAvIqI5sa/pKkBFldu6yKTtTn7cwmZykOT5QYXDPbUIspKtIIdNGBJgJbY/Z7W9IiqC727u3
agTXpOfmHRki9g9NdWviPY17rZNHS3UhzRLj0fBC6zkbtRqoTCGO1FnpeJNsjZKUmPQIMOfyo8yl
p/L3210sY8Vv5wTEJ8lmIE0ZOtRvQ6BK8cEtuab3nkdU6VrO/cOE+OI0y7reO5ozPmheP1DjKdLz
NM30U4bpQI3Jo42Q1dR16SF3jTjCx9+JXLvpOpgMtoDnqvSwP6gK6a9bTKcyfO76Bh2c621Z7pUb
hzoEmC7mhvkkHsPc8ba9AgWr5c6T69L6wYc3k5x7ofMEYmIKhouZCBDCyb50i/QRrb+Fj15sMyRt
25Hr4GpQsvQzO6HNV5At8PdbymCy/R9bCpE6YWKC7WXrv20pbTQ74oaEcT+W+auowI6B0PqSYC04
NRVhkegWWS4ONcyiOMtONi3wqKPSC0ilPE1BSj5AOV1yS04/8+b+Ejf36yTY+X3a4tA6ou/KRNKw
4Wj9/s0gHppKh39+P5RWcVJD0tx5tp3D73kOKs091xJOKUkuK3hlNZ6ONN8FFfJ116G4eD18SytB
JDLhm2xNzbrULuaEuOv18xR4l6Uxug4DJ6WgTPGWhWi8hcpBVbkDjp9b+xBZ6MNgvQ4O10WNnOQF
Yy/2iWzftBzUqRGscgRzuyy1K78QmARGVtBTNXtobcsUVxzwsWY5+C0nhyoP3iODYTAGESCp2Iu2
hixqHBeJTalh8e1l+rgZQBpQRJ1ukuRNEaZwjjuf2prYMPeguVCYLwl6/G3vWtDiyjLbeuFANIC3
SBRCk6U3CAXfiotwI/M4/afx1xN/DWjFBcp+4ISyGNVMIcm7/OtFenYTT1bxFN5ryYBjSAOCg1qb
EkceUdDXzjS8PuJgbLdyhtHcqvjoWXn01M5afQC4gopUvrv0fW/sCecb9d153ogSmC5T74OUVEcx
0k3t1qZFi6L7PW1C1jaqRw7tDfpN0Syp5Elypxt/tG1lPFC9pUfl6JeuuFNecqv31KHYYPouUvW3
uAMDhFZypAxmk3nam85j1mrHxAq7lalMuKWCxJV43Lqc0sCd4u6ST/ykXlCTKdTi+6DKzxVHnToF
6WtMH4BmpbjemSX1jrd3qGkqpETHMoJj6bhTvtPrkiCiUZgINeVwtiihnH/eM7v7MRM4y0d6sHEQ
nI0Yd0oyJrc2BKaswABjabXcyTQnDqSDyglW0kcKaOzDxHzAVYEvck1v85w7wyIcUq/GIOu9Movj
SPOZxizV/3qeONLSudlFKG3RVMa32KXQt6qy30nVyB3/rAUERwGUGgIWYx0+2sQe1UYvsGeMTHpp
D32ZasM4dDkVQbqByHVHcG4VUT/UqzK/bvzGYz5QB8N4H7jlgtvsYMC4dJvHwHN8a8y+kTw1ITqK
+J22uBlFd9Zsvg2aii6sb604WnizDXRAa7BWI4DWVaa3BdRo1Gx2/12ZQ3rSkeFmfarvyBoYN3WH
7HvWunv0pzSyOs7eMpMfhtICZAXoZeYBA0Og9zeq96y7vlVfG2t+y9082lJmcu6nHIcJa6VD7zp3
og6+IK2f7+Ji2AqilTa1wQGhhEZ3FEYKJdV0axfNh0hN80BoNi2q3tWf6rYAXK/PGMYxyWhugclh
MvaWTegKgJUb6JOzr8qZZByi0U/p5NzBhJn3Y+m1l3LD+ifYeXl0dovuu0vWGrWERl1SYyJ3wbGa
bRQ0DWCfuLlJKbzPWVcf4AxmJ9ObfMoZqCMCrrcgqLEeNUNGjlJz6WKJqUi4471saH6XprYGgTds
6RJM5F8hss/cqETOG8EjptBMfTzD/DbBFO4DVmHhfACXm9wM6Y8i5QQbU+ntDSCw8KguAVOuImzG
y2QF4aazBQEkJjWdVcUMnAEZxBfpgqfW6bvdUHsQXhMS7jFzN7cinTHyWiabNdLTU53CgimA2m0i
4XCo6eOL4F1nTUdaWM6a+0pkHE7BeV82Hsr7Weh3advqd9M8DXfqYOcZ5saWjdQo8la6DLlS5kEA
SqI4vCn74NhS2z1nkfPWgSnybTnv43Z0bo20r3YEkiBUsDWbtgrIRUda2Kpr79tESzLtLbDhrga+
voETP7bgziRHvj+OyXwkKJGxNmq/y1aNN95yI0vwO5VLUYi1nTwFoC12/Zh+TFkY3s3t0B40M7gr
6Idr1Syeiry51HUQXmLHMladV/d7I6pfsioxHx0I+BEtpZtY30lqD/j4zGSlcdi+x/P8MQWaxNEH
INBovf5MJBaOf0ZK4JUo2+3nqGQtlMwR8hgBD96b5d11LhMq8ktGLb4JZI3xJYjglWTBbhHs0T+3
mN/1lSDlGwVT1PTFcQBlXjngcLpi/Ar+6pjSEnwUCWxsm+hMUki+2NFUwSqlgWV0FW6yXhZPg0B4
JjGhAEVinIo2oDj2jYlwWkZNsJVJv7EcuOOtg1fcAEW6j3rtO/Vd60Cw2Z1FmANNw048G4b5rEXz
CJSegIMphmi46ljSHX+5y+qdx7vRBCLFarZCpNhVR5ZF5c+HZjMW13VudXSVd8uoPG+FBwDGzt1Z
9xG6lcefj3WMyCh8MC0tcJfKhBRzvSG0EGVtI7ejxmbtKrv+5abGjBGX9kHmUG1WKCEaX7rmR6B7
9VFYzIscGcCkspcMz+VGQtSl0ytXmmP2+8qIMbGV1TEaegjnZnZQoTb52dS//Xw6is+RYya7ss27
IwSG7phZsCq7GCKyI2y1IUSgOWYCzSRL+j2Z2BPpWhoJEtebyCBBQtO5aTF2k1NSbx1yRUhZaCYf
WchEnyZ9DkX4XDtdjeqdvpGXZ6mvXDIk0inlAhRF3sbCXUKQAifLXPc6vLzp0YwYqDMzS5kKHfNu
tA89SgN+ZPLnzW8P50HlmxlYLt3hRvmDgBGMweTF1Bb03xwUx+vNLPvy573rw3rSxL4nIMlTUcUy
khuuxeXx+vB6LxyADiLj5y9qLLY1rry1JfPbejQe1cL1gj8R4muXpGQy2G/MaEIeYnqbjg7XDqrP
k7GIJ/uQZJqe0Gad8K6N5ranuiJNURrf9dK5DAPpUJaOXqaWaBQTFy1ti9gVO1mFN0gA1G6rAXP5
gE1lUAU5VU/wOeJtCMrB18z0bfCaHZJ9m361Axy5R0IRDEQTOoGGwQIZXWQDSJ+KxRoVYzapMjYU
9YrjUOs/cGi9eUSCxRoha8TegSRp00OtUEuQvzk2CWk8/QDRVtVnN5nyg420z6249qc43/dx/kb0
6HZw8VhhL8VtY4fdWiv6szmm17V6imxQe3TsGE10AICzDksbiBXAL4B9J0pDe3SIHBBXpFC8MHeS
5YbL18ELEdRen1ILxuf6uuu963Ofr/353v/5589/wY4oDra9BuDnt88kzhu9zufH0GCLd4uZ55d/
O7m+BmV/upB2j+W0SHw+/3Ea13S3oup73ZTm7F//UFxJQUkPg3SYWev9ZBJdwULLzefn/fwxYWky
5yfTKZy0jV0rkN/5uFWKM6RwbYuzjwWSW7QfSgHOHS1gDTOEAPMneudK5FluZtOEZqr0q2ucAX8y
tubUg/c2gFtidjTXLsbLtbKlftKdxMWrB9eAWjnFsNL8FqnYOcR6ZB/zvrKP+JWxbOe2pyMbIOXe
dTmTr3++3nSsg44uqOa1WZUYNXMrFuvrX7gK2sdJqVOt4AJeX3d96npzfZjZudhrtr1pln/k+jxS
wD/vlalO1UCHz//5BmbyeKRYLROvMbl7OwBS4WrtAVPxfLRrLp6BpjfmOoViiiLV3qsv4RA82plN
GtMyhgSh3c6AxribZ1ozkwPj4kO6PnG9GRy91H0VMs1FP6dWXWV5m8DgCnC98QrgEJ8PIxVkXBAE
LcPPJ4EH/fqaz/ddX/358HpvDJvU9xqXMWbQZwEzDvj92lwOz0SQjrXM2Z+uHCKTHsCfrLUrfuh6
k38C2K6Pryi1zz//9vD6h09E2/VheIWz/f1bmA70K2kkeHU7ah0/4WpZBnv6510It9jcPj+siVFc
21xybEHMWkSmTeCiyf8Jivt82eeHajHb8fPh9d5vr7t2wz6f++WHX//y21sGDyXzbF08q0TA7FFw
/PnhI+1zo/zJoisDBJ2PV7xTkIEM2l+3TJlgGsSRRP5eJu39dZ997tHrQ9JjWIBlRcrtz/vXpz9f
er133b3EEIUzRZblDT2mkgWPnM07S8V7HEvM+4fZK/2G4OuKhXi3DHM17kzYdssRMM6mar6My1Dh
XYcOVLtLRNfAwqdZxBk5Lr6GyVNujn/e1I2L0P7zcYCwfK01CJBLA8wUAbOsMJZ/evlHo+WKaptG
SF2CSFmNRr+NBSPW3WF93arX/VIz8d2aVfFUsqr7CRLFe96i5n5O4xYpyb9xg5975/rcL7uovB6m
17//cvcnmS/uuq9uF36TOHiPth0Xp6mYR1xLLvzkSub33RicRvSrS2rf+FAkSRJCqrTucDi7SAW3
sSrlzgmgUY1LD1Mkw4KC7CK/RGKyIxeO7C2mkitlzvWFFsSFOPPq1b6DNmqd3fw+MOzwkOD2AP1D
pF8RIrKIjPfZaMRNVehP9gAIw2xvyP9cCIHivnJrc0+h5T3exqSK3AiZpD46I8QrKV2ipqrhaVcO
bqPoaa41yRRBPOHpUziX3PeCwWrVpUon2bePfI24hjWIpa9VnRtoGhCOjMIKDvqkndKgpDTm6F+9
yHW2vamWwDjjDzsJZx/0xKozkdIXIcDOZK62dYctKiDZdAvqpaIlMb3F8/g11/riFCsqULrO4okO
05Kd6jlbsqxZ4Sc4xEarGA94Nr/NNIC3A7rMhcIa3umNHwEvyEV9r8LpBSG/PEy5/MgDou70pvP2
gT0MeMW8Byic8YNs5mpX9uq5z0Tr0xxGMjmVITKewvVVNthvZk/BzIJ4v2vC+ECMOtGJBdWqOEoR
g8XFBWjSqz0JLBN54CEyHXF76jXuWBfwRp1/0wCFXPoS5xdyvz11UPgZtDpJbYgOhLrcgLroD6mT
3AtPz55IhAAYIcT7aE76S53udTLdTyim5NaDPbJBYrbrnN5l7tKjEXJDf5gSLoUK11tjUTNgf3wj
9AzwQmmfYvwF8N2TLd2hH1lBnTLRyd/Tm9xY28AiVseMPtA561yoDAlrMeuJRGP3LQ1j6DVmZ+6N
Ikx3knwjQEfnxGFQsI2mujMbojDsxtiRDO6dqwKIQkse16QFM77E/rafYOlKY5we4qje2x2aOGl3
92aLYGa0CKxDlJKcwpa4JpkqFnpc6DRX3swiCA+kAgZ0h8A/QqLu2vu2U8mm64V7xlP8EvbSOAA8
PVRI5rfdRA1Rt0sgTAGoXher62kctK/dPk3E/TQm3jmN8PDoWdSfYuNdI1YRFRzthKkJgdfOrQdz
orIPlgPN7q73kLK7ILfj8sajiA1L0m0+Mi+Mb5RnvNC/YQbLCn1rGANSc7u4GSsOrGnAUJXVaLVq
+RiVlnnO3mZazi+t926W08NEuPK9EYuvViXGu3AM7GMxTRdaeNmNvZDImav0h7oY9TUxGi81ZqJH
s0ouZGapc0OEA9Z7VJFd5FwmLRugDNFH8oh+Ibyye8Iz6A+6Gv08S+o9kXgvg+WWB9anB0QRJHhY
47kXE/2LuIfsa7P+zetTb5AFZZqKb8cGBscrNEwz87Mq0/qJrAEVmONdYmH+C5t7l2TtunCOWmyn
lIrpihqpZIqUAu6ep3FXY/7d0bQZ10w2w1WEc/QMnqjYQXDDLrGoZb3YWec2lAyT62qdtFhlkZ6c
WlTPY28iyWpwPfcmJFkU3fpm0ud0YwXCOjHxGtd5Zqq9UVnroZTrANgV/DT1BfMlWMDZhfJet1+0
Ane+2SOW12T+fWrzL1Ept7wk31rYXGnddeWpArvygPTg0axN6gk8hAWzSAWZldGLf/fS2bjJS/em
i5LmMEntD5j72JJLLMNTZK5xT8THJJ2RL2buN1Mvnjw02W04EXxVyn1hzxeVlV8wBt44dj3udFAH
mkciLLTATYGUxlcegXxL+9GwvuvqMBhe/WYA2s3nixZpfl0fStkZT/H0NZaWdSh68XUwO2ffqZ6w
DvXDTlS9H1P6JnZBNTeLNj1r2ScQORB35FQfsunBRXbpIwjF0+Dk8+OAi4u8EHaA5TQ7yao1BTDw
bJj6XiJFTpX5FFnuZqQdcLZJXiR8zpPrDIT1aiKu5TQRpVzA3Ovt6XUmnMgvw6a9sftcEUVRedAF
HvVB1OcQReoamPgGN5u7I3GVnF9Nhjv1/9g7j+XIkS3b/kvPUQYtBm/QDK0Y1JnMCSyZAhpwSIfj
63sBrLrMm32rra/ZmzyzNwlDKAQjCMDdz9l7bepRKEhBSCTYkPVcuzgQ4rpePJqtT0nLEte4h5zj
JwZYw+mtkqq59ynXYQR+ZCrnbiTdgzGX6rPVZhfLys943+LHIHJjICdpfazbRhBTLeNnzQqHew91
f0K4z1pNbk9MwbfEtJs3rUVOLIh9I2aNg5ZqZMkyWqLR9rBPNlBwqAFl4l51jGl+3goCHmj0cUI0
+366HzrwucsjRHo2J0ISfhAIlhM+368KVWGnHcuzbzsaDhHmUOaUxOs25IQRVbpLBJ9jp4O4ROnY
b6UjOS96zJpGmqXPClRkE1Ux8YhFesXD1HBYF3Q80Aiv5ViS4eDkOMTzGUNtrVrXPPUtA4PnCnCO
nfruOh0ubQTmETkAmt54h4hsFVxn1KJVCWeuYVLJ1ItU9bwbKd0rRA89qBDmUHee2+2OYOmcw+hj
odGH2XCt29pjjmTUt+2fperli3DSY6a7CUIRMvpabBU3bRIh4U+nuzjIvlqxqi7tQEBPS5/62N1r
Hk1AF1VxyoV+R9uFpbzt7WpVRtS7CSbsqIqa7mGoXPlMaYXDV0MV3jgWAIbIPqI7n+dK8ivFeX2X
pyzh/VoG5AAHiIcIVQ7GbLxt5H0kXvnI6SD5Fbak03yOXbAqSo/FKsPVT+feUjOSG4k2v8xKlB4x
ChnTCw0BfdGE3g05Z58wDoR09Ih5iaXZbhtXUZrT6e2KEOOg3sariZkqQYT58yBtZrCUWIMQ+TE5
DRgA4vEpI9kEcZmdbaWMrmND9TN1+SNSzfJQVed7cPA+AHON4koE3N79SvPOIPS43/FDIsOVr1bZ
GhsX7XiE7nj2Qtn3IyQjVM7x2Qvuxmhw12aZP1YRh/IwU7jJe8k3TGE4KtR0NSYrPQaslWXntVcs
v+0GwttLwqqZCvKUPIVuf4mQq69qR027SQWYvOy9lQbfk3rMd/rA6dohINqkXktoB0x2GA3keNve
J93+yawu3wem9NalU3K49OIHzZwHpye5AXYshWRSdhm9xCYjod2w0VWJ3HuOp2L6GkcuoaQpjvTW
Il5xHDL/ZGcuqcRmre0CD6eW5sjg0EZHhlD9Ra/LN498pSAhfy1MwEUpe9Ios4X9eYri4Czc4grr
gnk96pFNkvfJvs1YaTTMpcEAUEYGcKO188wrzPekB2S7zPDvp7ps9t1cLtGnhC4b8SuEltRiK0d3
HUe4H1rEvTdxIRFApHBFwix1X0HdffGJ4bqBYg+7YsZsolE/QWXEEpFJfd9ldbCSkUUyauHfOYSa
4pKnbCOTEy3BPaVsgvfs6bUOiupUczEAyVCvjZ4yXAV9E+k2EQB1bz2A0PRXueN2+1rDD1m5WX6g
WcW7Rxp2OZP9mBy+lR6YZ0QJ1IsJH75JnwURFwiIu3zTeTpCpMC/E2Ogjpmpv45FLta5wYACur8s
x+HMVIF0Zga+vfDG77VjXEcFN8blWl144anOgjtUoFfToNhi1OWBlKKMIOF2nRSOd1en1aswslPS
45PTDbO90Sacjindt10r+XOYVqVoIrrhEBvFQ6q04RDMpqRR838y4bFOWkNCbRPY02E05MFlbLui
fzo0tWRWMfglJdzxq9vSgLG1Pnl29Oxa2O1xHEOmTW47bZOmzjYZcCq/AvxB0jvM4BwROQ40gF5f
4Et4P0o8hXb1mlj6CA1Uv8K3e8XwFly9QHwqg8w4dqYNQ1O0ivmmDOkCOs5eM/oT3n+xiROkfnFp
FBe3ZgXMwILccihu0WId43mfhdPhbF65dWA8DbnYQ4wr6LRNPgl6Dq0v3X/ATbbJFdGmedURD6XQ
ziEuLHa6GIhaw2i0QW37k9r4QxyX/FgVgb4esfOucNV+iozXSoYXpkft0bfcXZNG062eoDZoxrsh
O3tR8Vrb0rgz44Bwm7oWa6eqpitGQPdGWEQs+NhEQjw3ldFZu1B1d2Sg9YfMIW3CfnTr3L4YXees
cBFVF3NGuqRkrFVucgnCXOF2LgcSwgWeNyNeeb4f7xZ5ZpTk5sYmoGTL9XVFvaSlyeE0dIOA+lTx
INbNPBnPtPH2bYlb7tPoZpGXFEQb+7ru3UrVfjP8Co374J4HX+51v50OvQs4hF9B0QLGvW/FyXo5
xpHJrrOoEAdyU34iQ9yBYOO9+DxRkOT0R03a1Qj2uWDbp7rPf9QRCenIcMijpnV8dFGPumFhPOAG
fYl97UyXpgJZ9kUTCDV9QAd3CKLxQdWM98tNhtj1Uhfqk8wItmbmV5ynwtkXfs36rIwLrEEokXJS
0mJbFXuWN0/wKZlYfG4bG6lkYMDPc0W4tdGNbCR+EvjiSGgqczimMrQuaVi//FkayEmaiDLtVPHg
mJ153bBVyE0nRwTnkvXITcrCeZ0x2OyzwP9Ox3/PxaA/1W12X2eZQbKSa28hRJ2URdgeqRvaxQ7k
tApr010bo/ZgS/WD9TXJMsp5M8eSWFANzKyMZ5ylxsLdcT7T4IMXmMUBglz9ezXBgvNAw2x122lP
fY/XhfNmL4YqoyOmAf3TetJJTOyvAB4I1rOpC1XU4O0mD4Cd1hlxp0V9oARsHuqOu7EYbXQESj9q
3kw3s3EjtiW0yJTGx44VMZZOTi7srSI/lRUoTlVMd25eaGBTYTE29G5KIjRv5qTdDfoE1Febduj3
NCKsT071XZ+YH0H/PHesxg7Mwz9xzLSn1noAx+rdZ4SNaoIqTQcikeQRfbxTWDW7LnZXHKb4iiLb
vncIpKe+QNJyWl7yztqWUWHtXR2jK0tCIsUFEapxOBtgqbwe8XP1qyFvmc8j69pGEMyI100+tdQU
L06D/dyJOkjjIJU2eeyRu6J0XDs+OfCaxzxToPo9sTNlE2jmqVrt3dZF7dYApdDmAsmMyhbJEF5G
Ed2Z0XCNkzDAuogBNi9xGDHu4l0T+DZB4UHYssxjCagRlYNNVARCwY3l5ejknH5D17e+LXLYUV1m
gd1RAseblY7rCp8qVpUHnN8/KkmPNWrLcZeFTn8OiizYA/+Fgt0ZP7VWty5ei4u/b+qrxMa/dpPk
OHGUrsbG7/elS/s8m5vbcZgbt1qxz9oqPgtaXggh4TbTHxqPlRfIu3hKjy71GS2WV9m6z0JoF9dS
ydb2DEi6gX5A3KEuXRrYN8DoewIr86tWY/d25wVJVDvpLXStT1Mfb70hAx42eDdFEQBMs3vzWXJJ
DDo3ecLdTON38OAEm/WXAEMWiTnfTLxJrMfNx9rRkn0WoqIwA2sOBeuL+95lRgKHcRtqghRp/L/M
zEVAsaK8Q35pHUBIwaQV8YbJGMmcnZtuPGoPK9Q66Rot5bxkkD3+JNdrwQtKb7iYI/GwZWVuPOz/
e4g2NrUsGueyKSeOSMVqfZ6UpIaRktDIGoH2JZ120eznxFbQXogdgfk9WY7iG9Lmp2FA/OOY4sXo
siMhTvB2Q39NnmK4w507B85hYWihwdO/078GzKCcuuE3zsTnAeb/sXfM9IFEKh8NnW83arVYEnyf
xYtuY16PRVSuhyh6s51soM34EHG5uAX0/bNQ5sqxWJL72YiUJwbroAYEl21fct2fch1iDf5K+ig4
f/PkGOHQXoEoTM9g57Ejl6wbVUgSLIBjv30GzxZsMj8BUV2EFmqmybvpwjmutKJn3xa2d8w6xTQN
Q+22qxKDhpO95YwuEUpyojb08kLtapbjKhsaexOlen/SMzDIMeqmnFiEMT6I+TIrFVGOEATFrhrq
x4zEYkTgF3BP7h6dN3mqpb19r6/p7UMaMKNuRKCuamK50Gh5up3K8JMS5AREpg/NJhft1ZJ3jEbJ
WWu9z0sJJvfkbGI3jX32alW5QQ8XQVC16jjdJnukiTjo6zbK+p3W/EgasE1jIu27chi+O4V7CvJQ
btpUR6mfg971RufRaUtS7gj8PWi1mhMQg/sBBughEw1rVmsMqZKKn3zte6tOnmHymuuWkukKUzAr
SQEOsBuooshZwhGH+hfomenajzId2W0HsZbgpy3cfvdq9voxUfZ2nJoElzMNFBBS01aLw3pvYh+/
oQVHH9wS+YNp5M/+kDwEY2QfoigZN/bABMTVh2KrB7A9q8K5HVuvPwmaCPqtXcFacIT1o0dicTYK
6A5G2q2DAPVEojccboELqLSAVRxljHAJM5X1lMDfrnvyyfHqMMEY0Di2wrnE2VCcCDW6ylLHLAgK
TYqLOcX+2SqoIxUp7hMnnb5n2kxd13uOp2aqD32ShMy5qx+LGD4c/bdS4Ea+oVaV3sSOH+50vuQG
6Fx7dSW5ueazM47yJ/TVlWLFhDjOHvaD8caEK8HgaVL3a8b8YvnV3eAmFBur3NqmFfLUjLN5RbV5
Vci+uVTSP4O8LR+o2wLaTlxvzWzquUvrZEe7GfVA4vhnBEevthDNqY7wSPSenQDTD004ijnxmXWL
4sEfaX007tkNYSLqBZqkFDDM0Ot0tgN6+0EUPylaEkh10YcQDr5Ka+ACqIr7fasb5ykX9iVEFg0u
X9rqUeWxODhxE20pK2H7nEuPaVSDw+vuzGykSq+pbGt36eeaxTC2V+2F8NZo56P5PEWZuLbJLF4M
tLVp0T0lmSw6yuBBeKlHbBU3uWZzzLXFQ46JGeWm/SNmjYpwGPXcjdTKryq9ZZZcnQGwj5+yBCAC
9vnSiLE3lFnwJOzgMedEOEUtEJg2mM/qjGLcmFPiwoB7RQnXXk3h74JQz7nGb3SfsquGycYL8p91
MOgbiAkMZK0gSLPQTzRZuoOaGiYkVdwdHTT/0HzOELnz52RMs/vmzWzrXQnX95nR2TjDUoHYBVxB
M9NHHWU91Ns5vYt4wEtggEogoW83tiCzhhbP6lJbMGBjNLW216VIgCijMIzpf+h+k+z172Osxad6
4GqfWdpj2XHP7J216ozgoorsoFWJh+S+qY8Y4L4kNf5nY86ZruYYFOlT5U1GApmZ1Hp2CWS2IxoU
T4sFn7aGdmMne5UWMIPg0u1RiCAXUgW1pcL3V4ML9YHFiLvWwvpRb61xJ41428WW91B6pHt3aPUq
37gtyuxLN80KmkG0D2U2MyUleBrWaidREdSXlhQKjaTqTrUW76rR1K9xWb3wExCiMjEFV5ZxZ8V8
/ZIO5Qpxe7Gt/RnsXXrg95kR79DoNuRBbwUQUCR7rnlWufYG6sXdlb6Y4Hw25VYkLx2G1j0xzuSa
l+5AYTW5EOIYryI4HefcB6UQjn1x22RvAZCQxDeLrylXU5JkmjWOn+gisk5uYACRz2mkXI3cpFo7
IyYOjbCMzw58Ykodn7IqJyWy1Z4s0YlbLM9qBRUk3EEtJxY6mO6bcSjvwvEnUcfdZohZXVDyUXdu
HKbXkchK3Ss/N7poybGeaqR5OjKaZBrQyJYd4EhhbgaH9QOgV0MOzgXTEd7yIPtWRIAdK19pV5r9
j+QrGCvKdc3tOPMRQ7hMTfPImBNA+y+8E+m3YUvcL2h3bT8ED9S9s0dN+5mrrtrRMxwgLrPUkSI7
j1RGLrkO0tYnUG6XpdiE3cy6poTtXgPDK27z9vn9jjlwXCDJXmkJgj3XLoHRWAhWtZLwlsS2+ZFZ
nD0lpuQgMSKInh3Mg6GHJCObydsvhgtTMoMCBuusaBVVO19H3pi6/rkeaFmZEXEgUqWfenCNcB/1
u4qGVRv37iYfa23lgSGhEkXUjsfsia+A6jcF/9p2/H9Trve+0yGwdb2dmUz9yps50HFC8W5Mxzsn
YsUZhfdNbIxX/gJm6GAjcmnmmyysxg2a313FP2vFnMYAFQ9CzZ3qr1ORDlvABc6xjgx3azfZazRf
TzwvhMPTafdRiz1dH9S4R8cIvnPwvP2g6g2L6vu8tCTExk7b1RJjOVyG5l60DPtyxsHb8G9J+rui
VOz3SGLSG9EzOFDs8slaVgH4BvjlA+kbuuZSfGIcro0WTZZXbtKwPdUO2YetQDY3DPjN+E5oErth
5/cU5KLReBkqlmW1/EYBM9srW8XbUBb+yhANSIkEOb9ldtZZSOMk9Cm9sk4WLAUSZ+XHDr2IUlSY
RSMKrp1jPFHQH6h0U2PdO55UT3Zqp/cRl6zZET/onnqUrcMrdCDvaJ9Xg5inZ+ATwsmExoPSdEoh
1qtK+euwgR0lsNAoIzafPItvioS3sE3sNRZlXumLH66V2QeNefFtKcWKQhwUncT9YuFR9Fx4LL3V
cWHq/ZMxXzwLT+/3Ov83jZzmRiiXyZ+RrRsIAHuz8qjfFacBNR8u2thBIz3bJxNKhDSxjlVUg7Oi
nrFyR0q9bZd2R4Hcgp6mC3aoS9ZAqJxz45qfQvfLGLndC/+s54SYRfoVjbxxrB51gTuy7tRjexvb
5vNgVW+2Wcvb0N+ZRdCyfmYBJMKA+YdbPEwxhuQR3oPTi1fT0zaySB4LUwKk7t3ubqqKg10DLHdi
ME5zZw4Un0TvIP19Z0BNs00Q7E1tGrcmJHdPPfU2AnRVESOjiKu5VvGIQMuVr45v8SXJZDcra6+x
Ujrn9puGHHcXQZigKVEzbPYemAwS9VTuglepiKoABBu+FHEHegL3SGlAdC7h3m+SBuiNH6Fgzic7
WrfKEgSSUoLt5KlXg7x7ihArnRxYcUX6wtSpXiNmBgCVEbvXg5j3Q4tWieZaB7MsnpFKj6fAHuVJ
0SkaW8c69jKrLw2ClV3gT28edKuTblrFadmqHFGeZGa8RDX80RCgwjGC4nhctsYJktGoKbwGeXvx
YGK4LkbbzkEn0BihWpkmsjE/gU889tWDxD5EJ5l/c0lUGg0puCyVRwCmnk3Gk2qiZlV72NibyLdv
xjIeL8CWVou9rKS9+jil3xBiwUQJ3deW9UocGK9i9PoHi3TvkydrzO8SOq6reScrm00FCcXAtpou
hDHLeyv9gizReexsYPAqGBCY9fqqOFWi7ddGZZJu3f2skuJzzMx/R/uBqi7qdQblydsytz3SMmP+
VSTHJBo/2zpodCMmfCzwLRaRRfp10UeMEcSiUCb1ZbIlKObIRF0uiTqtfR/qKglOcZCaZy3mSkkZ
6mvPH5Ki1btBTfHT6BwSwhxO40Z3Z71Kdxps+6UwxgfkeTBtYBOnyVTsjFCbwwkMosadix36BJB1
uHcDu1+niWJh6A8nsDDaKQgLMniibC1nsq9dMeu2uh67RlAd6Rk/R/jej0yT3HVHl5vqKaNDRyj8
opMdGvM2EcraJrNwudR8QTuQFLK8L1rSvCNng77b37ZgxVaJBGOiyphesnjqc5/QUp+rRKmHGM/p
ToGzIVgj64mVbUcK5k1gUFaU0HeGJks3bdGTqpVVzn2SuDn6VOeQQog2w2erBTnqcLUnDB5FSuLl
1EZLRRxFUe915xhpmnuhlMW0n7zfpNVJhsq9H0WNLopxc1fQeSn6tkb17ie4LqnpTg7ZOKWq9gir
5F4iQShjCs/1sLekru+14g2jCxEcVXKNKcje4CwhvwWIfOvKXdan3je5J9ZyIyfZP1Rmc/Vj2awb
R8uJgqL+CViCXItsANiUBQYzbdO41kN3SW1sy0X1GXglKAHbBtRlwO8zhddtZcgqz0M0oYKy3uwD
Qh52LQzZ7RgFI4q+Ir+MZf9tJAQpysLsYCnvuTZokRC/ot2MdopbvINP1gkCpehbYBGsyDDzA+PC
AuW+AQp9FE7zGln6rQnJ7K6DA2UlMrq0vnGn+niiUAvblguhOsYRhnq91OmH0X9i/TdrHuWtZnv6
oZnah8VPQC7zEwLP6gAHqrm1bULQoePtp9J96WwS2jrhKVwq2ndHMlIUcVaD+wkC7DYSmx5dJ0JC
DOtcdt3XqKm7UzKoWUDqvBuf/z8R5UmJH//nP76SxMX8mdM7+db9ijZBqTF7wP+eiHJJyvIH1d+v
/+JdfwJR/OAP27dmaz4MYMPFxP4PIErg/WHiEtVd30XvhMeDz/qgolh41h3smaYVmI6HU/IvKor1
B3FLlgNlBQs6lU7n36Gi8DH/5AZ1cLLjlTU936MOaOh47v7Z3mdxfhWdXerATjRmrjCYvKGxThXS
e2pWrd+FJ1d01g8qcSRzCN/LfQtdTR97T3VqFtFPzyBX/TvWikp7ZlwBqyRF07U/I0Uq+FdUW4P2
fUj9sLlJp5aAUmtqJ9JdhoRsA2giII4r5qDpuhJu3j42jqfMte607Qt+oyGjSSvifj/OpfY9iZFG
tQ38fAi/gVOk45+7JkYa2h05hlvfEgi8tdiDy6d1FGX1fozPfRDU9CbLJDFYqcZKXCMQtdbOReJs
7vDCEojEN4mStY6q+YuOZ1eDmY6MaU2sF+HrgetQq0VZZ+PVybXO+GEiwWpXbatxSR1jqvHYP0d4
eQMl2nblJn3rMqVBVAF4pbTNkalSlwdty6dBwW0PcYSpiclGDqnrazFQqqdJNk859DZH8VrLLENC
Q68WhENs0+bAJ5daEz2CipV7t7LU7F/FU5axppe9hcgwyONLFw1Fgv/PI7Z7r9PSL3bFFI9AHBw3
CF/Lgur9Vg9pkN4waymslUoMFFdyZH46BIWjU8b2VHDXT7GHdgEop/U4TqD1v7GYsr9Fgcy/6dOI
zZBcwzZbp00jkm0HxIddOVb3xY2zPtxYgQxviwDysmmG1lNpkOSbGE5Jgn1KggErZR14PR9roq1G
ClC6uYVFT68rZq8G/P1VW4feM4FeodyWAyK9+6A3c4RzWkqBjxmRbhwbcuwYCMn2yph6tCZtGmRv
rribmJElm8RVZslksxXuWlkmo17YppXaxlylCYpJNJa8Qc6ihcattOj0ouDPCHTtsgBLYhWQxOQl
wF7IV0uQDZ6KiBo+XXpXB58nxMQ4zpqdVngftOizBgBG/i71JeYXkeeaswl1Ak9uI9ErE55KW5DL
ZbqtfivEgGvFFma6k5kja3oxbRRdtDEavZfS0QJzr2pCt+CDAQoAmxm5AAUpJQr+K+Dds1beurIf
N6YCeIDDCN3WFGmfhV2oxwEZzYPRtFDhQlZEuEbkHYuc6MwZkLIycBwAvYgG+Z558p1sluyJlrXc
ydKMEYrL5K0eaJaPmumcCqik+6qF8Bv4RbkzxYiUFM7qZvLnZsikl80mppF0shujviQRdUHCb62r
liFnIBF+fMpZfOxk4sM38Goy3WI9o5qFICoyPPcIPLg4NE4kadhG4ZrlGnGHLFEwYVvmQWe0fNFV
HSJZCBKHpAfrh11I9bVvc0ZKbbDv0YSG93Ig0aE0jPJelAOOVRNBC5Sa9p5Uvf5toMtLJmdiPcaZ
3iY3We/FFz8feWFeu7t2lMbnomyTvVWn2cFVnCo5CrmtFSQVkasp/JjCL8M9iqBsrwWN2jSaG51J
5kz8m7oy0oecK+S1mdLyS8kEYlNjHr6D9Ont+iYNN57DtAQiHv1wgg/3bWO2e7sXJUQhri6J1zUX
i0NxN2CB2NoTIsbBDrWvZqJGdlWJlyER3R0Dfb9tSnKicmzR1ymN8gON/5xrA2k4SLXtO92Z6axO
bBe3ma+V65jchp+FnpaPDRPNW2P04+DGNRidbnq9MA/IErVPBDm0l27w8nYllXKHGz3OxF1s5d59
MIBbUgrVL8sYbx1ZwUCgjAg2aUU254zGbDeWPsAJTDnNe6MbHya3htgPmnSFUVmBD1VC7UP6Cbgo
ZLCjD0EAQeuQX1bUFjq23vNWKOzLb7BXU44QlgmN3sePQ9W4t83otLdkHSNV5f+zR7jqHDAHjAdT
dBj3MxowIrasY50Y4z6jn7AmKmG8gCUid17gyPa7qOe9AZKe0PG+NRIwHeJsiPtWqrZFIzB+mawD
pV+5aythQQX1pbn1mw42uxIxYXC5usSImlGT6ukWteZIEqGWboKqsI6OX1CL0XLQW+Nc5s6ZJVOc
8C55ofwXv+3THZ5q5wRctoZ7P9CFm2bXdIGGmt+A6r9VpkRKy6raBbqerFNsAXupJnMTANzcqQZ/
fGVOYqsX6Qwrgw+qUWg/1GalAB+E3a2nyEd0UGEc46wgNTuH1N9x3dyMkUdIRzWAdHbpr/ZUtbY0
0M0VA4JPQRfOhR1N1P8E7OIQVuilU435PYcqcOukEAyEB0a/9KuCSlecgKcEvaoVNAt9X44HLUsw
9k495MKUWCMLVSedS4UmBrT1vixoEliWZWDvZaZb9GnwyfMK9xnDsHnVQq8nZyvydkD98m3RdTYK
aQAnnN5cRDsWdHnHaMEEXG1rfDc/YyIKTkYC0FSDJ/Dg+8pFGN0bm1S2pHoOBuzlYrLW2YQFsFCu
O7dKyZabJoDzQy/BUuWC+kQx3BpcOXZTmGab3HPD1TQOyIKwC2zKhNpUoU+kRGkxko7KSsZ9EgER
B29G9GiL11oEeYJdjnBNoi5pYLKWXLOS53DoWXwR5ygn0OhM9Rlw9Q1m2XFduGAWHcNF/4E0gjQx
gwIQIPK1F6T0fAzOjMImbipFzQiiM+AYTppm26VpuXJL4s0gyfS7WBbzAAKMTjHe0SEk+24UwBtl
AZwgH0PK4+mE7kA6XbpJB/IBRKPn50ShCIb7CnS3mMr9BDru0Kmk22oOVWmoGeEqarjMtFZAMTJo
nY0ThOMmKRE7TZmLZNxWWfu1agRMI32wd2U1ztl/Y093X6tFfE9lCjk2/Z4QRiwhRqKvpq0lJ0EY
ErGZ28y2iVlNIynNbZu1La3+xO7IlkuivN+Sm+M7+5Eww+ns8yPRLawnt3sa7QnYJfPLpiPdVcgL
g3oOBsOImcS5tsrVTYGWN9mmdmAAkCwbGtQh3KKo15R+7j3ffoumwTan8p1O8n97FfT/EPHRCGxW
A3+/vPnPJiGV758WN+9v+Qv2qAd/6AtwBzY2BS0bNMhfsEfD/sMniQWgCwcya5yPtY3lQXyE94VQ
DMmD6wUgIv9c21jGH+AhfR3aiG+wwvH/naWNAXbw97WN7+AjY7Zk6oZBzMFvfDHkUMSUZ648+1be
k0SEO3G5Wfz9RmJOR3PibChFRGAA+mImJaxQFmf3+9Z8NyFrtOzcaCuZHFLJYHpxDAMqRMsWpYKi
LYABz54xYl/L963lLtfzPx8jsGLGmc6v0Wo65IEZH/QxRTxSqaf43Zw22xX1khCgz7o5nc24C7fp
7NH+uCHrD/bCcr+YAjYHu/jEke5t+jbBsTbvPvY67CxupM2mlpp1Q2QQN7LY35cbs+5GIkJQ/x/t
j01g+98IbG83KGSynIokTw8Dptb3V6bkUE+rPEtRFA6ouF0zZbq3/GI+DvI9tPZN6gOrJlqGX/H9
aQzOpxaHm442sMSMrzCAg4sQx4+7eR5jVS+56tKoQKHX4Z5jFqSvls1IzmE1y+ZyA/uP4vxY23Sg
S+qOUzXEEOX55h83hjt//cjwsWMsBmZngstjFMJb9wZ2/3g2/nsD0msmI1zJb5zINcr98vDygo9X
ycZ8cSjJoWXsEWDX9QNBR4RosYwC+suW8Y+tpLfQ7/z2tE4EqrGxrLTYaqPxFPpY9rNO8CMtL1zu
m8P8Q/7y1Mfef9kn/ob5XV1dkxdXGOvfPh3zxl87Xf6kZR/vn7RsfvydyxsLgaeFYy3TMvAuuW+8
b2l2Zx4tJ2dZuGwuTy839YRI2NbDzcdDy1Yx72DZcoDE7AGTvr/i4/GPN+CqIk1F7ArNAFxTzmbf
NkL5T5F63l4e/rghtaE6vj+/PPgv7/+yq2UzwY+5zRzr6eMty9b7fn7fxS+f+982kY2jXa0Ov3/C
L3vKXSYiBss+Cqn/+AK/PP8//PG/vOGXzY8/+pe3/svnl1f+/qf9/srETbFg0pjz8JauTB8axsfh
vWz97WPv58XvTye5Ve5/e1CDrfB+Rikv7yfWAZxhHzfwdGigaOjzIWM1yLxNLmkf7/l44W+7XZ5w
p3uUys7Bn7kR+ewDX7aMkkvJx93fHgOSm+bgwHnLf9tcXro8tWwtN8uOll1+3AV1xxVwuQ90g90t
m47s2PyfP3154XKzfAz9pCetZyK0PGSS1zh8XjaHNEa9kbaTsdOlt7NyXRzBKYujmgLkLencKVge
XG4A+dhY5Zenllctj3YJayeErLDh2zqV2I60lDDweVeTTizy47KpO1FRXX/ZjelGOrU3moxkWQBN
ed+XxsQOPECThNssqVBs5MYl0BoijtzxjVzPV7xk3U2BNBOJsIkisn/LcqKJm24cSYX9riRNIDJ8
Nlj5kXyKkiQkPzkJ0h7ogZcJ8TY3fXG0vOibNQ1gBRmCAMoaxSpsapw5H3/l+9dQNnkjKmliUikY
0oZ5GCUonLF0GWT/7rH2H8++v21+x/Lev7377ub+bdf/i91YvkPIO8yMZc/g6Rlzlk9631weXXbj
L+P+8gF/+5cUenIkno+F4OItf/9rQNpshakexDKSLT5ualLFcdlaDPIfj/3+mo+nP17z8di78fvj
/r/a7TvjYHn3xy7+vY9ZdvvxKR+7WR4L0uy1yPC/q4D5wjiPprRWcULMW8tjy11G8DvCEBWi0b8e
H+JWMhbOb3vfXJ5Kl3F1ec9ve1zuFssIuTz9/srlTdiE/vzs9+c/7r/vM7bpEGoO6Dfi5UmZ0W4d
oj9Ohv4lHrXihP3nDO94YHahIrqzckYJQzVj8RtsMzQPlY8ScUJSAcnYxS8VizdMf9PaV0FCo1SQ
MB1TCYjgPO6aoji3QVDth87YBUIfVlnmf7Fs2o6CCl/7xdX8g5GJ4kBV1lxVoRmTA/qgSiqnka5h
MmrrbynrnvXADGOTWP/F3ZksN45kXfqJUIbRAWzBUSRFUVKIMWxgDEUIM+COGXj6/sCozsyKPy3L
uq1XvUhaBiVxABwO93vP+c7ZE9F8gV2za+TokUeTG0GeqE86NbxdXDVf8kR7p8CV7CYDRUY1O+do
0D1E6/Mqcj5DevN3fuL7G4f9npPFO5v0kC5HDdvnZR8IImMaFb+jQglZEou91RDO4iDxjDGKFXKE
HYWzcYsoai8zdQm15IOIzBD/IkEdqRAntggxXV6fNCnAhxPtzsABaULG6IghXLiH3NQ/FxZeOBCK
J2C7m4q1+3oS7ms/VGDB4LHHtYV+FKtm4WsINdspW/VD8iIMSpAiyrPgBhCtgJZRxZxJ3aCXlqQk
F8xfqjy5ue2M43f4qjevwLIvyoYRpvZVoRcb6S7znBPv4Mx2gZyI0MsoQgBiBXXShSnkHoSn7rON
cUzBVTqYGG9XFuj8VQertRoWjVML8qGogEtPsfVsWj9y+HSHIoz7t9zF4ZPF00vRihPa/6+OA+mu
83CSTc9RER1SUx5TOX7Iwlh2DDV5a3jsORcSqnWLySiPIceFZZywqeen2UTO55QdhpZJVelWubWb
hp6tTzRjYaIqUv57agDdMhtAr5NVrH2qrmvHx3EeuyZJ9M8hFfWVXPDkyoZPIGVLi1zf2ZHjbiz6
jDi6UieR2y7ha4l5eBgH72u5YGj7Ts7P3RfvlawUcIOwhTHRaz+1eB9CFN7msX5Fa17talpAOXGF
K6o9F4smeEWAuiNdCOiI0FuHjCyDeMVeonOxy7pcgORkDtrWNkaO/qDSHF45Wq814Ad3HRPtqyUo
CsMQJ4pDJ9vy26/Ijz+IMRrXliIckVTTXic0bJoa58kxjnG16jM/PEsLk6YXheRv01Yf5Q+quuF2
8PNtXtBNhjbRrdrOgPYhP0plX5wuhPEuGQ4bNKUNnYZE7vwMx1jfr5zaRITTEF2E8GVxzEt/XYQJ
CYfYpjlw7GzsJbfUA+AU9LPxgmuATrOBQNgGExSkw9d2Hp9FK+pNAw4dnER3uP8Fdch4HeuwVqvm
UoaR/Oo5+R7PIHFC7rbg+miyol6HNhFnhKB1rPYDiRLhSMtmWIcIvzO9Ky6+aR9UNRlHE17Riu8T
bezIeB9hrW1oJOdYOSZ5GUvxMGGt2+NzIeXKs1bjmHfPkqtqBYys526Pk9cxkuIyJZwJ2/LB/0ze
24xBYaNDRMFYFUIBtSJjpxz7k9mN6qTS9rW2Ym8/z4diTlIMrAidyJR32JCxhFZZ1DzqHmjg2NmN
Vn4ZB7Z/kKYntPRg7vCKbKFb7vshqx6oDSHNa4xVC5Fqg8hpO6f9za4r4j0HzAQNFz5E0roiMjso
WrJ4HSCRnRONW2INS/5WvgFOI+y+texTqJaIlumbxWIEBGPJfCpBnXmkZIp6qVD3tbOJiAFsbLU1
vCN5QcTc1gQ8Of16cpZUTdpfq7jLP4NZW1lDVwXk19Rry24ecfSSWNa3iqK6js2hNDDbGuOXtu2L
lZMOe8nJxdYf/5z78GdZxY8JAESRjq9hqS5NKB1K2D4yY+VupaGpdavBeh6r9lNlagyKEBKjruXx
rrWs196C2oug7IFOQ7lhKpwuQwoEjN7Crs+YdOM4z7Yt9KVAVktMpyu3GBE6tOxkwSHCVmo8h5b4
QunUwH9W4RfxC3qN89f1VJovypVXrj5oN3WHLtLX0VTyr9YPCcew2Y9mSbmK5uiYmmo31lhD9InE
6LGI3gB+9rvOuhmVMVJAGUkvxaMWUHh6hRmage6PvdVE/7NPcT0amjgRY/HJwNLDy/cn3fmGb6Dc
STPeg0jG/hOiRzbq4tUKizmI6gxOL3r+FaDJnfBb5zWXK1SZGMmfhFLaceAC40qzdgpRT7D4/9VS
N4cVf4TFZSL897xNJJ7xERjrBNX8ZoDEiW5Mg/7p0Hppz2okmFO5jL0h6zw8RNkDqtqaBKYVt0Y9
ZLpr2+wbGwTU9D15863vbyt8uYEjZLa2M4KCWjR96NDsh1pP1505NRd8IZtpUSNmESF5Jb3feZrs
I+E+yLrIuOsi8mcHBQHITtJHC5kn7tNV15N6jYKeAKDwOosJt+DoXydTnzd2vljTOkQjU3ir8Wb2
JproIUMxjQb9Z1Hn2hogQEK0UlTuQ3YCQSTN13KkLZ5hvaQqTnphTA9YAXdo4ZMhn8aNCvUMiI0w
vyqPSr9f03R1ATEEtdS9PSQJmqZl9ZWKWvEw96yIOpFQYxZvYz9thVG8lTP2OII99nnEGXZJfqOj
N5+UZ7fs1ptPZWeTGmnRxvOtmO5VNWyo6KINMAiqaLzSC+Yh2tAueapf9NYcz15bbYkNaA8V14ab
0SNmImnXbX/ru2QThfa4JuP5gj0s4nZj4iPK9IPK2nJTZ+ZhyJJpn3QI2Jo0uRIfkh+QeJ7dzv5u
kxCPdSc6oBJYRgYlcFOvSQwX5wqXDA0eEhPEdAqXIy2N/lyVLpslycxHWqYhFzG2V3vw2ZMf0khS
zG8sFIiRJsZFt6t1XZGPSXoiqteetIW0/ORRIOqYjw8i8rfQFodHsvN6cKVmt7GHElqHLjaRJU1M
EdVrw8pBKUFKbNtefEvVQdRbq7w15ZMjzKtZ60coszgoAUfSFg/cFIxCp1Mvz167zDjxS5w263l0
jHw1F9EpMfvvcuCt9NQj4hYMEQ3LQ92H6mSY8Ys95j1jFGFVGv9YEnOH7DCZ40c+wM9SrkbxPTIe
mnIYV5aNkj61i25TCJKfxg9rYgLRVV4hZrPfPB9UtKXH57AHiI5T1QgUxrKgRMqInUNLVklWhg/o
jUEpVyf66+VG6DaxYv0KMxNx35icujjv6H+fXN5xNdNfRVSQN2sbB8eDQuU1V7a1XwhzheGHj6JM
Xzy7f+9cYrYyA0Kgx4GLcxoHnVaz8sFnGoulDS2OSgI/nJIH39LXUYOPGHFx688l63nAuwRLSxOj
lA8gacf2gXy9b0OlrKfGWKbOvCQraKTd0/XvpT4wmcTE/mXIwCLvEzs2ybZuR07obkKBysaleBnt
EnguubIIyV7MoeiQjZWvTtf9QJZNzjmUeOnGX/IUq583xuZJs9VGT8xuHxfjZlZ4XKo4jY+665xx
sE2kuMOzML7UaIMDJkOxSTN54j7Ickt4HG7ygbsK2VjCQkHaoBtsq7F3Cmc/JAW0IGqo1pH+jf7b
N83pt5HVtWBcqpfC95IdoashXIRo3+XztNbNWjLnzW5A5CdUvN58SkV9ySNuxrGlPeCCSh9l2p+d
5AcdPzgWpvhslS4ByAepsd4egWat5vTntJiP2r5mceQ78cZzZsZoX0FUsqmY5DhqW6GhqcY+ij2v
W6vB4OJLgl4jOH4cnw1zsW2EJtZXXgMbOpXukHikFJlu0NN7b8H/QuBKCY3R8fS3XbRz63kzRNNj
WMc6/tf8c9xBwCrrOSO00Tmb1CtAaBzRpGQrLi9WBwb+lXyg3DFivG6y+NZNySedRh9t5eHDbA3w
Fb3xQNzEh4jeKMcDyWimj6EYrauziKkynJYsLKF/Dwaa0LRqukexTg3T30d2eNSa6CQxsdFG1HEf
aY+FP3z3ybR4pHK0BZJmH4yxeWyyRK3qOXqIqArvqdHfQFQTGd3Cvu/1B5wa8871u5/Sk9M6xz+g
J++9mQFrtnEfl34Cdm/oHpBr/KiL0N+qcTx6E4mAhPnQTeamIF3/XWjFugJ2qdX+o+M2Oxv3moeK
MmjC6JmIvGsFQXAwvDe7oT3Ys0leyDyf6lBxVrs3Ixp5sbCHM61n515vTszSwG9hPHp1usnN6gr5
4xZjZNYqF019n2M/LQOZJfOZPKsG5KkR73vTNne1zynTjOe6zbSLnjrhRc4qv6jwaBNWqwX3p4YR
utSYZ4+/njNczBxzNaAq+eOvIjOMYaGM8VYuz91/0M/WrZ3dca1aUCjx/Nqo1yZHKTMYw651a9Cr
EHeCYc76YBBwMxMtetNkH2mka82HVHXupu/bkXRBNONcVZQIzr0xRs/t8jDl2DVwppQAMdxocC73
B8qRM6AE0pQQ9v/7uVJMaofNl0v+j+e62UsD007MncIgD200fCqWB9rtvnTVhYsCrCbg2e1YmOZl
Xh4ozcq9N7mgwZd/NrieLmkNdX3oml9P/fl8I+zPCcvfw/0pD+PBJZfjTER9A0v+j5eELGWCLIHn
fP+Vv/yAqCSL5cufzzgm6VDJVJUP9ze+/yBEqcRqzFqzOZXQzP/3p0oyvTw6Ynq9P+UUMjm72E+G
KE6fqRVWLnTe1jCS50GNH2NC4tJgWI/6lOYnIAz25f7gkeO2wurlbP98Lp96oiAaMkYznZ53ICm7
nCytO2QOohqU2M6vv+0SQTsHYO8UA7kvyTXmpOaI64ESeLtf/65BhKCtQ9sh7z+PpUNwjBgvKVKf
2WcO6Wc1cO109sX3M9xNyTFa/mGxvfn1wNbqawdl/oAEknfIo3np8FvcHP74vREG0z6fsZ3eX4gU
GHGMiuRSyKI7S0Qev0bULJOFPdUGfl40TxWrr2db86JnM61eZRiNAM8Yc/cHoSoc1F4pcXLy3P13
Da9s1yDrdbgW/NX9OXMy87VWZY95N6II1yP/guXHv5D7CfTc6r5FYe1f7s+bbtHjGE0xKnnk1N9/
LewmUF5m/Hj/DXaBFz0xLMo2jL8KgcFei3xxUbJyL7KM1QaBP7roEUD5/QdGmzYPOqnawf2f9x/g
2AXxmKuVlWYt2ks/blHEQ4Tqk4mVW++c/vzdWBHO7GeNuwNwn269CRXErIVkhJUOrC9EC0hSQpI5
XMQwCLmovjVKJc/d8mAvHklqSmWAKlL/lavy/1of8P9dbqSpI0T8JxnB461pbu9x1/zEg/ofSulf
f/lvNYHw/+WbRDR6yAIEa1Ga+f8WE7jWvxxdLPlmYB5sk9/4Uyht/svzPNf1EFEjlUYS9IeYwDbu
8mpisoDI3HMf/0/UBIgS/hKa45BKY8DPxDtj8P8GGCJ+/pfILd+aBJndmtzr9XCubB07mI07VVpb
KgaUNT0qo385SJdf0UV/TcP5u3c0dd22dJfQTOP3DL+8tEubXancY5sPLVKrPPlmitNgU0YaSJT5
L0kv/5mf9OsL8kascW1iD8lm+88vGLWYdGo4cXsj3yLcJlXZna5yzm5ggq7//M3+5q08cv5sxCGC
b2f+liiD4tAg5nWW+yW8KyNLc6kOJ8gDs+j7P7/TbwKQ5azxTktCqcsY+B9nrRWofWNnlHu4tQD9
PDroTSy4S4zUOf/5rQzG/O8jBLW6b3uuT9WAINTfDiDCWruK+VZWRi24h/XlqZpCGi4knWKAULQK
Kor4LEKYKBVwD/dsRWoD7fLxnz/Kfyb23E8lRDeT0PW75eD3xB63Lzyt9Qe59304NxmboQ4eJsA0
Q5uuoxxfGtv9GXJj+ee3vX/DPyO4/v2+lhDE+ZnC953fjoBmOJXlGhVDSCPiV28fTBfWWDW8IDR5
wT2ZsGE8peV8TSHXB5WW3Gq73sppaQvYNbwjT3xKRfbp/+ZjYaYgxMi1hfj90hVkT5p5zH2xtRsV
RLmzFy7v1lpDhiGg/dHpj2BfeCLFTakjqW2r/HnKCoW1tX/1oPZPaAOhiKGU+kNM9TcX+N+eJsc1
mZ5cXWd6+c8Bg4SS3URVyL3WqRoCkUmJoKO0OMHyHWyuCOTlrtl+lWal/svcYhh/N1j/8t7Lz/8y
nUHCtHutg+41OtYTmFWqzlFGJMxIoFw9Xkfd51Ck434Q4nuSvJV12P6X0fJ3k4D4yyf4bUKlMIXu
qeQTzDHBJ6ZLfWFMb/MSbJv+93hd3fifR9v3mA8Yl65vm6b72+AkKRbRbiWLfaUTyqAwg1fZx6Cz
95t00rRt8GUKLkyevHVt6NCzoZ+Ve8OLU1t7SpFsEfXp6PE3SBDxBDJ2LM0/jIO/lY1+lWSh+ll/
jvTuxba6lyrdjk71meCGDz9Jb8KApNT043XOt35JhSOCd0w+CtsV3NL8fifwPFLNYVe7qybrlVAD
GEr04hoP/uh8VIIBmmX8ktNS0rE6gsVrFbiOwVhx6AdSeFwuqLEfXmwb+qQpII7F+5x6fRAjZeWM
lo9unBSoewww59NtaMZLQhiMFlkEX40Plc9nLHWxmrPy0rp0sPQYPktR4C/B2PFQqGg/hRYpPPMV
Csjebn5g5Lvlrn4kXIvFmr+lwNAGcug3pg+Z2SFXCELzMp5MnyFslHyHpHy2nObdW6bi5cjo2WCu
QK2B6WPjOJrvmtuHgd7HHyJOdqbrPjZIR4OB72WMSKTH/lPe0glzmnXN8bxPHq0Yj3FNrV1D170a
p+JGSs7VrjlAJjMeuFFeYJpeDFT7k97dBm1pz83dGvV60PUtfUiXcTC0Pj0pY4Qp73JaKkLsJxDO
XcgEthz+EEwtzpyNWWmfHOAN5GsUH3XRbP06/sAw9GhaxIzATdPo9ergS+Q7K9nAHvmq2sDU48w6
in6CqvyfoychrnnDNR64TyAOZ9XLvCj9g4qNJ4m3AdwTnyT05ufR8hiw8xVH6ovvz/uicI6QYvh7
H3jIMyQq7i4yuvkOh6AM1bpMfqh+PNp6flveopzh8A3LQEvQ3fJ+yaS+NQidfS2/WbN+BKejAhY/
51GKs5vpV21gh2BrH1mV3Yy0uPUu63VrvCpFsbuPoRNGz1ZlDout8yWlsGYT4rVWEUSeMOqeqTnz
4taiBfEZn3YTFpu8OvX4fgLfi490TdU6ZHkx84lWJat9JRONdXp6u0eIcnd8ElH/01taiabFyaqF
P+1Udq5+wk8wLtgqwhXQDEAizen+6V1o88FoEFLKfTdVxE4mN1NSO1bqNgAbgJB08lsslaOR0+kh
/WppSy5DGWcll7IuzlqHwGUOi31qcG4SVhY73MUrM+yvVp3KbUOf6QEJ5JuRlPXJHvlsXU6wH6FA
yxpGhLi7SSrFmVNZZhBZ6dN9OCon+kiXC3cuGAfUkb9YZvS8wE1WqOFJLlimEiRkH4MYr37OtVIR
oBbSZxiuFg1umiLMxSpU1AznCcEoxDbhx7e2Zx1Br4aL08920/TazKwJ79NWv9zq4w4VDmX5QEb2
0sqjNNZOV2M5UbDq9feQXlriPuvzCFHH7V6wDscfbiXRGOpMfW0dAZjJ3tw6u2nK3quk/eYk6Gm4
BnqGixFlN09DFqTr40503LII6xu4hRsQeJRm7e6/4He7SA0L9Ke/essXbTU+1ij46NCWeBXeJeQ+
tK4169x44DK86ThOLWQ1fO1AHFybpEwir/Qaviyt20ed/CjiVjRSx/S9gy1lrF1zTdoJ7aWceVuD
ar516vERiU61nkbzKvLl6sKzxAsphAvkyUEgbJExwTusjTaka0fedQInt1Jhvg4hFEbkemscGOl5
/abtGfD2cJAmTUI9Htgkqwe3ZRZtsAVQvBlh2um8rdA1ANewj1KhbQmJwfrS0gqcoAp6MQixSNqv
MUClQBux0uQyfYN8C3u1BNfp5xy43EAXpnFd5THHClTTFciJR7mQAXlfvICp+VhuB3qRf6Bc3Ws6
h4Yprm1LuBSt/kOF+iv+7FWvG89D6B+nLgUX0ldwFYA6/jpFU/u584sd7TmyThiBZHuiuDhY3YLw
SBhQZVreDAOotwH4KWggJU1qKFcOwzoeMTVUU/ezC2FKOpV4VSWRDUOYPhjEPm6TYgbDPckFVxA2
Wyuq31THEYlwHnqqOLW+5q5rZXwXXQO/ac50sIcZbMEWxo9IydbWB8a8FUEfIRCcE4ip3cGV7rkF
F6WkTSQXjm1tRQd34MM7GtehTQBXH0HMxBINPbySa3Oa9ymOC4YnGFRleJjyS/8BPy8Bya2iXO8S
ppZwEdaieoT5EEPZZ9nuTT+V157Njnlr4p4ZhP1PoRf4Q5YieZ8hBsmtGJHHSHqnw5v1TOYKIwyX
cL8hzqf9de4qfKKrfm4/Svva1N3TODJc2gLdAnbfG9IP0n7ICUYPoNZm7RGSmXPaXde48YfwMdDl
kCS5B1CjUdNkTYSL9N1PQdR7PlE8EwBUPyOglqjbNIC4ESE+YH8RD9baJu4Sbw5rWUy6VP5/jnoB
JM1DbsGXwsn5gpr9Wo5cAvAeX+dyeDaXudwR51l3kpXTcIlGg/XFxVce3KcgpyOSJCUDkhwrrmVz
lXBvk41zHV3v551yY3n6mzu46J1Kel7WLPVVlcBlyAf+j7OSr1tvPCm2B1tbFgc2mi198ghgRIRt
qetOkWc66zYqP+HhTIAJtt1a4IxB1OOD/Z1EBTf21LgmYE+fhUHHtbwu1eicupIo5fLVbL3+lagT
DlTVwEzz3qdieMb7PHxPI5ogmThE0SS+RZtOd7dNqw2f0so+9T21UzbfOLCG5IvX9PqRJjgVas85
Zkke7oAFHU162CqUyWOkRh3lTCJXrRnZa4p79P3j6j3xyTWZ8RDuSo1OjXH1IybpKfFX5gh9i1sp
rpetC3fsYVI1N0G61TrhYhsGNNh2JJK7pqDNBcdQhzypJsgUCCAy8VDH1D8b2rSD0AP3231PbjPs
ByIb2s4FM4gyBY5UvcrhACRiAY2bF2esy7UBDCkTMModzdvLWK7xLED8IDiCUCzvalCzfWgzuaY1
iuSr6C660fPLLrGRZhMd7UIdld0pwIEGmtp2gkzqAwdMVftDG8S5KwmkHE38jdjndqMkKNhHKGE5
2csiqnGKqzdgn5XLkqEemcBwYMLPCbUcrILYFLQC8W/F+G/f25HbBwQyOs602Fd59VRjIAuhgK0S
1BzA5Ne6x3qrH+0vtqaBzIZ2QP2QplwasTFRVsulj4uY9hpZcggLUUrEOxdNGvwth/QL6RBbknEL
6FGlBHhSy1XqMi4nXE+4r1D+eTt3SmSgJ90aVYG+7lqSNAfhFEGd6uQPjfV2gGN6ig04WFMEiLEe
aTw3kIv8+ikbaNwRsTmtl0x1o83cTePSYNH7/muTcKXNqGSCvCfd0CKNBck4Vliz3LseoRCuS5rI
0EPwAAKimkGufKTxu6Fz9pVGwkPNHYbWZTithdRtwLZGkESs/Awt/N43GcOJg7qyl3cXbQs7RiUb
R8QfVu0euAZzJBnc6UoLqra0k1UrUNCEC95wpvO1i6gTMJ0RNVOWL6ai+TJjZ0m8yNp3PvgN7goY
gqN1NC41X0GQVBi95aHCH9o337FQh9spIq6hMLNvVQ7Nycq/4DuhR2P2iwySRVELB94mdcFrxSeM
GXjQDXJvwqR/FFPz5nuLcKLoVRAncbUmKpcuI2uDufP23kiMHV1i+pGdhc+XQTAvS0rPMHHNdv7R
YftAk8q4lmYWBt7EMl1jmewkFvO3zG/LDfNXdQkGf1StsoT1T0pmTMC1bpOe+rl3zMNUmXBmlkVB
Rm54gHyQcBrF/d1knSV0dmb0qXSkAwHyM393X7ZmMbwqSTa20XzOwXiuQ3Yzad/KbV0MlxH+40p3
/Z1mjHxSixM0aEHGGm91Pyaz5REPWl2Ykz5XXnS+L3XblG2mZ9JaapL0anos3rKofTGCujJ/thPf
u9bVzZe7ZaWMBPRa5sg1TJJ4Ran3O3CTJMJpXx3mDibBEExIVG5my9kv//kmXxrGwMdcdyGL+LTc
RHn4hIbIgw/KU3KovHWBiddkaVeXLDRIIAeT7iV7bW2RPXmKvY3NxhR2HdBve4yhPHW8PqsLr2N/
V4QawXsFFy4pkpqhNrnGaUyXzVa31Fq65SjEKCTWJNdisE2/owW9OmlNKLeV3UyiDFYDNtOiYJ+m
CWycijOG7h7UPTuSnVlycKv84vbjeXad18ITZ5/KobQl01K76T11rsLlEnPmq8N9GjmjoqMJ75zg
HmijbEOGMftEiKvaayrPUXU181rAKrP68kTnudhGyhs3YVJ+nWzUvuwvXYcYhZC9HtuVyGNrai1H
Vst4+LWkastnN2WeK9l8TUqfUOCFK3/mhrpsS0XrfzPpidgJ5xTq632ERl1DWIw/H9MiX3syHIO6
4FwvH7vzBKxxI1rhbF1i9/K9aem0YKwKEA3bF5FgrTbRwCa5v88kd2qj6F8s2sZBERv7yBperGE6
JjWL487lwLOyZ4O2LZKEjEl/3KRd/5Ip1j0w9w+4Ax5FBRzBafojcYXX+zlA7QfEoZz3MU2TAJsn
K8Jq2Vss+2M9nj7bAh9+scjd6mTaeKFvBK410W1edslWTuqxq511h6WW0ClW48C6GRiNoIHyIUhb
W0PPyoJSFI/LYorjtIDH2azKdD52zptLlkygVRNhFOZJKK6JxpmelVaeXHc65ln7BFYCOP58gLlb
rDIoIcHy0kv9w4n670P1RtsbNSKkYVxp59KKLz4lPcsU+6rzvsnewdpgjCdjZrE7ucnNWrbowxJx
BQZ3Kb/dP7yx3HPkIoY1QVPpKc/jGfxoBbKqir/UMkTC5Jo9UHle9rtVMDcM+CwR57CglmLQZC+M
5xEuKiWY8dFKuWNqzhO0fUzL1dsyYYBP/AJXOAN+gTrLgHlkAUVatm131S9xLScWGiyC2evB8wss
9XqvJquIQ1073zRPUDwz2V4imTwu92WzjYJ2Ln/WPdf0sqnvK5bsnUG3wq38k43KuRVtvGpD8Ngq
8jYsMfxNy06YEcxfRFayKaKdoSM0W67aeamOKT3/QYybQ6oU2wjPUkf560LbeiPRsM23bGQDsky0
RBAk/Y9a9S/LVLKc1Xju9gKU7ZjHt9R4T+F7RA3iuTwvmWa0J/Acj7pPx3NO+NpLCaJvuHqicXxx
3E9ZF78rA0AxVZUa2At39QfMwRoKII5JHz6P8/hl+ZpCW2rKTIoSAJ7jUcx0Nc79UrjsGpPdJJyI
Mn0zuToUiSqrwbazzVhw57r3BqyWvmLYkuQVhpZaacZ8JajiY5T5i/KrLe79tR9z+Y8s1ANEzA8j
4bEkWGYfqYH8H9HjIdUpevXll0kAZrJz9h1LwceJ4o/JjtFMD3xqEPMPtHp2BotEdxna94ekXopT
QVJUxOfoSYN+Mt4Lgh/GkSHYKBpMNCw2Yhgvrsinzb2wEH/KHTCVoek1KzUw8KKEDXjrL2AxBrgx
bSsTd+WyEug6w2BlRp09o+pR5DjWl4qH5Re3su7OfW5ue2onRDuxt2ZUmmOxazSxI6OE3fq9fEbW
D9CKIPbCxwEN1AQ7I/A5OKnJ1+QrjvXwneLhRtVEiHWLSt5g4VcYxZe2Nx7v10Mb2pxCBLQQ4iit
ad5aFOKHM7fsheDasaFpt9G4jhzvsyXMvYc8P6BBwOXXuJ/IP2JvuGy1Q8SHKIUPBjVGYBFo40YQ
iSYDetnec7/vVYQah4nbyedNtzg0wHY+1EP3kiMwm6RpbTSK/3Ac7WgV98i7lhW1QxX2vtPCsI6Q
cmRmKLGOtm3hrYnVDbnKQDIsNdIFPWaD0SWM9TRo7FbTmNkAZ1W2KtFE9xJheRtzQpycIalmk4mU
yl1BLDGWtj3bU42wrwF/3hjvVAc5uUYzGqgpeW2E8negfywi2+sMxabBBlm3qudYsJos2x65QnPG
fYu3l+mViL82Qv2MZ0gE4IR/4IYnvHDZe5az2CSpF69zqCOwwYu3up1OQ4qifgo7DQ1JYSxyv5tr
FKwYzpFln+2x+LhXaTSNL11DPFAwmZjEPW/nJDrkXW5tcAR/3exYKmYohxm2Dltj3zGhg6Dv1ib3
hxvD7feXklyxiNPj1PvpZWx560LjThmDLFgKYlJSja4tjh2+aspOrJHRKl2qtHAh1Ccf07LvlT49
pNgoP9uj+OiQkvqeDwaJKkJixR+pvBQTt5B0pqI0V1+auX2SGl8/rDI2UeCbAI1A9ibIF0Vbcrzv
mRFiUHJe7m2ZYBnduuKnarQB3gaLo6U0ZS7i7tLKXFaMT1QZAprVRUBuy7pGp6k1LEhMJ+We1RW3
uk8oGmxjzese79dyo5nsUeX8dF/N3b8oS69pLR2buZlNHpXZwl9OugWiSoCR7iMzeY4M9dJ48rtP
g3GXq0dj0r/Cb6feQBMgjPJvbgLZzoqtkJIDkLfl2Aib1TWi9Aot22oZ9WP2QnAGiy8v56pUCBjL
6asWslaRbnKe/efBjQxOQNhiFWQf2goTU91jw72UqbQ2oW3DaOSrHezxQfckm4J6+hFa7mfNxsnB
9nxHrjSTmz9hE/GLL1K1UP2LbV7ztXDwTE4J1gPtd6zeIdOLbew8hX31oOnyK3pIdzW57HXDtjk1
oHcf4C9rAdNlv3am/DiYifk46n33CgL8jYC0QCucBe9CvU7zt7MzvkifLDmX8h3kSZTHYHodpI1a
fYWfM4/kD4aNt65mCwGrRZZcWNnHgtpDNyJ213t1xto5BBqBi9vM7L2t6IDSyKgjN0rlzTY3WDak
3fjUJJZ+Qj4dxOCQt7pHZ06GYb+P0uFT3VnioSDicWC5zfboVg6WjdnizcH45BQNEmepfWsrf6mR
Rul+lh5ha3r2GVGovRs6JzsZ4WDubKe8lIMHFNlz9BfgOS15lqiai0a0GL54AEypHtI+JbNydA/3
h9Dg/7qvVdkbB8aC+PeDU7mHNp1Y/uu+RqGjtECgTfI5V7k43B9E3okDdh9WOVGFskvy8nn5lCci
IuMANg6kgXVsDNQPYurFImamMYiboULIbBdmPiDESm+2TZ6/N7pmHrpC/1pKGgp5Ci63iMFW3qNq
7w9JFn71a3Jh7vR04EPO4c+H+3OpZOWBvPx7UpXBlFfTA0fTPoBftA/3//vtn1bcWbvIgcZQqfJo
2wCwhC+ppJYpuSt/PMiB+E/Dl+mmVyElHDUmDUjvmoWBxAzSd6QZZRVXv4JOELjMAlaC48B6LYbY
2w7+/2LvPJYjR7Iu/Spjs0ebw6EXswmtqZmZ3MCYClprPP18Dnb/lZXVVmWznw0sGBEMgQAc7vee
8x3iKYxx3IK9uWTtJE/LBoWecSKllfOKgv/2jwdinzdKEyoaumbop2VDuV9+3OqShNSmWT3iDKo2
KaTJ2RpV954GZKcoxWOT6OKxqGIw9bmyNPk2mVi5c0lk9GLYdXUxUfqxcIyI4klFcOJXeiSLZp2N
onwSdn3h4fFm611I6EYaH720J+UQ4NTadr0cDSJqbwv+w0MUinJrx2G09TxcAS26353JjIBBZ/II
ZurclgNK/UmhvbofeI/lL9w4+pYKPxo9L3f3XcfHCYapfJyxOT2SOuFQGqdOsdznsAxrvc6+NzW4
4aJ4mKsbRbFpB/TtiymK9C7ajCwNbSJ6w57q/kzUERci9nMDXZfyt7pJDNF39GtyS8aIwRJAN4hT
4VavfoVf7hN2s+sD8zPI/nCNyaXbDNL5AnWo3Y1eQhRt7gTnzMJcFo2nXm2WW2MfPlE4m8lb4Aru
NMS2BHb6M6bRvk1oG56Wu5aNSLx//wnPMFbBKOmWQS89SvoMkprkyQrf+IAPSU9GgCwAelupeZse
vNbv6TaxcafpG5cjrEDO7D9Ncl8M9ZOlEdlXF9MBAuRWqrMY97x9arGq7jszvlQZquCsVTFXOapq
cs2sSeceSIfM/y2xbUf8CnVytpRrwqi9GiV8EChHHPPEegtwPzjV6hQnxUCjdEce/BAJ8mWjhyyK
u1NP5C2ObTXapGqgKfxiHyWdtzfgN+tr4KjhBscNpCXWlPt0lLfQjbe0EuUBg1fpJC4YY1DesW4z
oUMLnKiXsvH4AjNy0aq2IexnvFjKy0kVXAPObOffqor3nvZmJ/gIZt2dMGN2jGsJc4zlJsAY3FYu
sXeUIkhH9SPz5MyCVEJ1a9n4Zv3vW5FVyh0Kda6cHYmm5bRP86o/heRWfpBZllvLfVbwMgT+fKR6
jG7ZHymPh5FK7Csj/Am+226lZpmrRm/eJvLfLNI5ztnU35dh9DkNq2ZtjPUmLOvpoAfti0yg11nj
Kpwmoho4mCk8DMEFJNxJdkTY2a1fXkoPdXVgB0eTJU+eEvUbleKr75p7wiNIQTmExfjmVeXrbEHo
H5kx6pMBbZdCpsY8BJ8FU/hgMl7witGfIwOJkSS8E0Q+bxtNo+5hvqHFp07QN98rJuVtnXZ77C7l
9qdRait4i5yzg2sdw0naW91BRobrH19tuSkSjJie03yOrexrY7tfWZgQgOw0K6sLvpLn8z6ZeDgc
8hEC8DbKGkzVdBdoIdHM5l7IYc+8zOWUGEMDWBRzvXhicktSOBMj6Ty3uA8psqzRTO+APVFBHRnb
lN3AcG5pyGhX22+olr/UMy9Sz+FPd+QyR7IQgZOUGnUr+xSUJHFaoftMoNFXw2m/GrlO3eshIk8D
QS0zOPLOJTaW+vOgJZcZRXOFD1NI+r12Vu8gy7GYnVpCi4voM6PQNRFhfdTIJEydqoTE2d3LqiTX
Z+zIpEPlntWauTV6v6E+zAVuLgAua7Jf1Q9jbg1bZrP1ZbapgNOK+hnLHu2sqvKQ5Lch1eusvkao
FgJp/Nw7taKP2syo06Vf53stmcLFIfPrB51Q5M5h+bRU9GIv+KlKQeOyoBJUWKAtrlvpn+BQZOvY
Gl5rDHcrSwDeR24hWp8FpLG2WOhIjXWLGeNGapz6PqmGrWEn75Enngwmi9QOWTMrUF3k5Cu3py5g
LSUkpAQdZSFiut+lUpkfTGK2/17aZCoJ35+kYFDr0GUK4dEVxH74m76I1OMAFCrlK6MACodNnYKL
CLf6XGMXYwpXZl+Z6WFrrlIuZxn1CVVqwiW86SR5RWFsbYmDtShQYE8j+4b9rHZlQJnRdDepMRwJ
NMB5XueqLNzcxtimy7y4M33W26WFYmT6aRscBB267Y1wDpAtMC9S7SliW9811Rfble+jFZMNMajS
QbqbGa6Z8sd4ebSLjYzl73eKrgRdf9kpaEh1ByIq+sffdI9OIIMJkE56qDP9tUNOVCcsWdVHikb3
qjvnmdgjj2zSsXM3f//e8r+8N6R1yZvqCKA8gU72V8FXY/ZWRqk/PZSq4535rL94Iz18JfnzBu/z
VkCbsFGLTKP+6jry6A3kk7IKoy366HvQ1WtTrJhH0FJur3iEceNS8vn7T2n/RRTmCV04FsQu4UEJ
dH+TxOX1mCemnXDYwB2mUcsC0W2aYcUwzGJyUuW1nNSk0u68VeChq0IyBi33pxJzRPgFVllOdwR2
+q5gRYzW4N1QazkXAuXWAXUW19l7SqmQY2JnSiZlQRy+QY9icnu/SBADodbtqhzYVmjSP8cTVv0x
YFG46DRYJvykEWxvHBzQuPiw8iVpSboZtdR5PCfqU7oGgdoNoAeuxRDHYxOuI2FYmdU/klfzI8qH
uy+enT6qBRt1nne7Hh7TuiHfZPwkVZExsvEZY4BD5IEVod/XxvSUjuHh7/e1/jsdzQTLplu6BP7r
QNf8i2C1HKNCcyl9HCI7sTACmFs0qqx+ld6kViMZlFA6jeRTUqPpccVM2SYGuHzTe3Nnj6LgckBF
2XUiZsZEhp1zqDSHptf2qbpeTwP1nDlLnQwYOvWT2usfTZ8GMIzfy9x42a4X889s1noGNzydNpnz
S7E5CKlYGAE2uvA9aDSEcDr16oifTjUUCTBSnnnG/po1ikCjsjIyZl1S1Z5jeSCeaV5TZihqym02
l9Bt3N4PIY2pRCf4IyvSz87Mipie9nsmSRFSqSvlxMhD4sgbzHhmherxMGWz9Fs77QdAw3JHzUHT
WzKE8/ZbhveJcn2WSWYKxpY83H0o8vdOUm7MDEFKQUvLC5JEHvRiHRukZfhhBEMuFy9M9KhXUfEx
Kc0lssbfh2vUZP29trz2cam1l1pxM53kGJbaj0Jy+OR4LTeFb33Re6Z7PkigNk5YYAl0ZQ2secDY
xSqH5asBKV5VMVh72iUE3cTlsXyXUE9PA7KpdZJarxYP0iE4BcXw1RzImrPzHeTqq1E6x1KJBGwi
AihKQfWotbcg4zxXH7U6kuX9QxvGR1IG+rvJVlZsOGwRpuRXwuYQa1SkJA5tfUqL5uUfDtf/ckXR
LWnrAieA5VnKA/DrABZA+41NrUkOhvrK6mrgcB9zOO87GQ+5E7NoDaku0Xxe+YVq3qmGWaGUdKaS
UVVt+g/63b8qvj3D4yJhcR5JKpLyt4/UTvZgl5EeHVIr+FJm8T3T56MqfafDhBZxOvpKcVYM/auS
XmVu+u6L6pPhWv+wb/7L4G546K0lFgmYmkAV/7xvugiIuZ0X0QHeLH7sjrOqwyPXlGuULSSZevJb
zVKtn61vNqFkmwDJeaPqG7bSj6GnUCnbOdQK91l00bM0w2lLJcxfRzBI/v539P4ik/dMwZiDQt7T
dcP8XYfLBNukDT6EB6Kl/I1GFx1lxUb0TUxmt1TNbJb1c2o7W/LbDKj051D6w8kRZr2V/CMF6gvA
gWHbRS6gFqL01lJVoyLQWa5hQmkNJwOQOsK8ovNeMS8ieBAD0F72kLYqe685Dsn4kk1xsREzqliZ
4SD1E3PjaZb36rEWkvhy6yctIZh+qYkHmE6Za8wHmRgbKn3EtA4U1tJPpdUmh7TKu23ZReGO02JN
KFDwYived+bdbDAtV68nDGSib6EZwyYwS/sU15w2RlXma6nrpD572qcacMcmQr7LESw+TyliXY18
VmqOi1Q0p6bmetpzSANXcI0IZXjf2wzIMLefvBBtVGBkE0FE2tET1n3eBT8tKCZ72zjAMKsBeUPt
n4oRkrFdQ4CYQXN4ZfmYTjmLUwLn9tnUjoc6in60AzFiy4/+/61R/xAgYVkeMvT/8QRs3tv3//WD
q2A73d4zkifWTDZ+kvYWMfJ83H/8/n/+98d//Yexqpv/0qGhMimy8TBYJjah/zBWpfkvPDQ0tzzQ
3ZJT6ldblNBd6XkkOmB/koKz8D+MVfkvi5mVSeqD6xoO2oj/F1uU/E1WL/hYuoTVazuGMEypgLK/
Dsv0aJCMdt1I4BVtRL0Qu7Id0VWJctwH5DK8FOaYHzszcjdVhENPq616pbfwcyLEZ71fZM+ZSL/R
D730o0fYl5HfIhvGTwhuSOZ3GRXNk29ObxHZOfuwTvvjiMin8cqXwXXHuzyexjuvde3dLz/EfzFn
WL9db9QXMzEMOXhGhOly4fnzF4PMXCYejZtbII1M8aq5ZJvfZrNGDEQh/FIg29noAK4xkDNH6TqU
+vUw6rcyNH+0+IDO3tjfFXY5XskUzQ/IK9udK3v7WiclA1Ld3TtRaK49c0gOFLxYaLp+evVd/zvM
FvIUx/yxAK797GRFvSaNvt/6cdmf0S61e1vkP8HxDOea69NqMtutllesifo8PpPrFZ+TtkGd5WCT
JHIb3P2o+2cjHOBw0XZr/N546UYP4Ydjhudwa+VacMwnV3uy59I45ObUrwM0SP+wT+3fLG3LPrUd
ao8SixRl89+m92ZEYwgld3sL5qnd9VRhdl6PhiRAPf/cB3SYynk6aTPOeNg1SCDLmEr68N01g4b+
YyXPpObtUj8Rd32PE74tsAKQwyCZ8OzrJeTTTpNHGLpMzm354uH4IqvE+gzkpod1aqNeL/v8HIxi
G5AklK+GeGZGKYbnpOAiENrxE23qnGZaEoA+CEuUDTJjKsZKCaiRT/CiRO2gFW5611vkhOMeiJGX
OsFqkoP+bHDVyr35nuTV7HWC7NJD/t20VhleE724m/ru5JQADKJpbg+htB6TyEWoGrbZq4Q0Y3XV
xTDSpyizh9Mfm6V6OU1x9A8WnN89MfwejrIXcpTbnMN4K/98jDuTFgxamTa33PoKl6E4E8JJkGMf
a4c6ZMoOXyE696ZlX8feJGgRIqPt59tKhucWPgLMPuvWtaa4RNBVjFClS2+8qhKvf38u2nyMX9bN
wtGZ07gOyljGGDbqsPrFrGSJkatmE+Q3IbXmFCfWFe0IwHKyRxVEyvuHt1vmbb+/nyekcExl6GOm
8uf3Kzn+54oV0G3TaHp4p+k/qjZhRscyeavXOouNNslh7M3eU8UJhYqMvHCvK84eyZBBZ4pH5xEA
SvDaGiI7Crq58IO+Ag6gwh1pr0WYwnipfdKafZFvG5XaWFDI2pVS1aWFb/+DH3AZq/78hTjXpCVN
A/+bupr8+Qs5DrGBRLhHN5y8byxdw7MTcvAj1q8ZroJqHdgJebIOUYgNi9qLwUhEQYtY6tiuHqNI
Bpue6k2r80/GxGjYlPr9sklM74eet87RiDgF6SMSkyYgQY1z3hKCWe9kB9ClJ+d15+BD2Q0dqFG/
Gk6VC24OrJh+WjokAicSDgsnvQnHR4Mxx84nD6boOgxPk+6HNz3uHH3VpqQnU9EKVJRx35fNLigH
F2dOMl6RiK0JUxOk7MrxRMUTkHHT/WwbuDNaLegJ60Q1kpWsX1zAO1D9kvlA7b85+0XOtMts89vf
H7eWWgD8tt8ddXnEeypNLiTq4vnLgSvszspB+2nXyUWeMEr6RNbw4FrULFVWbtjHeDRqd9jIcPqe
6G78wwDvjLd/eK8Sh7hUiiF3pN6IYzIQE9JKx3+MJ6KkI/XcvlmPhjZ977rkBmXqOEo7fosJXCW0
ZArvEJlP91WaUeixUkai3DbfyX11kG08mpUL2KSm+z31MxPoarqPyeS8zAmuKMv0tCN5ok+DTMwd
C2vzEM5uv54rkR80S1S73BxNesX2ViNH9TDOUbU17Ty9YQBSfeQvfTKWd1Ap6lfTeahlM35yG6u9
Cv0fKmrSc9Sh+6ddjOebEQFbHxZvripqufHLLrZrF9lj2BpXMDXARvRUP3uAqs6iGYWSxNC/oGh7
WB5YNqPr+5T81HNqTcOH+8f/EAn4rZzL+pe7fnmK5cQ6njX1j3+8Wt9k8bp3ppJpunrd5WE/jf9z
8+OZs61pa+BsBATbHktR9Sm1oc6Omkx3v/zj8sDHWy4fMMyEv/NM8/XjPmP5BH+8+eShG9vhIhLH
JmzVwuSv3+mPZ//7dfXvWeCCVVg+w/98md++1sdnWp7z8aZdmd3FBNSjKttbrQtpSv3/8gRaMkCd
lpvLI8sGfRC7f7lpcsom1S3kGr/Xe30m5je4aIZ/jnQoONYmUkycXtFxesXJiRUxp+27jnQYw3jt
rfkn1XksKO3LpA0ofkwdypBxic35pxhJfO6n6LkFzZMqRk+YjF/LTFgbdI4xfDZXwYLOnSfKF79z
bnGD15SeVwDYM/8kI6arQBqv0OShs5H/3eWEdkryvDpFD4qpVENCwTGiyELlwhiqmCYkYIek4g9N
4wPNWfRstGcidGHtYNOGhP24nlsfua9jrgIXnpGk3Uc28PhE+QeosaIeRcS747D9wexsXleKjEQq
Jj3LNZIr+1MDOsnGxQdIqVdEpYh1HT8bxDS7vgc7ftcF3rRN4sFZiTYv1xn6/I3TaXty76E1KW6T
BOAUKpJTYPdUtvs3E4p7VpMQPYG4jHoXP4+iQCkeVIxIp18IUYoVlQGNKhU9KlEYKcWTahRZygMx
RfgXrCmDwHjnFgRNeNZaQd+2QAUKUeuAumvb5LW8WOgTuTv5nPhiFSqqlZ6O32OrfJI0/jaFLR/j
oL56FdovyNaPdAvYwUCyKkXLSnta+v6z75U+svNoXYDVysFrOWC2asXbgu3UbkfF4DJMEklL5D6w
uUgcQmBnjEi7aV9pNilAwP3PhWBkpHamCF81ZuvKPteK/MUV+5woFhhgMahguBgtxQnrAYbN8fgt
qtLHzMm1q0S/MSm2WAlkjDQFQbexajYaLas1vLdh7bcXxLDdKu+t4xgCIaI4F9VBe9BjyrhNyFLb
mvY2yL5jV8Vgs5McalA7k3k2xnJFZBUIky5mdpMxFCfOi664abMM8hWJ8FmKuQPVbLd1ZrBJroEw
s+7lsVYAtkyh2GaYbBhWT3gHTSv+jqB3V4w1biQzpoNX1BfXck6FwrsVQ+XuKohvtK9oqoUXkspA
XkaPLdf5VQ8jLocV14uVq9BxkZknK32YJCB5AAow0agdjnFY3Q10lEnlq/nJ+vuaigL2hP5lFsVT
qGB1XWGDravLm6ZAdoVC2kUKbuegnuoV7s6De9fDvzP6ci8ItwWVChqvU5C8VuHyJjpuGN4YWnEO
fZ/N3l3JErzeiJFC4fZKBd6rIPB1GZV5cxCXwJhRIwPpExPqTwm2z4bfpyuQn5e4GN2QQ+ax87XX
gjsGrPTkNsnr1GkJKztyqnJpnCZ/ynFwiVMWKGigwgeijnkwC3/k1Iq3of+e2Rq2JSYb6BRd5BNW
exJTuQO1PN36ZydO74wh3FKpwmdMYC2uD5fenNsNW2uMb11jIrvuwB3GVvNc9awH9ZmgJKfAN4l5
is4Ybnjmlzg6ixcmW7s49l7gDsS7HPusLprsiE3uC8cQkrbcdSFNACkAoxQQGTjrXKCtL0i/kEfS
9NiWZSIV8JimCNzm1ZhcCG6rt06a6auiM58kM1Tqunl+6IWM1lKrtE3suT8G9Kb0HZscvK5zZjn0
lVCIdaH2dGTZgCZd7VWLoLdNdvCph0XJUmxclwpPac7oBOPrWIGt7AMAlkgzcVuAtBQKbmkpzGXK
qmhW4MsUAmavUJgNTMy4No8g/TCuKFymrcCZpUJo+gqmOWNuH1tcIh2czaSnRsaObBSAM20/hfA4
wY+5yiuKeknBOj2onZN1XywQT4XzjEsF9pxBfIb2QztLd2tMLBpbKKC1woHCDICwSLTQmApjb+od
slzgof3d0IMSzcq1o9CiEa6tgPFwHSrsKGn0M6yE7ClXSFK/BU7KuujgK1ypbr110EulwpgmufFM
jPbF8fmFZ0in7oI8VfBTaL9PUuFQR3THa6kQqb3xzgnW79MuekkYONeTwqkmstqHzKpnBVotB5Cr
YPT2mSKyKhjrpLCstfJJ1A6k1kQ8wnmdv+QgGEl/gLqhsK4afNcazisQuG0J97VTAFgHEmylkLCd
gsNGChM7KGCsCTl2VAhZX8FkC2oO2No8dKmAZjvDeNIVejZSENpSgqOdiva5U4DaSqFqMwWtRdF6
Rghh7SlM3AOCe4rh2xZwbun6/ujy5IfeNSEJGuPBmudsrcPGFQqSqytcbmQiU43KkIzhsbtWCqpr
Kryu0h62Vv7JVuDdWXX2eli8SlIM5aU64j1pvJp0s1NUGua3IfIO2FX0zxLl15b+1nDuA0+75U1B
00I9Y9ksfyZzHtwJOxzPvjVDvVT/pv5fZ8d8cwPeu59n7bEduxFSR+rsgySIn6NW/Fxeoxmmq1b0
3aeK6+nOzASgUTh1d5OG23xWr5G7D32Wtl/tOIk2haWHt5G46EvaIeg0vFr70mN2XF7LmbNp5XAN
f5DaWBxZimV7ZdE94+sVq9lJ3x2Yh99lpp/tqGk/w3PIt67Uigtll+GqiRCpuuiyN6DWu+Wp7Ho0
JIBmsQb3E6u3gcYSCWkPNYlwq49X66/x1KTfpKMN61QIgdTEJW0n1PodUG7jxS+9z5Z6XxzD196H
Tzl1otmOIggvQ9da1yDhklGiDH2bg3Q76Hb1fXRILMV60z0x5VG2brhr2IYPfa/rD6LzzdXyNExY
hlmaX6cGXZyBuf4OVo1+spq22iGyjF5BqLwuz7Rm8xZnofzUBdh0kOkg7wSheAs3CQLVje712hvc
PXzcVv3dDSIYybYRP3m0AvdymuTBgZ/3YFZSxzfMdzFDThmRN1/HAuF2PbvktWKSONmTn9CdrFtW
8O7zsoP0tLrnclV9Sq3G2HIeDOcqqUjMcwaia5HivBcFRHj1qiUBsOSEF9Zjmfgp3gezP+RdVD2m
Rssvq57iMdt1Q9d/1yxMoq6umTcP7cZZ01JtW7mF9ep74dPyVCLvH4dYlQ0qgVmjtIjT5Li71Qbq
jszuzHeiZf+9I11UzPmc94+6PzcHNwhB8QytePSLvv944wH8dNm5UFcDXsNqMnuDUL+8QDo1b+00
TpCUs+LbYH7S5lS+934oNlVfi0uRFviSqQ5+PCHXzrVhpl9jwJobTav9S69p4Q0DlLv2JyP/5hWs
Lwf9a2bjPDXNobhO5mBc+0JXSHPeIluPPQccjel4k6L1v/qI+64DWJQNah3nq0uTY/ko2NUY+B3v
6hLgfNXLrtlkyMM2Dri/C6Lc5VlM+ZSvJSxvxagZaH54gvBi933SHpfPY/skG+ZTJG5El7QXr7GM
zTDPzXvfU/dbPlA49+uiAA8/lXp8EYT44ea03DeHH2t5BnWImhDErLpj8ITBMcl42xZT+9aMzce3
trwBm3+k63cpy2kgsk4JjLP3v4QclctrNDWkGHZQeB+4VoZAkaFJLe6/2FHBU9kx+CG8lfT85h5h
qnuaUyG3iiP4JZ+63fJdfFqIK1nYhyjWItYG1Xzqo9zbcjBNn+ORfAf1Oq1mKcyunTxYU12dAq65
O9vW4s99kB+X1yHGAhlbXI8PjdSC0wRZcWfFnF5MD07LM7AfduTFFx5aztI8ykyMu7iw1510oHli
U7Ow37xHbuJtLDFF58oq5KNViW9ossZ3Th5BPcD2SXdnti9CShqYoMd3IdMLdUnrJZWGfxB4inZ+
KIc3vTkv/4i6ftziCk9OXM/TLeTgZme7+cvyYFm45AmDGLgNFlb9sbSyj1eNk/lxgGjwHNeNTT5E
amKhjqZ3e2ByA72pHets14mwQCcrqhdJgW/5+MJuByKVM+OaB/54p6cR8Q7qY/b9+NZaTvLUNYaB
8hgR5HJ/HpYsItvhSzkVzE6wp8KlseTrTNjF8hELYwqgWk76JW4j4x5/TPvxijbYb+Z6qfsQxbY8
9xNj9fKStu9tJNmzn92x1XGR1/NeeHbyWUTmZnnJfgynjTtHFA5E7T+0E7E6ns0iTXMbD9Ki3q6q
ptLvS7Trl7kdtPXy3ccyPFLmmV+L3GJ9hnx8F4/e/AVBOr37ab6nzYG/wQSJOZa1PIGwzJ46V/vy
8akkB5ofFcOdiCzz6mr0BZYHmnC+JYGTv/SzXR5bL2GNO3bJeytWy6ft5sHaVk2E/DCFBQM4lhqx
LB4/9k7T5Wv0qQ1jue/ccJWEH69a693LQGH0ydGH9ITHZ/j4AVPtLLnQv7ngMwkXJZBXjIX94tYR
y1N+YE3XUNGrQ6wLBv9uOewmesFvMkatGH4bkaA+BnoyniBD1VuDa3vru86qKCFKt1CwjnVsv2l6
XB4yw6quRRgwNcmNfm+bhXMtE1ijrjPNjIQ9V9XukRZrcYwdo10NgsUq8jdoJCZUCg/+OjM/9y5u
58eprc0rjqHt4qTIWcFyiflqT4BoZWTOW2OwrXXfDDSeRxu3iqu9OS4mjwZzGCs7t3gpXJAV8TCi
16qM09i7hzpnDQgYzLk6BqvqwMQBSkwLwjrZP5FH+0YZ45DGrvXayTBYS9n3h85u5S50OEcbqxy3
YY/0Fr9MdfYrp/zYBJlE4Ew9Sf1o+QnAOzKY5eaIzPKER+lcj1W4dyM/O/1x/+/PW568bAyVZvjx
Z2eG+wVhpV55eYHl/rmveY/l5h93Mox7a2C45gohNAGHDYCbUwLaY2WWzpqYZMoFbjNd+QgFGBkN
7W2SvxIyQ/0lYgUEtAtSvtu+RuHnjA4XE2IstmiUy1PTmeWpUpukE8x1y545f54MJ91vhtPQRuxc
oW0sF6YymjeMDfa704rpuMQOFjUK0RmP/bbv0o6LwBhv3f7OMTv74wn9lGDbUAmGmdost5KzoDh1
MEb5hO8EsEbYnFrxo9A0vhBWMMLT1GbCKjJbHhk+yFp33tBuwy6btlHVf46aAIowwdXSB8TiNMPW
tKq7zDEuDhEY+2X3cJY1W5lAaS0S/Hu2xoIhrvqX5ctRHS1PGVnzolQlx2I+tebXBNPYWWOlQjxP
9KL32Nyapn0WcTiSGc4/tEPNvkKKA7O41S+RXmi75b7l0bxhim4bJeaXKdnk+MBDBx0jxgUSnC9B
2Rrr5YOFBqSSomQVV6QZ3xjOPixbe8907LlJuBs+w30ICGJbyP5mknOM7vJVczxSeVQYlOt2zamc
DIALSMLAl5CK5Nudf/KTkCgeowGur46Pj1e3yCc5LX9nke6t49HqVqHZHnU/PjS0DA+z3mF5Z6ii
xSIA4NO13tgWJYc4StE/zw5ysT5u1n1bP3Rm3u1B/cRn0tjGPQbEi61NiHqjxEEaVqc0RErginM9
vEYmaI+icg9F4HknFotmCygpFHGNRVHUp7ofKUL2kb223FFfxaq3VyrzgY53cqsr/b82+t+Gpvke
Oz6CRyXtbyvjZvZ5ua8L+y6dyeqR4/C6ZIMhs89OS7rYcqteEsJqbch3bWhCK0rsGYCU8UogiH31
04vtds69Rpg2Dm/kM3lcuseOf702A+k1aeOZu7rSWKfHFsHOThRvkDR1e9+pD01nD0hjYMnJPpn2
lg7zx+j17qaRU3MkZve1tTrSaGIjPeeNiS1kqlC6T4F9tezC2MXK8T91obWmCYmpjzCkU9/h6PBH
iMawfVZkZLI05tJAEgvQKNQE+Z3bWTtQcf6Z8CtgfTgMxfQcmIN/nxReDF8iJVdZpPOjllNl5H3K
U91Rs03CODrpEx2O2KrmVTro+qHMUnkKTe86taWzW3L5EoecnlVXFem+MZJzzBIZzxsboO33XiPI
MykkmcQMYGHMcPfHJtH0fD0U+C2Eo30LkuhFeNihmYCh1i66VxtzWpOMNBsoiDiiak4kczXEjb7h
R9Z3wKjuQ0NWWEwsluBufAgNFjrbipk/53VPhrPyuPRSr/cY/n9xIC2WowIk2mqu5YgtrviKqgnY
fzHl69B2Pz7/0HAGjL2yGpU9Dg7lrlg2lJy6U+S8ekU/fni/2ja+i/LU2qUS58ZiB1vMZ8ut3ovR
YTjWK5SthqriOKUkqnIaRmojJyJRhTN+DhJ64lRr7jPyuTkTg3KD8RcUQtqQg/RxnJP6UDMaaiou
19IMgntmQYJZMp2tbLwkceGBCfGZHDlcRqvU6z42y5+4QRwCZdUjhELwO5PIOahvsmxQOsGPypEm
jlbon2a1IcY33WY5QDa05ujC5+JW9OLZqxnlwadgDlEbVzj/vuX/zy1eDMhBRS8/iduBmFp9OC23
zBHt2R9/LrcEYbJZbJeHAETVadkYXsR1pcpeAlPGu1AnWG7ZZHh5UFEzCvxxn5todNaVy05T8cK+
QXhrSBLbKnSdElCA/dIFiIf9mWg3V/1rIhlKQmMu1qRcjfAbnZGoFVaSelmeST9OkfxlQbah60Zp
1GVsl2KgDE0LVGJcL17NfqZQY4oHv0WIn/llcR50BMztxHgRqB6s1sIJSmvVKGVfLRub2fqqEFH2
sUu6LMG/kXpUKdVRsXydBEo6DtG7SWiH3HAxz0XJu+is+Gz1AYhJffgISPyINOTs3BTUDGmE+PeU
1wgamDHPBOEwnizTxGpFWBrdgCHHcuKJUxxnwTEhxowlEoN25nCqyVwQn7T87XUYI/0ON9YQ5/CB
yAI2ya7NkLWdujrfpobPtTiU7antJI6z1AnyHcCr5yX0c1LnyjIcLLd+uy+wORC9tqLjynEBCggH
J2qDazxnGP5CBHSQEXMgdaXXUGQmtSJ0YQ2KYNw7mWjp7rIYk4X5nBDHsSPo2b0bbbnDZTe/04PJ
NplnWsrvPvNr+MNxqDQCcXz92mHzpwQccL8RHDCNJRcDFY/Kpd5FY1i9eZkkKcqvnzMLKp7bG+km
eQotb3zMm9m75WgMCkPrTzHkSdzC9JYAaAnM6Xqzn6Jguhsq4rfsVsuxrNpYLZBBVdtGDrRp0j6k
FiutCxzffZbY4X0GpdVl9p61mzALKClj5HFGYkdQvEANo8K7xfUroKYOw4NjWSyjdOEfQnvayVnL
7zNC3CbA3ve+W6F19GjdEFICtVT7v+ydx5LcypZl/6XnKIMDDjXoSSC0SC2YnMAySV5o6dBfXwvg
7cfX16qsu+c9ICwQihHIgMP9nL3Xrr5BUsZzUy+jdTKifE57jLHoxAAXmIjBjYyklyqc6c64xrbP
Q+8l65OfjR5Ut3WPWjxTwJJBhaCU1FeeJd/HQvqT5ojvndTsnSkF6gsjj99HAlTW+52qp4tgROJk
Q2l+a/LmUJaJ9eQN5UczhcYWgzg1pbq1j4hK8fzPFrgYq3lHxypOaH2XYKZCvZditrYjPtvj+qib
6n5tZePGrLwCdH04SVh+kXbSiTTYOP3UvDt2cGY6733VEguSbc47KJnpQdfbiFIO3Dxk1e1daicK
aBcbE3Ma4onRO+HvQSlRleKz1RrEA7n1gpy+Y2HAxENZ2fTQ0W5n7fFWt5r7RjpDfCyG9EYjpdtp
ZWQ8hMutKZ7ht8VjeWxkwamDcvWsgIY8RhlCecOyJ0JmwRih/Wo51Kr2xyyZQAzoyNzIU8CJxwiU
dVNz0iPLOKoi+5WjY92AMKneAOTS24gVxTZJ+KJhIjpzXdnvmTfAiORa+dWHzxByj2EFoXN04zPJ
7JGf2GH94kBJOxUjwvbGeqaerN8ppVl8CIfLiACZ5OFEQPY3tjfywnH+phkJiAmuQ8K21GNT590F
vl7wy0wJ+1MKKdFOqO40NBjsGhocHVm393JOEH2N5p3tFU90poyXODLbF3CMmZMATppaxNtjp+4L
voXtTPmxNdviup7pse0ScVDsnYlW18Rr+KtxqSuesiJDN280t3VPOIj2NMhu+8QBULZ4GMxgju6P
sCTluzNmh2Yu8y/yYCY/6JMQ8sb4UY/VdKUtSu3bMp2T41rGo7Vs5n6+Wgl19FyXIM1Y9flGzY/M
S7L2Ae2T3yGt2IimGbZxYE+PGBKqUx8tAVJmug1KxCI4r/KLETD3DPrC/GZQrAThqPtOJaIvVzGV
wApIX7v7QHdl485VFtn2YfnieZQt7Nr9Hi6lBEqV1ZUGEUGSOeSuKrWAEDV4W93M3rlzNH94Hmw5
YgEh27hmh/uvVHtNTu1zm+PL6Oo5/jGGMbAjYAtaQqTaXuuH8MD0zCUWHHaTSYELAWS4z90oPw+d
7j12E6ZHa3wXXmi+1pYe00DkQmBEuvFqBfXfu+ujdDhpkgI+20Bnqp/tkcF5nOQ3aaoZdF+IZGXZ
rZvxW98IFHfG8Jey9Pmuh5wY9l52PyEGuLiJxwRXUgG2bLIjqVrmvt2E9ErjiboJ5V3d/uGtcvEs
iV5kQCOALsl0DHXXeZoFHr0mWSxq5jy8wEqwQvmX3vZfJJdm70UxAffWxvw+C5klxR6MtLwBjZZP
aUKzodmjTUxeZTx+6GmZbDg/3E9DuY+1a9S/BrukNRMEEeiHI8WfAKAUgAqrshiWy4wSqQUALZ1C
dZ4c234JltS0hBnBQXNmYxs6Gln0yMvv40x8ZHE4n+Ss2pucHQKAkuqtYmTPE/na2/bwnHPOF6Zs
74m+IQhgcgWeZ0KEZsstd42e5ttOdS3pJrZ1qfr2uayzFwGFb5eY83eCfiJSYnBMnFUbPylNiW3T
9doxnKv+ndd8Sxs5btqaE6OhVezXeKOXDEBKIF7FEo1wgve5HLHEKD9Vpv3NpMOfL8QdXdybtcLm
Sn5TLYOOgmmERyWsjpSZYA7agzwWYIaX62sJ5CW1dhFmBpB1mbqnK8yCsTdGX6ZBuysLw3luJgJ8
VFlASYBh7csVpJB24Ynq0Uwyt3VLsI1+RGECXiTTviKh0aNL4BQtSJHtxIj8Q40/5TjQgx3M6mZq
kry9BgqLSrq3UTOA0pW5dU1gJDWNaJ6zsKrOkKQZxdzG+nQ/xhIYuGot8TIII7t4cFmeCi6eIK1U
xsy3MF/n2flMKrHVorLd2LZt7ObACE/CsMlSTZLkoGYKc25Zt6ce4+EmaTxWZ62bHWiLcBHTw+mK
VIa6Qlw6B7pf5U123ryxpHZLEGnv6BdXT1VjNnu3hY7w91+wJSfGDI0XO1fj1iVz5RMs3R41snaw
hig7ueVyVHTzuU5j86RjhFuoUPIkyD42e2t8iuZRuxNtf1j3LHuxp2eJuilCaUp7BhlBc2trObH5
M53Ln40l5D7nr7+DFovJVzmfA5LYGTxMW/sOYTJ3bUsjo67nVzUivBBuLD+8/rUgPhu/pjshqFTa
zdRlfiHydZES6RcFkfbvTVMeHK37RSeDfMwAYaFmMrXApH6BNnbNIpG8xuBrLhryuU1ENt39hCv+
nrNyQvwtAO2g2fo1WgC7kkjOR9pUyXNG3lSj3HNDMvE51LVnZYb8CpWiQmobJFsV6a2wWIqpsYj8
OWixiRCltjeiGjv/sphWeddegsw4DYPynjOBf66P44cuR/Yw2p66Y4hySvcuG1hWVcs3RP+k3eqA
CRae32R4zfWJWLE+ce8UpB/WFb311kTRIfdICR4DgQVskAQxwcXexQWvhRHpnXm711Qf3jE+dm/G
GEI4H4rdGNTVx9J5/IwjgPgyGezdpCZmaDkNBL5NdpPV0MMYi72zNkztwaqKH1R479ssNh6HNHT3
KeWxbYXN/QCzDNsxMVqwZtS5kLV6s3Vq6RAj/Xw5TXpV4MGP6/ExnawvvcrtZQk/PCKxzy+Sqb0f
RCLeQjk6kBa3fPPgNYTXxkU7i34Ey4xSG482ZgjyoaVfuo/QmZ1N0/f9l7tEbHdetKNelCEPEvHD
3C/9+wAeqzF3r1qQ7HJVxlzqAipKcwn2gvGPvOE0uVrKfJYOXRY71uZ7Q4uzLRD5BIfuGICKCX1a
+OozH2gCdU3+FzUaumrCya+Dy2zJsOOn2sXZlEl835bbDxA4GbBn28ouMoe91pmhAxgnK4/KFYJj
T64nJv8Bs5AxmkcZyW3llNm7VeiUWKjXF23KNR+i4JfOxUKPwvy5cpL7BljFVva2dx8bZnsgOrC/
TGUM/EKE9kGU9FONjl6W3X/kZR3SvM2zy+jgpvdarmFx+M0KnYEPHKD61ralqNQtTvA06jhONjVo
xAcjgZ/KR6D/BCm74mvzoczXsJ1b9A3hY5WkYsdHzwD3MnzldaI/cQI34yZt6YxKycJPNtdVKp4X
UbPTYpVu7bkXjCtRcIgIPD9w/UAW1RnNxazb5lLFXOVLTHQhAvwDM45gIzwj2+lF1vgpj1wad2wu
rJXvNBtNVtAOr4vhtk4788TcpNgWEiDAnETmhWkWVzf1Afk5eRg7q77oqXbLCJ64c1OCqDUAbTcq
XwQmZ3p0TTPCPvNWXYggPQk91x6CcBabsedUzqiGvTcpPcqie2vhG2Rxfte6Znan1bM4tVZEHht3
5bhNr8Sc+UaVTXcESL6AZ3Neer2Fpie89z5u7Me4fu/Hw0jp5Ckh+RXoZW0c+rEk3Bg4HWET08UR
mPpKTphq3vZmUxxCjalObh0M2hXfTZuOb1Ja3yFF1U9JxWiv8tz+0mvhm2UYPqcT3DuzxUYTxt+T
joyG2rKLYxu243uLLimBA43/XmYnTZPqObX4wdL+OLpeqGzA0iGlvxwengyKZ44GRakGuAdKGOAU
X223LHfN72MoAHCOAemAM8iUOE6vU888p2wgPjGXacjb61CQpwUSO8e4dNE4Y/zgSCRTN75jPCEZ
ET0FDSZnXGgYCCmD5qmT5ha4afrIGgLkYtF4O7u0m6NFAWOpHYS3dROPoIusQvRbL2z9RrbOy7pJ
Ke1ORgPNIR/fhxwxFKAdMHbgu8PQ9rDgaPqZHKXspgIux5L8MAR5i5+vjfQzubLGNs9V9Z1K1UNr
Bt80SwNsqXqmVgwFScfy1e3c7K74bkwMd0kXxsip3HKvaOcgSMk0ZFvQdyeA0vxlp/SlnWnUeKwE
+loDwCfFXVDhVLY1yVo9zl80Ly0vOtXaJES63bKgIV5uOsedIk+waqqLoQEhikMdDfkgzVOLaK9o
hbhNimVmCdeCuYmWHBDZWvwmWbeNQ/bY2bK9Jb13DW1yEI2OfJ45p+GsIWpxHLTZbVXnZ53Ct6c4
0QiWOMs0Znbt0qOiiOk9uQp0fBZ+V6bjvXWlU50zpiNoREtCiEer2L+xyC9wt0CUQmCy6x1juEYg
JMvwPgTy9GpFMXl2+nCrjaUbmCtx34TSOdVu8U00BF6gY1nc4/XJ7Ozi1SnEuRjrhIZMHQKrHiuK
FUn8NU7nNjkMrhG81MM0vBjY040m/Ukfq71pVqgeWQHn9Pc8MpQDKDt5XpaYfZL65gw0XnU1kEtg
dbQg9NbxC+XEx7QEXMrgkR3b1muYYLCxSfrctOZ4wRmUXy2guUfmQOIyjlAB89KiPTzo1kvUtvdh
IfNPz3BNxF8IUprwuTJnYGw4pMFjhTRwHOuXSZvdLjwCv02LWbzlkTTjJufcKsWNMpV+y2m13JDj
gdtqtGtb1LuCstSH0yOsrdsovpRh8N5SEz7SwaPcx/KdmvND3GBjqs38JWiN7tEE32/lBV165qG5
3uifoJsXdC49404Aph3pmp4WBAhy7Nx8010z3seTRvk/tUC/2sgFxsnJnodcUKp31c94zl6dCpkO
wcozy9eFNkdpY09drxFGcFWid59zp7pFab6jaAXlq6RINgHKiS1Gug1FD2ZvIEX3BlWd+7GHYaVa
9Q5yV96vd0WRcndF2VdHqyqpGXLVzGI92HFZTf22GqhqIrO8gsP5ISlp+WWnAVKbx3PQ1QPIhnB8
EFYV7j0sgHRuOkREdJMTy124RXr2xorvDqtSvW1iQAf0Y5wNEMX2SPfdpPIR2tfEqO8dJBCta4S3
AbvWU0s9A0ej9urAZJuVJeFM6cne1EyHJK34gsC5gpXJyVRo5dbQIKoaXkZTZKI4WVBUPboCSjTe
RmOrZeWrMWecfHP+UONM2UnpMca64tUGWHEMw5QJgyjRMkzVka4YYsQmDnZlMIe3THp/b2Kv8c5p
MUNKAcT3meeafVk3GqGbfowvkJKLR2hLCypGlPUzYn/x6HRletRjIKBVmMHXaliHIoDAyzyPrnyc
EnoHTfuYLBtwaLUmUSA5tb1t6apuhbgQFpN+iAJp4zSJfmdPszi3zFYodZsJKk4tQXPThRszT4oj
vWixy9za8puxMu7jhjRO3H7tsdcoG06DNhzUNDq7hkoqBp7CPROz6u5FXD93tuNeKGm7F48o0C2x
LPVOs8kVnQm3ucZaMT+r5EUu425IiM+hz4fmBWkIC3nVGr7Wqp+5jcxETtG8rYaxAm6HWMN2VX5E
pX72qkUFU3xCgA5vU7+KQafufog5MQP91ey79haA29yltaHBCAqfpllz7says1+mlvM9xij2e13d
4+j26UhTo0YD1zZAnPr5Y7RZg1qBmezXXQQiV7uc0YhTItjoZRGdjVHI+8ok8VWKWfqFVX0zVWs+
DMPPYRDdw6xCrAwlaqCOEuyNtSTwdKfETjUtDD+v3rqoSywZBe+JHCGrD7p+MuLugRONTr6h99ug
Qy9qQ7E4QKJzblFZbejuzOehr9Uu6JcGNuCIy7huxjuqPvW5pbVa4iZ3yiN627OdGvpdPsTtthmK
t9wYyOQsXPODDMBjPpv2Y21jHCjLU1ma9k8ZhuiKu2R8Gpz6yuzAO8IZQ25bpskr7UDvLl7k5K7Z
nK2GubUrPflUkC5fNdT0UjM655SjmiTYOEGCFtKsukMxjfT4jeJnDJv4LovVHewNqJ9h1J8EBZWz
0/UbUxreE7rpxBdpJI/rLmKvfutgzX2YXXEdqwLNWt+AGnU5V0xNv6FmLndUSm2/nzL9Vuq9fssG
gxE9WSLrzFA9j91Hrhnxk+Eo9VwyRdZC46Owdf01tjkUoQa9Y7213qf1LoFBuXlwWg35JKarZzPz
bpRR+o95osRVTT3CJtH4xQhMA7IQQ4ZAg4QZtaOFGE7fKYw+m0MzPsdw/ymjpxgAbATL3ZA395Yy
AM5ns+nPqrdepYtYcyrt9htficZYnJSfXeu+NmH4GHOqHyJrpr6otw/djP2ENgvL9jawZ7ito/u1
uGSNxEGhHYXZKdPRPOkF4h2qccGLVGinjQgSXZSNd6aO2SyK1eIcKLMTJtvmbOgiOKf7zJTDNcn6
Yuu2XfDZWgna+Mr+1ieWsy9b++fgUPkVXYbyxUCAVRMm9EQJmdDwuUg/EC5C9uqjSzHzFgOr8ZPd
Ik8oPS18ZPxEbp9i48uQG1GjpFWQ1WP0vG60CVJkOHvOmcj0ejs75IIMYE2v6ybuaHDUkfm5VnAj
dJZCA4lXdd0vgyHyVIcPLaPXkVSf7phQf6Wf3ru7wKbNbGrarqTThrya/B0nrhPU7IKAnBa/Vx3k
NHV7oqJrhDss8CSF7dZpD3qiUX+SmnWw6X0dLcq+ftrQxqsjjyUQncmjC+Oq9h4hS5Pjlrn5gXaA
2jGkmX5pUVAmNtdaysO1HIzfJKX/T1z4PxAXDM58LID/PXLhPoU4Xuaf/w5c+PtFfxMXPKgKphCO
BbcMCBWpJX+IC7r5Hwt/Bi6yoRtCujxUlKx4/uf/MJ3lEZzK/yvBFhOzKrv1IfM/bIYmi36aNJbX
uv9PxAWh/4O5wB1MtBe4Ax9DmGsc7r97Hps+dYvRFvV5MWhgvjI2IDnPzqLwyoLobWhmQpJmwlbS
0dh22nPqCn5xnYDClwJQytvhAmvS9gtNEoi2CJdqUMR6IuWJKBHtrEs6vBLOYhM25q4zTtFQxBcA
rDS7Uh9EHjzJpoUUiA5oVrhX8nj2TWKe5SSOXuSle2l7KFfN3DuDc+y3CItoGJQUyCrbequsPPUR
JWJM1aHV9gqm7Xrrz0YjssyIx/Okx9QHPQoTyzMNupjF7xcB4XLOaR6qfamlxKYBDq3o3/3ehKoy
zugIaV1jGCVJjd00zxlXZoVc7l9PXh9YN/HylPXW+i7rrYka3sbDwQWcASRc81ekBshSbh76s57l
l3Wjiy7HKR3YRysBWToZxtmDAI2CfLlF1kieEjQ1kSXvh8JpQdcjqZrnjGQAb0nD87THro4ZOoMr
PAKx7bG14PEKi8ufTSJgTNtIR/0pXfQVBKdg52U2DIXaqC6xHV/roJ936i63acHWCtljsfg+oJ09
GIP7AzdNtunredjZevYtg8m1RXj2nWyzBBWO8xgMSbPV0ZGUm8QtLks9fNOEztZFB9q5EcuWPsO4
peHi80ZcHHaOQxw+JQwLZyvH2riFrSFu4zDJiYoPBEUvtPV9wrqJuIj0pMGeccgUgrTeieiqTX8B
cyxutF3SLZ/mNihadI68NInZXYMJe1prfIUDcux4pHJY6LpxwyLZ+6IhpI01lHmrGmve0EKiLZb1
zxOJX2PqUQQeYfM0ltI2oWZFN6Nv+HW2hG4OmaeOrJmPqiryOxmRMBFRfzyYQ9hLEj76dmM1A3DS
GuOLJBDJpb62MbBEF04gryZ0wXIY1cUdS+uqg00+OC6JCctjXjVw9DSdSCNokesT7MR2TwZ1csFX
x/w9mTd66niUVfTWa8a0pwu+Xx+blyfYcU7/yQIArM+v2L2aQytbtZmY8IMU4WsNdszxsDIyg7Qf
zkzZCaGVOA9iTg7WUvrtGs75VfyWwBrbK1v9b/cNzUcTpXcx8hs/S6P8ohmefpw07PkFi87GKxEB
8Z+D6lxurnf+2RSRs4PEzUQWpTSIMqQugmbqIWmR8Sx7xohcMNULlpizA9UfzCFBcgFZAI9E6b2O
8UxzZJLGha7WiCHxjBvOWGRPDxlQM1PvqHFAC9+nYX9nplSQOjqZtHYbuTXq2FjgsZh+3fEhXeQc
VUKtt3fz76swazCm/lh6tg9hE7Pdip/+fbNy5LYRaXlEMpDN/o/MRUkEOJpS57IZsk9p8ZdzPWS8
f8jbTU8YXZqNWAJRRnlNnWyEQCbTmAKybsH405GyschHo+1gU/eiyMHilxAtpmSLnmdV62R28iMd
+3636r2SRfQ1xUy311vrfaPbHxJgbAclKAEpYNXbWdjHvLVjDEYeNrsKzJkTeJ9m42X7PxKtOQ8/
BSrf3e8j2TE5xuyg4bfjwBYSiJQ5DsfJcwiWs6hachlrdl6BE2fkh+3XVD19cHsZhD1aPc6qpUEH
VZ3NokD5qdf2yQ72Mjbms9ILnYqLmR/NeNjrVojnv8aaBqaHBSi0vqR9NRcOco0edm+UxYsdcNDj
nhS8XBsIQCLmgOLqArkoUWXZrelth9huNojIPN9RMzGXxVX1dbS3Yu0nimv0zpaPUNMCNEA63iIZ
tvOBS8VvDZFWF7+lj91yCzfrxnRjbckD0KODl4/5ef0BTItEcr2lyvKp1buKaTh6vhjK+dm2kAr7
aOEKigjLxSsLiC9gAYLECBd1vAjAVgUU+eukXVHF3oatOZ2N3sAeheTFwrm0N2f1iDQtONeDMo8s
2yf1Yalfq06uRgCC3HXRSTGftzhTC89BA4rWk/wj+6/YTZrd+swMX/F2rOCyr8+GhDxtg4BGU5Dg
980RpANdjo+W2e6phNdUSk8oRZDFMRzuoJVqZILKdyN7GuqxP/3ju6+7PVVnTIhUEybFans9DCrp
fUMP5uO6t24wrxWclvY1M6avoRAdhXObQmBv4omtEIevkiy0NMh16ogJOr+OdPmBUoknPm2m42J4
3S6oiSPEM+ad57vRoV5la6BW26I7wyK/DhaKlwyBx6azx2zXYUvcBjgG8dkCbcYU78QO54iAwq3D
kRqR0U4LuJs04Ge9ZYBA5RnuiOdDzTY63VHH/EczUJ3XzTw2DGCohEm6seC0e+RJetWJgiQlnxB5
J6gfzHfBMaOndqScCuN6RAS2SLD/bNb71Nw96mHT7tfhbd2sCr8/u/oy5OUxIrYwdIBDlzCW+Jkd
17M/1AWjwXpz3bieRZEdRSUd1/ZKEdrdVDpeR3sRF66bFjckKuPgN/0fet/NjoglLgqPNr/R32sV
xltAO9/X/3cdb9fP8o/dOdC1A2ycvW25TAgR7AWtewpSyh9c/xElzW72TkGr2PTtoJ/XjcI1sFU5
R6TUQ3kVTl0fjNb6K2f+tRsXTIlBfOFcVOPRKF60wEbrVCy/zIiVUGnQPsXDwGmKcR+3q7TBurgQ
0PxVnDwEtXYCxpv0kdgbQ/iR1eku4YWxWw974hwZmGtEuF2p0sMIg/BsZG5xzmcMeJv1Jg5FjATL
I38eFjnKZLo8fx5bn7o+IQlkdUJxa2bo2JG7WMeBJMx1z10OCnru+vxn9/ctBLgnE91hVyOUQ2DM
S8sUzdBmPY4VWub+ktTlAT6DdTD5xoVRjGeZZPo1AWR/tTrv1FcE5YXOItxvil8r2eZ3IABW3L3w
vMd/CA2T0CjPRdzE2Wa9uT785zn/1X0U6we/JPeQ+B3ki382eYFYW9TIS/51/z9evz7wR+/YjUTt
apopf596VZXHKEOWs7Bu7AIzzWgsE3YM+CMDejeWe4Jls+NolsO/XUL/7K63+lkC4FyvsOv+epn9
s0sbaZv38L3wYeFJJmCKkDEuOcZy8WmoyRDctuzj4KKWBuW5z9WANPZfYloAGnj4qDu4x74efEpk
3XXdjCRbbSeuyH6GI3ZbiYqyHly8v9XD09T152BGG3CM+zQ4oJHZdfVRTgEnfhWOaCSXmyMaNmSi
mijP/3zo354Vd8mA6jHng67PKqjXldVpdhh9dsUgkOYvZ8N6a910ua7+fgQj0dxc1ntZtdQ5Mj2e
Py8XKxFR7jyuNydz5HT98y6GsiIf9kSfXeCvIomvWQtsxGqf+f3m/37Pn7cMFq/O+o7rfaMy0P07
/nr3P54VTZGLIm15we+b6//++4OsT13349rhWev+7//xz1vpSYGB3bPb4uI4EwPEv77YPz7F74/9
5+E/7/5/cV+ZX9DV6U2/ZyF0mgM0HqxHY5TUaNdQsdJ6OerD9IIMdPTnmAbeKGqMJfq8bQdop/1c
vCUxZcLSq97SyiRZ2JvxGjS6PABGekC7X31jKUxI3fTZOlG9myMDvBtqnH1p8HRRkhiVGxgOYxW9
0vkiJzRJg7ONmEbihkHNi61UKXvaZaR+7uHTvZhlzJXGhUc6c0XZ2H3/Mg8gn7paf8caPG9o4PlO
71xC2H1ahGc5MQrPT5evKUdWAUNHMo3Ghc92MOFMi0WLSBx4CHhR21ZtE4WupG+q7EAG4a/Ahubq
jkOAT7f/IEsy3tn2NzdpnY1Dm343OYCmmwYzgviOOwPqx74vx46Jtoul3tbMk9PZ55zT5Ziq9Bxp
HLdMyUtJFZChL/6IXDhZUfRzmL4yLzgkC2KdrmO/D4vove3pPzhmdJJUxenrEK5hmgf0W/eiojkb
hzQ+Vdj9tNH9VLDjD0ZARSKBPxw2rNy6pn3XHDLBNDxbSwEjR28Z8VLc69NTiu7CJGOnmUqwv7if
JerDKDO/cFk/YslL3/r8CyLfjga/uJ+67DMHqazXdOvNWH+oJ2ciZ8IEFjjRQs+GghWH7CrgZ99n
z0VDUYCGLVPgbHomw1Ni4upllX0Ym5q/rK2hbVywyHRlDtg+PvVZRduxCd/U6AFcpDXrUzhp8cC3
fHXRH2inEIMNqG7EZ78HZ1AQgOB+JvzSzwlXal8izEfHEb9ApngNHCNgRqLdAO8OWLYYQyxbUIQM
GBELPMoVopAhFM/u0EikaSW4g1o+xdJ9dqvsbvAEq/cwJWJdhPedSg6kXA9U0rUdrXwaqBzyQ2wT
SIoCHNF/R1pwEvzUenXlXw2UBpWxGkjbjWIGOCWF8mdCso4xE6wNOOWkTKgdy4xYIv3eo/V4whzc
nHUHq3Q/Tff4d9JTrmV3VS03tAqpAoug9MHdHvq6Jo04Uzs5TPw4u9ncjwZq1s4bkJZIX4aypi/Y
fhnLahJ/xngaKiKnXIbVHs0xILFtIgEW5aFkTgRswJ1LgzjdqMYonSYXafTmoe6dp8IHdK3vtUwE
h8JKv9Wm9WUp60m6uv6tUuV7xRDlTz2pam4Ng3cY5+ZgkM17owEbKzlhRGUVSYZ0w7MgCmOmCQJ6
iCVKKLsjNTAVj3bZqYep+Euf4+dyUvaFkXWjjxFj34tzrXUvfWqqkpLzCARd137OQrwh2NzD3Tt6
JFht7ITIvjy02wPik5h1vor9ghyPIILTFkjvmRBmdawvXQKgSUIS2NR2rTZxNyJw0vBw4dfldLPO
M1UtpnnubtBAfec9LVm0exvCcH4xyU2gZEMcDhicyrxXuzZD/dBBZckVPjU3GmFfJXd1IFBJhYT3
pjrXAG/cIl1oUI8w8jk0nzctdR+jKpp9Su8Jtx4AIyAWvpUdaQ+iQNKC88LnihzL2wHNv6S6Uz/S
+SIXTwzp3knVz6H11CFgjPL1Ke92ccsalzw3IEjqrkiGh7A37T1teWJfXoYupSplIxGEafgzto2L
NZnIaIb4c6Y1IN1I91E/RsS1CAyMXn8LjObNbCwC/fSpIJWYA2289X32VxWrmHDgxjmWPWF9yBZl
9UmZgu/U6xwdkX54wXic7fJFRA55MGX6E3lD6JdzlB1os7U4CM38GSAWDWZvi0yre8icqzJzGxll
9tRPooDobMvdELbZriVPZu9N5rZKUJ5FYq528fiJJ/k7LgnSQgbS+rIz9auMEyR79uL+FbkhIXkE
6Y3AtBAH3xeG/dVj5UPeRm5HcvZ629zVgJhKJAzbUf9rQCy1HUT/lyuKYxpBlwdh2e/BPmAUrTAH
q2q+E8sBKtyIhg3I/Iis942bymCnidzzu7QqtpVZ4HbAXUW4aPxVDTs3K+slHfZABDdRGnWjyB2L
jy6XquyAMwulAvwJ00PlUsWypnkkfk4FNqMk/iYlSkGrlBry6/6rU63wda/ivEBHEUfIQRV+ION7
79SGH1SpgxTYr2BlK/AVd4g9d4FO0i+MIBpcDu4Ucm28HLwPkTcf0rrNeYDNH6JDNJTxAd3vhzTT
c8lqeN8M1qWzbftOFNGtodNKLASugzRz76g3u+QRkaYc0m0GFBoaiPyrxzoTR67C9c5rJTr9mAym
ZH4vo6Ta1Elr7wDHEoXGpHEz9LRQ4yF9hM2AdJgauxmNn0CQ9S0ppkzRMlSWM0I3zfhlkOWMl4YY
7mnYjnJiKHyjm3pRn1WEqHvWPlsvrs9j0AHzRYV4Yrl6NwWFwbQgukcHepOkHKKlvM8L8eDOTQvG
LUHQo427mUKyH7ahOE2ItqHR0cXvzde2pnXbRVyXKSA8Sc18dQIGyJSkoccqxMBKiLNJmUd7kvhV
djmZGSAzQ79r89iPoJJsxmSk60fs1NxCm0CuZzi02MduviJ8eRjLxf/Lnyx3nNOEJMkPJC09YK0X
nJcRPeDKOsLS2geJ7wVZes/MDzSn47xWKcI8EBf00tSl7OWXROsrquZcSth44LENZKbUAgmGRKAJ
oTIQoCXjNvghovGlmzmOtCVrP1u4eVzHFme9ykHLMoPtjSd8EmcrTAiBpmmpITuHLAGBHfD6ViQR
WsjiK8MtuLdqRMJRQvC6p2gaW+5nkBBxj1znP9k7r+XIkSzbfhHaoMVrAKEogzoZLzCSSUIDDukA
vn6WR3ZPTdfYWNt9vw9VlcUkGQpwP37O3mtPkRX097py9BJNH04WOn4fL5zTJN+cOejd28kYvHVa
/RjgKtwYdrbQEhYnPbuSdbOXtVdemTlJpJOukyxhWjsxykdOuWzU3HWdobHCISiTC15TBH56iNzl
mcPeU2P2xY0kM08SVFBpNdIg7KmpOoas1aPDqZMY4iky/GK9XSzxgLkS5zb5GwLmSo8dBMeHUONj
SIYrVI6HYOroNfsIMBNLhmsi4MO1zTUt8bQFY0OwHCdF7Zfm0YHrOXuFmH4a6BDEH0J/PyVZ4N0v
2Q4cUXBmOQItRjEPxRulZznCs56wI3e6fhUE7OAEjc3stPW8HcuMCYzcEnNvHVV4jLCX+QQlHNq+
ZnQRPXDUqplQs3uS5203z3fGeDATWl8weq5VdK7nrBnhVkwR9BENcW7/zjRqrdIbNQhrNIRkqc/3
clbpS881JeHebIS7JczwKKSeYgnHy2GxNLAgBvqDHOabFAnH/UrulWvT21W5L5RJWggrqgs5w4aV
098Vdtpx9iKCqZloUAJpQU+o99l+GjLc4HZ3lEaX7y23K8OhFNnemyNSsO1wMDN31zC5Ye/4HN1K
7NaSVTnDpRERL34D6oxUcAKIsv42r41dxf5KGRkfHNLyLPfJCwzjOe4M2CCy3wX4Pcnti5y2fe8n
GufjYL4SqlryjKyHKnHehNWjT9cfDB8qDsGHQA+NNcGmg8BNb9bHxtSmcK4Ab+m84wv0Azo+aDJy
MR7K+RoV2rhxPJ1mMpkdrtRDrUFR5WG1HNMcu6R5Ghh0ouydv5zaX6LJx1VUjnxJizGp6t1KFJA6
F8TmVloQR2xCTDZS689jwmQOW9gQeUKnhGEuloEjHIEB1Au7jRzK56VC5uFl1W+r9gy0lB4GIxLX
IyMjUrJpTdp232ZaDUhSQewNBR7lJTg0netEnUfLt0DBcjDitgxzT4htifebUw784DHfMVu8LV0e
uSTVKSTCkL3ButdHNq0Z6azAnx4VmUEybDaeR9b+0ELDtk8L970b8pEFj+F/Y3vcTCMpQgM50wFg
KLrq7UqPAVFiGK/bDhQHwOP5AxsVr85Etlvl6Ag9OFyidTcjsFisvEvFlS23NNKugfGn3KlIGvrJ
oMgKjkWnqVdJaLRDIKnYe5MOgauarpprVP6fTua5G3QqWHnMV+J5f7qVXcmZnR12729A1CiJ1QeI
UoPPjGObXYdl1S2EVTYvuCqhv1fBW7EaCL+n77Ga4dokxyax95T1H5ASEFAHFMt14D7qfX2bavMz
wRsbl5DgK9z7+7pxlqhed04BydOBMLNpZlI0Jmu+bRJJNmCME9D7MFcynYnXDLarMCG0JQyaE/Sx
G/pkxg2aJcGIsp2vB/uO0VCCuBuparpWLzq2pHHFYMdHZkVLudxzdqET5GjXAzUpq3BAu0Yfxte1
tpo7TilmERMDiHZ6I3ACbOoOCHE6fDG3/UnHVf0VjcfE5NJ2bSTfye+W4dlOIMQxpqTlxgD6OASs
2jF5A+zPCWyqiU008eEb8kYnA6OFANZ1oLWvxDZPuyjXEv+Ru0c6Ais+4uPN4jPQK7PfOu62jVc5
782iQlJQbhW9FwXZp9c5NP24JnsPFdnMuBqoqkd/ZM2ICaKZ2HfNT7q2BQjr5ZBmyyecbDNsp/wY
x+oJ6FN9MNJu3GCSLVrt15jAQ2BzvaNGeLMG66kzp5NVaw++kd0HOZ9SlSe0Uiv5ZQW42gb2Jw7y
7UjmYJalL4mnoNYAiayk8OnjEK3naikn5DQ5BcAF9ykprRGnUCqAEqneFFSIiQcct6RH7xaDpO/a
p1MaoJ0xqd7HGYQ3b4VKshtIvHeGcE6Y3aQLxhV9AXgK0Ni4KegwZA6sltKTH1bbv/ukS1crKX2Z
gPBXyvx1MT5S03hPqhwbCArWTb2wOw82yUFEtxkg6EqNQcns3pqWh6MsY1e2lfvWNiE64t7pkSwu
bVAeSjhlyjRJ9PL4ki1OfNvJq9JX8FLT/ARbBbR2nMadxjGeP8nHBeqDMeg6nJjiJ+iYT2stqm+v
TnY99uhtCuYzDCzyejg7YDLH5RMtixeVWtPsRucRg/HLKH+ClK63a7xIBw9k6ftnzXnxPLinrgVQ
DUgQ3EdOi8yJNt7ICnAxKnZE44YMv46pgHIk0AdhMAGxusBiG6lU29ymcsDTgQUsCw3gLpqSJVd+
f0pJ4N6QF8zykJ8CCGrJqH8aSdztF55CSJYeyzBx4hZ+vJaZuUE5SkzgrTqjQg7AKhEbLTckLwnV
79s4qhxQHb29Zpqo3x3KbxdfpvBPKLKyLc6NaAwSAUYoeCn67meomh+lKXGq7H6qG2PDSSVWPJ42
e01lQCR75odFVlKda7+Ay+N86Z0FC8WXXVYnp1qdY7t29qai7pwUyMBsrVu9114IZWJKDHQ0miAD
G69VTEwFRwEWYwKIjCH90qYk27XFYeZ0Hw6VeGbTJJlqfcC/74eou9XnZBR5EMoJYwJ5D1k4tej8
14SrRU91QrsyE6yAoDYLHi1pvDd5GewC5C+WexS5i+zV8p5SGtAb374tHCQGQDuxWKQn+nFy48ji
5DmMT5FZIMt7dhdIj9P6OM/EdGfLMRvE3dBXu667cwrzveElxFMSekRepxw2pHbqnZXLS7uZM4He
ZvV26mC6orfnxqWgTbAxFskHZOmX1RyNjbWO+zFvf/LU60BvtldTNfg7R3vxg+UgHP12Ggmd6DK8
b03My3Va92yv04PJp2XF9namHEztJ39dn1t7zg/GO0MFq6RA5FQaevlU7YaKKwbjdxNCn4+UESHT
u/PqeWe3AkjCW6wb1c/YB2drHD/r+lP2OPNrBhwgyF8YIz20WgtusP7BNwVSXfwkafFUOs1zPVkr
XAZYo0btfQZcz3tkzO81BbbSmwK8QTi3sYbmo8w7rHLeU61S/eySRsF8tHF2lKZ4coBGdL3+5hn9
EyLsXTozKm78+MGfVzrLU/dT+MVDkLxKe7w3e+0mxa09EhwjQF28d552XWrjDskIhpMkRdI+tYAi
SImJTKN907ITQVHvxdB/V8md1XdImQTZHsngI1OcweGm97GBYEGzbr3J+XGMqoetpZpVpnU3TeBp
mKHRRaLSTsV28LKreABa2R/S5Fc3J8C5h+VBizkKejoKtOxxzfYXldr/F/T9J0Ef4Tvkffzfgr7b
j24pP+rf/ybo+/ND/xT0ec4/dNIX0O3ptq5bKNv+W9DnBf+w6QxbgePo5HyYpBf9S88X/MNDAGh4
vulbLtkCBA/8S8/n/YNoUwupn+PZHsWe9f+i5zP+ForD4wM41HVfD/QAk739txCWWh/RaaVo2cU6
MhaYWIFGW7m49bBYNMjLs1lEEA9USH0AMI7ePm5lrHl+y2lzcX8HcG/tmq0HVP9/CFgw/havoJ6c
R0iU7pi8TB/70r/HK4AWTQdtdZcDURpM6mx7Q6uiDp1B3i/4gzd21b0utoddbtoblUft61r9f0gF
VZ/C/8x4UE/CD/g0bJJmbMM0/xYbNDi9PrWImA/L0GZ7us36phUc0xfBm+LFzwJtUpVYd3Hnfn/m
TU3U+2ThuXrTC55iSQ1pBwZ67h4BNFUHxHEgqHp5LoezTdoAxweeMwiX8j/k65iIPP/XUzdc3Qyw
i/smryMw//394+ThZ9PiDUg4PDqx49tEjPjWtKxDGSfE+84gAP0qI48l16NE75yI2ITJXd8znVc5
aOWJYyoUaPVeIyLUUWminnFZ1nm8A+ILP7Jk9YK56hmsSXcF84t5fPzOm2QdaH5dU+lUIRaihyGY
JMoiZHtzW+wTfWw5rpkYmxn8HAA8I0E5GJ7as+fR3Or00RGb59QIZbHufPFISUjzjp7pzl3tKE5z
ySyJkjlIcInrLNLUxj4GyTnraOeReoSUlECWadkRZkDPGPJvlDj1kYnLU5JoJ22m3lhpZ3Occflk
6n5bFo7PgdE8FB0vvoxh6sylOKvj+TCzIXtTtc9JC0PR53BsDhBPjGmLIFC9k+q7O0wubn4SQYXN
Zx2zPXU9DlXEgojj4gW3QHItFBxE04Mo7V36meWvBAjeIcXrTLuJ+nEykx86FvlRVlO1wb+cMqQa
z4m0fzX+yvBIXeCxyXC5zOAxawFzwQArJql5vHfFteeKrxJgR2TlfgHvAVdw6tzz45RrQL7wibUS
M+oSEptSh2D0yP/LX+2Rk0vmaYc4QDpkN9aNl7N/96s4tS7lldbDa/Jzd0+6VLkhGSEPe3CpIH78
e5u+a9v2y36QQt8EkkGJMCh/B1q/6Fq/XQ9n2ADvj+hkI+RIpf+5S7VJ/9Gw8Pc+D8LtkPgO9QNq
Kt+Tbz1ZMk6d3omazLagOHfA96zWYn5cBc+jZSidu8NY2u4pK6A8J+gJ+SWkJCbXcnJ3oGA4FVn5
2+wU58vfYEeuwknK3ezYT0vLZx6MVTiupQA6uJrbwh83Uzp1BFZo3aaW/YuNYS9acvsVycO2ZYC1
m+rpUFDFRD7TtqHlvfMEtzUoiR9gQTdzXr6Yts+5h5F5OioBhx+gCSLJrCDFYTXhpXjDfUlqwqbz
WDy6DDFSAVgAGRIZq8hJpeG20WAnYIVq/UgrbN7IxmBZpsl0eQVJRtgXvecnW86IegOu1LyDh6JP
2alQn/s62T/SneiMyhsrl88SvW2oYSWQidInFS52DhDxgmWpI88U6RaG9DmatdQ71lKOjOq6XW1B
1vEtcerb2dx6NIcCDjuIbXiHfVDXdtFux0ZdGJOHJGoFqOEl1YQDgf6hI9f3fFokIi+zDud0user
72/6me9PtlBfUfh4Dpq4lp56oC338MFfc8dwsFZYn6bBUbYlNm5HKN9L1yGtnOR3MnZii0jTOuZS
vtaL0+P/dCBugsu0UEBs8xhZGuDbUpFNZESR9zJUDGyykh+s6gVv+VBSTwd8pH6LmFQt443u9DiW
zWKn45QKBwnEHNcWJ2kuJT5mL00Y66jFrwUhR1fKvE+0V1v3v0ZGkZvSJnOvnQDyM0Ifyh0ZJK+j
wcrm5xC/Lp+NGLk+mqA8L6tO3Ki/b6x8j0RaKC1yiTk4D4gk4AFSRB70qFUhbH92FVtEgVB863Pv
jIvoWKq5nfP7yZMDUEy2X7vg1r58IiPjpI0k+QHexTe+wMduZo1YapZ2aEqKo4RgAFMgbdsy4dXV
sVIQITmeS347mdH7itSWFOT7hqnbTyMul6nLdTzwpoimQtFGWHfzssr0t001vcribJAfur08EFUK
dzQQtdFCVcvFvsc/89r77b2Vs71cLhP2Bs5EMnlcTTVsXLk1JviZRvCRy/SqaZNfl0tklaxmpZ78
9A1nLVK1SUdOdr6BUNzLHtXJDxVBfQ7KjqAAo/gxdTYgoRAOuMBm+gYMkSejvHccThpTRog7lMDN
rD5Ai3bptotAON7HZDiENuI7sKRRoPYKjezSwTC/EkuntZalHBC49q24YiGwS4IfGt5Q9D/8Ja71
jbTf+tKY2RXi4+XCjBc27ywpfjQFLNfSeot4pdg1a/85ZDFaYrMD3js+Xa4iTiYyspP1w0qL+67z
gRawS+gmH2erLvC+IBTFXitcp8YUjm1aAB+ExTeuXLAd13aXs5LhTzybJUnOc0K/f3Lfaz66wGRR
qdQS3XQrLU/XUH2Fq7plFHD5O1GhlE7aLzTVQdiqyAYjQ/Yn261fXRgzGZMz3lNtUL9oIk+5zl5d
9cho3AtkEPeVVZ8F2ypg7QVdXfzMKVcZfzWxIQSHphewrI3usBsKtXEEU8swcV0ZgrHv5G0eGdAs
DFyk2Ebz3zR0uYhFC1BF38Q49UKP8eC2dfjfwUxuONyeoapHHQFj4UV/xbgguuzYhs1ihxb4O4fO
3Tt8ijB4cob01s6OnZeJV09DuTpf6gBt5rqfdbZJPhNMcybrfX23JA1nZzXYtLCht2wqeWFxwzMa
KMT4LmzvRJ8wdJrhZmFcmBusLmte/NTzs9k09CXb+KzNXFyLJ1TpfIOUpdmy1bINuvsqmWk9EvMG
jK461ky3U6qWSL1nlp58QGA4XF6IJvB9kqNTauxC+OesTdv5X8DlsgAZrFo5V8l7mpnmHs4tg5ie
N/dPCWLQmOKkyaiOdYyIQkotcoRgkxM3n2P3jPf4jHdpym2eyPZpGtbXwL2auaGLxEbrDjNLMHi2
YaGjPHCo7gOEacSf9j3JSIj6AZXGuNMYyMdOcdtZEPa13xxKJu5ObpUxHlDUklFC8AL3IAnySdlx
R6plFUkZ3VnBu9M14hwkrHatxQ+SLMWge2OlZPWp96IfdcJWyH7eNLByQ82Tm6SivrJI74ry+Sqd
kQxdblmTZJAEtmo4FNzLGp1TYnKW34mvK4Q4C+nAUSSkEAPF72jfgY22pyAwo1hb1HyxKnWxASbM
10iDgvNEpoEkxttna3UCrp8mQ2OjBT+cN3YOQomoYwteahOb7cFbVixKXvIARBnutd4t+1XV8bPd
7yqGDUKDqWMtvMi6SQ7puBzRzVKeOUwdCp1uI7bsoOL9pCPOZwYLUSEn7huSVLF5cMHUffWFqvTR
bDGatBm3uQWqQuTOGyZvQIvrnTm+92phz3ODFNbGC+15XPajfIU4QuT69MMMlJLWbjFEz+M1t2AZ
Yli4h5RTb+Iy/fHV41dTEZAMRjtOyi2u7NPYlec8r09C+yznjGZHHNw3+WUfbU4DqKuD53OJuMW5
HEs/qhv2Ia2DbZmnWpgTPcFk175eyMHW7VknoYprFYUCSNaGErFozpfLj5xVItG1qKLX5q7tR0UT
nZvy1lOL6qWea+bqdCmDMvMddm4cXhbj3PCfLzXIZRHPezZXI4ckaoF6HwtQhnrRnc0Exzof5Tj2
L4HyQNaY1lRE0TPC0tNc9+ecbpwL28Sb7+b0xQJmlayUGUHC7lzpTJbivvi61L4etPJtjCjct7Tr
aqIGF3aLGE2MYuNn5Y8uuO5VwV32yDc43iCFpIR09RhQRvaTGcU5jTvWS7d6aJVTDaRzYwMV6piq
x7tmpKtT+5y087wHnFoMqJUoUVe1/K9FoaCuIM8qVW1g74WT805kCUeLjqSJ3jkXaMq29uI+lUHx
UOe811NWnr3eRpWDaoa2ud2jfpD+85gFKBGZ742Dez0szvmyOypKDge4Ubmsr1pKcA4U2K1z52QT
0IYEia3DW39ToDBZ42ouq/jZTHjJ6rXPMr1hsHGaVN0QVDb1Z89N1eQ/VIkcQ9j3HBvNxcILMtQW
AFDkhs4HRUB70/UuU3eK/yRzPsz6e8xYJNbGva5L81TshVZ8X659z5UZ2T4ZPV31HWUW2dTKIC2o
Yuqxf6ra7tYjfWojCvL26uyXqhccGz6nz6GbceUmR0/NsIL3xpfrbabRYXPm6bMZzgVNfDRGahlP
HwqyW/kkk3UHEuCUGP4BP+KNTFl72hGqSs9z7fCyZZaAWpYFzU70XwoDtGQGi3X+o45IaFjUgvYk
V1a7y3Ws9uHWtg/6wtOqRsr2ojrhFAOz8LDoM4qgnBJpMcdvSs2z7brjrp8sZrXlz4C3EY3Esl0w
Du1cmRKClkwIthT8WJsf4TPbRzncCL3KbsnXutYQfXNaI1QNueJB09p3K3NeBt3/SIPgziubU+ly
fzU09zelW/6uHQ/bD1fu7h6/lKQmec5IUGBRktPehiTPO6OrU0rWMISNGeeTDeow9l0xApgeWe1B
HJKFWUSXolL1AABdgr5y6AHbRvLn0NkkhM+nAWUeBaEhstfCiX95IM5GC1CEr1FaQHt6cdkg4Str
CvrOJrnGgHcrBDatjVu0NZc9vNObUQRjpMdA9Mh2Cuh3Wvd1GfyQAITVj7EBabzFLvg0gc+h8OKu
GZN4B+iDqcZY37BZ3xDVU+z6FVBvAl4s6JgwxijqNxlIRt6Z5UPv+JDUde5505H5GJmGrgg2fjU8
cTM2Vxenw+AJBOJzCSK4abR8o9eVGm6sKL9zn+QulEwTsYSQkuWpLtOGiU/lG7tAcwlS/N8ODx1s
PdW/iUFKJA1gyhUFOK1khuKec2iymhSndnq5uD4uTyI2KVYO0Lebq8sXSYBJuVONbHtxY0Bsu2+n
xKXTj9h8ohC78pyB8EXLI/3yYme4WJYu/9LBgGSln/6hI1++9Odb/IvV6WJmuHxVu3gqSGfjBEwq
bgE3E/sZzqe//vXXN//1tem/7RKXr13+9/Kni0Pi8qc/bo2/vvjX9/yfX/vbb80q2NuoKpZ/vrw/
no3JUbENfz3O5en1nhdHw4Cu7/IXl39hJ4CsvjR0DbWuJwkFh0cxBHb1P9+U4HeD/+doNe1yBU1I
wbG1AlsZJDqCmK16JQkRZ481ybi/LpS56/L/iec+jMInGlWZvkjSMfcSin+rfEh6eh6x7+94LyX+
r0SEcx/PYZlC2Rg9m7EcaTRYjUvfubp88fKvFtscLMScnIDE0q7ogiWc4go8t8q8nBC4geyfP7Gc
engZUfsADzg4Rn8a4OfsGmVN1jo8xqkyGkMhfyB9b9phojO3fdd+FZS+IubAcUymIOznkdOXV21d
o2q3Rlkh6dTzPfctL1DnKIK5DhswHK8mmA4xaHAYBAVKeFugvg7sl1Jzg9/jss0X66rrljbCcsRA
I0bBbopq67iVu7XzjDQmjvLHwFGSBz0u9i0G1kUN/M1YEzuSam04twhbaKbUGkrY3oS071vc9BkF
RM+pc3Ke82J6EFODlKKv74gf7OFfBnex3oBSeEkg/shy0ODgjjkLml8Rb7LGB8vXdotGKrorb1Bp
4gP23K8+Lk7CIgnU8DGgDdPKkaak3VkAIcUSSh0eJ/eznj1YI5QPjbwxqPuHdTSfRr8orhFUMdqG
KbWzLP/bXOwvn2QQaIgMlydZ/Q560CF9O3y11X6aJ9xNRARRIZLDnQ0nEI13vWAY3UCmT9KF44rL
wts6EooEUmTGBLf1AKSjbziUWnKO5Pi7NJbpse9VIphN5K+ovG2LelYpfK/8Et1pbJTH2ZGQ71FA
dKXV3M+VB07NoAJcEu8AAJZUa2EUhyoP9jASazQYXkFvx6sjs0sfZ8A2FC2FfQ2GGnlkWWUbSDtk
W/SwEaX/BMeZjMtq+WWmjKKZxgnmBAg0/F6Ea2ARgpsw4p+r5W6qNOPgEfMWyRYI3UgUKbA0Hi95
b1uSHex+uoajhDZsspbjVHZRL+RGp3sLUHg64yON6cBMkQyezIw2tKQ+NuUE9KeQN2KwfASwPkNd
yBfC8skccTlkinj4zTPgvGLEAXEB4topkqieXE4jGXQoWhr+RsN4radXRaD7UZJ2A08DMGOGSDLJ
hucc9cJdsXo3WHNrvLwbzO0f9OOgcMIKnfTBOQatF1nTAAW3F18cDaFMm2ebrXFfUInVLYp2shjJ
iSWoaMo7HqrNtrRT012agDnSff/uAvdjBowiiEl920Lf1qcDgZeRJxt75/RDuxkd4+w7BINCL7vX
JfLjHsqY0RsVuDD56g7piTbCixv7+9FisXDT9tS4AXwv7zmOaYkowjEn/vtew6ai9fonB1daKm5+
PWrNm5GOKdqvkRCnmV4W0rTSFmSSEdZ7rIP2Ey0FeW4IyNfFwnDaunfeEORhIcHJDChhCcslXdL6
pDX0ma45ocrWtVZC3M/qOxfTez7ugMVYd4bM2IzF3keyBqCKdQbcaj1rD31VfBijoCHbJ1y2MU0b
466ekdIMLu2qxAVOWeuSrXmaDl3rvcFzKu9NB3k0O3/trv2xbdrvKqi2kzrzruZyAx/ypqnWeRuj
f93kyF4jcAmnDlH/Ae3KbjHT50FUt0E+54QFqt5jYBC8Od0uuSSoiIXbyhDv0fjmRgX87eT+0e8T
GLjCBJSzZttRpGE/2cgreAKpg9S80PWbGkTzrSmXYz5r2XGoipMcCsHaaZBJ66bd9YM12c6TlnE6
y8lIjtP4pA8BzaakRMu9uK+O7bzMdejHnF4QNm+1USABlK/LEpyo5CK02WjYHWdBar1fM+RW661T
5c9tY+9Z6p4zSQzqSu+vid88hnuh55hYZOj3ts5hwF4bTNhSARJbkxZsVCpJ0ZB5AtvtSVQk0jMK
ipfDgKi8YlSQw3sVFbO+NFNUyenZ9l38Hd5Jx7scFmxivjM/EL7xZeFXh8Z0t1TMDEakLVTx7VyF
ZHRHhUFKul/uZUutYo9foDnoTbRYwYcquBlb55OUdaZhdBhprTMp0VDmbZmS3a29eSsa8UwGBiGL
5j2zLTCHIC1w3QRMCB11SRuE1d5MvpbeDI211foYqWPMLl3dDKJht3w34nI7e9opE929b1u34AGf
F41lI2gaKIWId83P1KQMNls0mrrxKhPzwXPbXQLSyIG6TFvLgbBtUJb3aXY39+11kRN0ieTRnoYr
9Z6Tcn3IVvOXMYuTUSY3JuZG06V/4Hg02rGOoEMeoqysHjy9vIHvfeUNbLF5COaZKCYDPH6R0qay
8zXqS+8R0ftELjTa/xVVUzpv86571XTruqIfUdv2q/po1K/KPHloWdl8OmNmd5v7v2zllm18ZOTd
9E7iwtfces99ZAcja/LsvZR8HOMs3hfuIeIIt74B2pzE3d49BH4SxQAC8grNpVF65O24V/AirwJj
jIyCuHHXlmAPjY1tGzufFvg4D0dtPs/L1EQWrVNgbKBvExAdyQf9lMflcUlKzoyQXrC0I+a0E0w0
CdGy0LQqJhQsS8O+LFuOqteY3gAs8cYvJStb5j30fvVRrwnIsJNPU6fsu6OTt2cth9BspdpHz0pG
SC/uGb+ygRkYZGsu5S3RKvvudpjNG6nolV0OJN1oi8fZWb7pib1RqkStEF9dBn6dy7BmuwrpHxyX
xkCLV13PVXWYkXzpQX+N4DneueA6ONn6DwsNDk86KSdseRg729rC7UU1bngndCV6OHKUpCla3cQe
TCfddq5d2mvKT4oeUJM2wUW+t63LO+rqJFrcfo2cLD63c/st8H65Qx+EpMK7kU5IT6U5RJjqh1zU
rAb1oKZMIhr8+bMv2k+3Z9evbS5CHYYqe+rWEzeVMQOPYZ4G2jxtvJu5lz/pJKo9HMCwd2CDx7Xg
GOUk71LjWpMAYOKU8mAOJJYePBOV76xoo4cuHL0U/LTbHjUvf7EWzkdtZe4rdHJRkdYC1BxHqqor
X21pedfAgTBmaI90uB/w9FlhXrLRuxjCUAXxyS/yysiNx4UiSXVeigj9Aw1ljoOpFzbLKA85PCw4
5/ae1e8Lp82rk2jZfhDT+1hbyY7+0ryBtXVuGKCmMx9pdmrIHNbnGuBKzZ4O/OzGltWerA8Gj8hR
m+ZtMrlGZF69jQGN08IiV6/OZLZxabexud6CheCal+P7kqaACsk6IFgLaDbCh7DOtJcEX15Ule2L
Ni1QU9IXwlYiz/TmzbIShTjI8To3nb108Sws5j3h8/rG0/Go4BvZMi1DwLxOP4CVyk3kMOuCnJE+
t05wkpX/ghjYtYpPe6W+VlAWj67UUnEWLqrsIZ/bvYztg22K92m8N+Cg+MZnuzJ55Z8FXQT1ejhK
kwmcxH4/PelM3ze+kMgPnQ0zXkUGq2l2kW3X4rvWJV5Mfsxn7zb/+XcZOSj4R6gTaaMDCRh9LHlc
IDoP4fLr1W9TmOBWGPsp/egmgjb++aPIkliNEIuobwmYXc3oB3m4xgkO6lfgxtiQHhAuGCVgGwIV
gHAbhyboXCsDMH9SvzdBew+8//LNMY8xkkiENaNgJeRZzVb9uhZjmBXPfhN10BkFvTMyXUA4mqFI
3UjwZ0vLt5c/q7/jHwFpJ+DKway9uXydItUgjqTLaVjon/LQNbBwrfTyX8F4l1MFchxF9ebnEghJ
Hf1rbSMMDw9Wt1G3Y8Bj5XVw2039gawYuwdRcM86BBCe+f2g/6gnBoizYERJmzeTAKqhIFvTbuAn
jPw64H+nKqCFQ8j5vMepsVHfoR5PpOIqxe2nnqvTt+UW89HZIglaPbjosJmoF8Dg2irmI7PkGeeT
+nXqeamH1dTLqas/r53f0Tr7hNOW+unU18HeFlujomPCt3aYdNXbo16eegv/9VIJQYjMmWqOvlm7
cpiwqOAYrKHL3rJ+gzHmauNrPROwxSNMiD+r7wFEQ+fkU+fYgmfwimTKXV/8+XaYwXs9i9G0I5AN
YAOaOAXoY9GhaFNvp76U8NdN7x/Utwh8EOvICUVHj2gQ0suv0mEOVgbPhqb70nWfsqlxw3BF8T1B
c1eu9+o71HOqm+/07l9PKuGL6gknDZJQHoqHuJVTzkq9bvPeuDyc+nWuHA/8GqsjLydfHoP1INOK
6gWKZ62o07/wO5CZXNen2aSxCG32aiB3JarRFNcjgFcEwIx8rewHRtszRM8wl5oBVsUV+xQsP9v9
QlIZExox5D9st8/azOVaOe1uTavnJDeDa73SDyMTcxMcX+rmZNcO9KL1mkvRT2Eox/G8R47wI+CH
zDPT7JV8rF2NwN1FlXtwOgN5SH7TJh85DT02G5O4nvKzmuaKgbt3f5FB2C0X6lTdsUnSLFNDEbt9
thuyWMzK66Oux5yT2X19rNdDalbpERjYE3QWsNO4782BTF9qHNoN5VXfTA/qnyoAPiyUTExJwQB6
4Krt1920M7yeCRabSCjT9EePp2aXeV9aQJxC5yxvQ9xNTGpoUcOEJSCRis0hrHJrdR5cn/wd34Yf
uq3ySmdHmbJDiPPiDE9FQj20OjTZXYxHkYVnDzcZxzj9SACOc1zUhtXluC+SlqaxK6g9/UR/vrS7
gYDynU3mRZi8q+pGU/NKQ01gaNhhrwZOYmYWcCo7OwRdk4b0WLm8aQovFVDsEWF3Xja3CUlEG1eN
zCBZtmFfF192l/UYAzg9mpLnX383fsOw1irf0U9gShqomBjuHyURqToWir2Z6QWMom07iLdaGPWN
tIs8igVKWcverViw2N9HPMwjPteSnjbDtHOsSEYrAOeNGlIAZs4OrUIvX4aT1M7/xd559EauZHv+
qwzeeqJBH+QAb5M+pZSUklKmckOoShK99/z08wvWxaBf3YduDGY7vbhdTmlIRsQ55+8OuWR2kIcM
ug14favWN/ekPoDEphzD5Oqg6J/QFhX5DgvKWw1Fy7GE5I7Lk8VfReZ6UGCmbRTkcLnuKj1mBR9z
YV4VUMVWWgnlnXUdjQ2TUp9ZNrFs6XrQ4b2lxXPgU6QuD7orSRfucmdb656NBMjvdvi2sGWggSPD
k+jOrGyosMCdO/XIl0jv6cftGOHcyVGyrgmL01WH4+uAKh48xD3k9jTcYfG5AVaxHzR54xXidfbH
XxHuddvIIx9ErbGK8N6Vk4iIsC3lTmAF+VGjvraxiYDOAIkEh5D7T1pB1VdKeIwsVmhuig6W5+Ss
RcOmCVySznkuBs15TUe3XpckpKA7s3e9p7xsoge/KKZ9hDUxJGd7bRMluIIRdoFc7a0G9ug42rUj
2cCKybDP7epCOCCSkEEKHKj8G9Mi4WToj2nHvY3ebEyvVxXTDQcvj12uh/l+GH9RcRbbKZ6MPZyG
27YhmW803jUdcCIc0hN9oL2exjnZdUN+NsPiF3h3uIJ5g/KMsNnOr85dE54I2fl20zvPozSq0lrl
lDF1VmvB73i2BcIduC4dvHz2AB3jAKOnidA1osr1ox4oxWQIeyvLbdzQuMK/4VQFKC4sqazg81Dk
rZs5ujqDSU669yRTKCLtQHmEFiSGQnbMGNuEXqipnANEbM4A1NVT6KXRTeei4gQuWkCDOgWXo/y4
JhRMyK1BDNTvNKs427P9lMEgBOwBuGEBd6Vx33bmqx3TwOVij+H/NemLU6+C5fRxp8UOmM/QJWRK
gggUXb5qi13in0cNM8QaLeY8w4vLTaoy9SYDSHTu629pWVyb1H5GBgYUplg8CndX3sRzmzMdYgFn
jgr2c1GgZtqXws8WYg6xEiTgOumtbcKbYFZ8F0w+OC09mhUmGzc60XswRVJ9LqFU8O9797aKk6uh
Z2cTryTg/PCHGEI0PIDaRhfLXTqgxzYIT247bWP7HPhw6LsTAUf3SmARBoRLqDGQ3cPkiUK7XrmK
IwMJ5aLPzIhyviG22CM9iZmQHhNwZAcQK5FTf0IQMwFVMYQKGJGJwGEhdHAinHo4DB2ZLxbJmKdM
uLvSNk5W0j/NQN+MDnlAnJ4vEambREIDZURWb4uK/Ai3MJ/LxqsIO8bSrOjGlYMn+aqI7fToOdaD
SWZE7Bi/yq75qcVgyOZMDZCj3416boFn0V8Ea13K3zBjlYWEZxo1pLp+2MDpQeeboM/sXcXTUjBT
V9M9WJ27k2BSGeBcHTSvyejtMQZmV5dg2rL9zmP38ps8NTQfefkthseoOOKzdkvmBrxYBflhrng3
G/oNfnOUv4rpmYRy00YIWsKyh1DT1JBGgvyqEDtHgewj4M12mqJvBQo6bvnaGMNzQghwq/qNfuLp
ZRCM8Lh0HnlunnLUMBruHLsFO+tgiSCbeq+H+X0Y2YCKGOyz8kI2YaxHcGWOf3P5f43/K/gqzkUK
EpT/j7zLzuBEbYM3LITzPwjNuqM7NCYmJ48J7/y/soJrTCsI58CG3i/hUEzdAoqC/LouUZacoM8z
5NBD1jBGtFRY6Oyhh2epY15VbnMB6q7oUVrLxjdysCuuUhXxNBR1cSYMHc1HQFnke+TLqN8hr1SP
e3rlmlQ3IakwRtg6qIvpcLC6itOO/q0HjvQUgFfhU0gD+jQHXLd/Yub/N1/c/jud/PfXRsal8909
dWF+fTxFecBl0v8nNK4iK+MK/33DPqRsHOOs33kS8igZLlRr9V1SfhfKAtzAUXdVubq54pWUpXjM
gqCTgxVAuVLAv5sUzSeECbAFWfqmCPmoGlWAzd5Pt+ohnLgIuLh6yynKgG2dQCjoU4415JjPfe2z
EKAg+yJC3sVUTT2niaIiIz1J/+LaK4JDnjMK8qvpTJX1Y6jZsdUOlzkGLRGm5K5WkSIR3pZfVTQ/
1IhA/81FM/+w+4U2rjt8UcN0XBwEvD8vGgrcRPbCbA4iMpXw1L/MYJRSlUQLljvWz60BLLaQKRd6
BKjLsbAYx6mjhYblJHHIVA4YL30u7oPK2C3kmIXWNM9sHtKZCto4NDnY+296h4eGaLVHxqQ/frPZ
LPOlN8BxZ1okRW4IhugwJ/Vj248cquGxLnZByFBarcB//czIvz8zJj7HFioMFybj3yQIQVcl+MIE
zUHTGoO8nY3wXdRWIcdEJgLwLdxxFzK9ZsTMBF3SMhRJT5jcyihTJHDFJvcn/8Eu55NZyS2bH6Yf
bHVZf2xKZQ+nCoaxmh5HmAaFOlQCK7sSS8Ox5HmXnPjytdQZt8CBYP8Rtz7GsEGIscpCHbJjREGE
B3+nJY7I2dBsB4mfWODCpIpHGB7YiUoMDuJ5WnhI8WBVN3ZTHh23gluozjbMH7y9HVnHQhGx8Ewu
CdsFBjIZHyGiSvZeDfszueKoeUuM60sCNWGWRPQspytwVUlBTrTVUigbsbeBx80AzDpWMLE2//qO
GJr8+wYmTQPRiokww3Sk9ocsxO6ESazRUB/iImOHpFjdty4pD4YFZycf7p3ZMVdtKzlKK1IFiDXa
1H34zZmMIzvOcm3wMilOXal4VnmV34ZedkdUmINCnR8SUf5WozL2cvCr35tSox8RN66avopxMTE+
tGH+lFFwhXu2G5roQgLHt5uwcWTimcEHB2ptgKHAKktqR1s3hbyLre46ZyjJp8rnfjg/yANCvOkz
GxLEZm7DifRoKV6IaCN/Fz+HB0+OWzKubkXVarukNzZundu3uT7YtzZ01yTBGrUGJgl56VOfkUri
9TV/kutHFR8UZdVDw6wOi4I0ofBqdJ8iRoNNDneWnArGjSl2CWxtiDeKq+Lgy8ph2MmGp5hhC53N
bGGg2+an2vHrlBpJFWlOnX6nXrBrXfYm2+JoWJhUy98bFHJmLR61PvjOEaWKmGhro/lcCsogK8+O
AMEk/SFYLToLRdyqpX2Z/fqk+uKgjN4lUj2v8NGSZ1fVmtJFm+tJzYbCtH0fPPvd10rctTsoveSc
rGav3jOGPFUzFZeHLzOtcY9bf/FDEYOo+NeWCCnT7OTb6kfCRkgl1UKHJhEOfUSIMcFRyk3mNahT
MlFgqrbhRxF0P4WhXiukh/AsIgCRRNhZNtJuChS9PClzCGKndYQ9JnSiUZWfakdeEgGDV7G6VMXZ
pA1+waq3hFR+ctPw6CKjxgpi4bd1qu/IexadlnX0kTWOV3BIXYYIMmTUoQh0VgjslCCgtAipXRtN
Nu/AnuDeW+Wl0+HzVw3xi6oVppLdNhAjd01nPrp+8e6rXUjOvLnWVq9RZbwvCzysy5DMqvERdxIY
AGWAAKYyzuQrkxJc0+M3DB4CEL3Ird/cYDjbpmCzoe9BnYrnMz25K2pKOewsIHHTFulSexqr4gkL
ovOkdBMtUHJLe+w1HP6anxISa/kXwfAcz1V9XZsVTiKq7W4Fg5NeZxQwU97riv5YCH4wHo9YgZ26
4INJvxDLYxuGt7pec3qAGaWme1s6MPzj1owQb0KLm0tIEnn+PmTztnIRsiUDwDXI+At5SKQQQU+z
SW0ehiQ6x8ZwxPBnOBQG2lFXZs4K+aa/Q5DGyKJLnoq85zxRJnHWHJ5tesujwCB3U/oaAKA7nIZp
/mknk/GcEDJkJv1JhGjBZkQsrXxxw4rtqM7IukXkOUTwPTXSaWtZtoy38DvAhMra5WFjrAfDRH/c
omom9QZoPd07rbCB/ztMNwj7Y0ra0qlaAHetIvZA0swPsrHJXoKdpDyiJrzWuRPbJYoeVtmNmZTV
LhH5zTxHzqYeNZPY9PnOYGq+D3sBkSXPlWbUuJm9+S7MsaxAAnMWnV7ycuWMgD7Zz9asQeh6L6eK
nC+7CnaD3XyPBn9qC2YMBeEAN1DSzBspm79+BWyoJ9g4CkN7xE/a2EFfO5QaOZehY14cr5hvvPZ1
qCKH+RJUlGGqbCVR5pctYFBHDDwek9g4wDO+NSRule0wHip/Fre4UeHTP38vv2nUnyy/QlEHCFpb
0GzzKd5yjuNRYLp3M+T1g2VJ7xbP+3jv5uZbVHnJaQyw8zFn3Hz0zAaamrTboCnuOvqfQzHM9/gH
xYc0TnWUI53Gf6oMbW8u1kUf4dVH+tZt2BtnSHT2fvmUy6cwZcPXMJvvwofD4hN6CPkhAlJxJ33t
04aui8G09xmu27iTh0cnTcF3quSU+ijJbUJx11pBtJOmtYcyZXCuAx5uTR0ebwNDELv+16qDXmfY
ZNLL2iHplCLE1wv4dGMz7hGbPVpB2x4G291LnZFKQt0J0DK+erG2m6NpMxrGpzlgwRh3ZBxaKuNw
DPVfFeT0XUbU0C0Of3hOuVmwKzCQxD5cP0ocZ28dpoS3g2HJdRwAG7IXP/uB+5pEfYTIToPO4iM6
ypx1h6s+s/T4dpge7Xa6zxuWC2kkZ0PQWjAxgT8omvgwPgc5SU5kcM98gG4OcgZDvr6H5NTvGz29
CTpiPbXMoUuulL+yLcig73wTB01AlHU86efFHh2CfXyMCx/u8ZxGzAh1siRoCxNEJjcuOzUHTyx/
ezQHUHkPA7KMtSExvUuj8D6CIb4xlEaFZgxLWEqzvNFvFgYwwb/sQ0ULM0vkpEUEjNVleFgkXEXb
MgFO+u+A3E9FiDstu1auyj7o1Z9p6LxY2fyyVBdZT6g5ONl+MIDzgrZ57wPYji5wH0zu9OpObFPz
2G40pWfAoZqxkdUy5dku1OgU1f8+RFA1qei2Ovk5BQE+9mp+YKTOWlJIA9fVLEZEa4Mj7uFH7ZZP
uRCm1YgI55TzGG4gNWLzqt/rVgXJhHp97jzgr+ay1En1xPExBNkeV3t8bH2PPOuO7owxDW4czdrO
50d1fC4ccsQvsPpr9n6+BUnR8RMOPVBum+Q6KGqwBu2cMr2+zFV2VXxYxT53TBjoCJuAEvH4QxIQ
IYLEdqFYpuYEu2049SmlHV6pHKDmFOmp8ZndtIgQzQQcriThpkpvYuaKq45wuVUL9TmpIJ2JrqK1
4k8WkQweVNrqunD7cclvIxntZMqMIEuGvd4Nl7mN+mOe4VVJGONdnWIGojW7RbO1EITHGhlBrdGL
9vDst7JCWQaR8tssAzglDXPOzKS/rcaZ+AcH89wW5WtcKA2qZxxGUd3XmnfB5QKs0jjT3aINcYaL
DXMXSxeSWlPWKhBUJy7JyMTBcdAO1NO1d2GotFq1NabqXBG3lU8OQhObZC/OUKnYxl0jH2BLPAxZ
Y+76BhZXK+tjukzTlB7QE8far8+asoXCBR5JBF69XXGjnAjm1HxO1UCzVOoaETOP0Srvdgg7ihbz
ZBvwpuj0+wblC/8fDcwqJ4m9KkDoOtaqBBNmpmjGeGMS8A4gg4oq8L/6cKAuVk/EHJrMIikjsZAt
7ymih9UybBl9+hPZp2/Sa/dxVL8jTTsG4CvoipNho8VYicR86OaYddBVrJHqKQ+oixwEAyZpUkh0
s2sjxK5JxdvyBoHtQ+hhFZg5Lomx3VyUaMdif2C3rd5U7bnMD3yLSqSycf+jPm+q+jkBukYkQ+2b
MbQhvJp5rCDjrRbl2h3kUzqZ95Vo7yIJC9qvYTo3tXchvRRSLfit43HpPI2Y8Ci+tw2H+TgfTevs
y4Dn+zoY30hkMbaG5HK0A7cnsPGlqif+oc70GY9B+clwCz7/oERgWaHukPPl9l6B8V/knVolRY2U
FMnXTD6aBU63tIiCl/BkeOf2wacI7go050yrXzTT/y7FjD8N/MkC+c5mlPj3I8E8Dzmf1Z/iAPQI
t1OrLx5S8FZ2H6Qu+N9HIsATiGuoqlQO7K0zyes8VNdDMXk/tCz71g3EAmrdtnr46LjZoW/Lr8RP
jroagGRMfqneMGKd6s+eyampPuNI/VvKjkBSj3TeQngwh3K6jwwD7Ju5Lo+ZaUAXcyyNRuMwCJaO
51v2RohhE/Ym4sausggJg61rjvH3MhFxYToEwm/wOMnw1wN0X/5YhNPK73GkJajeHb17ZlBbVS+F
fbfVetdXXCuugFL7FcE1J7xuO3cJto/zbaLU77/3soAbPRTx1RuTDzcIv/LQqZhGlyipu3zjSz/f
jfpuCunkIYmzHeL3j1qrwNuUohonj6KjwVGau0ZAaewruVOiFdWPq5bEnmivqcl4kyRcV/BnpmKi
VVD6+tj8iJIJwaBSeCz9URlyaivvmKbAwl/23mURTi0KDF09VNUkXnIDahJy6mUAt8ytDVU1S8Ji
03ZAfYOhArzSAMkvhV+m5szWkJOcxEJNGEQesNVDZp+EvwGARZ+joXNc+bC/dNlDpVVdh2W4+Ezv
Bu1YExq9UZV9rwsL7fOj4913c7vPCoO4R7gnx6jRIWM5LihOlOKjFuYcLS+d5XAz7Fsc94+6Zdhr
s5HpLnYc+jGI/4h0xX0/O09tmftrjOLAeNqeqbf5a1K7bEIPOrS1vxJkLXKocGImTskiyg/WuMPX
Ml9pkSO3Kqe35S4uilgtmjiJcmKiA+j6uAiTHwntYaDbWz4CgeJAOn71wwo19OksbrxiHwhH53Rl
R4oJI15XFqp9yYBWaygOkoEcOX8665MOAQPVBQaR+dEsyfIsJoREiDVuFoHoEBwsG39Nt90g9RT5
wwJwLk2ugXdOacpTh5mt5zF9r7Pih9liM1jM983AQl1Ut74Er7SrsduZPztvvHhCZehZCNSikWTV
WBvQLTqfJCSbWOrIE47boOSSQX45adgg+j+tImT2oBkofUmaUDYdUyemO8N6TQMb+8GhR1iiJj52
YKH5a9ychCHrRnpoD0a20HoavgtS6na2TFh0RBym6TmOYAmRqsD0gGWzaJYX5Qn2Ykd2tItnVT8W
yG2aOOvcdvoxe/oJ3/PHPpvjFVR4BmNeolgK+aby4h/L2AqlKOdq2P2U/vwwwtsmU+uC2+arleZb
mTiXwe/v6sLeu6p/7RhVwBpDs6V8HfxAFNtMqbwU3OxUiGX58Es/KTT8GgYREARSJIx8ogLCebVC
cUDwozr54rI+Nx3oMWjmTikQl9WVmNPOwi7UzQ2oS8kLodhsk3F19Do4dH67SlV5V7Vsz8uSUzEo
WHLxogoo6vqf0sG7q4C8u0+n19Sid295uMz4HNnaZ96xLoUId73DLfEy3A7U5Fg5MDaaB+1DfTA3
CX6KuICqzFX+DUnr9bCCEuUoTVQ3i5Mv7OcF6V3uIVQLsPqYoXMNmF+X9bGTYBONvAA0cbKoGgkT
VYVrIZeDf30cRyIvFRgvNPHVW/17S9Y94zAABwKwN+GBeEkKBAYYy9Mg6qjcLutimSEIABYgH16Q
+eR+0jC8pmaGtElMqEIuFgCrtT98t31etEQe0uYVUQMre46bzegGE4PE+TUcBZQGnwBb6mFmj3xW
i6HhKk3tNVAjL58wgqpIp2HV+6gHuDgMErExUOOMcT5hg4W0tKN3VrV0Z+KnQA96FHV+9lyl7WXj
1VM2XyyAkVAJGA+wvSmExoOpTjwXyidS7vSs6jGzGDcZ1jVKL4g3hJp9qUpLp/RcrnIcWm8Ddac7
MvBZJF76i5xx7QoSDVyyEZxiWF1R7eh+dztZwbfC+qIQfspc3Zd9vF9ey1ao7lyCpMZ1daHx/84F
g6ZRyBuXO0/gDcLiTO3j7PqM7fYpjqDLDGiEdbLMmwk6h3AKJqFQF/hnzlqj2gPBLXcx2sNqaOed
gjChmoF5udyWrD4jb35vaG7nyntB+sCGwCwDRr1xl6Th+7KGKl0fdiRIIFghozQg9dltUZgojxol
iXPGgsffDc6LkNZVAnyl5pXiM2VIgYrJ26MtocxQK9Pt0yuDI22mD152ig5AW5/GLV7hV3K31MV4
XSCOOcOUoHSep/Cl+7JJFsV1j7PHl/focq45LTVZxNz5BpC3ytNvU+bXKBvOkTchtwz0Bf+25K4y
4R4v+knhcqgaJSdn1uSnSZkJZDLJifLZW+gBCou+QT2sU0Rt36rplCpbwMgilVyyW1SFqp6LlBWC
mSF/VQrEhTZim+SmWjEj4wpQG/oUak1xMGWxdlAFbfFXZ2wc89SqhQXsQ5iR9WgE4GWamIadhdh5
KK0DoVffC2EAij2YKS7jgxm0m2tdCwx0adSiuaNACZwrWpiDumTsdO+aN+1UOxMpba3VZOdQUh0r
8FvtenHZbWH7KxfHwFwNY/qpZpBDRw25KLg5P14DvHRwcuC5dhOkwRpaH1Wnk2W26ERn3z4ODk6r
y1cI+5Gxdz5jux868MKfFwRjeTZH178svhYJMmvOSNi/bXAo8ARISq1bJ7ZxJdEPUJx1FRXM090A
4zoBcFbhXsTf4y1AG1Ia6FWDRjiQgdG0WKjNaSGqVaBXT+QNV3S8NH8dt8XDwHfs7FUvEBLzWCzF
Ckqoc44bHw7j3+qKqncLzZqOTCk6GkP7PZPOLGMDelaubDs55UyQZztPd8uYX6Mx1Td5nX3iI3yn
Kqc5oUSjtt3hmoiqmCwwYPLyVdMZw/hoRDN9GFbG/FZ1CHClSk9ShYRtWDr+HfPtsmc0SpcexxCa
EvSTuPuat5j37xiLb/m4NHqA6b9l8VQ2YydpnV1muToOSzWJVDifztOaaiNBUkG3G2Qb5XzBmAh4
Rykcsrr90gA8BDYma6NnI8m+oY4y3PXlsdNJvVIdmKUEtzaJsXDJ8ODE2gs2Rv8LA+S9etyXPTGJ
I94OI9sFD3E0VP8YyyP2RqKlykwtdKHy27/cAglEl51iKwzXrpv7N2Ca66ESzkbNwBfLAjeyd/RR
94tVga5E8eHElLewEUtl1JDL+sHyEAEHY17yzjJzW8/BSdVelgQPLQPSuobEXzdRDYtPvkxVU0Lj
flmGCcscQzQTIRy98byYY9TpBNs2aWB7ogfqE7ZR1wvpoU15E6bFoxny5MwcNo7hBrvmMlsc3Qmp
pbvM7ZBrfE8WBkiJQHpa2fZzCAK+ysV8GFuegRxvbcjevb4jvbxTNi+ZLO5EZ+FB4kwf7vC1qNR9
kqQacpW4PMxq8D5c22V0ClHqkmvJUTCj6/IGoyK6PPpu6YgYw5frtGeDx0TxNIbsQ6ZfcVxHZD8S
fKN36wCDVIW+a5LpIzHhq3EoX1u2ZDVZyXA85Wk8VHRG2BMD5fD0Lw10OzfPptm99gMBDQb3J8EC
cL84ofnAJQLUdujIeRtwR2auumrw8Oe7JF8JMRFTqlECOgTISEX1VYN62GU/pij7MEK2CNC5fj3M
GnsdlC1DQs4QiHSiamuVELmG1LmNfG2CUmc9EuxQ3aRDf1/VxgxeE91bLhyseoYHlynyFO7vWm6z
KhnObnuOlmByrFU6M32rmJJuNIylF8pF67gq/So4ORQp68pjP/bnL0lhCzcH1UsuVS6MauK0OXvP
KtQYdo0LUC15vTG2N6xQiF2Js13IQ2SLsusHtKeNz6Zkpen7aJsLi6HR+4+4bdYdiYNrWV9NA0DW
hpK7Vie5wsQW553IAQCpbF5UWOJbWNp2GaBwqyuqkrfFXCVKqjuC7J7VuVnBQWdw393iUIWMXLXw
MeiQ1FnmTZD+Krq3ZQtd9rM8vkYOTYFZwqW03lIv2vsR8wGnH6vVWNd3Eux1R5t/FaG91bPyMay+
erf7KCtwdTfmnhFrZ9OtwdQbJQJMMzk1liInsdEsViEU4+UKNz/mr1fV3eWBd3CjYdVD1DFzhyFP
sK/mk9GHyh6gYV4Df3lHhvqtEP4+05OfiylHJtjhMjWaRkOAJSgjy8B3L15LBeabVGAu27mafhGO
/r1wOoY5vBnc6B3GIcO9cbWMOUugnjV6wr3Xy+iwGEMtTK8B9/eAc2AhDijwLyHADzg6+YLyRGXk
48prVcnXYixkO5woXmFuOIHfutj6ipv0RRkYqWNTK/Dd94r60y2aO0iUnwtcB9tvPzXl2+xSB+G6
U+LtonwbmHIqzlDfwrZsQHZDtfjqtrgg0TwuALAuQewY0KwszzvjBfjgQ/fbIspgqw3gvLf+s2qf
xpHynlhm+KlKbtZL5WBFdZgpil9nZXdO4hnrORdfy3DYcJSceOwZT3VrEBKIrDb3XW9gwue1C8da
mevgSIsqvzIQFXW7HvLbenlIAUZJkOod8lTI3gGIf+pC2LPq6vNww+sBgMza8sSY8KS4SqgXDkvt
t/RuhbiPMn87u2CaxJaRDQjZPilqiI8Qs00MmqDoRnvczPdt7LzpBlsybNOfoaLUhjqZno0BREod
Ytbuk0tPexP15Vuru9UGeGftOe09XDOI8MpKTHVpo7JEQu9n4TH7QzGlCbjBOkAw/FTj9aK5NCrA
bWlvWuU0tsCoXWd8khhIgIb9mdojikJlJ6E6GzUdjTgB8wY/BnOUyBJp2VL+Wir5rKKCkPtwjHuX
MCbtLiywru9N+jPLrm5w62QbzeWHWhBxBjXNQFejquiFAJc0VFoSz9bqIa5pKDL1RUNVAbTdgzg4
dZZvfVJVVq7ePC7+XURcZsClO3jzLh2ggXcfcOvWgRreFGbIWvbFDuPp7LcJZIlRsm44FzUdnwv5
mYv6QzlaqZ4R4OMFTcuhSquz8hQpIvs0M/RgiEzNOFqgp94ztqXvqAjRYbKTs92xr5yzWbss3ock
ZlE8YwCskQtcJWiIG+VGh5NItvdNaLrNLUPMj2XKoo/sHGFDfq9WvxTM+RGeRtAAIxMXaqjqc1Ly
kfsnV5F5isI3AVAgwdBqmWn+mmoLqr5QKFXjuazcWbnrqR5smT0xo7gxqV5SK8M5nIJeXWW3nO+y
0r2RJXDd7PzKhgqZDBRdLfuelOeRtD5JgHxUt8e0HfJ9gDfZ7gEDHJ5D7oZgyARmU0nqQ+6pVT0h
4eNAB8ZTf21Qoo2oNFaVqqzUZV4qYjVOX/rrUbLoF7ci9a8n3OFgi1MyLx1gi70CyuPkdlIbhTrB
0RwlLc573RhDkiDtqJuE0m0y2TbF1s7oh+karuiSf9gNG6+o8Xku8anhSsyq1HbV+B6vywdnRK+m
WJ5zB+O6rtyn5STpYflgd6RRyoPvxyS2gQvEPxwMC7M5u7H8AM82tqjuLsm7H2qvWc5+25/vTYhH
W3ii1rRTVmwddJyVEUTfPj4YK1uLbvUSb8MoL9/b4nky7cviIKWKXsecr2nu3aLAU/aDZoSLdfDW
3mtN+KMU5mf5aJFRVhCIUHJDVVWxHDbCRQ06TTsoka6vSlU1vTDuG8wSVlbfH4kYOyKTeoCi/9oM
nrIl5kkfnojCQN8onEtlGCZAYszWlVyX+lbkFrbt/ipq7JeiJpxzmTroOsMA20bZaATm/3c0/spJ
Np3+jaOx7rkWDrb/ytE4yr/+2c74r5/4y87Ycf4B58q2HMBmBzTdwzB4+Gra//wPIfV/aK7m6rBT
HMPxbBMu3V9+xpb8h8UJYrjS0wzXNDTz//gZW+Y/NFtKW5MaKSmW4cn/Kz/jP7lhLrxOEzNjUBTT
g+b6h59xK2OkFrAdDgg00FWxqRNCDbzarYxf+k197S7iGGwYS9LyBv/GKlj/kywIGVKn7HAp/Pk2
tv7Hmxe5TTSlhnrIhJ+FCc3c3qbDfVbsCFuDwDOyYJwvffh/fVtlA/zPvFYM7/o64m3rd0hEYfbQ
iT1KBUpw5JW3WG1iTPtPj8R/Q6VVDLvfzOLj53/+h83p8l+/6B9M2sTxah/Uaj60Jh6qj7pk5W4D
fzVFmzZ+/dfvZUnzb29HtplrSWnQblis+j+uK7hfGQc9kuygxX46dOReWubDiOEbCKBbkZ2XhPAq
1abpMU+ZzCS+g3yXMDyFX8Lc405mOYovuJs7nlzknFOG0qUqi/VcwwPRXcijZgOZb5bamy/heRex
ru0m9I2Ulp89bCW8kvEaHWR+yJlPbmozI0CPABQ/qfwtzn4PCHIMfKcGYhAQH0czqTD22OQbp3J3
Pf/bNNoxbAvtaBXGUxcUOAagYh3HKaBFsscVFpX3fhuFN36BsMyq3xKvSVYiGl9MFx8GwpGe8Tvw
n+/oVZBrldFhoDHb+lILmNQHjBYQtDn1RzONPHnmRzhRRGEV+2JrznrIiQ+0UvumcTCph9N8h68E
3aJ9k4fdcTDaX2bh3Rs+UCK0xy+cq+6isqId6l9IYsAQsEHrPbxNxiChNHFl51hH7uH4SPqRBw/C
WjnNyBiTYJPU+dlF+H840C1W+NFSJnXDy9jE+HGU9VULoJ2GmNqD/+wmbFjWWSEr1FTuuCGzu0p+
6bnxZQp+jhEeqzeJNo7BSxkBHhquy3AcNkKhF3tcuCdw9MHfctkOZDe95+LGgUOxbdvZ2eCXoGep
joclssASniVhhldJ1FscJVvZTV8QL14ouzd2QIZJPUIKjRT5odz3OQEiiZy/TDN7CcrPPGs+OuSY
eMdS9HlxI9adWE9JnG3lUF79EQ6CdHZG7hLN7vQvdpl9aUNB1CAyPfU6mTm+aJP9MBWgFV62ocCE
ZTejCbBdEBNE2k74FNhsV2WNR0COE2FSFFvLaE6kGORrmdHkdaLENdsBDEtRk8K34Kq5pYFMXvtu
DL7jcXQRwDPo/BIYy+/1NsJQSoMMJM6+MehwCKLvJuEbZI1vrULRnhJTBxUygWqNtH6PTUakcdF8
4gFKDRPCP+2S5CZL+NdiNr+0NCoZd/HMGbMq8bEP1QsMX1w+SGU5Pp0NAD7o+zbWYuMu9SR+BCqC
RjlHySZ/9PT6ySISB5G8fipiL1jDjE+3OPjSq4rw2KbaNjd0azcwAlpXSQv8keILBkjKlMFZEa9F
duzED/TVfrnRHjgvhNoP13PPvBbhiS17vM/FGIwaVzlL493bjR4Od5iyPE4y+v345gYxUX5V/NIx
3wCaSB+DCVJHH6Cwai33Kalp2fH7wrRFwIorZmTIpo2JA+X2UT0345Rfkmy4n+BkEVvTXnXSu9cN
0v6CYDqcKT2BO3eNUSpGLqDy5Tq3ycUUOSU7pop9l+1YvreoNFSSBGTFkjkyhlZnjMn0fdPRtpbt
i8hrCuSOy7c8eRpaefZdpo9BeTUMlmEaYScUxz6x336wJatyxBZM44HZa1W483otxPWKNVuBsBx6
G5dOA2RVKSjddmZ1JpBRa6F9ZXr7bAzxfWLoEDFZqbr6j8ncew2ZFCo3WT+eM7z0kmvc2PVVRnm9
kV73CLsBlbM3wbELqhXLeVr3r6RtIsqxB0mmTQZvrmI0pfp1PUjnjd9lR/U4uYUgM9xgMwPYQ2QV
Mbh4rSvD2mkubrN25jzahQAwZkGGiY0H7fTalpgC+RpLPPTBU3K2/GU7AqSbGp1o8qy96+wO1ksa
dgQi86W8aqU5vEkcWF9tw0aF9XO/SV02fxwJcsN/ohvhr7mp1mx8QQhiL/a8w2w6TyFAjMMHa5me
gfIXj5EVPdb9sO/q/EUYSb2rI+iXBNIuPz/OLchpwTxoeKn66aX2Mlyi/AeNkcpai0aJx8f40sGx
C2T03M3Vlk01WeWDRYIjn7MDaNpMdXat8fGr8m0fEKnp1eYXlK8Xw+ZpZC87aqP5OFjp/6bpPJYb
V7Yl+kWIgDdTwtGLlJcmCKl1BO8KHl//FnTjDU5Hm9NqkSxU1d47c+VdkUsaRu2vs1qbCJ7AzO05
1vlE15m3q5Po4Ixb29Cm3Wm0uAjA5oU6GoRo7S4DHiRkAHw6Q3buEt7WedvcZ0i+jWXXvK1JvDPy
rIEdywA15fxxxTIjmEJDuzoxZCyh/gc0nr0zS5+L/mEc6CH1r0tOeg77p+Tw0mKbockswUN1xOf2
liwtR4yq09iOeZpKKNduPq5/LxCzEKabITn+LXij6T/bLjtWBOSFDqwz/k13UThHicMMra7/4ETe
8rCTzc3PsYXHwpc7qCp6d+Fo/0y0+F3k+IZTSw9Na80ZekCVtDpfcdIodEDweb2q4R0rvhGrNm62
7WoG6DAw7DluNrG2NCd7sQMS4UeQXWqkw3d7Esu+broOOS7A2snq7tlS0dZ1hOLbwgyVxDgLMB0u
8VpA/6fyLioeCnWeboznr0PUXVrMMLtJsOltJ1/SwynJ+jumicE36uSJM/rERxgByK2PIldjtEkv
zWyVgW6QMpQTMuH2s/Pbx1VYMnvzkhI9vEIeAAMFc8tbqL3EaHxpxXst8cQitqxwQvfLCxoil2hE
2WeXlYihKXEVpEBa0iUKlu4kkMfFRCha+UOvithjGLMiMbXfwS0BF1XxDycGYnFrZPw+MgRc0Oz1
cVf4ssGX4lD9IX3Ib0r9lmUqllwyEXP+q3twiUuEulUd1bcpkTz0mWGBNEeKsuE0ZT3sDLNllWKv
Be9zpkzEW4peYpemxL1OxodpsZRb5mC+PKufk4IJvc7dKmmwHol1OGyGz5qEuIdVIGxfE4k9Vv+a
I5pxeQHCbSRTCDUDjWNb40Ullc3bSYM0yJz8eVxrwpzNNQK7XnyT3zVwIq+cFQD+dslAYuCSCNVr
dZIPavyS8xrrx07lOxqn/kBrV0N7NzHPsu6DiQxjKXI376VPXN/cdaSFd2MZ9whV67jtyEycaCuo
6iMG54NwNtCxauxAphnMIebAyrjA8VIa5rdo4/CpbmxScVZXmOqTWZ26NX+NsRwE40zANl55v9Ex
HIzy3kbWHJgKke8VLN/ZovdvAhiEnol1m6FEuh/t6d8KRf2YMTGzR4MkNmIvln58tvsBIIgqeZwO
NYtIBg4v28cFtbQr9Eny1+6H3Q6ywAiiTsNw3c+Y0e1peM4UOqepEX3VLQfQ/76JFMnmuBDRujyo
0np25vRTKZ3Ua/84l1ox8Xwk3A3qunMhXKiAxmISwuQ3YJPoGvpmb2qzvF+Z57qb5G43AxFRs16E
NUUo/SX9edFSGDMwKKx+xIqlkkyAe0EhJjgizavm+tOMmgjn2b7qRGlXKTxCzt4MT/Uh3VxThnWY
a+s7slGgFVKphkR9K+v8M1o8VFGiNJc0owMsNC4FfdQHiGDSXYK+dN+r9WNVQANgGPev49H06+Yn
3YY0yZj8I0azAgpjIWwsZIYt0QobQYUVuvSRP2/WlflnlWHXzRV571LCgF1dc54WttxWQmhYaHzz
fyuKjSLdJtQ2AQxpbWaeM+Nkxi7BBK+Il7My0RFThwpQmK5iDOhHknjMkvE4uHIk2xF+Yym6FcZP
XPBhd2ad+QYmdyNfC18fWGndvPpzbaQ+3a7W10iFzPsRTFaZUoHgONMdkxR3g+hDiltuNjbDp2gL
/KHPJwIrxnrBsFnz0BC+pISBDjGB0gXVl+sUrQUCz/gqy9HjsnVYbTHecNWzDRgoneIojDjCg6yj
TaZN/S8aCS5uc/5NVbTRIiuNgbvOXbgUoaQNDvVDzIm+EDJjT5nXa7BK0OQHlay+GirTtl6BUS1i
RtlKfbXSHPJjQn8P1B9tqiR/bOSeth2in5zQrdABBbMTZJ/s1K6tQfOxHxGSSNweu2I5ZgwxtbOe
5t9JNVWcbehrVDA7xSa61vWrWRs/AwUrusQCDYSh9r5NuSV066eM0Xcw9T8Kg6ttg6eXCfgmINU7
J5zhKJkGHPFORjEo58NbYY6P1ibLQlnJ+xIlh9gWrAKV5DMBvmm0lImwwOwqxcOvIebINxocB/UC
jEkukkBSp+nAHfW6TbgRhnduaoOmUdSxPXVcLXolkOSWxIc5x79GlO0uauBEw9Om2KDtl5hD4VEp
BOaSdiFRjoEmZlq2nf3e4ySAvy89gYp/hPtmUk2UXVhoK44ZKw50holjTOe0FVCGm6WBf5ftHZJ+
LpoRPUWXojKMx47RAjkjaA6r8ZhlCADl2tiw7vzdbKXmsAzPwFh/4Fff1ton5ASYwQQ23I+dvvUS
vB39PIaa/ubYU/81F8hKtKU/cLOqd+hQoLNFG5cHyRGKPePMRXjDbPJcO5PzMK3owVJaBskwoR7p
tsxLzbaDXlafmeE/SPb8TZQ0GnTQWEMRX7PJmQ6V4LZdmFNYNvO3bRgohxOeM6UDLjpFRLOQKpB4
vLss937CSJeZnqXHzqGfYKbaukAfi3jGR99wnvvtccvw1JsD3LxyRPG5ILOm2mR5OnnmzrEIJsuQ
QmaKrLSCmG/FkEONKQL/djAlVIygNBCSslu6KzWGnEracZjHwypx109aG269J5Ia5Jqp7FEcGC5y
M3Ti9BsqKHojpjgps9y+klf4bvmpnppLX2z4YhMcCUY6K21yL9FX4ckJsplZ9sxK+6gQQQhlzAkG
LL4tKfmcMj9P/wl5PRKjwYdutF/IAagLZuWYK/qxRWAyqCXTpZkcWFr0UV7eUUP9ly/LAXlf5TqC
cQuhU4Qi1Kxf+oV74KMf8hL/xSpDX2vu8Pi/mpgsJe7ZG6a95TghAHVE1GtyzUFv6jz2ydh5DwqO
FVas+AFrhemjYc6oYkYJrRS8Tm61HgQCBzvH42BQyUY9WBe1zr8zLSarotInZr2YnvhnnmhDrwQG
LPso8kdMK56J4guAm30iDCAcjVdptqpwNY1ko/teVZsWWArhNol63JsVkSPkFNZk/TI7Hf4ru+Zx
LJMnVPSvVRZnrlnQAbeTymT0wKZKbqAmY5AtE0KfU6N+a3qm40Vl1kFkgyOgadkCmEP4nbsit9dT
sxIMFPMd8O6eZ6Hdu1S//AVFCyaeYdYowVBo5BrqfDeFae91Qz87q7EyFMkuEumNXsbHxq1WA/jP
5E2PF2mnQ+sSEG9CnQrFs3IMQUDO5Ir+CRnpAEdAbeTdCLWvKW9mx0ReoZvkM27DfzBWjjdwsQdC
xCYYNZJvtuOt12ZBd4hNfACfYnJJChRMVKVAH2vpg3nSbPmQ3iTZHvdL0oOMyYZfE+m1l4VWVdOg
a3i71C7mjmShOixWpqEaKASKo9GVW4UQugjp/xCB7s6rvVkTiED3+aVhehRs9V1utAKr7ZtKB8M1
s40hzPaGUCVEruC4esIraJsrikmT3aVIzkXG9WfRpSOZBo/F1L1bVS97+rIi6gZfi+3KYUNBdKil
Zvgnuk0MHZ0geXRT1y2oytjCkih1cxTHJGNhrcZEdZn7eaZqS+Bn0xLcQxGaSLtFiSiRduJo/Kou
mm2AjTq4ZdqzMlpjnLUSoZ7Pvgl8gYCjRjqAtn60Yqk81Kpx11pNO8EAyqNtq88B4chRHUhz1vHM
ZdxYCeN1u4XOrxYzNWul2Nhr8twhi9G+k048T13zoFqALTRMDq6zLKdCmUSgWhbMNMO5YKFETToV
B7hWD0VbAx9cVVJr2ilsSk5XnJsulmoaTu2JDYfCfjurzQ0lMVGmZQlVk+NwYBtdwlU3shzaaXKC
0bZ9q9cSKzvOBqhW+BVWSnhisBnZmeCZYXXfHA3L1NRpLqmhSJtVIJnA1zd11MM8TW8RXhvQT7Lt
FktybMC7ubWliUM7/e2L2QuqY3GAXxsdzY6uq6hj4Hlj745qWfhCp9XaGm9YjzTg6dBBTfHTlNJH
kbPOunwujmvOqVAYjj9tb6BqiIPSca1QAO03AG/jfNGhEKdOWGFZQlqaBEoSGUFXOa+20QHp1nlP
CWrufMOG8UUkSzbrR0RLJ9Mo74lE17BzODGnmRCZnhgUOm28M0jQTYvHJyfJaCFgrCYYELwOKjlI
5cEyDoA7t/UF7YYYQt0mKLmEEDexcgpJ6ijf/pmRTrvOUF+dmP4tOuouThMs6DGl0YcpFLABZDku
c4iqBK+/Ih/7ieZjtWY8K0rxW5kmIV4bqdcwuJZHQ9+jcmLNs7jnEx3fH2NoaQoWfGdC0i+FJj0A
NA7MeT5XlVK6Kxiwm95I39UmvM0tT2XO7AgZMejmreYoUo7xpymR49o4oVWwAcfdgokVzWpoYIiH
hsNQwdpRAqnM0ZfkoohyD3sndXkp3LIGmC0ahhWdAsJZFWIpnfynmtnfF6fNwuqlBvZbWuQqjgZs
uNZqa3hQ3NjQ22xSQnC3ygY5t8qz4TAppfohKAJOv2G1Gs6lSnq2KvgdqTaRIyMnmEYiEuYsRv47
YdIJcuptA4rRSeFn/PvKck9Iib1suG7eXjX/N02zlztLeU+Xr7VzspAuysXERcqlHIcVp2gqOSUa
ywlD5IoZYzAA/aDy2TUkdu/qqX2YVLvhSozCu5zql6knZC8WjAPwfL41yrDdrVUzEIr5MEk0oHv5
UMAOLsfyWfoxoghU6ZblXKyWuyTGvV1AUTXaFvmmB8aYBCBPD4PefrXg0gTq46SlJO+M6NuM0iBC
zcflKnB0QW65gXQtVYhuM+03DQGGWRA6Qh4OiEPljKEbpnkXlB3P+8SrsGvxlQvCCTKH7ZTeKOYw
vxbjj7NlFqZKcTXxwQDh5uKedYtfP87mWTMXiRb/LPm9gcOnsjjzMH4Ejdmd4yYiNXhQnqWNaw95
2Ru3IiORkIsZyT1G4oH0CyxdndTcpbW3CIGc3rZfNox7PnDpzg31q4EivgzLWxbbZ+YE9w4buTpJ
xyZFrbqq4mvGGeZOTb03U16amOsvGoNv6aw9r5L+DIAMjQ+4W2aOmL0dJOpN1nis+K/OXJ90qfrQ
Bb+RS+LkdDCaFkPiruU0vik1j0WTFOiK0NeshuQvM/iiRXnvsQhhl9nQSjjQQdP803C587rZz4TG
D8trqSif7WLztuiqz1STKjHfhCk1O/lQrlBi0KpVwnL/zh2RUgPD4MLktycyg1OkRXVvl2hOMD1f
RifyFcragvmQVxZW7Br6Y23qzpMWIX5IKQIldpcqauXd3Nk5om7u3AZjFjMTpjv2auoJPPMLMIQo
GkNZBgiPX9hymyyb7vXY7i1r/lSzCGOP9tDRX/IhpOtuY843CkmL/jm+JfSrqWpe8q5eL0tnva2G
+S6beInVkqtTktSTr1fXpN+0LonA85tRucvxwKWz2aBuHDOJOQD33Yq8IqaLoOO47uUsSKT0W+TL
fO0Mtv1UgvFaxhnfA7XfiqbU6y2rAUtUPymjZt+NnI7eEs+ZV5lLc1BVPPMmPvz7VGI+/m8ane/K
1m6SymNuOO3HPLJb9IJqx37GkcS/lwmiu52FUXKMDZaLEbZduQBXl7LqSTClp7wVtr2Gg5Mce4XH
qtCQ71vl3S56PsKMDXJO6qOdm1T7A9eSjR45KvGjaAcaqOOUkOZ1/LuwtCiod0iF4YpBSq8ygQzY
uiFxqc8TE4e7KR9QN72is0yDTsgmCvT0LRva+CgpRRfkixZItZycamZ1O1mYL0Y76ftCv9EWSEMR
mRG4OzfXGTEhcVf3oswfR2tsr6Y9HHCjiXDt4izUlTCzV+mS19pzssw/ndQyG6Lpf+KyJ2CeQUyc
S8cDEzWj2URxP6NaM7qaQzfmg1Ajk52K98wGCkQDUDwL46WU0vig6Ua8l95aAsyUnlaBsI9RQ/+q
3e6pf2dhLPEFMvURBQCnwWxeY4Mj2x7yqybRAAZOhyTZuLSaTdSisSWHNtazoaPKFzgm+BCdII3I
H1xnxogyH97fRo9iAc/ZFN17A11Pm6Tff0tXIp5Av8qFAa2u3W6gCW2/SfotsJF5uuac5dK+ychM
CfgZr1tOYVt2PePAiDSyZvzUZ+tqjwiq/55z6pVfTfC5q9k3mQv0ldvmF6WOb0d8WcxJmZs1aBmj
JQn/VsNY4P3bvsd6u261ZB31Nq2Ltt5uRPQR26zGblThmkgWGqG9g1mFcS/Cjf2c1nzJhtMsyQip
yDRcIYptuqliqEc1c76ciTFpSnJ7U9jLPsu5AWQWrEi8q9tGBAQM32zFhxPdB/1Jo7F4tOqVBl3h
s/30hMfA3KY7nLiy7Tt48lkaA6NvMVGyS7/ZOJGXsqTDpr73TIAKfqYhalpQrYOtAn64TtK+Rz/l
tJRP1F7cHGXJt2cZi0Oj+E7iWMfROiq9+bPi2zpqXfznQ8cRa/XzFX2AhhV6VDwWqsJAf04DJwLN
NJAjjMgU87LMEdHHRA7rUBbxQXKGNJoNbndpXow+x8Ka7635rko8s1lfGhjREDgSCVQfF5vdOlbe
1DQ6Ma8sjsoo8SQntClUWFkP4CzAW01jTFYCsZlZTNXD+bgHGXwzbNmiYVGmD71c/FfonDKzKQZa
CrZnRmrx3mZaiEIz1Ar9o86T+b4aC6VkekvozATxmv1UssWYFMIJQhsNHkj0aYySxbhfs90GKtQU
42aaCm6N1qVKQL4MkGDMPrs6DjIzjKAlF6X2DSws3SiKKekop13nJUr2jkcw5pkcspMhqO2a2PEA
+0Jhs+szpOYNAqP1+LkajEe1+Q9MFAYHyJtIDZDrIqWvpqz4gIl9m7YDbTUeSFGQOfDwGCdaNvqM
wTCEpssvCtgTXBZ4Pdl0G6kjdkbafVQVFOtE+gFxepH6SsEKQsaAmkAsLx3mGmm8Uh3G0VvcS9Kn
NQaW1ntUQM91C4tltrr/HObyntTR6qTf2/SWgDdBq0UnbpY8l2rwiJUxg94yPlX03EdIaSvfFOV+
RetcSVsckwlDpHIkKaLJr2XTqmGlosI3cBPUYHtDJRq/pKmqnmcARVwti5C+1ku1IJWfgCSr3Fjd
WdvSKB3mnxDRjhjOUz6e8WrlS7bfMgJCbjdbF3wGQd7gOh4mv2p0cEaUZw2hDztiQp8V8kyAMkA3
dapFP0T8BzjsynT8GGFvoreWOce4si+LgoqoKZWvokc0OheFEk6sxk3yrQdRHq9+bY0iLLGWLnqV
n7V8+VUZiHgDqUZHld5SqOfVe5Uw7HTUmeYQU/4gmQMYntNJbZ1DF9ckRRo9tyNCJucMca28rh1z
opoI7XhkvCsNMmoT8jWbeNNOKL6hWzRKl2pC7g7hwjQ4QrnYQKxn1mdba/to6X4ytGY41M5tUml0
mutMEW6be8J88qDPxodcn5RjAyHYpePqV2tEM4V6KG6JIyBy4KGxYoWyw0m6498PNaf4UVOqhKBM
sHj//1NVZoEpnd7L9Id1MwDAdf3fX2V+yB/9/b8AT1bt/e8rpPJzhsCzQKxAZZFWx14fge7yOdKP
58uCTk8DLYteYLcbh7W6PFeAkMhtBg+vVCgRqWwImhxVBwXK6twdngCXUMEFY17j7BVnY+/gp83i
BycR0tejuYK86jonui4Wi6VSvxHF/pffl1hSDmlflPh3o4emm045VLcbryE9ys3AujZ8y05Bl8uj
8yCrRKMQy+AT55Teq5TpcTEkOQKY/wyDfayUdQthG26hnH/vSeFAX23piaBnLYfgSeLAoTJgn2ZN
85EneU8nYfrISqiuM05b2YS+Mtl6iTogTbjXaJdY6D35C3yGWrq+zM00BMz1K1cb0vwEByt0Ut6R
skE+rZbGeGlrMoHSZt43NbWeypWpzKogdbSTwB/HzTp/LMtaBFJev8wEzMEaKY8rui/2ZkS6Sjm8
9XV0NvPmacklxrRqfzMFgQETrlQ/6sSJnhRZTOs4+n0xGmCGYN0mSq4fNHR/EHjnrcKq2RB6N7fq
X1qLXNKN4s2p4ZSnVjAZEcDJEkjMQKe0Jf8tA7u9Pek68jxHm9PHCjLwOFnWjoBSAkjizjkyxT+0
MtPlSSXJU8Ddq6bYwyrOyB1plW0unMIOUrApnSCQWlqHPZ4bVNz1V01Wy3AFULa10ZywY6xG98EY
XlDpgA4HyUeeSnOgAZg+JLKzB2jVU5Eea2n5b6ns/A1BBdxx5TgmxOtUHdoPrKV4YqplRuJPL68a
ezI1HXUI8orFjloL62zZnsD+Mvpq8tg3I5OoGonnP2+aH0xiFu55+7FpJjoTDVPcdmE0nW0ypDEx
spM+G0FRCvO4qCaidmIj1GwiBBma2+YTt9b6N9OMVxJX/g1Ji6wo1c9wiE/M3jwaQ3hPiQDaOktv
yPISPx6qZxaxcdUXCHS9KMQexJ3+ZN5wBw33Ab9dhlXSL2Ul8zR5rVDMR6ZnKhOJ5HCFJKss/YLp
1lGgR+VRGa0L5vEpBJlJ04yCfC/60j5ltIsOSSc5x3GMnEOrdVhPDF4Gy788xI6pnWq57qhBHPUM
1WgN51zV4Ko3dpBro3GtIybspPZ0rR5d0UNhplAz+WYpUeVXrYaHlmkPChdQOT1W+EeFPqRnKMb4
CBBv8CbJIPIC8soocZ2343J+6nVG62jL0+dWl8gCE638PDjt4sa6Vb4g2RFua9VcgBPcxg6D8oMS
UVDpPGGuWUXidaKMcUFki1dHCFa4kWLmjLibQi+uXvuWIVIzm8UrVvicTgFzYVk0BcT0Lnvtti+q
LiIhgLFFNEdq3GsEsd/tuaS+zBUigiJz7Bc2JhryXWO9IK+qXWXUxS3KHT9dapUON/IoW6BI/Ptl
lqzqFVK17M/p+1CY5q6ZmK1HDv7VrpVuSWYYh9TspmsU6+O179PpOuG9PA8Jc8zt9/t26v3GKUfm
VJZx6ZT+JDJrrwym/drn9ks/oYus1u9inlJvAJCzaySSWEo7/sjW3gDIJIhJjDvLM2esEGaVzZhj
U+F3Q0lvfeSDkOZagSaU/mNeuQQppCLa1CYUBxyZOyEr8BC4l9AYyTU/78svaVnPsqzUtwxTZ7g2
12nS6rBoc+u28h1LmXmu4uzoZG3xWBpsx0yAiRaOHPazsUIXxfcf5cI65RMIcKVjIohzit5dZWyC
Hal3a1LFAkXyxWbaxkgwXgxgNUcd2PQR0Y6GFXV47OPs1It6DduOdA7JyG8iBdYhpuw4b5qvCCLb
bhyZJ4M3P0MLn7BDHKPWwuWWA5iLuE5xCPSfFWEFe4ZsnV+CZiFBhYZbTn4wuzaOZHD25SAgsxN2
3AhcY9FW1zIlgUSHQkvbbmvV2J1bwdFgJi1TPzNcY4RYCMEg4KqgB+1Ec3xUlOZOqzsu7MUos6ps
+KaGaV4yLpsUTU5ga8twUvQJFxAt4AdMYWcmX6cOXzLxPzaJqnaqHtgQ5j3LD7R4+SDheUPEugbT
mNI8t/B9VkuHFIQEKxfGjoENxqSmnysP9ITiJ+tI5UDgAVe/l85U2lu8zOpOoynGtr2G2hbeSCmE
IeIV1Oz6GNNGOFst2pZKk6NLl0yJq4nEHRzZOSKJIy9J05n9F2wlsXDzobW8ZaYnwItcD0XSrzdr
xfyGgcWWlfza2WawTIN+LtKRex5u8qMOygf7D2amQl7CccugMA31gakgQlVNe5Oy5r+lEC8JQmZW
1vJgNgzLZ0jDF2llx006cCEdu9YeaAdNy5pe7SCysxx1NAWyBcuLMz0gtJgttmNHhkHF2R/5i5ls
iKHxrZ6ZjyzYxt10qMjQmPUJDCKlh2o99PpAEnPCwAZyOqS+BJPICANqRl52sBe8q5ldt2TnKNd4
jUZycDBQqyqmMzmpnynrFNRG5knMznzsZ51IFDF2ZJhgQl96YKhoIo6GJQl/WlDi1fGHJDvI3mkZ
h8vQ3pa55GgQoFQ4Q99VlTIo0eyt+bMXlrg6qiS7eldkQdUSExblWus7EeKq3oyh8hAr3Tbi3mlU
wCMXAq8cMGVJVaJ56wzkTI3kMzebhcU4ni1yNrHDw7nrzIe/wpF3cidKUwqTdt1bYHVpF6AgGI0Q
Tap5l0yhwp82CjzC+hAUqnUxLOS4BXmBfi5TR7eyijJciq9rqTbnjsQ3X9KW0i9NnbZO5NAlRIzn
TiW68THLXrU4Ko75Wh1MWTVPeOLOS2b0ez3LbgaUJa8qsKNqrT4crHSiFurjQjnF9aCcVijIfrMd
/n+/9/fDuP1pBLKRukwsNKvLzvBK09L2wuz2MQSdEzI2W3JNkQV61JYHbeMbptsf/P1MrRjzA57f
OuJ95NkXWwT6fexDA1Ni7KFUMI/pukMlat/H9wm5+3PstYfUU27Vu/05/nPOCuPC5E2RAoyZNHZL
T3+lXNDvLQtB96e7vVyiL4KY++netaGDlpDwHNoqi9vpAbQU5SMegybM9vK+CCvf/MdvPNRPJn8V
Gb1CvUGO1Kt6T7vr+oFDngcDkZ1xw8kFC0W8WOc0WC+SHEj7V1Gj0qfJvVsfSogFz4wI5W/roF4z
zdWe8m/TCkgdX5udHM5eCwz4p3nOabS1F6t5AA1n3uNXEl+79ntsLmwIHSNGzhFGmdVJ6XxAIYAr
hxgkwG64oIwuYzAfNOw8xw7TLaYDmNE5KkKkMOpj+13jvdqXxcXGBif946Ujzgu0l7x3kfbQY5p+
2gPCkp5R5BeMivmqI9MiVuLYhKTQlU/cuvXqsCi+jFyRveOOh2Q4VK/Zq/SJlIBWErYHvw4Hw9de
9e+C+EsZSJa7Jv/1F+3FOUJALvbkTujWPmaYuBtPBGnArSD38HP8Kseddof5dOPFLa7+bw6nt2Y+
ju/J8/CqYJ53kdpeyDZu1t3yxKmGhCjcbIo+cpHxqlu7xhUkE6KDfZFrDzWJ9JxJmOx28+iTjRn1
1/UB92p2dirmOQx8aFfuQLpg6+uO69O0x/5SBwx7yGhiunWykh2fzXLEJ/iqPBg4xFyd5Fx1X6Dw
veiE4O7G4Tgzh3iS79azungqC0c6yKzr1nsfjngDVnrDmSudyxOUVV+nkHzODsW8rYCYimPZx28M
7Mag+k9c2g/pPh8LFPpheVh9/fSCcNJPLiUv5i3tXAQ1dJP/dVx5v4RH7++q/My0+3eG12JzeBCc
cZ/YId7YgEtoS42vYIDXQ5QYPYfq1TkAJmRqZh0WMN2EjLzYMLCpZOejRZOZR9UbntugulKHoyVY
XEk+Jq/Fpqv2+EQ6Rixknp4JjzjGT/OLFIKYC9OD9SKqm5EeTLLJYu9Nuau36MDdFKxO9UaCUv6f
OEFlmoD2eltvNYix1KME/ei8+l2cwGYmb0Oge9IjmFigvP2u35Nvhpokuc5fxRF7+a0Jv4ADdGdw
Zj6q3Nazvfkt/8QQ8mTd0bjU7/quphcd+1Cx0tjH3N7/Ahwny21yOwzbvnaVtVu/V040faZPtjLt
mznfJqhHAR7S/QaCoV013hiUmvvqyYGd67af9YvkMjJpQv25PwEsb6e98t19yrnPoNXxpQuEqcFF
Beq4BEy+twf7SUnc6R8mUE+Ew0P5tDl6kOKuO3mfPxXTXnqmV5T1fKS0g+RnPVD/de/ZV8SYyrdC
475aO/HWFJ79RJ24/m6gvmJfnuUn7e7AQz7QBosOKw3kK+8QxXp2zMEGfAM+60OuG5XPmMg8Jsf6
wXyHmvMZncUpDqt989sFSeRm3+02aYLxdLKYnvDFdyBMsEBH9Z453WmwHot7Qa8rgMNbvNC3f5fJ
eHsgE9Hg0oTTZl+yAWGeQQ30G8sXHb3uwJG4s37QcS4LBpjrhLSGTF92oOcNRMlZw6JRkYORd4Y0
z4NtAPAm0g6887vmNfkigpiQ5e4fFStIceBJ0BP2FH6J3+2VW4L6OMxI8zgNkBD5sFlMleJuR9Om
fdjZD81dJk2u9iKOrPQkTSEuawTQyOtMvztGL3rj6osri0cEkfN6k55U5o6P2Qt6bolWMJTEsNN9
5bLsMd7pe6axvcuu+y++2pcm80ZP9vuz9DTfnPP6IDFE5cZwcc6xcYn+m3CbnqWAKhEfhvbMiUjQ
fPVuPFs36yN+4kj4sA7aj3Tu9jx/GUU9DYMSP5qb7MWrOCIGSlGKuvKD42NmcJMP8zc+IRMHTUXL
80Oh0T/tmEiMzEj3yhUcFyH0seccuxidgosAGBSj4/j2k4Dg/CvHvnTMPrEPR49k4zy0w1d2Lt8i
ljZ3cPTKJBC6VG3IZGqPX9T9Q8FWtkT7lv1QnkL90BGJfSiXIPuFhgxYwvaMiSNTvwDeYdArOV4M
m5jtEHWtN3yUh67ZM1JCU2Gxzg/ShREsKuvF0xDLMADZr/ekCjc4hh97/eQmvoU0+67hAw76V+ei
yGFzwgRpWLs2nM9m6PCYKA/Se+73e67u6i39L75ktWf/yOPBZE+9LQo8smDwrDJEJ8wlSP9X7fsT
M86Sl9i+kJu0TC5pZfMJmW/i19fqw3nnjq6cWwkaFw5hT/qiz48cN/oxrjne+Rs4AAGihzKl/3Zk
dHoIjC8iYlvwpLv5FI93cz4C0/G6kLxwDEBheyHl5bt6U5+Xd9Bl9jetn+T/SDuP5cbRLeu+S88R
AW+mtKCVKFKipAlCLuG9x9P3gu7gz6T4i93Rg86orqpbJIHPnrP32mtzk+xjdU7ozVPWz8sPphwZ
TtVGeRceeLoLae14Mx6Y0d7xIACz+uXMP4UeKXqHgKhHaSXTRgMcKvCWmNMT5Sz6a92cdytQQQSN
2dJyQKTxXNkVyl3SJL2J/umAJOhmBHOKG0ecGbvmTyXaDrUvmVrQMnkqEQxOm0fhZeBJN3PwQPGd
ufHhDnXzpH+INlGycWwgwMgGtp6tEnV7qO8QJqZdP+0X5YezUoSp5S/qh0CzhXZRPhJ3gX+RYGkk
qjEPb4NBsZ8TUuxmdnun1VvdI9lyKm+NPyljm+RPbWLs6MlrB8LGFeHYc97wp9pTcWiRyb8naC6J
Hp1096AHkdSgrDVQJhOwOGdiJktCme24sovhjhFW3sfZSkpmnjilYYX8od5EFQCpSZ+s5Qf+fUOY
JLgNmnn/QJSYES5GbSUBrHgmY8BDCyVZEGPPnd3XD5wUgvRRV3dVNSvNExdJod5xYMu+iofKOlaB
7XAMfQ3ilXRggUL+JPuPo3P/obzz7xI8les2n7tHuCn5MqTxorFGYRyaGSuTg0v2AbfdY9N/0u46
BZ/KglsxygDddtN9Hq4pznGcQ4Xk790381XesUhEX8GheSV0zLObufKabvOVt6431Yv6kEXLno4w
mtKjMiZSYptSph6JePEMFpNhW69VvDRRFMWblGSC5C4xZlgAYSQ5d+5wTD+z18zDuTHh6uebHM2/
XG2O3SP5g7crVr/wlvXPeBexYUX6BJUcwsFR8J1NwJDdFcAH1pRJT8nSrzflkW6ncxaEybAb/hC+
cEyfA3Pq2GQlcPxaJ094UKeQUzu8ebtMm2W8LKwj+jRnsvKWGGyHHGgECpRp9Mg5rkreiC1IKY3u
Oup6Z74n5lDMA2xf6xBddzgxH+i4OdlZaw7CfXzEKdOpE47jdK8DpKLviD2HLza2HGPEZmSxQX/b
iGd0K8eSW8daUCYavfa9aZcIpqkrwkc6aDt09MFTT17WVH1n4AvrJlpzbsXwM6NgDt8tnxVf5FrN
iK7FMILyuUeQ/5SwVK8dm3PLLD6EG6WYaYt0Dctr5e/MbYYXzOQUPDV23h0nB/eVORNtmnRN2Aaq
RtiH2VEf1lmwGP22IQr2OZgN4oVQ00naWtsb8aTbUFenTqHaDg6+bBEyI4gVPdL+dV8lFixOVMEM
Y0myCQF8PDkSGROfL8Jr1gGbOTTRLH+m6uwKK2fBCQpcYzBBSM3xrCtOnZovzQfSKsAhRocqoe02
5clZn7wMdtWQYzwXmpU8EXbxqXs0/UnzahmzYq16E6rsnz14lhOGFrqTEtnG9wUtvwWYY5vX6Dw4
SIpa9ruNx8FPXlAINmXbe2SCpijHF+o6PrhLRLYm6+c6WkVb4uuhzG6ik7uHlZkSgHyuEex8UQh4
UN/pz3AR5cBqzrHJWFsUyyDVEYuv/fvkga8t3Yuv4kE5UczgY3FHcUd4wevToEhGzr5JZ7xcYRO9
UrvjohB9lc4GAcnYZT+5n6zGsbBGUVXtzTOG3XeyumwSxM1VNlc/nC30VImkUHwOENR21gNeRup6
2bZdx2DIZ+Xc+4wDeljch+xqgkrmGfg2mZETxkv9TKmA/bp+pvQxpkxibJnJM/dOfRBe4oX4IfYL
uLBEUwj3kHcwSQGu2lVvAfWlj+IPu1abz6qBINJZu/KamTJ3PpxNeXaLTYCYdyVvhZmxjrG5ebO8
mdTmSlzkL2O2UccM5WH/QUIvaBNrjQ/EQCsxcyCpLq0DSUWPiDnPZj9L8T8i/GSuoghd9FvvjVM1
iHROl9FM92fRe0+Bz518NRkqywXHJvTZ7PLVuT54yjb61J4ZnQ/+G1gmG15W58+sjbGX8Bd+0ltA
dGFB2KSAOTcUpPAT9VXYijYEVmVu9RN/xuqvb2idzLwdw6or58GqXHtY4O+l47jYjCIx7nDGSrrP
xkusSYdhST3P3feP0vNzLtGWn1H2oWmL55yNMX+N0LJPu4W6Z+DwkryDvPG+sL+aDxHxQX+CU/PB
JiAcpUXykpz6eJmyTxycJQm2R9YoJoXxSddtq2z7dYBR+CUE3RBNhyP/se6lcmf1sFLDCcXbPph6
K07EzhfKca7raG+DL2LESRun3cje4+2wV4kPrPLupMNusQvwwJzSffqGHN3ajvVNga7P3Hlwjx7z
aeKcoy/GcPPMEbpfo8cUD/4dyxE8SwHLGUE10/JcnrWX8szy6D2QVjjx7/NFe+buqu7gjC6MzSo8
iHPjuWC25QhKCaMi+BlZ0Atn68fmtbXpxpyzRwRqwqxHR7omIR273TMXdseflNsMnSScoIVIy49m
35O1ZjS9F4dcoCwzDRGFJbP2ZD733caaNXvno+3OQbkQiLcWl6nK3XKCqt829iGlf6YNDh8ucS02
xon4Mk6gbp+3m+yPs9Bke1AXxHTAGIb65y75F9Oltun32R2rIJpDa93zZYtl8aCtuyVPQNwq85KG
4CMeY28CxIaSRKfhBVr5bJQ0t/bj8Rkv4XvCscybd3PxMzeXYTlnAT8LLOSjcGGS2cYueyufsVPI
XDylg/Dog3vVABXS3VeXBiLo1oqctUBrZv39V2GnNzhQMwsonBjMjIIpjXgfQ9OrGzq8PCVsyQ9o
fYnojHnjieHG//77ISKsOKxyhooVbkqpMWElso/jeSIeMcAwpQzRs0DQ0cKoNH43pHmZxL+Ev3TN
cI3jkI5fgLsEsNcUlTIK0ba+D8UAum/C9/GyBqtzz2Roxz8CZDfTms4GHu9BQQZXblWJ7I5ozNX4
/oP80F2tZvoy1L1o3bUJLUqVA2VURPna+rK+0tJqtpZQQ+pBzkURFn3CPCZAevOfP/ThMTIEd0lz
gSImAmNy5wqf44NnnhFZFraXcTBH94gFkcKzivcUJQcl2n74FLXgJIT3LhWLlgwDRAMS1udi36ry
pxxCcU8CLnO6eXD4vWs/p/2Xx/UszblzOQL3bwt3d+72X0rm7JzKkTnCEmCg1s9kOJZMFRH/MS+i
VmUbvXI8EcYo+aE7GGVNjgxWCyozNM6c7Ektz72KenX8a9/sctQi5Sfc9JMVZceiKx8qYPaskSqA
9eit1TNKqP25B0a0rFTRprK+kHrjPuxdOxPkvcLF02qch0RSj4bD5ciQNSDhPTeWQrHlyDk4NHfm
bWU+ZfWgLUIXNZDTDY/tIN/xOjjApKpDnSj7NAnhgrhezwqx+zDBKMKl93D0ebajFNsy6cpVjcuK
dSaKVoXB0dXo7FbsvT2AN84PBU5xeI7LhrCAKZGYdDFLY2dGVrdpEg6ZVkMxMI8pBwmDurQs+QP2
oTI3ZQPqEeKMmSs5+EfPQ639UVuEjwDvmW51tNAijgu1WK8xsO+D3OM2LJk3Uv4kEED/Al1MxEuG
plsq7kw+9ALoAiRLThrBLOxWhQ+RWmAKxrgn2fFXZVxN4jhfFmqwzhSZzbjoH//r/xGG/ic4me9P
tyRFNHU6ROoF38XotK7SUqOwxbCFW6XOxNKldBBQxRBGgZJT6FS7RLzSv3+uBHbox8+WZMWwTI3m
Fkh7/vlf5Byx1Amu7qSCTgv0qQKnWKEvfaO973W88IOImj4udtjwdrqFnpN2MjfbVFmpVru+8VXG
3/gPUodnIMmGrKgwBPlGF29ACjWxRx5a2A7RGrMgF8BCCF9eaqKKvPPu3Iz+5AiEYfiC2XKaR83J
h6nFSZhEmRvDwbjyXWQJLapiqpr8I/NRI/NPJiSbXnlOmDyxqf/BCkR99ubhRXMEU73xJpRrA1DG
4mFgMRF1Vb94E6RjZkOWCYWtJ5T7jDZ+JGISnSQnLbIGEG/y+A2pes0yAmriZFniRM07jvbIAXCZ
RGuFLCUkxgGsRC4wocxZX9X4H8H0xXaL46oonkw0IFmPMrWC3z7NalrgOeQILkSIw+a+WR1+f6nX
3qmsKAYWWXOkXl2M695VM3Ylt7TNmI1QBw8z0fP2xuT5HqSXI4d8TtHURPhbhiH/O4g7nM59ZZEK
0RTaCTbNoYmNTWtQ/K6YMRklWKNNDkPWgGOw+IvWXMFI3eH/6LCvRwfdY0RFZXbfbh3V3PLul5mp
flnVyCwhVCIvdkMPQCODzCyWzr1Ye3/SIi4Wvz8s+Qc9ixmgyLomQ7WULEkdh8hfk9HS1E5yZYXr
gMXR1DVSaAU6GidaLT2JZOSz+rEdG8qK7Iq5OJaVzUVSRE+u1CJwDCGM6N2Xa8lfZlg8liNzQXGh
FQyte+/EZnFjjlxdOxSVxh2blyHr3//8r6+rlJaeGj5fl5E1rSWoNhiuCI+DeiHFzWNIS3309L92
JGAo1C5dBHDUZECpk3P8+6O7unwrLNyiiqIeYejFEHARlkjgzws71OieGHlI7DK0kd6jJpTL+dLV
mE9VQ4vdpY1B9s7n71/g6vRVLE1WRThvOgPx4t3hN/nPGOwQFM0KiXjakGTUcugfzToIJrKSTspx
5uHLCgGCjC+nkY+BSV1pxMl02OSwsXdfzghEGRD7T6tA+iLDk4Kru8uiDHZPxC3bqrD396fGc97h
RADepjAiBM16pCxVI4bq9x/2/3mypg45WJFV88e6hAaVASQWdplutJoSu67gCkS1tuhAzVQBWuJB
slYRhfMA8svvn/6TeyZbjLCReCYC3PtOcv5riKmdo0KNZU/oR04PtOt5O9BNbQhhlFzjMdASCiRt
deM3X1u1VKJVTRW+DyS7C5xc2NVJ00dtYQ8d7xLBzatupq+//7Jbn3Gx2/laJeMTZcAi8tsNerFU
zfjG4nt1TDIZJMViXtDkvhyTVgCrRa6YFLm0UFpaANBMJxascVrcyaH7xgSp/lzL6x1+mQOmJprx
6IejiGC+fOMXza4R8YeasjRr+4guFWhZqlLeq5+5CyIuufEpjGQiVh69jL25H4FRrvGQ+c77CBwz
HVQavz+473Tuf1d7RRQ1crtZeywk+xd7iqpltSIAC7JdxOmTim18okbxXEYERXwN08yAg4y7m5YD
uBtXyOmaZBx9MyuZ/f5VLpOh2dJE0TAtDquaLBmXi04+JvP2mZLbeQI2l2a7J1O/NiqJPm5/6IrK
2SgAKzxl8/vn/jydoJo0EdYZJAr9zC8nfaIaijDK7WHwZobMnCx52NM0I4NTZ9EtnFvnoXHEXzxz
ft8YAK1LmqJeno6t0vcH0kJxh6km/AiU2Rxln7MiePr9l139HFUWJV4wq7k6/vK/5rvOHU6xCiO1
TWo3hOothRYzQ+7cOGuaP4+9imT89TkXhy1BiXQH4Uhqg6SoBEudofnmlq9PhA5ZgJSq9BUfiM5Z
pWXQsW5nL2qwMvLgxM+n1tDUzUKwRs2VEs8V9FiS4omLgJMQIXAx3zgh4kqlBKWSfGoTp0QXy6Vm
pFod9vtMTCDzI2/pNBFFL3Sf2jIRVTju0Y3xgckO1/xAWWl56S6GZpHGXrxtVTp0EkDtqeUSphik
1Ryi8wc+c2HVcqHEM9kij6SXn9UfjSkiLwg9lwsxfjGAIm+tMeN6SqvN7Sr0auaLZKCUAPuYYW5q
q1m6QoYknfAxrkkBe2ljXUS4Cl1nDPJwM++PCBNvFjp0sA3NpIY5SMai0LRncSEHwz2X5nzpUGFN
LRrgjY7dJggRD5id9+QPw8n1734fKdKVjYkDJfkIIquBpGiXp6UoGgSFa1pqBzFAANlrj02UHJRW
PpqF9U41opmIfXjAznO24uC+tDwVSFOL1X8LUXrdJ+oR8/qzJuVzycseByF6lcbscVmpyJOM5OXQ
exR2cp2wMvepaPSEl+vUxBNJy84RP4sSf7URHrC10aVSvae0oXUqAARVrPeobY9aZe2Hqj7KZMmU
ROuqBMFxnbP2Re7NVWyEpKhgLYh86N31zGvxcgaHWFZJUQgOctUcscy5xWfQk7alSJ+9Ky0dwdjD
gwknSiG/kTe6zDpajz6P3XHoYvl+RKlpnhcD4go8C9Pxe8pqS4qfUR89Xfr8/t81+rZMywPq21nZ
QKiQkfNVkbXuFMfWaAvWhfhWBo3tdKxpkvqsyMkKn8U68pPd4Mn3rqbeuSFsCK94FAbCYytKk4rn
PXpt+FJ4xLxXBKfIRLc8VEm5U2tC/zSdar5ZnFPsiPdhY+HdSu6xxqUP3EEZUw6GqxsjZDzzXSxa
nB4kieKThirTuFhMnBhqqVz0qKPBkKVu0a8ryKVT3aIOGRfawo+tTx8BO5KMAjmLyGsPy44mqKO0
9o3vMm7nF99FkQ0V3IQFy8O6vKJQZWmaNotTGxwI8vR1KAj+aFSLic4wprUuNWuE9+JUyNq3zqg+
pFQ8lgXKGs8z1XnaZHQTTcFdtVV3YxOTft46FG5ooq7LkgkV83JtL9y+EbxaT2wXywD1rsxEKkvj
BXG5u3G64sWJB+iEhhzZpQFnyxPaVV2Lzo1NbYQjXz4i+LbsZ6ap8X+Xd0XyFszW6WvwsuYjRIB4
if8vFubf3BBMHZMu6PpNEiFOVNJVMdI0qtFzrjYWsuIowNGof2iEFWMnoCzf3cP7G3apIyB/wlgi
q+FUtlDOOkU1G3ThXmkifotP0DdnIaKXUpJoajKYYirmN17+z6u9wv1IAcmgUduQ5YtzWBlWWRTi
qYLQWu8r2aL1XrzBoJo0UXHK2+QU1T3SH2UAFpO+/f7hP0/Q6ribkj9OecvStItzZthkuJukADuK
SbsJv9Ks6/sT1bqFr+fbVo4fBgHx0O8femVMcWoHd20YHIwUUb/4xVmZprXb1JGdhkg+0RJmYfk2
6DXQj+AOZvtWSfDIdW9xYBxQUX/+/vHfR8B/Z5sqKvxsWVIlXdcuD2auH2XkOeaRPWiVSm+xYXQQ
xt1jkKK0ehdE+qHBHEB7mxjRRABt0VKdyBuyU0TzXNTKqR7/semHd32Jlz/rCNuN07e+f1DqHRg/
4m6x6BvFrbf1c5ngi3Pp4NCuaXz9cUn76/yTa9St9Trmi2O69xTcwIP5GWDCB0F543ZwbWAoFP10
HhMnIe3iozykwuTUWaFNMNCZbLF54hrLWKt3BjpvLGPcKCvr/PuL+Xlg5udBTFeAnI+LzeWxS80A
awpmiBKI/7yVvREgeQLJMBMz6fH7kROePldl48Z4/HmsVEWu5Mr3YZ0PvpgEWkkRo3KM0Bbqet1H
DcHo4Z2vi9vff5507ZlqIuUuxYQsKF+WcTl2db7Pf9t2E+2gN9zhUyYaBTe2yvQlF5RtqMqLQNQW
JmwBlbyPSaHgtKr7lY8oEEgVeWvKYJwF59bIunJc4hlIIud3UxZ1boT/Dq1OkLskCLD9FviABt87
KlrHGuBsYepv6uZFcgJEPgGMKOnWUNPGnfZyPo5Ln6EBCWOnufhsNpDKgnIU2pYGXELF6EcFBNaC
aKSs62m7qmC6TTBogmuARJIoLru0iao4du88TPCTtnEGckX93Tfw1pQwAppMakXCe9zFIcQadgJi
Ypj2FMwkuZjhjEMUktXJwimTh0jFRN6NBJlv6FiVqRjocZPgE4tGR9vpm2Ug5OZca4EXff/rAPHI
vsSNmWEip9QKDq5tX6tSWxcNSIYhFUdTvLvwTCWfwj4GyeG/U9dD+dYB9yMJiSh7vNiylL8BeF5k
4zXgxoAbJ+mPB2taY2lGMi31csANAQxXT2Wh61vh1QnQyxGQpPfruECNlgNEcbR6nSaQSDBNfeLO
mStZef/7l7g6uYgcMCzJksHiXywksZpzeHDTyMbTiaSKny2G0sk0qhuXtiv1RkawpXPvZVHXqfX9
O4JxuylJRhKi3So0ndAmEmbWjZjUMm/WHKFOMA/Qg/NuKkU7eLW8LZxm25rDrS/y86QyVugl2kQm
xU+e/r9fZAhEbMSgWW2phHtR88esK5al+xbG/bM2WjnLMnovcm0/GuFj8/1//8B5CiobumqK4mVF
jmmgN6HHataHzuf4vAv0ZXHh3Fis5Z+XZIpgrIz0GSjfy5ezloyVRBpSVgw9pMVgwfmfRFmEOss4
hL0E5YE1K1Aqm6g2a9JWjHLI85MGjYlcQBEPMTxwc7AHiyPv2L7zVescw8yRHcIGxuD3UkLgdHsZ
vrbakM6gcsO3rpRlTL0wQfg1IcrOei201VrIsjceJQEy8rYXb676V5+TrMC6A3th/ujcRDwkQ6f6
ZffdnSDVIJHD7K2mbAoS0kRZE/nvdfSuAn5pBXBVLSdSIrb9BAHM7wPDGGfA5XLAi6LJq0oK4SQX
+5xVywCe3Dy0MRnj0gH0bwJ+gECZQ6300X5hkkqr8t7jNMGR4GCZ5VI0XwxTPcVoa9KvzsW64seN
XXJcCtggQU17RDnwR2NJKNs7badZzq6v5JPZUczIGAyikr2pVfhkKdUxztI3Mo62GaD6SYlyUi1e
SGKd5wQWjzbKN0rVlCCt0yDlDwq0JlLlR/Dwl5/SbPdMshFTWd/iMX5oFBAwmVFsvFoBbyEu6PCT
R24APNXPic81l2EvojjtRLCW8tZjOExCzYe18/r914Yez7+fcpZTUfHS90C8tauqV9+9QYWV9Q9v
3+XRvnDKsaQQs7PlxToBtmSGzbqlyTkbJ0TRtuiDvN7WpLrgAvOu86QDSzoFRfIWuMVH7ZWrQVRP
gs8ps2pZsPMiP8LiuB9Uosgkql9h4X0E75IFcqT2ECXo/T0OLzuFRRaOnCkj0lFGC/pnw+AyM62c
Ngq6x3EtVgz+kQgBH7xUhlunwUmQug9VST/LEG5sA9cOGJKoco3E4G2N17h/V8XIIBvKByBiC5U0
kbrkwe2ctRjMJTcn0qh/EzO0Ok50sNL+xh1HvrIFSSyG46GZZq1yed6XJWa1in3bHhzpE1zbM7D/
J0PyiA1NjkH2WkuKrdj9lz4ayzSEO96zmBpbwrzezKY6JjlAPTOj65eNlapl2SGgkAm+p96Dpcqq
jl4RrX6fq9dWV2paks55n/PYj2t3A221K9w0tdsARZuRrPKa+k7cHoswWQ1ZuBZbY6F4OLRQafYJ
Xw4dyaQV62NUoY4wPKwz3l1kDB9Bpz7Hpvg5wIILzEcp7t/CUrxxp7r6eiWJtiS9GO50l7uvKliB
X5hlamOn2+d6WyAaenKrbCOK/sHlsJVE3bwP3GVPwuyNhe3awZrPHivPsqRZrNX/ji2WvLYq1Zyx
RXjKVGY0S526ZdYstXSmCcERZ/3aG8TPLBI/qVMvILYtk9bZa3J9xJo/CSsTGTPwaUVMdr+/yWuX
Xb4c1xmFMxg3t4tVN3YKFeA8b3Ko0mdwY4t+0J4DjeXS9QxSzLStmFBbcjVtr7vWWu3cpxvf4Mq9
ijcjWoqpc8EyL4+BmaH6VZxQXcr75ji+n1a3bLcEYl49q1ZzFMXwKY31bReaex8/GTqPNFCeg3L4
JNTtQPjYcwJkX1BxzRrSjdl5ZTuWFFQ1lqKyJ/3ozjfwLZOBOjRK6Jp7dfqlafkpKhlAvpsfzDq5
1Qy+cgtjQRZlWZNkJCWXCxEjw0nlckhsqgOLwkUND89kAnl1lumEOXs9f7O7MZ3Hd3yx89KvFzVF
oQOtyta4Qv11cc+GtitEh+IVjuXzgI6xwxtuVDs3TW4Vvo1rb/vvz7oYb5YQhIGqjoUyCz5WSbB7
FkiQurjhSP5b3qUA2Exkjaqy9MR8P2SpgQnH3Ji9xaTVZ1jWTyPRNyY8fMzKK7J+JabqGVB9TCef
dBJwS9GwzIi5BcMjrkohO2GJ9UDoKxXFWigSG2OT1cXpm3yMRDOm/QibL/tSE8nuFc6FWgN2JRhW
pSet8sSYJ2lz1/ufrmyQnJmgpCP2HQ82JRe5S+0q7Zdibm2yotlbMdAXoV8WQ7kX2vwUAvCpBaym
GECjZhc3/Uqpcanl9Z8gqE4NOdnYUvddAsEkdoajFtEpkS0ijVJM2lPfAGETETqYvZsrL+R6lqoW
zBdHfCbK5iUsdbsAWSb0Sj8FpG11s0YkJEeBSLMgeXr2Tbi0+CkLFZUkbjx1raMJMgI3X8QdSmkx
fsuQZlFZLMnBqjYEL0ewUBP2ET0nySdlBIIXWKrKIANFcv01MxgnKK2WZeC2CDerFjYdoKi2DwiI
qMOHOuaQqNAZH/H5Ef+JkbqPLBFWgrb3OsNbQhZCMk4Fe0IIw7OTo7MOLGWZEAtkCtkBjB4eHUb9
YCYHUOczJeM8ZojdqkzYCjWocSF+4YbsICv8srAHGX55Iuxxo5nFV+OnB7dICJ+s0FI4aJ5ULO3p
R2lKZznCt5iE6VPQrWAZTgwd3C2Ng7MBHMnJMHkDKbY829P4b4XOTiTUqgYcoHjaohJW45Do9PxA
SvrG1HtMpHzJcR0Akr5E37pUQriHjrdt/fo5NdxultT98vfl8ur8kQxDYnFQkK1cXFj1vMyrXmdB
kktnVuisyF5732ckXqASUnt9Xg/Whp94Yx28dkih/sHtFTEFWqWLj9W8HoaK2+Mio/0jidY+CWPq
+cmNlejqdqRxwqTDSckZ8M2/S5GKOAh4vZXYbW/ZdVvjiYIET26xRDUlRU4HdNM7WIW884nFyaXb
J4VrKz6bqqHzjKnCXl4crSzO46zV6Cjg4YhyFKc1+vdW0Lf87T1CAS59JvnDwwOL/9zzUbyCRNyK
BYBkk+JjTSBPVRX3oUyklqlvnJjs0FIDluwQRNNCzpzExJsaQenYbpR8pm5F9q+7hiu+IScemAJp
U41W4FBIqOa7BIW4GIjjtp71qX5SajBwhHlO637sEUbCVC6glXr96HQS+zclGexkIHDHM6aSZexj
T0TI/ymXIcKcBgM+uV4TQ/Ef8uxQmCkadhXTgFgNb+PbTCGD4f/qwpkZ6E9cpcJYB9rQg88KDgW8
Jci9nEReHaFFuDB27DzWDQWO3kxyfQo1TbAzOaSSVRCAU6AKVcZGNZODxqXKAMZRAiEcOf6SyA9S
CBCoV1H2hZEKMKkIm7trwPIjjGhdlUiDSj1lXZsvejT/Rla54B0sHNoSHAp6j0ajr0sRE2VUjNGu
eGyb4InAW+gb8SgSx/PpO3zAiBX8fQ5e2y91hSu6hd6NoTrO0b/2S18stTgJmwT6IT0m+THWo03f
istQIq7m//RRl1e0JoM3nIJ8tD0DkmICXzihxg4mcdpWwo2fdfWUrHOvQpeCHI3r3L+/S8zlLM3V
gt8V2qVHmp6bzL0uXYzndpKdXySXeDGc7OCGb/zMa6ceqjSUpDhqcQ+7OCLrBbKCJGJ56Wj7QkCP
YywvVbU3PIsAXN4v///vD/b6J2pU8sdg0x/VBuDUqFvgGNpFUGAAK05QZd4kpz+nUfFVsYdAdZr/
/pHfS8flOWvUx1LrRK1sXIp/hjKD6k+Cgh10kTdVCTls0DhitrQIGhWLyVDpxxI2E1lwbXQ0zVMe
QnEses4IRTu2+lI85tVBYKMqMbviM40rTqT+sLR6pA2akEKdIHnEiLVNiOiNQpeDKW5Y6ZmhT4di
WLpOVk0Nk/nW4koja4Da9qaBoztjrmx8H74UzdtyKjnHIsIYV8GEiy3FTmP5sbPy+0RIyIqnEoug
eeZVHjRhSwhnMvkJ1GZbXMej+zwvgSYhACQkLJ1y+0ymcPxfAhPqhAYc7/enenXUMmYVWkG0ptGg
/jtq284hK82zYrvNs6+of7KgjYTOsAJft5fVeVXPAvyOw61C5rUBBA+IQiYFXfXHzaBsyLDOZD22
IVR/BQOvzxrKtz6q3uJRg9EV2QHuz+n3H3tt96fzhOJdHP/4Pl3/tfKIVhEiSIZ8GLKFpOBqphY6
rXHrL1JtHZjSXZTmp/F88vvnXlvx/vrcy/tzMKhRk2pijLG5W5oRYywwy30rS+cibfa/f5Z1pUJN
CrGOSIxrKavCRam8ak0CPQhlspUkeOi6pp35yNZdqrFyEVXEuGR/NMLc6D4Ny1708LKbMDOoG0q8
aIcg84lW2or7GaXQj3S9uwtc5QCrsosdAKdKhMhPkD5dHS9WqQLLc7SXAI3kXJaR5RFzr5YwBr0A
cI42PFY1SJMhPLI2wu6FPLXwkhVnWmzRuE1K3Nokt52/zSW6GYjEPmG7s/ZhihspF7hvSOCvJ9y8
KBinnPWF5ETMRoklhLqzIy3dRiPjripJ0yMYEinVPNHal2ZQW0LguPZIlbZE7rV3dBeScwv8kkwT
tuAKxkQ4dWUYwqHSHdTIW4/n5rxQziYn4q5kbBCpMHe97qy6AzFY1SlI6z1xD9ncCIVNF2rzFvys
L3h/hKHo55pXrcmYrfZa4ZEWhfmVhN4bW8y1SWONAdQ0Hpitl6LOKMpKdJcZdfWM21WqnBtwFJWo
nrVM29DwPVdElN1Y6eVrg9dCk4EbwqBVfDmeuF+65BayQOiRsZcB3iO7deSZVE5zSLj+mA4ljS24
0rds3QmINIydfecHge0G8bGoaWtmMm3fmNQOUtwTJ3tGb0+4VTOMaIlwA4sXXkINUB1s1jxqsABL
GjSI3+fFFaeAiscCnYfMckOt8mJeuEJPFLsZwTxy4gX6KRzuIhXvrpD2asyvIn8rm/iY+oQe/noo
eITtWRbC7D6lQu5iRBSsatnUrMJVciRVD/0WVqclqQU4ceG3E+kRPTXKwtEV4PEZxMtKIIAiEsdo
aJHcV7/x7N9/1Hd96WJP5LSvSeNhyqT8M46Yv1Y0S+/NuJKVyO7kYJ5TVAelZp6qlCiLQu4WkuVk
szQGHR7L0smDr8AdPsHe65INUiXh0g+5BkCtND3zxjp0TYiBaJvW0XhKMH4UZt1OGzKnYbHNTG9b
+9GbEOUHL8UYrakYkSsyTgo43qXWnYA/3nldtdNofU0ah5tnVRpP7SL2kq8q5EVBqUfmFn/1pBUY
Lf+JOjE3hNag9lGFPzeeqXhlBUUbgVQAgRuNncuuphg4rk7ZKEafXRCkFOL3q3uWDUdck/yMRoSn
2w2pv2q9tdWCHkiDcNhZIuyG1vsU+1y+o4FGdzuCGKQ4Yz5nnaN6k/o3d2C69NE7+ZDJvE2qO+io
cE9IVrQyahyJzmzR/EaYBXBVye1ksvVQxzXTf2CxAlCZpIYdhZZK2m7CXcpU1qlMQo7iURceO19w
U7w1ADUgfREFiqYZuabOFz7Fh3OZKx5aQ0uYi3mG8lRQHkzNPyfIkCZKrUqTNuOsZArmNrQ+jJYl
WA/qT/e/qTuvJcfRJM2+SlvdoxZajE232RKCmsFg6LiBhUporfH0e8DM6qyq6Z6auVyzNCQIgiCC
UL+7f/4dTXR8jdFM3m8QsjmV/opj6VfgB7sxwPspiDUnUIrb5XnSGw9gMF+XQWGbKk9NXd9LXfcp
U+ujbv7UR7JE9Z8NK2J7HzLmH4Z+a5UtBfJwj2t97wTR8O3oi8rJ4mkQqHGyJltIS3pdgUyxjFtw
yISPOAJyi+3x/CrbzZwuvqOT+JoX08dfnAv/6lRAkKaIiFYIav9cVZsoJqRNq2SbMS5SbCGVFfa+
lyxoxjXxHL9PZN32qgDEc7l/0WeTZNJfKEv+xaCF9kQTnbm2PNH/nOAFd11V2TJAswoO35CWj7qB
xXBvVfw2yEk31lS5M32kqwiv5b+6iv/F3Z9UCTUd0riMEP+cfc+psXdDFuWbpAMiWebxRi3wMDMw
uneUivaqgmakg6ndaVwDXuaHmIc2G78s4D6HrbmW8/jkd5W8VaYFAdhbmBDC5RK1bd+N/hG3TAdg
0n1kAg5lbLFmVMOYsK6/P8X+z8f4H8FXcf5+S2z+8Z+8/ihKwKtB2P7p5T+OYNmKpvjW/ufysX+u
9scP/eO+yPj3366y/ipOb9lX8+eV/rBZvv3H3jlv7dsfXrg5uprptvuqp8tX06XtdRf4O5Y1/6dv
/u3rupX7qfz6+y9vnxwC3Ihpe/5of/nx1vbz779IKJ9+d8ovX/Dj3eUv+Psv/zd9e3/LyGZ939rP
j3y9Ne3ff6GX8delF2YRDS2lH3Pphxm+vr9l/qqSR1O4u9MAtkSCv/wtL+o2/PsvivYrzRHaMs5W
eNJyXf7yt6borm+Jv2JsSWeNho6DByzD19/++j8cxZ9H9W95l52LKG8b/pw/X59shl4QdkOkCP9f
n3+xVMpqo6ggFbLW8mSTYYNCBk+IBizHAk/KGCw1FZYEQZPRqJyS3Z17P3F+95v92K2/3A3j2rjK
rWIJxP/4GJ6lpp563Fg3VYmqaUplc9/63btBKc6CkhFUOJRFDXy4LjFxKxAFOkPkUfmr0cCf04z8
GtTouFRJQPD00jj0vx8NmKoU00qPklus8Vf0U0h4kyTIWwE5VG9sh6F4TnT/rEcWBjw1fuFFa5cS
xmhzngvrRun70xDl1V8E7pKq/vkuYmnUhUmMiDxQJQTHy2H83TBlTBqtkoza3xj9lOPT2xVrNYZK
UITmITNAJ6EnGJ0iDIVdPePsaEyj5IyxrOLnTR89zr964Wp0zq79Ltj1ZYEZJ+6m2Jyuk9E3D41M
3k6zsvNQoKHHu/nHJEVDQCCACL6czMnNB8CbnRWON3MVTTuw3k84hZb70UeCpkRCcQQJCLuuEL/Q
g+k79VYLLhUWAzaNU+tJB0IiwO/YBlL+zfLNEbPqRrQrP3abttlAQj36Utq41H3xBcO8/ShmzWdP
K4Q2DziaYFt9FOP5zizgOwnThx+0ttLEhUdbhhHs/H5o16aRYooz9fsAToeJvn/BsuqZ4lVCdTLi
T2tKsCsfwj1es9baqlCaKFWKOFoe7n3yh57ZdfjSWXu8COxYlvNDSsKIgWBMMtjYEDAOtEAk8bYO
c0fvcRdOJvr5ZMOhPr81Q2mTxuxWkn2bKswmSZZgZxhaX+1yQGjVPw7RU6aBzBzbLnNm9NU8BDGt
m8ExDY26Q7rXOhE3/qGX/HU1RV95hpPXSDPrgms38vlcWMG5UhQ7VgERjH11G9+hh3lnvAE2EU9p
mswtp+Z2cpPgRzqX+MiNNA3QFQ/JXVkyMHV/CDJ13Qhk0vRuxshGRW9Uy+fZrzdGTs+FZGl3FAD0
tSzFPGnCmEgRD9WSgYiWDQ80tc2UfarOFcYg3ZVj9Y5WFrbwWZqN18CYcdVCWoyrlf8EvDl1SonS
mqCIt4CogF2kX5KKY1KbEUDUGSr+RlkMfwaMVXPjRSrvIimj3TOf8FMR34O+xOZQczCJXokhHRyZ
OAI3TYavEYq3BuR5ASRQtM6MZIVFc+oZJr0mUFaPHQJqzww65axmAGXSOuSsgJMz1nWJB67+QWeI
Zk8xWK1iGr6lBD94pkz+Ku2wpiX14jtNV2X46wStp0Qk5WO11I7Yqx9gQGEIUtFLXjLO3VgpQ8lO
0ZxQV5FOaUxUwUAjfZ0V46FD0PHbJGtxzaniCHvZZZmgVe9TlM5uJo8tv2Z4oweNRqm1bHfXRX1Q
YwN4fX2dtF3+wKAj/d0q1+XJ8vnrJ35+9rrs58vrXK2NM3aoGGIvCItc7iPC9VF9CuDgutdl3TTn
u+scnU8GLTfpkxyiaXNbocp3Q6QWDZQAPnxdUQLuwsjO0J3r29dJgehptq+znDJWsvyktQ3bCQrD
8sHvC79Pr2tBGzHp3lXU7x+qly/6uTkU8CalgutHf7cnqFdw2cD4tm3EpWVLInRcPvhz38wA1TRW
eMsuXJdO152/bt64Lr3OVtfd5RaCLRDGOqqOGY4WW1+dQs2hETg9hUB6HxK8k2WViyfQsIoGjriH
uw0nN/bPjb+Mx0W8tPFircd62IVjfx+pzWfW3fT+FD8iADpAJdgR8/e3RjU/qkr3rR2HHbEGSD8N
xze/DInhp47004wQkOsCz0Zu7LQzBSDA6sXiIbiogk5CNgKw2hvxJVb8VawrN34CBGKq2ls5MOGN
5t1rmlqu0YUwkppadUIrzeGN4SRD++ApxFcd8CIGZeZxLM3EaWNscbh/46BrlV9tjwoq1+tNrkSD
7cv1iNEcFaFQlO4s6sVrGmtOwugTLeF3rsKLuadPmy4rkObG5M4R2Lk6H0Y70/BwMZYy5dyaK9Kl
o1OGWBVFCoajmUX0IxqAnaKpDECMpjRlSlu/pS9LHMSGQpIlukWadZihNTYIedM1ogzj9xCzT036
qrh+X6ruRg+xJodpPHvtZ2IE+kGP9JIKZR47cjgSgBIiz4uqt9PV2a0BEplN13kVBopi62XkLMFe
RZOTFOPDpNNrruRyjc8qrgs84Jox1LBuDzaDPPmOrJIQjLrPesi+1Hl+78X6QQO9ehF6o9rIgrWx
Eh51wRCVN3kqEq2BHLDFLi726jfGe2TeCHWLtqKLBXwsNhL9WzNieGvUnWQrRlS4Oq77kNYww0o6
bsbibmy4wmrqx32LSVk/SzxJAbVnOqalVS+DseucJj2bIg05CDuLVUnfYVT0u6ySQDZVn5JZoq4J
TLesbqoxfI6IWRzZiEN6M7tdZnTgxyLlSe/ecsLMvWTi7hSlFazZAvetTqnXvYqfpxThWCbp73JW
fUHuxOYuqip3mtXcFiwsHosSH/HxCHJjtukLOtFoiFXzEpXLQLtQeuA1FvsrqjDdSq4Ur8GSQaKU
MGnyAboowqNiIyLrczixb3QCX08MGG+qOq6VEFRQreyrrh/dYIJ72rSJcC4YzWz78Ws2OL0SKqNe
7M9e0A6vUSHOcGfxQAvC2zTKPrjEYeHqtM0YGSU97TDjypoY+YPf5jGjufpeh+TRX0jlQRRrL5mP
E59Au2DdlxslzDOXDi80nWb4rETY7IqAM8Qci06rvIkRSnAkir0i84AasU+zKtPuBQi0UR2cxdDg
2kOZqSuXKeufBx8ml4EOdB/6sSf0AQhi/czIb5tABLRnhB1CFGKqHoyXWlIzT8fKhGOufKM9m3NL
3o8wp3haZpbbl8R9mfg6VuRxQ6v8AOWEj61BwSPrqFlXEU+xJLobLJzJrL4HgAZ+9qgr5c0YNyD4
NCzeutFCbtjhColJdruTIdSZRnUmxRyRclBXDJxeRn84Agp6rBNuTRbwrF7YVWZfcteezmMU8ENP
OEHVwGul/r4w4ZxRL1e5TVIxNAXrYvgmd5cQs82QpNBoaDyE66lxtELelEb/hE5Fg34Sr2KFELZH
oA8LwmtzLP8qJTro0AqMwCF3HuHXOx30dqR9VBAPeaoAA+67fT1fZNossUbCQpxy02upIL0mN/MY
twEe3apyb8x7M0JgBrviKIrp/RTrX+Dj3mDiJIL/IIT6LlFr0tB0VcTFHUQ2+DvxdFAt8zMfsqei
pNFVjDbWfuqI0vXMCB0lsNITFhOoTmDrZCe4Rwr6WSznru9cl31/W0p1xlL65CZFeV/xkNmkvfx8
Xcsvs9otuxHCJ4//k8AgZk0XL7bbsglk08c4Pwa5dppzCv4yAmL6paeTXGL/KQtQbqrFFVAHXEGP
HtahdcnVKGPNb1TwRMTKb1ZqgkTJFL8Zmx60xUEJKgMJQX6pVX+blVhOKa1sHAeJkV4xS6NnoLyN
ylQGv8UjzRfL8SgJ95Fh8Bcue6JSuHd18sHcVQ1+vn7x3lZQWtZzTy81hrJi9C1o5xxfVcRcVAdx
cO77tyGsIcMlVsqBnyCfmmQyOmNSjthoAVBXjhC5+avb7GiV8pdsgdkQhPFVKBXIZf6KEMk/xO1o
bjOxONNfr6/zHD89DYM5ee5OZpZELsrqb4Kg3yQGlqJzG9wM5Gh46LXKCSwZ0pw0Pb6L8WJxMhdo
uPStXGAZP2j1EX5FcwpG8VZLZXFrZE12KCfQGqbQ8FmjWYXLQSyzDOpeGvqYBpFZnBppcs2q9+1S
6wHjwvLLooKmeJyxVUBpbVV2p6QZUFuhBc996B9xWG2kqXqPimCnqH67t+Ih2VnjfPG7YTqpo6nu
JKPaBVnyLdTZR9RcStPzNRlnFkDY4jRoyVHCcINBo/aEVqyg+CSSdwVb3xovmBKMNoSUkthv6k9y
DeczAcYWldMuNPObNJH8bc5Y2Fa13IcHWGk8+wW3kqbJyZqiQhISbvPWHE7pMrHkAUttehMyHKxz
fX5EekLhdxPD8XH0lpGLCsjOFn38/E0lekdINmwi30wOtPvBjRXLrS/Pn+g+zpr1jmElp8Wwu076
ZU4ojElCg81s00mzhDiKWSXALNOoiOjCaleqJT/IMheHIObIX//2+rpQLWtIr9dZCCm8TyD/Y/1/
ubBRLSdR8J+jGR4kTsivrTdTtbvORXJc//uX11Xq5RPXuZ+fvX7s58vr3M9NmerEvQosOmMyvui6
Ae7fmtCaWwzz6h3Mk3p3nfs5+bfLzFztGDT+i89V3PgjvUhQ2FCX+bkpQ44r0f75Gr0RLuzLBr5v
6+dXRbL125pklzO/V+FiYWZrxN/X/937gdpZGGMuW0mAPv3Yo+vr6/a6rnutzUl2GSotjaTLdyaV
xo36OpvCVEwD+SFd1J+yH9+EAq1KuaKkTzoCrLYIJFDVQA7aZGpsmRBvGwdU+VHB9KvcANlakSUE
PpcBkQpucS8KVjU8SH4bgEs6xg61WmTHqTPwkWizxqtMH9YGKkJPCBvkkMvLPpDSI+VIbONC2vuG
clAPUqM80nKormeFUDrVfNlV00ErHZ1+3Civpe2S/D6gAVpRgr8zlgKGGm86FOqHOIzSQxmCBxIV
nmE0p9rz0PRbsxZvYsOCpQC/sz5M7N4qEOXQm6yN0c7FYep3DwTi86HPhflwnTOBiYHgpbZ7fSkt
7+aKuWsYPOAIH/1YLZgl2oOxMPQSCVPzXFlDvEkPs/YSZXp+jCNU8PNETNAkUBZKxXfMdoYZgrap
phSFo7IfHNplIpG7AM2pbeOqwqF5UHUnPamCcJSJVEBLVspeDs4pDzZ+IzZIOM/jZS7GA3fT8aAF
2T3MYYP7MmvUgTAcEoGaOVZEstuk2EEIRpkRpqdkGMbo0ZDr8jibJkpVHxt8S80/Qgyj6CovV43V
VBu6kiASitpe6NuNXxHgzSmWrYWFe7o+YmiLdNdr4+i5tvRoHZiFeICmLB6uc9eJMkziwQJ6B4cz
J17SqOUxoFI4BP2cyIVzXaucrNwjMwNR0LS0fZUhi9MUaZPXJignyfiwCOcPhlbTsRK0rrC86pYz
hfiCPKVKZevnstAgtYIyrOmHC5l/vnTO1MP1xLrOmf0QeLEm436J5xUDx/aA5lDfaNmsHKyhVdZJ
HD/NliqXDkLRRJMOxvLW9X19KBUMjzd1mDLow52EnO3gBuC7tlpJRDkV7V4QR5SrmmAw1DL9g4wn
wOE6lwamSQAW5a6VlWgZD0aLYR+cPQHAkibkbppWuElCzdOH2ZWrAVPdpE8OupwCCTXal1pZWziu
edellIZrRwemSouMif3vP9e8rn6dIJmO9e5etTTAAFPS7ii1Wo468SSOloMVZhhgm8tv2C4n/XWC
hLqwZwl34qkpCQShC87h8GMC9ZnS3PX191kBuNUStWM1L8yP1ze65SNF3OEh/rsVr7PXrV3fv740
ROxpIbMCols+8/ONn996XfbzpdVWC2GXIe/PZT+/tFQQcUzdkxIvYMQ6hJ52ffM6KQOdEEC1vN/t
389vvK5y3WZ13fO0J3PmUwvApZw/fuCEs9RYXP9c7zr3p93708vrKn/ajet3XNfr2+gj7apjDVNz
jfRR5LmLG4tWJndJZxzMgd6prMZ8X6WKci5IOG+UEh5qqgqnuIbjEJD5cRmlwwA3Q+1ohdj5G818
8gtrr2CJKtYC5nYJnqBjrWHXrqXSDpeYhaQ444gy6xtG9eHUzhANnhpDXMMmVVy5Tj5kxrmuqUPQ
EFsiXbUw/ZXC1akG5GNLutaX2DJ8NXG7L1IM0efGpEtwBI8XyeI6a0vOYFlaq5354ueTeNS79Dkk
rqHSypkyAO20eSlv2YkW8yuGgxrOXwCqzsE8BcfZz18zcTKf+vCtbEOvrEfpxkArX/f1Rqj72xzg
+gpSYWdPBE/2bPa1m+TJSyjwWJ6HeTjQYSyuhk756NTmA0tWdbtkOtw+RrzdjvGpVfuXxjfPmSbq
HpzHIEyaPVVy4jRtn06pO3OMXO7nvusXiC4Ecyj2lTnYQhdadz5OCHYRT9yJMpMCwIjOdwr2jPt9
PANLb/YbQidLfddKC2yKOGxBeCUX2qE0MughPMegTtaWWGD9PzQ3iGQzIHbtQDZ4tCW1idZzp+P+
0YjvQ9W8tqImeepEYDGruGCUz3OsBVhtJ2vqr7rHSXIcwMzTPxGf+0qOPBBoYPn8Uz+R0OFSVnf4
M4xqQggmICPS61taxNw6iUq364V846f+sNfmGWPmG6HVm3Us+rvCUum/MafZKQo5JAHdlaf2NfZ1
8zD0U3nfWtGuJX25LfoYXk7u08eXd5oXCvBZpLLQb9SOcKnIVKyTm9nr+1K7oNbCABJvz77Qj4Mw
SFTN/XVcZsouzXMq435o7qto+JKh7FGGDRSXcfa0GduhA/sx4TNqzTNdZ7KwavwOjo6GgT8DksL1
QwGM7jC5Yia2dmwIkheqPUytaRZuS1x/Oxyht3RCkOWg/9vWulLeFFP8TQ3N5EZUC7yfOKPItCkk
+YZ1OgWdZwn94IWpoLldOrwT9a3iUZ/dBLH8FmvgbSLp7fey3P+q6Ps/KOf+z+rC/z8VfSmI/rdV
3+3nW1j8oeb7/RM/ir50tP0qQsJGo61i4IIM5p9FX4RGvxJnSghw6QtfqsE/Sr6qRcl38ZkxLcNa
eq+RMfwo+arSr5R7LTB/ChYQiMiU/03Jl9ruIkn9negJQRE3RvaLWhJtXP+lHZGgr+o0w9dP0oRT
VYJAfQijAIvqmSJDGaXkN9JQbnfXSRm1vacH4UUXjGaX4rktu9fZ6yRu8OBo4sa0u0qrd9fJzJh6
h0tn8/1lMS4c7RyIRDrI0UYh2767TrqgqHcRptDfX35fJuQ8gvyaHhJsERYLa7q9l8l1Tm5GFqq1
Wdq+QV+yRDoRNAeZFXoamfUrGZpZD4tBLZ7mSq/xlahpdg7qdI/z2kYvwrOPkZzL0/sEBzOi24Y2
IHPBSOPPxGZUKyp3tOUMXmtmxxAAST6OeLLiguYpbSc6Xa7jG2wZ22ZK3kHKY3iRY6FwLfpMQ9jv
hF6SvEpuzte6T93mv9WBgqq8TIGC+53BPgV0m3aTtcX8CCSSWGwVmZwudd7IQcZS7kYUg5jsLLNN
3TArEz0DLR+dJMLo+LqfFBeL3XUuigqDpLlXpViNXSfSXIVrkbvo2C99pzWGvgsxO6lXVTIGuyrw
8dCSezct9d6T9K0JyYJRSpjQ1YF4bCuXg136Q7kNAnTVqjFu1UC9yzIoK2Bvv9dlrtUUaSnYUB4x
V0pq5jgp/zYJtKT43ctpKSg5OY0coynBm0aOtbtOkN6X3+eM2f+xbDGP2KQqeWIpy3fXPb9OjOXl
dRmwU7rfMlVfxWB70RYSErRx3HtBspaFTXoHLQYtXGIbpMuD2K5uFSIVRzJX1YOs3RkwUz9rzFjB
olmoxb1c9Oie6AVPcsBTpZ6/JudkZ3ilTG9tu6kEJLgMLbsLc1a3thQ7e4SrO8tOA8NVvGnp2Rsa
tIv7BpavdKw45Z+Tb1jZg4wrjmHkwmOnaNskW4qcBYnzZgbDeqeWnwWWNljLLIY2CV02gNhCR2p3
qGAHu9pD2WmAQ2ZgMmgP7Lfzu4hf6KojvQ5M6yLyHOpX1irMQUYZe13coqZkJGHJjlA7M5kX9UBy
hsyWCjHzKz5bVB9wDaBqQP0VREy7yu/yOyX29EckxTIUNNB1cDwTGyP9bnQiHtnDOkYePNNvZG0q
7J4Tm1T7QLrbILV7Kq338jNzCcX7G+pdt/qjYK2swG0P7R3Vd34JfAea1dytad2TLTeRjxMMInUV
7YvbMrGbC8vLFyy63bdkC0NyL5wytAE4JLx0hYsrKW5jeY8fIg40aEZtkaerHXCx7nCdHPv1FJ3L
xs7D1fTV6SQfP+LMBtfEd+rJFizH/CGakJMvRJb8uq284mM4TYpv9K1ZLZZybkNSbl2rNvTfQN4x
MusuyrjPz/KD8kRVXVpMGMgGr6jUN7cMOgMS23f+bt4y3BNzV6HwEHg61+alNCHYL9TSiCRx5sCe
T+90ymyr9il/Nx7yR8tNb+CI6QOFub1Vv6DqMoCJ2HRRWQwg/TUdWp3hIHNp+g9Dhuz9ADH0mE62
eJ4qupKAsDpAsA7Cs44NIu6D/Up9U7/G+wjf672+K7ft1pztPnIF2ellJ/0sGi/gcmB08wEOR1RW
UexkR1nhTrFRH5P9AISRHqbbpLjrD9XjeJZfEZHVz+jsMVHgZOsPJrU+a9V909MdhR3SjFbjckJp
qSfPNkPdyti38F6AELzWezfairpb3EMyjjgS9oiFJ5rkzKVKe6uGzvzN2qU2ygeZIpxr2MlO/2Z9
hPfKvvlSP5Wd9hZ9Wrfcdya0IHeBWy4U4VU2P/jodPuVPDg00ZbnRkFEYUtPvpNWtrXTJnfI8D5a
qTeMI7e0zMJb5HEAI4s66pv8lhUUEjf4b86ZV0awgKrGo5O6dD77Y6c4/bHEyOwJC8nIrjKvP1qO
7soZ1CAlcaiF+s90C8duekSKQucYhV8HB7pjO+8jwCqtrVkb81s+e9OjOLv05intc6O8cO/wpxVW
JqP+qWZOalw0DCxhAR7EeCu/4Rpc7HAX4dGD8/U9zUcgJ+oXCarTJv5sg7VuU3+hueAi4XJKOfRt
vo896b34sriFEgxsJt0b6LvlFoXw43l60A7ga7gtDuvAVbeDN14ZYdpD9AI9afCQF0IJeUXoMm/L
Mz2zUo/n7ZpjGTaO759EcVve+zu0J3m7Sc/CB1QQju8guBx6rr38HoYtXyhjAoUs5dA90usy1o44
0dTjWIJn8ndAPcTBBOnDuNc6Ev10W2+5IH2a7+5jTsraCQQXlhrMHai+NW6stFutxXiT+K4ODie5
zY7xe4io9yO4tP5OuzFUbiDKlyknnqytQrgX43PRP8TVMZHW1h1pi1Hw2Ixf2hAvJ+FgCK8NUimK
GEVzqD+ku/bZP1oSyigAIJBFneBxIEAsHjXSSGWN68sqUbGLXbfS40SNUrxtxhtD/BZ2/PlOADaI
u23m+upeT90s/cqgEAN5klby7fiMybwZosZeGXfznd+/yg3cqmrF1VvBkMKKgksIaBMJzDinJyQ7
sw01sFbi6Cadx83CwCcPTBJFO0Tx9CVbHBkikNewf1J7QGw78J3FN/hb25QWRc8fXf4w7v+gYD19
F34AcZBW94Kr3gbpc6IeZRpkaeuw5+OwtX0oVzSwRTz69mLlpUCM6HQLPrAypZ5PIy0Ku6jzcn7a
bDPjSVtg6noualSArtQee4idPJpgGWE4BPSsOCYG1GR2Vuq2sFJXXbB6qPItCbiY25ijNrdGMq6k
cp+80DS4iy/6ftqoJ+VmvvEfzB1nNG0pe+HZaHFb5eRGSiTa5TO7QPmybm6EyAnBPSmnssFBHBMU
f9NHp1y+k8kYaTv0I/4FL6D7wtMc3G14PEAaJBh18+gxak/JiOHvkQIJoi438R5JwHAEtU8p/FBD
z5c3o7DCbBjpvFrbJnziaCBWJpEQ7fWLdYWh+YjS3tsFMkdVu2QQuRk1O8EtN15XkktiHVf8Ib6f
C6/TKL9setUx0yMNt6wvl26Q3uag5JAsAKjl7LpwI3pYNjWsspuwXoGgJMe5Lb8KkHUPwlmt1pJO
UyUiDpujBA00/oqSW5mmcFJ7MJOndZu4JczmxgZkSAYl0dc4/yWVS+09VvZW8mgMG5lMAJVh+nk+
1KfyaL1k5iq/ZelUr/19uB+Fk8lIwzafAGexSxd5T8PwdKCl6l19KhzxkF6oxU7L7bT9JtB/fAqs
re7Va5rY+rXsWGvFzV/pAFz3t7MbnAVp122bm2GvvFSbW1zcICW/jidqguYN+nj+D/ew2tc6zXq0
wQ1Hiu3PIgWh+7qwRck29/xGiCAmBIsIQO76wqarXGa4ahErbIHI9cmjcqaMXQd2J7t54qC0r9fi
u/VC01Pz1A9u/dAnTn8LqZo257tpz1iJvVgzZtemdaevcfBJd+kR1mR8q+7T2+lpeKof+P35MgCJ
JeD2FTSjzEZTYBfb5n64JzvNGVs6c+m1ELLTU74zHqWH+SscXSXaZBj5PlAXIqtTOi3XoOwGH90Z
Hyevbni0rugdoAVKlBEjrHAaCy/dNrgT7o1PTpx6LT2I7RNOCtqjpKzRmZAhIIjQxSdzvmsZlLAn
b4CFpUcomujDKjK8/WUIMWtZAyCr9oaCGNFOEs/vV4fa5iQV6adE/5G/xrc4dla+13QuLG/RKzpX
hPaGoqtf60tfsjdkXqt7yluK7lxZSW9uU90UnzynLRzfYQw91is5XBefoOnX7alrtz0efP4DUVV1
0z6I7ygWrWcTnq6X5J7E0HME5XukGwXFRYZJfnPuL/WF9ngpsvsLciAr2SYvCBBhBJJNOU8y8lGv
uks++OMrxR1u+AJcA4IUdumuOi9w3xEvcRcGbk+3lOgI0Y7OgOZmJsHCQF13S5LxF7XdpgauOa4p
wj4CUU5ZyD8lN1gpjLSmD1zMdh7c9AUqKCduPcIm65vG8FxA2GCX6m0yrOvozijfx2zTfVa5VwzP
Kd0HSCO20+wxmqDitOU3zyC1HQbKPw6VY8aclE0BRCmz6hCWmTuti80dpQUKk902LiQTd1MmRphb
OzLShJb1q6+k/a4PrW43d92Pueuy64R8a79DDsMIw6TTOG0R1pUd+OQWjmHdyIg3kTAw2idc3oVR
ScS3zA0IKr/PZYLAfqElhGqpNvE6Sfv9aImR6F5XHDWFNuN/+2m1LDtH0wfGkdrGgA1aJcIzfYa9
K+eMFLUG1KdQEGcCKSl2skl4HCn81PherDMJAHuftht1npzGz+udlVc89q+zSkmcP6UZoN+zzu2W
zH7xhGr9C3FRwuV/JERD0JXYUWC39Vqr11lgo6eIDFR6q5Fv5UrOlyhl+DK3+b7eKOq2x/mkXOWI
TVfmgYgnBgh/Eokk1JX4ovGksGWsqWQPV0GEJgSTMBhQeGHoDSh9zUZV/dQdqf7b8p1+pxwnyStw
FTA9zVjBA8JgJfvKn6az4LaMRS3wRYz13fIJ0Y9/oCH92L3ILwRI856//hQ78JexUt5A6LqdQgdS
+kt3rF6JOoPBNRHczdA6V5npMh4rEXs9VbGjvwQ78Sy96nftuzA5wReFQH5o9aVYG4OHWQPHfsIt
UHPREclf/Wd8Jkgt04v2Dur5diTQmjdJeNFOiGPG99zLtww8JMzLD+1BRe/LVfhNkO32GVO9r9CT
XmPGfS/GLZ7j/HTmajrFnwyKifQG3fZfmq/itcK/qLHj1g6NtbTnx6u+GFzCSn8JyH30SzAlP9Z3
PcRIHkh0xHF3PSjv6LG622bNEWkZDx8zlzJR6oQeh7ukLfY8gQXeaLftLiArvFJOk0SqyM2NlQI2
blqJnwMOkPEKXaZ6A8R3pMKPGJpbnmMV7pR7fIhNzRfwhs++V/p2WzgIVFawhQrQjBRbveDAWUn3
V/6+OLAObv9EQ6448FML7sdoj9zHooN/b9iUJrY6fnGr5Oh7tJs2Hl4ym5reWKL6dfsucwg+2WoF
cnmyF1w1Xg/We47O7q4N3YzPb1hwES6YICRHFTCGwfP9QvxMKbR3pb3EjeUuvoHQ3Eu2Rq56cGFf
qS8NhmMXkXw9hDngep/lJn2qfSJ8xlT0MUOb8lIe5A+FupIcdRfsVTe4RY1RVIzhqwvSzzLyOI1M
MtgVf6OtrJWa0oVtHcWtTAPmpnvAGLpwjKdqJ+3NcZ3eFK/hHbonpXCmT8NWboG/GLEdPCw06MHm
uCAae0dPSZknfILFLdLT4MqfKsE3ERWoX85gkNF0BTOkvkNtuRn/H1Hnsdy2ugThJ0IVctgiMSdR
pChtUIrIOePp70efxd2c8pFtmiT+MNPd0/3G06hXll+dAgChd1m101slefmB7qV/FoHr+EOtfItG
IOUMLn0BYd8LxfkFV/2W1HXDZmg/Y+qVHOl1CtGi2UW6JueUX3StP5GOo770wE9cnLmj0T1Il753
gmsZeckn+byJk5t/k0oK50FrNgK9+zfFH+2pvqo2T7CM6Ooeso1RYnes/yEGYATMlt7FPxMblz19
JGOk48eyD4ZPdDso02LuiZY3sdKfrkKsdXpOv//UvvI1ZgQLoAfoZOIbMvG7qOxftTdfvE+b6hQD
M00UMWvUPJHojiQQK/bEHgcHeyveET2Gy6pnbkJ0l9qbvqTKlXZI3p94S+u0H89V9GH+giIQHHxl
YWCQwjYEAOKB9xdQAeFB8619sUiiB+TUJDj1h7K42lc7X/LsGCV+BiDx6H854qL3qnZ1wg8zarXd
cEY9JlNTucMbzELScEjyvgAnNvplxPYBIdl5/MDJCShDDyFL7Fl7SyuQSdwTPPE3a7z2Y658Egn3
4yF5hjcQfuHosWP+teBfCOzhwD7MrRg5iEIFYB+smcaDRTONKvMrMH1Ur+pB6e38vqA2TE4Giem9
vbzlH9bLjLlryvS3K0lOll2ylJl0u3jDczNC39qswvHQTk+YhSNUT45TwN0LOBTuA8GXr+LTqs9+
wY3i2TgAOjyDJsBQ98vbcCYedR1cZ7fjccL6XoC1HKZDeLrNT3phk4TK1dC4OA8LXk6mn8+rnCHU
2OeEVtz2hjrhYoCkrevWnm/5BZ1gfajGO6gXN1GgnSOLUsHjymm+DM84gqDFO+WNvduRZn2oTvp5
PsPf6JFtcSrtW4oFlD5bxVdcVtPz5S5x9cJzrMfNfHueFMTSXnnybDnhrUc4e2H02+aEJRCk+uLW
aOdVknDcSM6MhWW6K2/pYTwbH6rbW04WuuLvpK57tly6E756DTmTjyR+jrZ55ZsgobE/GTapoJN1
DqhiDJuzCxyxFH7/fd88GLI9LgOHgPnuiiKRpStsyrQdfXawqk5t5WuSE+MIVttP7x6KkHIN1d/I
nkTzieNzPW/FeQWEZf5y1cJMxvNKyB56suOG4hRlYcXjwZBoNe3udXyRmUl2hivbTdedfPSAxMHu
EoH0Fj/QXHlEPQr650pIsrlfn3l8BIfb0bHcLPT+ut0SdRvbxSdSHcysgwc5Zflj/hgP7DQObBGs
q+dV7Vg6ZMkN0UimOORubhSmmDDuYTmVGzpUvitBuVEtjIa3rNm1AtExK1V4GZ4HvUJ/y3vn+1av
7UiYoaeX+6wDnVQ+tMkjVZngJGwE6h7Se1VPvpmfUKuYP7FHe4wwwpdCL809vJVRexJPOWvce17T
OyI5Apvq+vzMnCy1B9bJcrRZYhH/s9a+MuoUrPclJxgOUYUT1DmNtzOK8paukmsbFx4ENIGDPEId
nUz2Yt15LhQVOIUAqkvHAUNOdT8euDYasgnpkwNHL3zryPFrj55+R2gZUUORgWb57LvxV2qvlum3
A93lUbxxKQIKPgfHfspLG27KVeLH2pmHorypt/AS3tQfjfL/OOyGDmiTnB+GOuxwbZ2kJ/brSt/J
OUQ27wzlJocdHm2VC5ZJb3JO7YDYkFvJxkyA4vjbzPGIdk1wOOQQyW18+SqCpJP0NQ8ewOTyNfFV
UM5dulcNL7377MUjo1NucGk5SJ5wdEq3WG6SyvXHl/amb/PP9EX09I+6xD3+majc/AP0+3EjvWn+
+GcRvLc40LIOtE6xEabvqly3q3BtfnL8qizLG5ckacfilS8WaT17t/2lFsc4vaOLYxitOgifXOnp
tnXUrXmoHhKGM386uXmNv5i3jiH8RCFYYwVig6m94QTbFCCMH6lPYFUEsuzBdPIjPf+HYcC4Ue3J
mHpgm9e74w0tzz1nB1DgjVx8fo4no+bkDKrZ+l/ECWzZGS+j2WCkVGr4vyD836K/+uPUFdH/Lo5w
CnesMkxaf1QPzRORYxMrgUD0+dIZXvAb8QKRo1dOBQ6UbBfIj/FXcUnSPtcv4ZrV+s2bDGq/7faA
pVV14iHX22CjUrqtkJ7Cfccf5r0+qt60i1eZT/Qr0vDn5BeyWKf/41q2yJV+lW+UXk9bIA86YS+d
tOU8zw6/i+2WS3H+whnVKGtZ8jMIstKdtGeZEUi70NxHFX0PAjpHRBvHI/iyvticRAUPbywWYog7
l+/Pbg/jPdgWJ3Zve5veZozFbcbJ/OLnI3td9s21vXEoJuAn4DevMWWCJ2/U9+XLelva1XxLsWL8
4F4ioCfrj9H8zUVD+R/slY+gZqprZ35TnQiRUxSrJtlELznlw6t2qQB0rqnMW7YZPdT38itTaNnb
sO5/sVOnKTulh+kiPjSSkTYZ9mv7YqeiyCLsmy4cEQhBbESiU+xvKs86MNtHUbOePPVEwuhIV5Pc
ZV/x2Dv72FPWll+crd20nl7Gh7Qy9w1HEs3SEVEGS7c7AYlDVEQ+TwPdukwh5VFdRAyzfWHxPlw5
IzE3VUc7+5IaZx7WlO/YEIhPzNms7ZZujJOParLymnrFCmeyI94TRL8CJhhfRXxpJlfsPEB9BSvE
hYFJ/JWcctrhDYruwcJbflNmvnnte7vYmcweIRASsIlxjAGvOlc+EUew7o3trNwqDtYULAq0YdtT
ImN2I3kUiIRNf0vbZtt9jJhU+troyo/J0V0eOhVzL/sazeGJro/C9KVUHOkD6/5NeaPj20EIbGgs
jBsJdtYhO1bRBkUTON/CHknt9l0EaeXQD9clTW7nCp/BenxMf1hgjui1D/VD6Pz+u7szXWmN6+xS
d05f2CkR4HdzJ34BXGmDp74xaiutopfpPjae1vlAF+VPQoXEuwLN12nIxHWnbHXmURZbZogCoKnl
gXu4w/URFlZ2C41XEJDiyHtEsQzEGNOHhlx0D+4zX2eknJ6xMq/1IwRRgoKiGGeyKgeMASZ5UdOP
gU+Ei8YjHq+a6luzwwAXadDyHiT9e90KYF7dC4+tDmxnyADe7P6pnndnIHKOkfUCwvnDPOifcof0
wPcrJ9Qdik1ax2dlOUiZ27IsHIRNtXlr+1XV+gsrnzY4c6SEiAbeDxe0K6zU9fgchbEzQiWhVlfm
NzbDTvjIwMdUZwGZZkiaYYKGASt7epFmF9djWjV2AT388oLF37HTn6BUeTa/n/GRbAk21IxHt4fE
/U3L6Hbo935mn8x6H27xXB/DHULfypP9apuzeSiVuUjCg+ZVfvnZ37Wvbp8M5E+74acIlPycZXPS
v3K287/u3WTANHTh+vRVu2130QGONfxTXrHgfG23ozPQ8M8f6t8U8/QcYpzomCOnj9aa6bPThk36
EghnUgR7IiwQewXbRjwvy5FXjPrt9AiK3STbEJISjw3kv18JwZaA+HJx0PAxVAhJp8R2NjjS4kNs
xs876yZ9oVAtzDXpHJCWSrgKDHfMXcFcLe1DTTf1AunmQBPh8cUUT4gyiToCTtR0MK/TeNYvKkW5
9vxXrYcybGFN89DHabHFtgRsBq+1T4rj4IglDC6P2mbcUhDAF9L4uUgqhe/iPQdbE1xOy8K64C0a
Z3dt3Vwly2f6jpY5+Y5wkOTKctN1/tmBnjd2JjJI5TTZCYJjtAClYT/XNC61R7KycUx85m3FQ/gh
c45R3XsyYS2o/p69cso8lovYn3ewmHZ+eWqsbZRuUe5znXn9ITqROIxy2vAaLkTDGUBiVhzZRz4u
lXHyoFrOqz0x6ySLrKnRrE/jlitOcU/x2fJY6vk+dSwPDeArb5thw/QDmCm/TPvwCH2KNdXgoO+1
GJp8pYeHULTem5GVwYu/1emRLT2WfAJP+B2/zXcuOVlznxfSsLYoNj4Q23F9c8PlusvhOlzHo/qb
X2pKnI3xjUdW7aXou+VNQGQMzcFKeygua6LghmUnpT5c/zT7yHG7xi1mn0X7PKt5+JS9r27d+LDJ
8GWGY2Cj9M0FyvT3z3wrTU+QKPz5SvPUFe+jh9qO40iGmVqoberRthQvEXDcRLHnYr20sK4FO7rF
fntl2laUPNSGZrGOPvAlq8/VDStuQ1hDLsA44C3SEeQyMKB3nse7laBApHbmoKDY4K34/VcKzrNC
P0dJy0bQaSXaw3woNgTOroGOWAtUdpU73MBl59itKJiuxplIBO0kb7ke1bviN377ppDxIqxLhHs3
WXKaBNx2HwMap8BSg9dRi13D+8JIut0rH7Hpd7xBaAiorLUJTs40H0I7zcGC4MlUGfomjPylwSFo
q0Qf+pGJ/m3KN5U4zSNGbJDcSHVQvfhzypwA0zYnUHDTXA3zGcIcwmjsfd1wgSwpN1RIX3UPebrc
QS48aKxHD015k87CJj9hx/3Cpf50h97hOrRSfiCMUKrGja1sIBzIVV2nV5HgrO140jubfyv7Dd7E
NwZdMgrvTf1erJKt7C4eqI7yCdjdfYD/V9tScJgGlXfNR+EFnrDpbvGVj6O6ASpl+OFNtIkRGHBc
k3R3CE/TgSRHXN8AlZ4MHf6ZLBpqu+y1eWVrTq8sMg48ufa1q/IwObhPE7OlG3ShirwfyncRCOOu
A8Z0KyK9psLPJjhZBwNV6O7qt1B2TcroEdP3iG6diu+ecgc7sHnNPF/Wwbn4c+BpHC+ja6R+meII
uDGqg4S219j01SoyvJ5Rigkuw0dFlgc+0lJYBMat4R8meWViLYokPX3LKkoZYzcIR+nAxUL8INQX
357xj497jgzjQmvAR9vKe/MbX/OvqXCKXwjhCy/Pink+BKYjCC/nqHPit3bX/DYiS4Qr3Tb2ya1S
bfPFFJ+fThn+MUtAW7UNBTgwVA3q98rT4TO29B+UYW/yrncZmTwhE3LEnfkCdzg1nvGjJZ4bgEM0
jgFRqDIyvtN3w+f8nUrsQTv5g+fYdMdmsjtsaZPVON7D/oiwE+eDKPWKS/hAGYoR/8U4GCsRbkSk
tlUhOlHeukrvUm7kcHYd3aw9f8VvNBWotJvIRQnRQp54/VZjnyLp+TJ3VehEl+rGREDsCxtOB9FX
klVT7q3SX8Y1Y56SxzaoXQZ55Ff1HP5KLzN887eZOZ2DLOKW/QqgtyWwhCu/8e8NPp8dzOrQvolr
5QalKLjlVXjXX6b3MFlLG1lbdY783VKi/PQuNwVA3I20xc6xVnCLN4OZXni9a8M0vI3DwJVDQRef
QjRNZdrx2aQczcO4hmeodMfCflxyaj8+S6vxOz13kG/Cuce+ENXdTXlXIXnia6a61c38mrGSA/zZ
9a+QJ0v9/D6bFe538yuv0V3QFn+pu/TE9KOMMwYE5z89ynRfPpoVMVlQrS1AA7joFZIZQ9LAQ/0m
P2Q3v0YfLLvwKgI2O+YJyqdiIG7/+UlbnYIwrKcVXtvdrzHa3a0GFHIi/iHeY3xVOfCuyW25og0o
qGo5wZ/TZRthcJiVq78s/o61/8v4Qq19tgoRfLs92gW40WseuNDKELfoprzsd77qfnRpd88KeeLi
RQhgIyG5AVjuumN+0o8CZriwXxUbaxf7zUt1sTbamTHI87RSvxQIw9FGFrKT19rZtLzuEb+xdaNt
7BaX7IgXWUfwzk6MPXQvwPKUnRdX2iCmZzwTfbg9G2t0eMAsAPMvCocHsxi53b91H8NR59NC3/48
IVuSK/awlIsb7QQNtz44dRtH6OKmrrMXPfT22l8d7dhfOvZXYHUbnjOhrHYUekK76jVk2aQaOSxf
hDegDpCIxna5KPJGP1FippiKbsVdzvHJ1VPvWZfVNruVRGt+6l/8rJds5ZcjgoUivZM6nFHZvzUH
XBap2GIqIgZDz2PnJTA1s12gsMJuAViUiZGQkUp2vgPsPEbPJSK+Nhd0nwKUGx11Dlr+SfVeKa8D
RdLiSfKKzDKL0dbves8rIZY1SQfvneY+XnWUL2yE4skEmzvsmVGrf/av+StTKwAvmKbilg+yjRDz
2h2Ebfrab1BR6f9YfrrGF6J4ZnfcPHMJOPp4i9yYNIjR2nyDwq6xjz9I7+C6vxNV1T68F/unRCx0
zekjmDfWqf6MNmytBTz1gSYE3gY3797O9gLXPfI5r7JOxAQymZ7em0dLCz66eF1zbk+PGnYXdGob
3lF0CHv9AirQAcB/cNO9punWvCAsu/RbwIP3+k10G+rozK8+ObEFG7HCoLB8lBM3CDeNvkU1pNbI
0ADCHQpNqT6EtYOrF/7/Z2l2psgpKY+by/zaXrXzuGtWWbqJVdxp7OnerDhgTr3qCzvrNQs3+lFE
QMLNDPyxfAuMeLmIYnbJ5HDyCT6aR2AWql6SgRVzNa8wwFmZj8Zwpztcd3NP7taNprQzQfxt6xbS
BlF+eaHbbx9ZcCjIAqeuBTHmp9gNgd5DiP/FlmM9klcaho4HiWU4TZNXn5tjQs1BW0PWdEvmEpWy
l/90n3Sq8bBKjtbH07+YdAGuhU3H4LC4rmkuY5vZhqI6JuJa/9a/UxmbTjviS8SGydVS/Lbs+EFP
1T/UGTrE0yGuxJNBsZs76Xn8EUkuuibr4qiwMXvH+BTO3HS5csrD9xoNi8LiUumnxrU477txbRUv
cXYZlXUQ+TVUK4Xpbw3/90YNwbgTZQZZvqBNYCu38HtKPTkA5nDYPpzUmemRiTJWzAI7EyESzRuu
A/TqXE01cJqEWhYXVcBt0GV4V8AruCZ8gxBEHcpdt3KyD15rpqzi5xwtA5YWW+M9l7xqNX7FxaYl
g2HNcJ3uRNOzoVYKqITngbwIz4omzL2cyzp6XsDhdV53v9NK3sXsoOHJLWiv7VuKRDVcR+XeDBwN
9EN1S6yimeFEmRHanHwCtD4iPjKCI0f6ZuR5X4FlLM8Slu4G3DJ02tqLuKtqhDIJoPl4n7qTgY2T
j6qHcfF82nNPQ0v7IQcO9h/zS7i4yoTrgR/rW7n3qUh4w3n2kAIko5UtCBSiwwYzEpxoeJGA2lp+
fv217KWnatzkwm6YLl35QkCqnB9yjCWwpZwcRIaLcCcfeBzOxbw1YbvgIEuIie00HJTsa8ZPy0Qs
dp9N4Bo8bIunDJFaiCJB5fEChlCyU3bjfhD7nJU8jiVBq7e3hFWAqG525Hkd4Fig4wRjZw/1xToj
T+pxq8LWGMIaywmBgWq7qHyp/AzVTcsk54SG487BHOub4aZ/Ded/xH7/ZPv/z/P/+19J4VTXc0n4
Twvw789FZvhERxr0cPyFSQ9TkfzoYFxpcrT597M50FXf6IzzEOQW47Sil/cAY0nLTqgEQDl9ITM2
DrFJ+vcro0JRP86StqmbvYlxFSDE80f/flNeCgSbHdD2v59JC1G2+Lrw2//+32pU36xxwuxUdPV5
IreeOMU/RIWBRP77WfP8jTpFav/vP3PL6MG/X/3/N/79uf/+ikmSDKd5PHTuoEJv/ftDeWYqnHjP
F/r3R/FroTFJ5HQ7aFlzCofNVNGNqzNClT7AVgQPZz02Vw3hDD6WZphK58w4Y7E8jfrs6oUX39J+
PhA2fcE9hylTk6dW5op20ov4lGXRp6XkL5j4fcri0Plqpqr4rdk93rSbGK/Jhv3aB6epmAi1waUa
tPcRCKTAGEk2+Rl6ujQcptXStaGfJ4wvlSAIFm5ZWoYsdlYS0WWEiZbGNGiTe3SimZIchTh95AP5
o0NMfcrECVefzr2p9zHEVdtP65wcvCweP4m8kXdqgCyqDdeYpXk8lU1S8B1p4uC3OM2wBoFGxzNW
vNLO0mAfcM76wRwRQEDxKyww5pR402b+YCqktRkTD1f9gLt1gCRNCCmMshjKMkbfqaG2aIc69EjD
7tx25CLErIT2lfyWrIweQyJvS9Spz0GSAHqgt6pqLWodwFzS+3whjGOVYYHku0Z4adW4vsWIvBY1
QUw3DIdQl39bETmzjjlL0Ur+ssCXV3ixOvhk/SS59llY4BlZrAVOiSOFhsUOqRJoXxrgmwQ1hWpA
7Q2KJLmS4HHgCWJl2rowkpnWnPIIsR2CwLn4MaciIbED7i1+qegfWtRizUAbkMyhO6nL6Gr1869j
67SLo3vcDMVLUKYIniL5QuZb5GiKNu+NqCywRltA4tos37ba1zSvtULYLgJn4FziNM5X7rUTEnfp
aUIW5/0jEKNqU+V/YoLyIWgQrBtTNtpLqm0tuICBoYdYAnNoMGo6Jl2Ov9LzrMmKz7hm2kI6JlWN
SKE0ES0sWGoZqUGwoNGt5ED/sqLlMGNeVjIJgvKYSN85Rl7LyBwT1GCbcqRPx1yrUbWUwVqLTIpe
ttrGUHqvHKZp3c0Lau7IAg+GU1T08o7xzuhJowQOWW+YiEIcSUy8nZjZX4PbyK4y59OygImY8cwB
XbA/gpHMD23B+U7MqF2ND47A6o+oyZ9Eb4DWMu62VAKiklmyHRiaXAvDfjHnrbEo7JKEakBN2nfB
5C6oQNDqDoKoUXXBk3udw0DOPrU6B+pqkocRM6HdBWidjeoqprQETDuCK+PDQpEgnsOEqy1RrGuv
hsB+FW53DUcZ44jaiclPQR7PAQvJDQbACOy93LoKUedmqL+Lv1FI+72UcnJjbOnilUxFHufxSidU
eEsgD9L/cFoFC2Z5NaJb3B3RGYoF6vmMOWJybrlQyyEr/VnTdzpfwFCDHuY9y2xYQMFDTA3WpozE
f2kSrKgpVPKWqq+o0ssYfsbttGVUFC4HkQFHbLhWNdOZVWiIOB1/8md2YhqHj6iEUi6NTLJLOV3N
Sts7cZMuK7lXC7/FlQ8MDPJ/wNj5u1nU5+hp+tYsuKSl56mCmurgEKd0Rvzcs4KjxrQzARCrhPiM
LcHN01m8GGrenUqZFiadvkVDfJ+IpYLOthiRnVMPWfZXW9Lbb4MIMyR5Vk6mCuQoqPdCl7ir/0mA
ZgiXhByKMS/Q4GrNy5QL6jv5mLaswFUaYMFhNPjMP29High50rlwWrPbpkP8kfVm4jFEt1MIwUEV
ucBaDxCkU8hYQoBKJJ7riyV1ttkn2a5UoImTmsqhkxTRHWriRwthPsnd7BHdhzOkGdD2NMo167MC
8TuYoTGVpOtM8eL3S8P4jRGdCimUj6LcPxq5JzGSfdIvpddNIm28AT4RhW10zCsaUA3SftFEWxVT
wHa6OWOsKl6X800WghcB7244YyHdokWsO20XadQXiQVJbu0DjsjSfIgpMGWQJxD4TChIydyt22n0
sDq+WdNzXEHvP8gMDDaiQTk86l+ZjvV4p1srbRoHbLPA4HMv0g3ZJSmD0lHOI5fxN+nUl0jNLQnX
EmK+QOEw+5blUF8tYX+JqzbyrMi6qyWG600GTsE2QynXTghFzMXFUfup9HPakPkeGOexSPRNhjdf
iN6wENsCB/nxLvYv89je2/Ll+Ra3gYE73hTpwkrB9VFKFI11kt1jS4mIWtCkrRzD0TTFPELjoPHA
GBNtYcdWzMq5I+WaYrqA+Bh0oUcCLTrYAAmM6ocBY8baKQ2oRg1NLT2rWTa9FFX4JWWXPM/ndQHN
g5vOysBh0RWjBWHDMmbQFVjMxXkGxmjMmp+nLQMivMhEh9MnrpQ3pyJkyRPhNBAlQFvRUoirMc8U
C/WcsQS0K0Il2XoDuFwtg+ngz8D1FIiQEJ32lomABrm5Xzph8dQa9UQ5th3KpWVdVUOyLScmKbUw
88qCEtLKGe3D0pSOVAt63OWxzgvowlIhjmHQaGEQnoxIFkIT1BA7jZSh74siYdYbacR8KxONfaKC
erQ6vd/ADWsbEE+RYTFMLWdwmAJabJQjBDAOdq231SoskPAZeLHNE5hxuSWYCi62h9+PDdWROfr9
qGFQJhWwaA8NLVnHEO042vpxgEC+ieQ3yQRdFljfXgegxoR8TJMo3KysNd3AZO69G3Hg7NT8isP2
XajDNbGrHVRXO4LD04yIhez2IUMvRZswt8RlkjfGW5tq8j1Xj7PSaFzk1VroATBnMWViqyt/+MZp
2U3rTTe18TH35neQ5ddJ7pZj3g/tbgw3ygQfIOsxY+5y+MzcoKkfclCoxjL3VpF/akGA+60Ii18m
5wl3gq2y9LeZFchipayhumNUf8VkK9ArTGMSiAbeuPpz6H1h9gb+KddJNc0hsrCKZ/48oPHFrMZW
xCxDjSb9KKl2L5saR9pK9KZx3scBos+B/sXVhu7p1qquihTpQtS+LIaxifXalWJEDeSxr8waf9s8
ZOZHCfUPpR1rui88K+MJEEsojpU2sfQWBsYgD6pcZnJdEk4979/ttLA5lnNzDITofZ7MaK2T17O4
c5KrF7UT1+EMmpTL1rKqjcEbiDKmaIHZVsVsNWGBuAlirB3a8VxnZbwqFML8YtArKULFXyY1Y0hx
z7DiswUSmsyLqAXagWs6to7hKM0bgzBEu0lwCBYGyxcrSPosSlzMw3QhTxw9hF7VdAYZRelPG7tv
U8QVWwzPyKDnHfUdX1h1C/LF3NR7a+rU6yLrzN1KdoUT2W6hOFktd7JbVJ8J8GVtSdsqhsxRA1at
tGj7MdIgU2rBlgy0QrjebGINlH5q5Zo+51yFOQO3M6OkuMoaZjejrc0j0oMMdFfjYcL/pxvhftpa
lxxrRg059ndFUZJNluVnhAiTjLFajaC+lnjUcTcpnig0XsG0L06htbGZ8dFSJzV8qZLUDeXIaRuk
iliE675adx+GVY373MLazqJdsbRqNUwfhXaQq3jfMirsYUoHBTTH9NHGWyRp1y6bcH/jvfI1JagJ
8yClgExfcZr8irUBp5BZsYh07F4kQtf2ucpRhnnCu5YKv2nHF4q7jm3hmBZp1XuDfRo1XfvI5Rhe
QyyPcVBriICn7cjOdXO9seeu41uINYGmJGOkSbnisuBW8XAKK7A9aVWHpuib5UA2EZVTXSz7UYt+
jDEPmHL8ClKQnSCdNY9izC+6aj4qhkROHRaHAqEziq9KFZLjClCtp+vl8LdqTCpgVIjlalfVU9mb
1P3GMmrCyBX0XwxsassAiBFSe7ZMiNTafFennGFFM8a4L2klz9LqXS3mXtma7wRO4ESYCQS2gR2V
RYpSqAV8m2fh3DBa8IrxKWhR+55PSetEyohuciQEU0OYn+70QaaFloedjgUluBR+eEaR86sZ7ZwY
Kg1xlOjTNKXx4hipRhOrHDDf4rIkDoFjfNJLVzMDPTJSFklz6Okaw6EjuZW2PoeJHwS0eouSXrEC
jt2sh6vlaeCbqqXekOHIKuUwRnTR4PmYxsa0HRtF0M+SUYN3tX4qzlsB3cSUQw+ZkBQKXSoS5pxQ
QARqNPIbdrL10lb7JvOjuX8ibmgF2TxonIgpt6Jxo5TyKgoaaOU56i5gCjchk5jbyIW1EvAABakB
A5n6j7QvUkdXTY9qXnDaTtwHM2ytqOH4LQI3zoilNf2i0w1tJe0yihBiyXxPwh6PVhxVjUjK/DwU
+MLY7LLpJeObJmHDEgUSslrrOS/b3hnunnZyhd7qpBaFtdPKZV1nao8iVotWij5dhkGi824oZgIl
AQqtzSOGWs+op6eJzLNYllic1KUIctoD6zx3zdCC37W+zGe67twlO0kYzkkoH/jgRGq3NGzC2DLD
PmBcLiYfqZISWKHxDfU5h19ZoBI0sHLBS84blA5pycz3Kz6fe4CeVJGCnRxY2ZuoB8CMQrdLuuec
Yo5DIbYyuMjXwirrNLg+Ed5lssCmeZRqB7GhpU12mJ44X1sJxyb66slPbeYu3ZF6z+owVWidJmTK
B0mrSVsRzgqk9cK07agYmyh5KTNkDGRMfEcimooGcKDuaHosePVJ7VzRYLYfM01MyABn/LBHsNPF
EN5CSXOh10xtzUR8r7kFGIBuFHS66BH1Wh8PUWn4laWNTyiDGW8ZUVwsB72nTwqC1UUuNn2Dvq4n
WohuW3VGBTW5GFTmqkfj0iB81EqV3Nqh+cNyG7ufaN7nfbawLBodESPqo9HSAlcNgvHYphGZLcth
EeV0V5jo/qal2ll917pVg2+rEsSelgSXtEF8LSzyjlyBZz4PB5Oat3cSn6DgRFcf35YwFLcYgtwH
VUHMNRATxpvSbZ5ntFYFHAinCcq90PKdUvQMSnVop+eZdZ0LvqIx1zDflUxnFFVcJiepUFa1XAch
q35cStHHWx4XvKF8Q5pRiY38vdTXSI5JruTUN3igDJg6bXyUcctkeCC+lAg7KhmFYTXX6zbN3FoS
gqvYMCGywAvzwTIpe8t0xX8m0LbMVghKvKMsvICY4D6HoX8hyn8clD/RUteOUdDdFf1IzI+Su0Sb
CXbTKdBrcuaQTFN6pCbQ0JrWazFrbEKdhWpAFo708CeZw4bhLON7iWM0IQjf+1ak29HHdyaoOh5i
g1OexoeNUFTXVTH5Qp3AcwhddJn1LzN8YcShApOyQ6vH83qUP8QOMmV8skfzwxjpXDK9/ZBF2rrK
bwP1EZTMljKCtRU7dB44Tn12IqBQgmdAUiZuLI+UVQkkZVvXD7YcAFMgMS8iqrif9aNNlBuSJ72Q
kbmLX4o+Xv/H3nl0162j6fqv1KrxRV/m0Ot2D7Tz3kq25CBPuGzLZs6Zv/4+gM4xddSurq55D4QF
ECRFcjMA3/eGpSGn0Tm3aVMCBWg94Hw6ALIxfY5chLMWoPpGSaoMd+mryWYKpzOGq8bwWkCc8EZC
IFOmXwdL7D3YDQmRkeTVTPArNGP91i31bWlDo2oHoJppNRUPi6l98yo9+sbc5tnGXS7XnUf0nYhq
mu0z37enHMsFRmcho6y7su6bI+FMewqnfVjHT5Zmgcs69SMf1NiCzNv2hNV4NVznIFzmAt5+Z2xj
M68PdsggxkWroTHHPZ8uUhNWeXbHzNsU+vAtQJIRjShQVwGjkznAnqFsh2NkZfp+8ni9FbP+NQv8
D8WSwF/J1MuK5FMw3cZT9uTp7XhYnLy9rifLI98l9K0TayWAnPrrMFpIjfOUl4297GbUuy++PwDl
YNxSLk2xxyfhhhddcvGw37kKq4Lghqc/Vn7N3DCf0KvFvSC1+898vOJ36dThguD5D54b+rtgCUD9
1+0Hr0DAdK6t7VTW0FJL88HqeP8VutVss7A6uEITBzCqRgX9KfCynO8cMR7pP1BMGh656SDlr6xz
UxaomYE8MDO3Rw2dQagHk9MMCt5CuQYfgVGSFpfw5JnqDRFvFK+zTsLq440Iq01aJP7RZGxxDkvr
e5wL/y5OqvtFg9SJgu20R98XFUgPxkteMJC3nJ2T2Pug1vYDAmobC7+UW/PbCPAk58W/YUZYg+1N
t7nbknUIPplFsfMWE5D+QD4jSr42eJzfe4SjmTXMV87gfvQB3+VQ/eC8WPPOrsRPVEYPo+Nhy76I
O1SBn5GkZTDTgJUYK3yrfJAYS0Wwvg4YdsuoPbZG5T50pRhwFLrHMZhvEbs2rwKXHKkdzAzkagYH
rgBRHAgwCLPBG0MnfhUujQGUdRIbt++fwlB8TErX3mLNQHq5Kj4bM55ohp1e8FrUNvMI/dDsJciy
67b5DI9fjLxIS51gs9neN8JDiiHEvMYNsdFuv/QCleh2Jpu0jJA6nAa9grZv+VgJ7L50uDwoeqNI
jTHfVbcQjpj4wm0S3c+OCWrMu9rgqopJ++709ntk/uwnX4Cx8pLqS+JMX7VOoLPrXPOtvR/5ZT9W
gX2eNBPh/KIFsdLyDOaZtU+KzxOz4mPQoCMjQDMU1+kIkT8B+p6PvPw7aFl8SKYr5iN8n536u7TM
28R4DBH9lwYKv69Gc/Nu7CShCu/q8+TbZXKnVg9r15tJVMtJxDDOWyb+xfllJbnm2sxrB00E1X6p
qs1/279uvgwNx7W2XY8M43jQxfiTfxnBkTA5YlmomipEORTnZoDNujZVTS1TvevKb5a9aar1AtRm
quG73mDBkEIV9vMpPwdpxdnM8hRfqmqpai/mRJdAAXdv+OUD85PyrAruLhi3a1sswZ9tS/Js4dHE
n5HitI/pIvDc1FpjYxHKPGdpt3CWojtZQX6VYZpzDCYs7D2p2Z4PtX2OtMjGMSHwtr7HkEY1u3r5
oyOVq+BMROZBmMd1A7WaagqCQgcH/xq1KLYt6zwZqKMCfUixLjHR7VHrqR5VlHnDP2fS+T6JTYjb
WCLQlIehujvDtk+l8R2rNhvAsD/AbnXACsSoiF0YOKCyJdWK3JpkfpDxLa4rsr9W0j10CQmaoZmb
jVM63VkVxtQBiEBJfwHfuIAQQXXGLbvnSYC1KDyb6Geix5eUD7jVkDGL2pZ0oRCbFLGxYyxVnBIp
FFWoG1w21bL8xb3DbZpjE6I+qEvDEtUzhNKUJKiKH9lIVH7dLkMbl9+9d84B4miHVO1B7bsKpSFI
JIYLpxMf1v/38l/Ubl/WUV1TRyZFHwtYob8OKv11ZGpt1fFq3/+we91D5SXtwe/b07ruq/9Zxt4x
TptLpjMARjOL15+XI6SAOOU2Cv2H0QK4aOjw7Ny5u04JPSMnhXrG4BUkw0RM6PJraun10a0DsgJl
dEKXuzg5UdJci34kq5SSx+/C4xANu6TLTiIEt1KXSHkhsbJFA/zr0Gg/HSvKz0NNIr7JGOo3jFyY
cdrMslEqEI5DTIycpREw8/QLc0IBBg2iwW8PAbkP4RAKkI5r+9R/ZABW3qYjrzQ0pYHOatou7NJg
W4VDDVmJZD3GRQA/PeYi1oSoQYuGR5H/GMJY7JoKDBRjgW2fzvc9IbotdHnQRU752DkkEOoIZRAd
JAXmWCRMM5d8dwdfMc6s8FRP+oPhFncMb9vNlGkAEeLkmPEJPg6O3lx1BRo8OvMyLYiBU3nwucr+
PtNLPmZx0N9OOomlngymbpKm6yUaPAv981BO8zZIIW0lAiwxXp0LjxaiOC5YZXQ/8BW98irR3Jfk
FqWidbBkm3zxgdDo3bMdpt5uSWp3i3ngpYzGHvhpABi9Dc6hBwFEc/1PKbDKjjzINgxjGEQ9iJ6i
JXgvvvZ9ivVP0X7T3H2aYUrMYJ6MfpretzWT7cSuwFBH8HUD0KAGybWLZX9xbfOrkfaQZ1uCadas
H20H7HhUAgwo74YUuKGL6i8sg/zK99A5abowRBqbOKmexjafwHZBkIP3g7DK6VS7zB1CcrBpFzcX
dxS35AmaoXusNcbFOjNT/FHfGXMbb0gG346pfj2aHl5LeY9Fj1feiA5Z7NEO7oRhfcNDk7gthyO4
hQmOGOJKJD2SgYj6o6NR/HSz+II2KMTxsBY3UUEMjc8ZmkKx4Jpkxm2IyoipDc2maQkH1EBgkFk1
kAjXP2ud+cNJxbEIIVew6Q3hAB6YaLnPhfMwOM10T+zRCBmspTYIMAdnvqOLHk1NMOQsLG2GNZVK
PzFmQYUvLm7wkFqDjUen8dM2YPHH2YeQAQqM+gLcrvU0tBpyKd3yKTriGsQ0YTEwfkwlrtfpvpMM
lBO/UeAXwFyvQ3k+M/tsVyW81cxcX0iuMGY1C1LaQGDbwtW2pLEQS0/d7/hwRR9LwlsBLj3baIz3
9YhwW0Bcdx/kwVlL4xPBzA9GjalDzRUSvikIdZb2B73srrPcBwPn8RK18hFanWUfBzPyjl0V3LRR
3Jwtq+A9gsg3IYEbDRLW1A5PddZ80SqOIK8AwebBu6rU79toYurH9R7EbrAZCpr9/KynjrhpYngC
RksIT0RIpEfgsNIYGHhiB5+jGFD1Umho6mBfscnhAHdRcFMuDrFeng/UI8R3pmsgKjTEaiH4hv3F
AmE3QuxpGySVeJ3vzRE1vkrkIZjavP6WO4QNWhQSt6aD+J4Fvk0ntAf4JW33Lm7WD3nXgDJMAMpw
bQEwd5G4ZUyPgJ8O6HYuLp0bh/duzzc5JC1kWXG4n0z9i5f4GmiYAvylkX6Yrbg/tCnTcD1y7Vuc
Yb93hNB63UYSwwDeNfUcV90n93FXIR+4mLBng56nexoGYDEz9itEpuwQ0NQwBnt7mYxd5XbjI/YD
pC3Hx7ptNbCl0Q/D7M1NTbBg39lgfifd0BnDs1OyxGBceslEHH1/08CZztocMfwwMXZiuOMQja3R
Bsjq9oQ+rKmtkWEnrR40IGGnubwU4dghnQeaFCDHYUGwfDcmkCpQA8pTkMZOa+cnw0RYyBbRHcqi
IxgtqYRA9m4fJF536kLtrl7AhZGs+tAvGaSm4d3Ytoire8Q+5kqHXqiF1nn0+u8JSqkE2ornKUGS
cMQ4j1Ga9lFodctVxxJE2FZ/rrv5otkexLbexU6rJ4RfmgR4TFfKgBaQLerpYeoM8OBWTLRYbBc8
0S8d4JoMufkbCTLjznXLIb5OqyXfNXl+TZz0TmgKgB5buzJxaqYdbnPoO/D/yESnZ2mFuveX9tYK
Y8RpqiEgjDA9YVpMunCa7lLi9uexIrGS4z5nTIkJaRjDIW1Kn0YAr+40PWUOyXTNSW76RYCPnqFa
OAYUJq0xN6ENFH4e5mssd7NzvZ/H/F1W6bxTC/9rVbQE8zsovk7zMfUwleFGfnBIahVLjIqow5c5
F+6zIx9VxyCFk+bXzcgDRMyO0d4yfQu0+nbUZvTR0RNGYP5domtQsr0cCnIdPep+a+tAdf36BC4n
rwEioALK7vLz6CBuR5oZGpRcpjoWD2282rUey7YLL35kf44zlA2TRuvPyE0DvJKFPqaQKcLiQySi
6BzljX+erelzJBCqaAtzPuuM9oCXUDTCDnd2DpwgAQd1SetCP9X+sjVk9DBojcMk5wCay7ygZh7p
taV+0KTIpyqMXzXVfDlEuQGeLyTmdmrBgD0OMw955N6oP4o0Q+THHbWtB7ccXOSnfOouVTHjRN00
CwEnKT/vGR5VEunlVekU5lb3BQIkjX8o0ETMmyczBPuv++A81ZBeFVhzLijgUKhmJDwi6EzYtlbX
9Oc0+BIiM728HJTZtgjnd3P7LpJ3eGrxPehw+L1C8RwxMjmJqA2kS0pZqNqbZYPn8910IBhh/UBw
Us6chKgY0oZmD/oytW/DvmdCV8jfci1aOUbtYzvcaGScN1ZNsvOoS1FWJZEapiFzlkI7TG2HVoIs
EtcGyqTasRRlXWqiMX5mHh0xpODq3aEC8YIya968HzpPPzkuikX4bA54MADkFZ20rtRGqVSFWOy5
r2CdNaV9E7klLwjHMFDCL82zqjWaMM7ViBvpaBCKDaVGbG2acixmM+WgpY5B1RymulvHAsIVxdeV
XevnrvX0Mzj2IXKCk12jZmKkgH7DKoIEn+FBcYrM96RFynOhe/UhSjxE2dqnBUejK+Z6+Ya0Qc1P
WOLIHQooO25rnitDN8+tmTTbnm/oVSc9U1yDV6WUTkbr0ncL1AJQvMkC1BQqAKUV2bq5tQxMYZnL
kMe8r4IgPui5y+3kM+XddbH4Ocp5jCp6WdPHADD9YhIY+lMh1y1ib9tkBESaxisuaMlDXxJ80FD1
qnyAuEkMwpmC+OqpxKnjMJEfPS+yUNdfNU1CillOMIfLHSKgJ38DRm5/FP6EhooHVmCz+AIEbsaE
yIhMQKXjoexBvNQMeH0pJLzegKo5J3DKy3kJtn3rPZjm+FShjc43QmIlkyVp95E2fTOhx/Ped0/j
VF3+T24NbWR1Yro1ECNc/BPBHcQ3Q768xKwRn0wPeAHiBgg7TPuyPEdMIBLChDvg1eg57vzH+pt4
LC+kpjRAqiC15VgQzeWEAfEGRpN7HX1YnpAXe57uyFgEH6LHHKzHwZ1RON3kPxFRlA/ldCDsSQax
gpdEKmC+Mq0dSRDUrTHhACXQfS6k4BgSJHte6ssDetLNiNDrvtcOqDpGw1F7v9x130uaM7DBK4yA
caSqyQE+GTy++hZgTveZf+WQiwP+1Vxp7yGjkSTMYYMDvHGu42/4mwNernw2WoAzwDcWF7hTXbJj
5NxMBxghhrWP7O+AYZC3rRAafdSf3iFgtYvv8axAml7SZtNHQaRU7KGdJ1Joyruev4f3xjXoNIQL
dvBjUSTAY8B5rvicZRvnwXm2b40H8cU8Bw/E4xnrtdCxTLR38V67ZszAa8V4Sj7Nd8HzBDf804gG
dnfA9SU+WRD4+83IS9thIrm36i3WDZjCjNeIzy4Vk+6r8jP3AQz4hewEWaPr7JJ8g3FZbYpgp1t7
nMIsdJQy8BYQexF46AUOdKSwNsDjEIoa7xmJ8d4AEu+/uwZtcZi+hfWV/f6H3+27Gaj89QzP26v5
GB6t+ui7DyI7/PeG04YnrZxfa6B7mq0xnLBdD2iqbtvScfmVo3JVT1iWmjpETe1cCSAru/SnuJTH
9Ft/Dt+jcpqBW9hrwX2M70t+IKyIEcbN8p07hHEtGL1MarvMzlbfNwHDppPIpE5qEh4i7xQU92h2
jhUaqltTHIRvkGNn3HAwgPx9RtEEZODH5Sfqfvt8nz+hwnEDB/RYfRzeJe/zx+pjR8RhY2ybHwl+
Cd7n7KsFweUw3Gb4HFyBw9S4YSHWH83DTEbi4L7jZQbW4AhsBjo18Gl4+ybEJowLxo215enYIPMG
snSxYEd1H90bZJgnotnXzrDz+/2PZnh2HvNr5HijnxATIDS4P2FA2cvGuTBL2yKY9pR8AwypPRO3
Bv46PpBYeKz50aHaoFVMD081eg0CWD9QshOE2eDafsct25F+fA/YrP4ExMK7Lfe3ECXg6hIbzrh+
ZyBRT27MIPuYfQOrvxfvzI+oYO79Xfhj+eZA7DYP8WMmdRqNzx6+etf9STtGB+sWXqj1pa020Kd2
UO+7d8gAAnjGow9lEVgvIJt2wJ0hR/KcurABviW7TXwqbORar3jC5jspAfBoapsfCJPF7o7Rwbbb
xNsjYpaIfZLBjiAQXnpJvLjAU0BOfae/J1mpR4x0rgmRoy4u1Ru4bYHx3c5bRhlbUR9RZDhxiuHe
vNef8/xUH6evTME5VD7gB/tcP80X/4l55YGR256x+VHAGNpKoYXbJ/sLSEIQortzcvD+iZm4of3u
xncMTbccF98Uw/rrjY+QfQuiyxhvDW+4hbMUbeU7htvrg+t/xl0DWckYta4v0GZANkE0+gAjqZWK
3xKr/E8ewzf285p8CnXLAvGsWXgfvH0KbUz8nMYfxlvcWq7kX6edogIDXWQIgAtsFr4fW3h2CeoY
5MHuqu4uJIELzfID/JH4Th3O//pdPM7Vj//4+9dn7Hm2sQy5fe9eu1cYpm7iEfF///P/fZ/+HQnG
7dfu699+FF3czbdfc7a8/TH+7ebHFH//i+nFH5v9aXqhmThYWI5t+qbmOJbGG3X80Xb/8Xeha5hb
2KbLT+zxWxsOXX/YXpiu3IhwHVu5vsew++9/+8P2wtT/zST65Xim7ruaoVvev2J74fkYaPzlje8j
oqnzxrdsW3d825IPxqs3fp1Y2YJPYXKNX9omrJ0A0emqX9DLnK4TZVpHIB+WqkGEEhlxZPsiNKvw
1UEoLoYnVPOltsAJ7Uz7uhybCXqxg0+hLEwrns6BxImLfP6SY794VuyXFzlMVS08Ius7VVVkGVVT
RSqdLETqB1etTECoGUFl1vd13oM5leN+VehEynE3l20QvwXcb3wUmQopNwRVuHK2tDb73IQFoQsg
KXJ+t8gMiJonIFBKqkZVCS9CkMhdBNNkRFsNVHs5g1ibqkYeG0TMvBzVwFyN2tdhrKrZvRUdesu+
KE8HNZtYpxSjsMV+idtrtYiMGGIAoYfMOo46GZHfiPJltjGU5ftMx5cvGEyoNdZggUVVVbc3Rsbh
7+1KOjxixwcxR3o7qkI1kzgpdjojb3J+/XgJY1TjlhbRmdkWyXSRyDXcOj2yj1hdVsNzlyP02Zvj
1lnQ02r9/KaL+rsm0cL93A4HUsJA9AS5k6aPu0OGl3dAVA7vPQw2vfyxj1Bzw9/vdtRT+wCwbqdV
SXiPnlLdNZelIHwPpK659HmIDK2ufyWEuHNNRLWb0Rr2oHmIcaYEKsqRAIqJxlnWlidlc6F+G4IV
GCJ2dbDcFIb1Uf1+4bIQTifA2XT3VomUn+50TH7HnnFtYM0WaVfnR1eCEXeCGF95jYmpqvm/ausy
E986oFS/etQ6a3PdTi3TfLASeCUMu2buwb3+2uyf7OZtt9otyEOgH6r60p/i3CvNNuVRq+MgPMrB
re31//3ryxrwQiTWUelQ26oilyGNtbkuG7JkOQgbmT93r5aul+XlEqztN92qCWeH4VkPTUs1o1Gv
Dg1R/UzO+mI5EVRF8auZqjzV2lbdTUGsAG1EtlE9LyutW1rxcpg78lLY9EDM+s1u3yxb/301zwQR
3nSr5rrOejRFVyNHQFZvq1ZRHb9bb90fdCx/36T+9bpo3XRdtp7buixtjbvGcWbucJm7g/4AlaEI
95GcnioR4qotG41wK0GTxhB4oLytKoFiMYd3SY8Nj+HUrbYj/kf0TODZofax7u1NU+0rdSUsUPVg
7wVATK0+B4l17AKG+PJf/247texlY7WOOpCXPaztdes3y8p8MuBtYwM0Sg+hKvhiYWaBL07nEH2J
/WzSXtpx5kyL5KWwdK3aM+EZiIC8Rt92Vf0xN+NDp1KXOKSTEi2AV8VxYV218p0/yJ5GfRJerRSq
VVWfJj8c66qq2TuWvp+JQSU9iCKYKfXZsyE8qqLVY97QYJv6/UIATC1T66marTyc1rbaeG2uuxnj
/o+9RhrZLR982WaRVyeXhkuqpgq7BA5Ue9BhX3V0LeGkFDks4PkdYtl/KX63jGRkfmbi1MtrMskH
StUM+QiqGr7U3JOqJ9SnY2UNhGM6PKxx2SV8PWMEu9eL+Pbtyi/bqaVC3dbd4u0BxUXHJGfooIp+
CDh6cqGkQvATVsbAqlhtg1WHTrKYFFL5SWum4aRJiy1VGK4GcaRIwK/afvh5kpfKbGG7Va0JkEir
EQby4HkQ0UJQC7LH1u55/Y0Wn4e1UMui0v6mFZO+w0BxOU9wh86DLAqb8y3w6W3DitlJS8Jf1RKI
IYNVVifIDvZ5lIUOxOrgEGeKtBxaZDAY4KOs5X0DsfRqTtC1Ub+5+n1n+SNnwcINoxb26t4BUpmf
s8uShTHbm6h3pAXA3aAbodWrK6EuTGB5SPcWLtQ2zTqD+7POqhbZALFUbXYwEEp7VPZAS5HnNX2E
I4zFIq7JCLA8449KOyrBW1tQpby5bo/GBPpH0isfuFCExUxB+rvCU8y2AWfD40lCEO5CKsJJGTzB
PLJdYhxt8l7swH6MILpcBBHQhvAmYoEKqWKp0dsKblHYkpeFqn/FuRTE6fCMMHBdN8sJlKxqr/2q
9rJQ7US1MyB5e8Pobl52uTAy3PoB0etFmA+ejuz/JLpl2UDIwkRMGm6pYkILKahQCNDzo6Pj9mvI
flWYcuSlaoRGifipttpoXacTGj1vVl/XaRwkc41FQ3pUhmRVsfRE7q9UlbuMuHMlA+C/7Z9hUyEx
5CXbN+uotf8Hy9QqL/9FbRLE43Pow0df/52qrac6TCOhyhlvKHVS6mqtp/umqU40FQd7edfJr8Ja
6FIlf22G8vMVSA19vQv2ZjM53LDy01Kqr9m6oqpNhGiBTv/aZu1+2S3MQtTJf/1DtdCV+RCQ2H/5
t2qdf7jMIdYOEtPcOxohDKPhTlcFfqDs6m1VtQuh/7HS2+7WlimEf9z/aqdvV33Vfqm+2vdkTDx1
Alkxtev/0q9WXeIS2w4dr6TfHfirpb//T+tBp7P+OPtVsn91BKq6rvJqF6rnbVstfLX5S/+rYzCz
g9WSr0lEarwqoLH+0cxL+L21mI9qjXX5uoFraaQol+zLuiiwOuNs2BlhWVVVPX1GrkTVIMEVZ+jA
MyPXsyqm2W9II1CkifSPV1W1UHVnXYWH67qmqkVZhHAkZodEGH91O72cLKv+V7szCuzdDWilhHxl
VfW//CfVTprlcalQEW/7Htv4dXNVe7XP9ZDU3lU3P/d7oRfdXgfbC0XM+KielfWJUE0rlGzel+fC
GRJobutaGiCGbYBfMBxGPvajQi5GagQ0yrHOWngFgVi/6AkeTrXFpwjaLgYf3R+FGKRhpmpDr7eR
F5Nd/o+mt2OQlzJ7BpQZmw45PJvkmG1t5tM+Sc62h3PxDAb23Hq4GNsygjCb4ELa/gdMv+eAD3lW
1kirlSFph4cQGPq57IfPwJ/yS9ziX9Hp1pdotvydmlvjv/wF02W/M0mAy7NT0/e1UDP8JUYk3wr5
zAhSKxcNvECThgxwoxS9UpOPudPhyiYB9kID+Gs5HzLOxbanS2tB9NIYhHHv6E2OAYuDaZ2wt0mT
Yt7MZ1vNXVUoQtXyySYL61gQScdBP/9vwE6F3f5pwE4zsY797wJ2w9fnr3+N8alN/gzW6da/aaZJ
BFi3XIv0P1HgP4N1MmL8pymtQXTOMx3fgrGvaa5H/PbP6JxNl+2w1LMMwyOk9q9E52A/um/Cc47u
ui7JYN80fcf4L6HgqLMmIICVeRPBNUiGxkYzHe2d0C8HEDkIzsYoZGwSEmhVBAAONluXRvZ1U48u
IJ7mQ1CCdRtA1uwdIc3rjGYn7SwEKg6do4PmbdC3KA2EuYQ+fdWh70fAyXZ9T1R7tMgCakRfBrEc
M7KiSFO4H5o8mHc+9NqNrxdo55f2QffOPCntzTDD4S1td7s0FSn4JQb/ri1kkUFSNUBjzX6qrxvb
evTMEEZijzWr3uA9oWFOu0sMxu6Mnc56hRCi3k/tRz4Rj/DsPzaZVn4y/RFR8unW94L25PcjRFv4
ZxtNJOUZWvxd5ML5m22A9naof3cFVpvoCqByOLr6JTAQ2Nb6/F4AQHT1CE8+o/cuvVPnV1qSvRO4
xnVpDiXD0D71rrtPdAgVdnYsg7B6Ksv2Ptbmm6WK8NBABoJh7Hj2ImxG4iZsd5O2YJ30ZBOmwW7D
aXf1AiRvXPT3fghrVW3hhOQjPceXWKAChTa7J2UeZRhBtoTxCfhD3k9Aagfpvb3E1aErczKfex03
Xj3PjH1ZW1zs6mffowBdavhgdy0gMETVFrMgK2Q9OwBNNi2qTxmJ7MtI6PQWgqKjX5hu2ncjlAcE
He8Ivkl3sXnaWv74023Hp8nO6yMCB5jvktXzixHbu8ndJkkcbUHnYOVQZO1pCSzU+zUykoWUEnUB
bdjA7aLRsDZw/jCh0shi8h4skOM3Og9Hpx6udeySxDQ7LdomC0jIAQv5qhnTGxjxyc5r/Bsnw+dM
uKm5Az9qb4bhHCD7IbD2TDFElNemXBLx2AGKzdA5XUr8G7Jx4Dnw5v4QwhPFXMPIsvuq1i4BTKBr
9wGwbngM21LK7vy0myG4QbnjWwHl8wB/atgbCWi/zIugjlfap9DCgRCaPmLwaXBZNL88VSNzZIHX
yzAM5i2oFWILYXMxzRrB2NHEFITsNvyNuIFwMekwalzfvCRMCcj2WstWtzDyASv3wXdQdvBrk9u2
A4YX5NqtEU3Q1FsD10QdCSu4hLBaex/KNhO6QaTT1qnN7Ag34uSMqBeA7vPuOeqj5xg88yMWSHBU
SBKmxSfUedprr0QRvTUfzSzqn+q+eIAR8UHTxLBFvcQ++jEzt2W6TMMYXhpdMCcFebgf4wA1En1c
PjqQVa+goCPcb8Y3+tiO20zDVLPSeYd4wXAEt3RKLVO7bSSNPFiEu/fi/JPh5gjsAhtBiwCJAheI
7wF7ePPWQ0Uhsoz8KF9XRb3J4bSF4SKetEy/6TSv/1H3VXntagG6MfBbCS2RC0UtDZs6rsHMzHOr
QZO/iQX6BVFQPhl2FVwgZ027cUKK3W5T5Pa9jlwvzCcEwqbsLvDT9ugAfTrFlZWhDJZir1ag8hCC
xNzancDDoW2h0Az4v9VOZGyDpoCHOEC30XRbPzSDH2yTHMsaNwg+dp2VPEJvw98D+9bBQNcuzR0P
kSRxQEljuec8u9nkShgzItUDOjZlkl9Hme28FFmS3BR2cGpdzOfQYD4IR2+vdDgoKG9OPwgv2Q9p
GMNpSDpGYfNw6Ytpa9sdGlua82UWlXXwwvzCux+ejRU0GwEaC3wcI0dVAOtrQZ+1hDjWtqoVpsNA
NfAYP730z3JMq9qqf22+rKkWuo3PnlTXq6rqmmyCj+2k36tdqFXU8jd77E1wSmZqfPC+qjCfCua9
iha+VH8XJXwT9nsVbCQ8I+ddcgr3D6OEaweO5xa2FEhMzWq6+DZe+eoIhJpqvg1PvopUvqz7Kl6J
jNuFxz07rJHSVyen9qSORHW/+k+v2m/OU20zEf/ZTGDwcBT+M567rtc2w8Nsh3iUrFFXtdnLCa6n
vm6iam9XVwtfnZ3ax2+P7GXLV7tXl8ANW1h06xGiiGJsQcyD0VoDzuqfWCq4rPb/6iBUl1qoapVv
naoMcztegU+hPYDQ/WWmJybLAduO4EWH+J+TdkSMGthlN0kJ3LUMQ8gYkUShT9W7XM4jXDmPSKoM
mO1UeNwuauna1SE5dXDwOHyzXDVVjFjtYe192UurZs6v9hhETPIqsz1PdVpfsLBONHIz8eARpVNV
UZN9e2nPMYoakQSyvVpYBCny+OWnl1VUh9ouiJiwTNp4F6Sxz3tAOPU5zP1S3xGc49UfoZvm+Zc6
RX/vjfQeaGiMVroMPSPEU8vlNvaD6bA+opV6FVTGrdEZBo9QeUE8hM9VSjCFMXBxgi4N0WT44bY/
eJMjcljMXzIFqNQl+nSRxSwTqqpwpMfi75rremozfo3qKh1ANLtuf5wAwU0SDWcBi4uBxxWR3+yb
piVM5i/QOSxgdEHuPJQBn/nYAUG0xrFUNE81azw8LJi76FEeTInV8yRqT5P4PV8i+QKJ6esV1lIW
rSxg4QP+yyUO0JIcY4kR9CVGU5M11awkgnDwSlBjDjq9shjL1AclxNccii3gQ77AxaWViESGbh44
LqLfqnABLiIZ4R4HGRpXUfCXIDnpVtDMKKeVlQQ/BuQanMm5R8wQZKS5YD4rpnozVR68HImfBEgp
bKj5luW7GB0IGGG9RFwOCnspUZi1xGO6EpkpJEYzH9EfjExS6kmDGi80AHCbQ/2kV85Nw4iEzxk/
VTK9zxX+U0FBocWiGiLxoaNEimrmzp4X/ezDRjjr1sWVmFKXCT+EBN7kaC5QyNoICLWRaNRItiaJ
UM10DVaZBLHmYW/wxQK/qmq+EzHIAuY6SLyr+g24swHBhj14WAYA80Zdf1f+CKPEzdbZe0/iaFUc
0VXg2gCYLTB4JGvkMcwy3pwqOK4KPat2JtG6EcO8NR9hv4B6Jb43jhGyVnkbRWtci3COAAebSBWN
otD3rm3hfaIolfbsQTPRDKxfEoSrFaFRxUHVDahqb5bNHQbK0YRMiCffhr5bgtkP968CwypI+qrt
uFG8Y34WXxWxDMshzvnH6WXyRFWhThm9GTStlxFnSXljqXSLuuFylW55+R1kj4fpUORqJ5V+Uies
amuhlnWpMHajZ34OJBYikvEI5o8gpxVG3Pu1kLA/Ij9dW2/VSatbSNXWQl0D1eRrwnCVBKAtswcq
haCSB6pYm3OmPY0hTrbFrN138Qh2TiWzXqqmBV51AJ2CDQIpD0MCkRN1V8viTRNFuz3ojeDQ1XbD
y2x8Xcwy7aOWhQYgZ26LszeaE9GsEWc1bUbux0QxVRVR1FY4DfF7IWIQHOH2HMK2/1nFKbIGMjyk
rt8/TPN1GVB7o9FPgW05yHQ7iHNjnSwWE83j0W0uZHmMq6lCmCsZDVJToa3jy8E3T52QxfzRhoi9
HbUB4lbLJPAKnbpsC2XK4MkCQ4Pw3j6BYz9oxp0XuNbWGFyHFLm0i5lxwyLHkl0mM7kO4+RxHDsA
dwjD7vTGwmBenkCfeiB/ZWap8AznqM7n5SkQqOkVA8oOC/musQ7DS+8ioBnO4qjuDkJk6Z4UxKPK
oLz80hJds94Mbm0mZ+uhmIpi0wQhJCw5N7Kyr5NemkTACvviykIwGRQ1pnZ22eJZpL5q/hifsdQo
Qt+HGVtD59Si/RD1H/sKXGnYYNxXZ3hx1UPU5Gje29hd4LewRGNy6ayiP7ht9Q4v3mZjLa7gOce2
3UZHbjvXPTw7DQk8WKyAZ9wSmthi4DMNfUSv2pOZGD0TApK8qXx9dxavMivQiPapth6U6CqnfGp9
p8cvq9BQJAUtv/E9htGaHGursKtroFOS9eKjiUBoYYA9Bd29c1v/3iPWh1dx8zg6h//P3pktN45s
WfaLcA3z8NicKVJzSiHFC0yhyIBjnsev7+XOzGTcuFHdVe9lJqOBIABSJAbHOXvvZXHbu75s3S6Z
naU4m9X7kEqCf0knS8Ijoq2pVzmJ30bXMdLBqZe3OrHc8jrfjrTghFFqu7gzzhXO0GWt5qlXlwTV
ZdN2f4iea+iyRC9hmIU7ZSZp7W+LjcfEbCPjhJnJi9ncRJzSTVwPL47WklyZgz3rM3Sierq0W/XB
Cum87VME1EF531AX2OoLHiPth2hxqIh6eCM6YN76xMWH0WjuBt8lBCDAFya7WOqhUMjlVv/TbjkW
fTK3llZ/9sM6PjSX+nD2T5G4l3YTVTimTeweveHe86dkmwjRr0mKhVrfQKy5LMDRe0zdD2+gdd4l
9KIGPdwMHWZgPWzHy/8mqsFb6xOhfLXUBrTyYZC15YEiC3lNnGbm5Qsha68RLT9utiHrLB5adM9N
0RW7Gd54us2WF8+3SVcQ0Fd5a7/j6qC+HTJnaHPT/CXQQSuDtbIKKZ+NmvL9GO3YdaayDmntfMo1
XezVfGXaUVPXB7WYe1336jhK40LsK4MfcKQv8tNyalI3XYBsrvvjsq6alyfk4xc6wRvOZ6rnRF1m
Wb0Zyy7aoIDCTe4kz0WeLrfBYqRPcxMuh2R8SpoA5R75S6vGkyU0bSa8Bw5xpJOwQApTNEIqrWZz
u2Sjv+mnAWLzgqR/WSTFx62+4L+FbAadzMpsEgaB7iBNwTNtEVkWNdNpzLPmM5yg341V8LXMEZqV
MzWlcKi9td0SGEMhtSEOKCXMbFi0p8UUn0aynwhf+9paPtrXaAyJe4+a29AA61Ok8fzhNfF5ITHw
xaT2BS+p7nfG4AxfU+2kXh+tDHqTMWY3A6krz7XRvyAQmT5s0cJ/yUPvro6q9q5o+0KVXD6EWT4V
REGeo6zEnNDGzrFbRmcr6zEfACyMqU8/2gB/cb+41TGJvOKlEcud2irfGrs6sQG3QYxf0aEuvFIv
dL72LhLCFMeqMW8cG+d3PldwCOk3PJQ6eqMpWN5rY/KwMTg9dNVgeR0hs6l/Yu5GbU3IhHWu2tp4
4O6HA4Lx+oPvEgHWzliaQ70JHz1Mcad+Qo+sPu1CTWEJ3PQt15pl702dsTeI8XlzQgqO8kvoZ2Bo
InHN0+jBVXVS2CCXb4dkqlXcxdbDEM3GGcsaSbfyC5g9+zBMjvk6Fwlp+3MZoEXqxvdcAC2RmxT0
o7dda+EYwtj33BOPp+br5D2v8iic7s05t24Xt0N3L1cwRHnnk7j5QmWQPuXU5DtDc6MPZ7z8wDY5
Ytu4aUlXH/X+jzhdntQGx8rJ14Pjd5AIK/eOPjj+TPkRHb94MXXRcluYZls6aCnBZsl0+QH1FtOe
CeHYJZAvNa3wYKK6fqFNdVZbXaSkVe1ifeiG92q3U1u1a/2TarT5ZOtzfBJ+GmzUxydXdt2ZXvka
w+s0cn3azXVlH7F2BY+EgsJgnq3is+jtG5vU6S+48OodN8rRTZQ002M0abgL5RJ9BBPK1ZI3LbaT
nT039U3FCemx1RwMKmTFfMaTvQ+deH7r4yLYCqteGL9RHTVK9xBgHL9sJ5/73WRnpEdmurlNIsu/
MYKwfZg7n9Km3I4To/kfteE9c6iEkSOeM34oBMl6EbJfuQRNNFK0BtDnAZDDtMrHEzcGxj1lYqgg
8tM2EwxJ4l2/RrPJz00XDvVoXt/roWgu23A9vLKd439dai8gFdJIzkVJHToTy3BZoh8IslqW9sNv
HRCXmd2d8znW7xyZWqPeZeIcECT+R1bCaCsmzTq3rqjuvLYBfyA/aDAc3NbKzmoBvSL3wEPbfdt1
XnDLJQKWt1yKwLEqmb1vQ+8Snoel7RYPL5FlLviucWizz+yvD1QauKzs0bq17LG8zXivTdqMxjfq
mpfPUwOR6zVNEM/ZhOc4xi9SW3b2DWSBeidjwVBVcGm7q0iHOPchYTnEGpgfA1wf+VGI1ZnXjV7j
zDDm6my38NC6qNPvyp6fZxgoU2tV850hOaXIsdOfyOTBtBIu7SFfiuFpQT0DfMmtv7cZeQZub3/U
Vo5eKGYbNfvnqeAzbockhpTQRU+XrQXiufJL55WwJTqnGMBPHgl+d+xMAfu6H374/Fhq0dTqwG30
cf1EBtxwKNMwg75QOk+lS0NDLVIQREuuWfNBYi3Kk7TGdGLY4yl1WmtrDlX9Rc/qB7UoR88fvd50
r5RW0l3HIXFTL764H8vAZuRDPINFBLYt/2OLm1rCkl3t0Zhn88DgSSPwykqevYiSdMEoH5MIteBg
0Ojr28Um2mRaG90JbwL1E/kTiiMOL3ux79TX45r+66A38avddvWOQC+DnOKiuZ9ajZ67XcmR0Re1
5NKH9qpHfgw7YAgAWJCN1A0NRvW6fx49oibUYrOM+7WD+auWVMQgERN8O+qROE89iY89IclvS5/e
qv8lqII3fejxixChslsKGXut6/q94SF9iinbfBoDcar81zV3ctBfluZxaEfYLmKY910aOc/xgPlW
LRK60c6nXfWVwHnIhGYw3nqmVhIvZsDFwcvwZuTGSS1Kpe4jFhBZu3wsiWDIctKFpvLoFoH/6C45
oKXKsj/7vNmaQaO9p70FTqkr2zMxzuLOSdKY5MSs+5b7j3OfO5+TlnFRDDzt3sp1XKm1LXZhOfRf
mnGGu8y2RKf/0JIIAsyQeft2AmrQL1y6vQjRF5/a+Rzi4DDNofEWEAG6XVwxnZKliO7JRYGkrbYh
H9TTPgq0O4ww48mQpya1mlxfLWZF/9sbv1hS/n+9ccPzsX78173x27LoPop/b45f1vm7Oa7THDdp
jtu6QeAY5pRrc9xwcbIYBp5BOyBxQeed/u6V43HR9UBnSOpzI+b6VyeLbf/Lcm0n8CyT+0+8Mcb/
pFeOzebXXrnj6q5h8Wc5OGZs/xcPV0WSP6E7s7h30deS8wdsMy2LQ0EkAzVh/bgUiNexN55ymUWf
EUrvExF0gwXagCwPFwIYVy/7g8YSJdhrf/gYZ7Oqc95Nv3uyqwbq30BUBrHbJsOVDEpeUBz62ntt
nfIxH517RhkQ+OhH63+kc/dtWaRBNlmwXxDDQ2Dnu0inz4IYflfm8WcpyfyCpk5BBGwqM/uzENCh
4y5Y023GLjLZfyTi30ofagL/NSf/Ys1Qnsof0YhVHCxAI/kAhiQFCMkMqLOpX0ch/DRWw43nOqsE
xEAmWQOxN3+fJH2Ab2/tSx4BGehgaCEUzMF8Ew0f06Knj3lXbvsAyW8rqQYeeANtEDYHeEhtQrIP
llGyyoL4e00DvZB8hECSEoaNYZLRofvlvpww08ZBv81tHHIsMe3Nint6J6VcK8iWEgF4UduwN47P
f25Ttz0nhOFGVFJcjdSMqMq52RjpIzsljWNzfoDsXWTQr2voD6bEQHQSCBFDhiBvvYChS21pABrR
S3zEIkESbvVMMCV3FoZDQIUNiaghs7cmgcmQGAorFtEuJjCV0yOQihCZspW074HEV2BHp7jZ6zfE
n43nqgZ7hAIpkdAL7mZKEEeAMCK+AemiRkPsQaYcntwFZoaJEmNd2NG88gdcrbNka5RANmpJ24jB
biSSvzHlPvEI2PK7wD7MA9tY0uYVFg+lai8PNvj2P8DjTAcSTrdTIoZjlopio0vuRyYBIMKd7jSL
8JIEOMgUc2tqSV5IIckhsZfvOFJuSVX6ZkRJv3eBjBSSNlIKLOfEIWLLvhOSRzJa1UdOo3NDAjK3
YG1yVxsNlYhqcUl5OVumS7G5GqFX4N7wMwxiJPsEkoEigKHokorSSD4KAWbbqaQgYjVAETs3OnXu
oS0/U61D1FeYYPIkbcW24K6gp+EWTJiPgWSyiAY6ixCvoaS12JLbQob1yOcRGy3JjRUyFNIISZOa
4idGnzpRXdva/nTIbpFEGL255/Ja7CKDECrIs7Bxk8wzNvibSZcAKiMkXWYGMxNYObYkwDO5JNA0
gWJ2eR9Al753nMCIIoJX00C4iLkGM2BDFT47f3rFdGvpZL9SduD+nhrTaopHdnUKfuuhhRFEkDn3
noRZDUGF/Qd0zoyCLipaYGAWBZzkrSa95egRB0n1v4JOjPm5kSQeGyRPI9k8IblwwH/yftMTskGQ
AOxrL9rrtaTl+fpXRpybUsJ+gP5wBl6HEgIkaUCZ5AKl40MHJgirAr9t54GJj5AeghKa2Gcbwh4l
YaiQrKEU6BBpTLuy5YLtSB7R4raMPSWjqCecHFYc3KLEFG9VIO700m82widobSjZ5eK00ml8QD7y
SaYPJAspA4o0SzqSbhfTvgqAA/bhiD8chlKZvUWSqTRKuhJCn3tSQwUe5J6MyeOErVbSmAzJZTIB
NPlW/kTS3YcDuKmQBCfNo2g2SqpTDd4p6Rl4vMRE79I+2BiKAQUMKgAKVUs6lC45USbAqE6Soxoy
O0dQUlp/7CVZSiQwpjoXwHDRD6g6CyI+USAuVI/jkjpyFlCsGtEN7YNIP11nqSVI4dQpRF/Wubwm
V/zpuSkEOdULJKIEYsNNupS4F+SUMVoPi+YSRhruE2EZe5MgJlwA1PUcaQpRT9UDMck5oiX7Rzcs
I8Acr6WF1wb3Bvn+qJKQ4bcT94O9P0b35NkdXTOlTB9SyqwFCF5O1CiJAB76pqfdCe7h9YXqZUxd
DokWBX/yajG4XC2QbdXAiONrWCv33NUCqVJSrvOMbjI2hRixZ0+L92hwGR1pBG+EPBMmS0OmSHlT
5SEYOHP5oyShDAWAf7c4y0G0cUZ2W3+va5aBG4OHyonMGzsSpF/k7p5Yu/Smdk7sV+mNcNwHN4q+
dGH+CBAGlpcxEagQ3frcvx4tZeNooAAcGhAGnaz7x47BHXUXPU9uWehrNY+Man7NZoYV173k2RTd
+MXGTwHxRnl8ICeI6KrJ/+hovHSJVZ+y0QF6TuS95rvJPvHae0f2Yy6CUdmP0b07PAHL0ba0ojyY
0h/gmdx+upScZmJcXaB35HeTtGKgr1APyivb51KUoSaNjtNjE5UdBbLZO0j6Qt25ElsScAFPZc60
TZvPVdmLV4spLsj0xn70nAlwao63p7wRLmX6mGImPXPKVKk7HDk4v+o04qDaucd4JK+T/tohLwaT
+mRLLpYdUQkPU2N72QMsvQcMaQ/x+pp8c9XA/jLPjAgobkeK5uSu5vo2lt9I3oKWXCpyBNS31MRV
tc3j+k/13VwfVDjO9ellKiFIxHMIBJH2GvWwEAS0mWMomMlSkuZhg9BYJQ3YCHt0p2qfAyUeZPPv
koAjm48ki6P8Msy3Ip0ytTsssu8T2RZIRnK3zdkEKBv1oV6E+9GfY/ENhfanBjBkXl+zWn1p/b0+
zWlV54dLSqs3Ncv2p5TXRemgPZJT/1pCvdbQoJGpLoSHzzZ1u78zY2mt5KRcEfqotmbJw09NXTZz
eQupplZTP72Net7n/Qvxp+yn/yyiptRmfsqf/eVltZkydLb2rPnRPk+8r9clrp9Nzfvl6e/mXT7q
5e3U65cZ6jv76d/4aVIthRpoYQQypdM5a7Ty8nVe3+6nxX/7n/z+9d8u+rsP7eV2T/RhD+ePgXkN
ZOo0UXs7lbMxRbtaN/bgA5qDeiGc6ZJflsnJkCTrSi6uXnLyFw4SDnnhPHtQDsnPmYjFynwU7b+f
bCuGeKSuk6logKQiEHncWCru1ZPxr5qZEfGiVlXP1YMhkPM1IaAZYzDIOs/8blNxHw0Z9lSQDbez
bdKsq9YkdZnL6NYeBhot4KJ2qg89K4sQVqxmQ9/l3suBTsiebil7BT91c2OdpsT1uVpGk3u+mvpl
lXLMusNAH0p1w68ZxGrKTBP0ognjANVEVBsp8zIg5kpubwhxwa/V21OvYa6a/Gmu7D0XUsav7Htz
EFjE2NXvCJA5GdNgguCkZcduqFSmFy2JCRlZPIiPyHS5D5KHl3pQ3eyEwTBu9SDZmnP2rZjNmyCx
OPehcUztCpxi0F+UCsZkElwcrCu/goNaogeWh6PVfc9J1z9e27tqivDizre9Iwii78sYkDMgWxXy
Gw1T9zmsx3RX1DIBWs1TXwPnXu/IetfPZ8or5jAj+bh+i1XuMT5X3dTcz51N6JC63Uh/FyOlt8FA
hlFdzWyqv95Y2Vs1Gc5Wb6SqSQkedAQj+9mHVRNaT1NDh8QBY9LFLmn8GfGASifQw3UhCxvrUuYR
jHjp+KZw1i0ILuojqM8VuvF07Mx7lMP4Fmzr8bKgzIVWv6d6WvQyoxBoNWlw2GNLab2+iFtkg1kJ
Xi7OTVrtxFcrYQKGuYrgVBhTLfooI3eL9ex0xXjbg7ZAQv63IVaZHNkXflQizy+/r2pRq971Lz9M
7Ft/ZgNyWkSMG0ekAUeJZ63B4GCu8oewBttabiu+MvXLqN2aOrYFXmGDdtS+7LLqNfWgMq6vT9X/
etmhVavtny9BLaJeVVPXL+a67i+b6ophYuxxqw65q9RCPc3LjDGY+nDXI/Iyc8GRCyvcyy6/V4Sz
66AvKGLlMa3elntNjmQ1OalD7TKpjm/1aRj5/X0ApuqNrh+Z5H8fqrR91oL+D6UhUZoeoYVgzpSQ
hLJJibVutr9iK6/2gRjSQ9kKoW/V4pfJUF6RYF46PWMKpQq4KkF+pw4hjd7ezYaJijheX/9j9T+p
hw5l1bxWk4Ean6rJy6evluneSW6nssvAbEz3NB2WnTuR8U+AFn4E1/7mqw9iN8TWmfpRfdlK0qKm
rt/9dZ5X4lcqIkdbXRdWb3l9el1XTV1/xusL1+39sm5cvPSp1nIOQ3altBK9JxosifK5OvL4xtPu
pJ5fPvxSkf+IfQMd1z+/9HXfCpaPSNOKo9rHyADyZg4lfgOh4g3Vfvn7SbWJy6lqKuf2gDwRVgOD
t6uYSj1VZxU17/pUzftFlfTfWE4tMoafiNCKo3p/9fkGtYNeD6FQdbovO7OaG5hFvxD0IVvc8rhT
U5el1OSvz3/a6k9L/XbVn16HikQIlvuHsejJWp1mrkIpte7v5l0XUa+aahSoJq8P6ve4PlVTar3/
cquVstNdV1EL/vJWv5v3y1Z/eadInvCJQmh6ASRXqVuoJFhDvezVsX59WHyrIidB5Vsqjd8/D9d5
S55ziKvndWcxeVldnW7Vxq+L/vSKmgxtTEqEKnFKlns0ATLoJ64Hyk/PL5PquPpprnqullfH2V9r
Bt56ismYSBeDkh6D4/qT7gtZXvZDtqQuN0/dzimqAFkYxbdgfEmngmDkttdfOJ3QaZ0q75G6cAmm
o69fqrQ92rVF2LHhzu+FXRzwW2gvxMYHD4Bo6o0ZDs9pQmhr2UzBVk9ScYzjNdGyzlMxJeDpLUiE
Jdy38zKTLOVFXXLM7fy8eNCWNeokazFjUvAHCDG0klbGMLm7i9Tu13/4cjpZMItgiCCcLafZoxL5
1eVVXVivD4HKSbg+/ylC4XeL/zJPXbrVvMs7qO38sszlHXAOnd12j5/xomhREpSfFC5XScpE6fwv
2YvSoCiL6GWmev7r62rN6+qu080bz/XAw3cys1WtnvtekdyrhYa0bnfmVD+qF2Z1CP5+Mo4yXCFZ
+WnE0KqMMgYsSzxzJokhtNYjUjbFp1ece5AiplG+jpIxEhdvqWSOxMBHKNh5NyOemzX3UTeDD6Gk
BVVigCzxp+DOKoaPWLJMfKAmpqSbOGBOQnAnleSeyNPzNpYslFFSUVrJR7ElKWWRzJRe0lMQ7ZI/
3EJUqZ0822D6oK4peSudBK98dSWFxZQ8llqSWcz2Icr06BBKZksm6S2x5LiMolx2cdYe6O3rsLjT
kyGpL1zi31LJgYklEUbTwldXImIErJgoy9Hpo0ucqLNR5RuoglEIX9W+rMBL3kwgyTPENVtUCmai
u3E1aS4ZhAWd6x1YwHUl2TWzpNg4Pemv0bgglmzp4LZhti3s8ju+lHtbQ7S/DN3eBYuTaxPASM0k
/lrwyTPnNZMMHY/CHCnlIO3B6wjJ2UE+jRUaoR4AHqx4j35O2ERC+kImGT0DsB7zmyXJPb1k+OCp
3jlAfbwmdLcZmJ8Z3A8tw2pVimnacZPcI+IqHupSD+657/v0AqHd6KXnkwFbrheT+jWSIPuYSb4Q
XpFVW1Q7DMy0Olz87ZJFFEkqUUDiPbdtVM4BFtWSXJSRnKElkmUkqUbIwxl+0kQIJPHIqFAM4JTC
awS7MKJsYaDctDoqnlphPY+SnOTMtb3xgCk1QJUCSVfyJGfJBriUSPJSqrfxYwKMSUgok6QzlZLT
tABs0krITQTv2itOUMmpB+tULPCdgLBS0LbG9Qzr81RIChRJuc66BwzlA4iacwdj1pKam0rSo2bJ
kfIMNNWuVrz3/l0xQ5oyJXOKlgSFcsN7ycFRcffJXaUkVBWgqibJrBrLiaJzQZmp10qS6Ydv7gjh
KrBJSpbMqxr4lSUpWPLsLyQXC8IPexxJ4QCzOknOakBoCcnS6iRVyzrSXdS22BXfgVpMO8xchaRw
5fc2Yi/uc+lVBGC6FnBdueR2ZQC8bEBeC0AvT5K9Zkv/llRT8dxI6lch+V8uIDB2OQNXFrVy+i2g
Z8ZTIKlhI/gwT3LEQoBiJWCxCUjEYQQ1NknmWK/oY/2fkaSRpWDJSAY5xC2csqSBWFaALptBmEFd
ezZ7/dsi2WacKaCGW8jXuAy9pyQOkxrK6b8BipZJOlocNN5aa2JuDpOjI/PcUlBqS+dWqwC4WlBC
WWtC+w1OSAnMPgXC5hLvv0vmt2j0ZpL4zbMLro3MtmBbSoJbMGz19mmuPtFFiMdEJ1IXSiDMMuwS
k2TADZIG50kunOGO76bnspNQI54lOw7k7ScGO5TKkivnkjIWK9JcaVRrS/fgktr5xmjNcluGMFQQ
Iq8DyaozdfbZRAe3KHuJWQU1qwJthzDgR05UckX43TkTxaMHgpNyLLm7HlJN7jWB5JEkrFGo9guI
5LPWaM/Y2TZUSg+lSd2zcJy9baWPJOMTYRrfcfkjfAMTA2C+SBL65vq5lMQ+aMAVAL9RkvxsX+iA
1sI1ZgyuGkZ2IqEfJSxvt4nmVxMgIGolbZeBCJwkK5AB5kOO1mmUFEFL8gRtSRb07c5dGdIj3dvo
eT0JIHRK/aYOvywL7SMAhRagQpvxzsqU7EIIiie/0VKKIOGjCQWwlJxDv4d4OII+bDJZJEdMfGpK
49bv44PdVNOdPWn4WeyWK4SkKOYRuCQaAPOZ8QwS5+aHLZmLaJ1J74nXi6QxDhZwghhAYydJjZ1k
NuZjXxxrmztC17R7Gpoc5ZGkPGYmThi0q4jPxvE2rMg88yUVsqJpEwdVc8DHK1YJSXvyzM8R2OMq
yCjs7hpYrUSYQ5sELddt/OC9khxKs6EVFIGm1KLuM1oG7OHW4yDZlVaJSsluTFRmaQr2IOf3E9Et
TpYXR69qya5NMS5ZN9b8UbfQMTMMkRmuk9tR0/q1nSfDkabcqnSgdkH42mdgNikUAL2W5E00UDGB
se3JB1u96olt+sL58eQGeYRKC/toAcSzlzRPEwPr1gKjQjV+00nip843tklx5+2tVHxNjPIu8Utj
laKtYZNQaIlevDWBiC7ARANJFUXk94075n0reaNBfEtTHP5o4kLKSbkaYYW+NSWltAdXikI8XluS
YIpaiG4VUFMnhm5aSc6pDfCUvJvghGedXvDE4XjStZcMlvEqkqTUIIRHYMVf9Hb0t9lHGNLV15Y+
200JA+s46g/xjGKJEKdBe6yzNCavxH2cwLPSmEtFBOHTC60VHtNzMHKI16S8t7DE17Aov9Ld5gCV
3NdSEmBDULAgBV7SWXSPkaTEmuBiMTkf+4xvqODk0gQTPFW9hn4Sgg86Y6YNniLJnm3sVSlZtKak
0npYYkfJqQ0B1iaAa1M6yhka4SRyHmY3HjiNY83jCnVjSurtKPm3AyDcQhJxqy6ftmFscOpb4ufe
nIFL5C6j6ZpwqLmA9wpyKNqamssgDeRuaDx4SwYFCXSH99UKlnQ9WwOlLbPeWmKZtroLVNsRjkMv
KqlWiCHlbostq4/7E95BfV2lJ1t7myUNOJJcYDPDIDCACl5ABteSHTwBESatlK9BcYUlYZhr174w
K5jDvvM+o9SY8uo0AtTdZhOpw5YkFcfD+Oq34mB4RX3s0G6uXWl8F9Yx9GrEub6AeOzOG+LFGDDH
wltN2oMAjtwxbpKsZIDvy1Ni7agMZwKW8hLpd54G4BEg+y6QvGW86Gim5w8qbUSGgWSuQDNPlhdu
6dfyTQC8EMfSw2VUAnNeJNTZekYl4a8QKWubqeOCmrnNKkobBpjVAjegpxPc1xyCZL2HYKMH1Beb
CJC0D1A66D0DeC+gtUD8yEFOozQBvUhd4tyAozYll1o4EKonUNUiT/9wJLsaQQwKM8mzbiXZOjKc
Z+F9QblZ0I5GKdlICrZRxefcufW0rwgY633cg9SYtZM2LuN5lL2qmTiutmTcEnUMxTib4t4XTzEE
eK9c4LGGEK5S0W3jmZNyjXNmM0NMybD7r0GMpsC8cV8khAH2rz6Y76aG913lrrUOhpor1IzpzEdm
UxM26hO2hmB0FAvyhbSvjrH2EJguhAKXa7EPYtyUrHGREMMeTe7RbAM45A65MmM+UF2+mfipDplf
2jvtrRhNBuoYI05mTDM9949cDe3nmLOD5x85o7/APt+4koauNw/ppAe7LB8/l97+QQIFydFIgOIE
+VBu33aSrE7OKlFGsNZroOuupK+XTjAfxzC809sBg0Z99GSvMKbfuUjTfZHUUNyF5mK3gOyeg3iv
JOvdaseHfppuSNVJGFVl+0Vy4fki2e+DkUE4uHptgh5PBMMBhIL9mC8bRC80QsUB4997AXa+lfx5
gF9ISUSj3WcR4e1VsUMJW90BMl8Zvl7cpYDsbYD2ZgvZPpn9r3lu0iC00m5duRiu9Nh/EW69mRkB
TGH1lADkKw17bw8dqAJrAsoUtgm8yvGcFcs2oi25QYP+OtfGd2+Jsk3lEKwTI2DcVY6VrzPCI7ht
eKvLDpUNmoNMd4kxT8HP+iOXT2MhA79o9lOPkiDwthOfnwy7/mVEtHBTJA+9bskRuivWfpF/kOZ7
xgmTSNJaitAYlQV4ouFEHR6gQHTMevbC0eyWuyDLn6fe/3R8Z3wr/eBL3WTI7a3se5xo7iYkJnHF
cPcwWexfmX3XpAjjs8b7Aq8P8FtiAB5ws5ulIGugsApAIO240yd0SfCnD0aRvFYdlgD0884mJ/9j
WhA7Id19KZIZUIyOyJ9oqq3uU0UH4vfFFQ0ZugTvC8IQNNdJ2HNA4UTNDOBvAgbmMh6AQVeR0zfA
g8VRiKJ50Ky70RqBnVlZtSdeYFgV0xp7ZbkezczYR14ww91IsAFNRPm6fb6K0faC8plG6Dy6vwHQ
QpBU9Ghyvdlp3kgfJuOSC/CZ2wxknp5ArAIVcTGjXQnNicsZoYdT3SJubVF598JLtyPVz4yr/w3i
0cOYVnDfJW577ig+Z/6ZPBHiRZDVfsm5XUoiWvklqrS10zQZEXxsfagRwehdfrBisjAa2mJTM+JX
SAh1yCPUY4yD77sEZ0PGzQdnsixtbxxvdnYiz0JuE+dw0ywjJimxuCvX5i558Nt9DiQ+y/P5MLfJ
Y+565VYE05GDGpV8GPNROu++gBu28ydLW7syJ79qwBDkktKKeEt4MvGpQZ2mBw5U5KXjgGMP3Bkx
Z/8Iae2NCCyEs3P2qicWp3kuWrhutX3gCbojPjCtpnyaxvbVj5+E3b0m5BPjXiZ+LvV3Q5HgiRpR
DrQumLw1YTb8eLa/bNJ2QmDVy0wVD2hKieHNF8GrqFpBPnz/aJiRu0dRRuC+TVaLAeK2b2w0ggtS
fsPMkdOFDGaMxjQ34CxmT/zI+C7XhKsFewyQf8aj+43+/V5+xGPi9l8dqlyr0M1emglPWDJ3B8jJ
ewLzgVGEBeSq/s0MCev3yLYNdhF5PZu07pzTj7rW0pswjPgPPP/J5BZkZUVJtbNxZEdhZEEH5Cet
nGHHfcUqilpx15do0p1pSDYUhtHgNUR1mD1Gjf4txyJ5V/Lt3XdLc6dPsewIlNCiHWKd0z4jIqGx
nhNf9mBdOCRGJ2sQ831fl82uNSx9E9cTqd6WEW29PslOAAdX/5u79d/J3TKIqv9/SYv/T/bRpv+m
LL6s8bew2Az+FXgm2Ue+x42/kghfUrcMz/yXbdNGDUzHDMzAveqKPWLwbV+qkG20bo4hGQl/ZXA5
vOSQ3eVbFuH6SJbt/4muGDXRv0Vwyc+DpNmxDcBK/KM4Jf49IR+VzZznvW7/iWP2RzPN0VksTnyH
loyOXWMsHzE0j9Toku9gC1GPCsN6bBJu+w2P46hsiPcQI64fMSzkajE4DhynfG6aoX3sGU6Aza6e
1UPEiRBaSu7sRTRXz1Fd2be94z94+BSrNZ1sKICpTkCSXAPF0HzTg7GT9k9OAiQu7Czu8gipIjIo
K2+vDx73z7e+6AQo0lgj7wGpECj6/1xGzRsGTzuHCN/kAmpVjHGvjZcjS4i0cdOK2nhDZHnn1E3/
p5FOp9mg3Dg3U7HBJObeZVGa4X2w8n3kdDECJgB6tWfikl0KMiv1siE1KKxv7S6sDmEZvlxnqfnq
4Tqv9vFz1U5wo+ZrxEOcx/4R2pxL0lVdTZhfeGjTaDqpp+xpGXiw/D/mkwpVr8ayymq+RpZWD5fn
5ZTymtpQ7HM3lI39wVPLozSXaxXFBB+FAYVHmtCqKdv2McLVvkZxI9YUkXNU0r1TrkQ65Kd0hrr5
H5NhnOcnu0LnEGAzTcF6+uOtW+TTrZpaqCqiGqayepKvqhe6msyKwun8nZ4ALGgY2r7HCLGhkQzR
jR1E/htlN6JCqvcgrCKocdjYArCi3KDPq3H2qnfDwO5TNDa31klvvxpmufbGqn6fuNM7eFYT7dRi
Y6w/lhTDnrzEHX9avY4Ge61ZEcNNryfYjdDP+Mb364fL0xDH/B3RKtiYQ3fYu/ArzZXt37uuGXKA
VAN7RA0+1g78e88og3tHPgRkkonesE/X+b0oQsR10aOapR6wlFBXJgVsE6PXuGxDBPI+KJpyMDPJ
eCamcTwPujOcl3wAsD6xf/3yglrkOq/lJndliRbBgJd4p9YCz2C09Rf1rF9stNFq8tfnQst4Ccu0
d8oyWb2ibrS5Llk0OYwY7kW903UmHJEtQz5oMSBFntSDnnX7xtO8u7zou6e+MrpTU8SPdR4k3wej
vZt1kX9YVWxQOwmil7nNLVnUN+/NSix7dzLyU5iM1Qko57R3yqDHgVZp4wta6LDZhmaO/pOEsxXZ
MsZhGub44fKQFem5yIybn2bJFzW/dtZOSiX6+gItgvjhO8NA8de6ckHoOOE2KTJ7nZhwcOuu9tHD
B38M/ENP6sE2+Z17V9jb67w4XM5Bolm3eT91Tw3q4bPua5eVwjiJjl6cUxIoTfsc9Auk93yvnnC7
FA+X+ZdJ+mn2mRBafxs11l+vjHK1xNQEfQwRTtsZv8iqaXVx588RcYi1fZv0nPfQnIi7Ts4nFpD5
jN4iWa6iSq6Ww9jw1+uY779buXEzD6Lba52tP7VNNj8BLpLTl4f/S9h5LbmNZGn4VTb2HhHw5mJv
6D1ZLK8bhKRSw3uPp98PSY0o1fRMR3RnIE8mUKUiCGSe85tOzal+DNa8KCLlFhstno6RWx6yKdTD
rT/UVvR2P6n22Sh8uqh7u0DmtefCUzQ+Rj+92HG9HGW1ObJCSy+3UNRUq5DNM2kwYniApBdnUJP7
3HvcmHyQE4lkvsZ3egd1EKcxHfG7LlQdcnZG8p2duiTF4ze5ZqcmNUl0tIeYCcbPt8I/T2Cxm4Hk
va2cbr45l5vB2P+kyCtmQVpX//e/yBV8esk6sqOpuNrwv6Fr0Iz+fMlmlYkNbzUaP0wHxaCavzhJ
kFI5qAZ425WFrNq6SOpnCfIRiFQ9h64XjNk6n/7mjS0thl41zl7DBwURPNvKIOBn5TQoYr7HYs/q
U3834sV9VJKpYltG9jYNw2/xaIDgk8t1PnpfI5U7NG6L/iEfUrjC9ETTwcFgk/SzQ6JD9sfgUvud
9GTUpNNlx2kOYmaeeJCY07Lciq6M/mZlZs7MCu30HEO/3WnjIC3zWA5fR0iTnp+EH4ocvEVRozxD
udRWaRBZgGfsQ+KTLs2R+rkgpWmty1gLdm7VYuWbjPiDgXJ9VtKcNEaF6ewQB80ibEC7qx0eL37b
6lepoUHAtGW3Y7nbgdQr3TY+JaN3ED0xzQbquIhzfvSAXt31Nm2L6jzle1XjY4Wns+7NkO1LHVjP
hiWfzdJrv7keFlncXeNlLMpx3zieSwG7z765J1Q3m6WSVIiBxjnLnzoyT78tIv/mplHVP72LdG4F
y1EMCxVWw9RsTJH+vGmsUO0TtEW8j86SlUXcltG19ZTxAYefKFRbKjSt01NKgZlqD8lqgFCw1MI+
eZLzBJ3ItPFmnYcHjlbE3AGj7u55nkh71qJYAqIHtiiy1t3fB8SRiIl5ovspdj/308DfTb7HWGGq
s7a3tnGgpss80I1jrkfSVjFsF99jvcWTG/dmnzrr22A1j47W6X+V3SRVoHnfGz8BeYMFKimsSazY
mGSiulJG61T0fZYIyJ5O0duhiJq1UUGbwFxNTJ9OFHFH7fpZhO7KoQvNcFOocrXN3SQ/A7Okck2q
/c3O6vOgZO6PQErXSlvkW/yz8RF1Opm0I5geyjJwxVvkLuM6GcFkTod9XJzD3ISZP80TocHF89RI
sA/mlk94NRjfUFdzDrXGdw2tT5/acKst3RBmmhfRyHktE2NVUAKcf9Cg6T/Yup+so8Aq5iIm5ulS
IW0SuyXhMJ0mms4upF0zVdh+hVDXTY6Uobcaf/KFWnbqhjHYTnmkPUdlPk9609yLRtfwiyDJDjF5
WjrcB8SRiFVBQ9r974YbmAuzXvWlxafzanWq35mV9hWFjfJgOt4PPe6VU283xosVI0OmeQHQJa97
9IdsmYSGdM1lqMC5g8SVUvvKNxibG9ez1VdrTEh7tF687TxffuTl8l1MUKP4R24Y1aNjBMUWNRB5
lUua9Fo29lrPobo7JF7nuI51ZzOygbX4pNvEAETCNFp7Iwpjqa6ZgCNG7xgNqX8cTJUklOHjaFip
3omlsf9YuPUlyHz5WOim/4h2jbMJLQy0xaBoWqm8DKUiH0XvPqOAjvcozvp1DTEDcIB7u0Ydosba
qYm6LNxiTCl0uTbluukwxLlrJ2FK+8dhfxm7QVpbjeYvCwPBHrf1xwXbOGOj+bb0gg50ylKVt4EY
NUsYQ5YtPfpRKl27pFkb06w2HYt/MtnEQ+43xzXdknnRoSvm2FBm0XR2pvHfHNdcOKABdszpj0h1
2ksGe37WhW71LY/8fRuVEDqjkxIkpU9esj2QiVKf7SbTd3UoIS1qj9QHtR6JARLAK/F2Q/AI4Y3B
jxEfRG4BGaBuWI0WMkhmlHb/4JQ4EXY//frwa9GhMw3F5qFrT2/y3379IU5wqjZ790PqwmPhpNlL
P5C5ioF4VzjHbdPOIxeuafpbKLNjbduCDQUb5qciS1ARzvU3zdaCTZBp9lJ03Sb7iLWqvGi2JMF5
8R5vZ+epRcbZ99fi2oWTPVTyUccJK+2+BP0I6yPJqz0l4gEd5Onw1q+tn0eRUeQUrvIBP/UME5Js
SJHEzbKwPWPXPa8M36Q4avBL6M02ojZCHb2N7H0QW9atCXsklwCw0O9CezJ6Ra+gJas0F28/Hc3k
oK7tN11BeKRXs37rZHn5yHfoQ0wo+XbPLFmyrzCBgYojBYWOqlMhwmGjMOcgKVP50SrqecQZVPyf
R4jUAC9ybSm35u9dHduPWahJj4mle8cQPvFRHIkGBivKhDa8gU8DweglN/78f1ypmROJ+u4QO929
E7taQxLX1izTEeO/ffyK5g2y04fmR1vZpXkyUIjwWrM89ol8Rqx1uGpOTWM5JEkD1V8ZU1cMxFKN
yLc53KZ5VedufS9GYILsrKPIW8SmAAI/YM7gPkSl76DAn7y0me0+QHVwHyBtRGvDc5SJUWyB5Ew7
DdxEGKzFGWLiCImMB7axF2eION7A01VFIPV0W1xV9MQZ4qqJ4qvz+1X8AYd6yA7BWsyDIbIrvGqF
+jMuPlEdUdIVh1MjjkTT2b6x60zW/1QUOWzCEX6qZmyaKEpX/33powg/0j8/BhJfuuJoOvkMjfTZ
n99CZC3iKA8M9SPOq3IeuEV0Tsr46qB/urNyLzqLph2U6BwGeN5mkCBWIibmiqOSFPKyU/CJ+jTQ
F129pZ729ik+9GV0yrvHT+Fo+umqFx7qbPD39+uLaZUUopEZa5gJ//q1bkdaGyHUU0u3n34fraR0
3Kg1qIV7TByllRcdPfY39/j9h0k4ytmpIu3FoIgHOvRj34bZ+bsF1uRNdesLm6rfDoVvlmuC45t9
Phzvc30tK9AOmyy3fouKfi3l0gIEnEPOvbeOphzbR3FkJciPNP3RCJvHoPceNa+0D0VWAdjommxl
+PXQUq737YMYwUbUPojuQH5qVXdBMYvCicMp+d1zpSqvo1N5VzJQ/cnKLOiE0ii/x4lTzWEmK4fR
s9OnPFb3Is5mOlwhtZlvEj9Q3lXzCkmufDPJUm1zMAQLMetvrqqgnLD47zcuqg//9vxwQADLtmmo
vEN4nv1544ZZplDqV5MPkh58wqbbj7OmUe1j1JWr2i2BkUy9DB4ywHgVLw0yrvhDT8HfRroQcFpc
3EL1IAewk1XbYQmqd4v7ZKq4zm1OlUfJYcAQsvbdZi3DQJmpUbMOsOU6KWNnPzimzfoHQytsRB3I
roTSOq12uhEBdkxt+0GdGrjx5SoJpWQhYmJeVNsN3HSzWYtYF3v7hPfx1i6RQUyVzgA7xNG9ETHT
91Po5h78+WnUot6NS/qviZ/O+23YiCimSQ6b2cDVP1//02niep9i4E6rPR7dn8JiqoOM0i7mb4QQ
fi8d4J1LB3EUBNVLGxkI9PwZ76fuPQYGDUxppk9LE/LI9/M/zet0b3KXR1n200CWFVTMxQUrL20W
Nr8tRc1fQXFFkxQZ5Wvr5DeGvnejTkfpkMzp6Oy9CiAEcGviYtDuI7SEEsqHt3n3M8i+AQuXB3BR
/7rI/TRxTV9fB+4j2V35YPO7LBGl715q1XjXptR31CPjRJ7hK046E5UayINL5vLSIxpUUhL/AkaB
svVQssNAJOTgVxM6V3fNd4dEjdj2mzEKahJino+92kUbq0BeLQ3xmIgL96wi0ZfbVv4iVZV3zuP6
PXGz4iX0ovzQ4BFLzpVuA+pkm0SlCs1tmps06rrEB2QZTaNduZWsQxJkxdxPm+6i9WG5HWRzXOeG
FABOJaWdWrH1ITvvoY3CQlwolCSkYLzaqDZt29BuyDtr0xu9Ga+5blnUXksJ6i0xI0QIfwhwJZ9O
ECGS/c0q9Ytm4XnheBUD1PoenDzzj2JG21M17UhxgQEournphGSJh9IrF7cnXk/9b2a5ZIEGpWAr
z5NSNGL0/mS8D0S8WwyVvPQ91ImL3B+o9590j4nZyq/LuxtlK97bKDPxHkf5ETr79Ia/9ac3+qAY
1DQA4N5D99e/8jerATHvvjj4dLn7ufwJQMKJvq50/j8sFjTsaP5cshka4juKoVkQElm7f3rkSoon
WVlsad89TdqbJQSxGZXedhMlNvp9ou8Evn+pCr2a9RSiN7egXdj5sR/LpVUPiNP4vuZfRnk0F8NA
bkScUkcKahrZqM/ZO4fnQk/aRcqKfKFJZngWMdGYsWOuK5RIZ2LAmEatUvUQ3h7dofuHdOJk0/3p
X8zmypz+Q2uRyuL0EvptkapBmyydMKq+66W3VSHNHuLcVVdNEf7oEUAHRw5IERjwdOg5r3UuWTve
DfJ3T3KfEPwyXxRfk4FXGM6+coR2XI5TQwlsrIxQCbIaBacbREaPY685T2aCbogv22+pkqabFmsh
RGF8563Wm6+5W5kXRCXjB0z23knrP/z3N+pUA/38b1UMB694loOyYn7OnCpOZKs9ON3vZtjreMj0
5tWN3BkiOOZF9PAqUtfpBA+MpaHAUdPMHjyFj1aMJp2JaoIKmth1LB0sdujPI3d09/1QuHtxBMr8
3MojiagpTsUTuJk4FI0Bid8cB3nXeYZLUcJ0d4WElFod1fK6RfD17Ac9iwyyEE82sjPzxskBc5Yp
Nr2VjZQ5inTewTNpyKSiqTcdidioq+G2sdz1PXSfJuY2UeshVjqdIZXTtYKgPXlDUDyz7IQpYE/2
OGEhvdQD1KBYd6ud6Oqa8ipJjnEWPVldFP1Yvzi9rF2aYnxgBRpu/vvHhBbWv31ODjckCyKZ1byq
fE5WuvjB93lpSN8CycjXTSp90eI2fRCNa/QxBZrwwq/pkNYJEvkYyGhLDWb6EBhh+gCCPjlHiF86
UuEiPgms4hLYgBzbYKCq/NXoJPcsroUWUUpKrKGUoJen+88wAj5TmyWmuJ6IS0H57CkpoB51fGhy
gMFR4Tr7xjWUfRbW4ypGPOYahwmKPV3bfe1q5CXiTP/LjoGkxSZGH52JwCTwx8chHOtVq6TuXo6s
Gge6EqF8Mzvdy0H6WPCrakr0e4moNK+OY2gHUSIanLQ5xkrxtycBEwLsAr/nak0niOtKdt8cp59S
+7ESz/Mh+v0nGFJxQU2om+eAyK4J8j3HMihPQSTXVxHiSzEsC1+LlqKrtE62Io3i9dmiGCzzgOvK
D/yFskunBc5Dr0El4Fv1VprVuGp63vep25hvhd8cIeiHj33ix+eyQwcln+Jt0gdIMtjxNnXxiAmj
OFiQucv2+hCvTMRdj/fGl82f3bLun/GJIMf+6KstpkK/GtXVtX3cAGCbuSCftrGBZPgUE1OGOtH2
yNsq60gmV1CGWfOqfi+tVnuV62I4ArCicD11JSnvV6U2ILZVBtpryZJg1rWpd/p5TuYV+lXxfHPt
d35xsrUChyf+Gd8r8zjKOYJEoKA6jOkPqG1mj+ZAekMO0y/FYICEDSR9Z3X18Az4YZNQc/miUX1Z
SqC0txk2p29IV7O8Y34C54RvZ66zpKTrGEB7Jf0dzFyKiE/WzP/hG6io8uc3Id86JEamd6Bjq/at
CvXbe8FAFq1MmjL7ZqOoO9dy2zyjHGWeixE9bVROwpWIdU1eUkyU1U1p8564z/PtvNujtH0oOq3e
2yR/Zo3Vg6YbGue19bpliBHQ19BJJnF32zvomTsAiU+3nqSWl9QweSGlILv8AILXFEJ8y1m3RqXM
7jExYIwmX+C4Pbou04rSCWZlkikrQ1bZDCYasAvKBWgm+qDRjBYcieh6Xg723EQEZ387FFHTrFRA
9tP836J5Ts0nDPutGKin0dvs6WynLMdZiPTBvtXBbeuSmz/qvR9sqshm5TCk8tUrzRofXqsGO28N
q7DK/INoQLn7hyHH+YlCRrq4x8SRPY3+x5gGAWfvmk/3WWIqNbJhbsst2mh5JVOCbLBukgrwnHoM
xbIxXXVrTNszd9q8mTk4ZVcBojKFUMjMzhK4V23qiVDVpvGOwgQYfNUNLyrsoKeMjaiWVcM7eE9v
o3tasWpyGKJ+4O9VFpBPbhzplP20AgdipvHBGKjrR8GpS5FkaEv9KuKgYXA3HiwP0gTTVPZ04Zi8
GyGI7QxEaphF+9CoKpTYfP+pnppWoQDv1I+3iJ9oMy/ukX83S+McpcDSfaMGqdqUfAQ0ks5nEyOJ
v4PCWj5WvifvyhB3KTGK1C7oBnnIt5KtGIsh9IITMJVyV/Vxtq7TqLmqo+zM2KK733DmmAe17v4w
zeKVmnb5iv2XsZCnkwpfquamBzUOw2lQjWoZsTUUh1bKLvHWSNTh5+JQk113nQOSB87uF9pCNXSb
KpSz8fQaGHI+iaLZUrIRtR2EAwvKB96wFoUfOUm7LQCYnQ0q55VFRAwu1omPrm+Pj6RwT+mUuvDc
1FhGtYQWyWhjE4oq1QXspHNAOXQreoJfKI5sGfUrOTORmQ6oStjQzOTBRfF2evDaiF9tajV4F89d
I3WdnwOin4z9Yhxydf/p+RwY2rVrehStwyDnHZW4oEaz7gHjD6STSzV4jh0KvfgI+u96Zn5YCPl/
h4O/a+3EnZw+H6QIHeQmomPWrXsSjV2YySGE0ihbLbYvIiZJhntC8PstQIpwexuQGkc95UW7dlJH
PkC8orET5SC6dh2PDdgG+mVlVpvCyi+3eVPoNir6fD3k2yliHrfYRVyqr+JzUMbZQvFDfT6Gcvso
GoWFPrCvq5lRgXJDIPmdGZVrMeZlfnbMlfZZ9Bo3bR+LMvxmxD7kVI2kZ24b7lk0ThFWCxsYyvIe
a8xIOncumNGkMg/3uBVZ0661/cFPks6qXLDn5FmezAckT1YiKCaj1BluyxBoupXVW4Ag8RvkhU1t
JNS+SCpfmib8JsLh5PwXJXWzEt2WG30W8jA7m6lrPzm1tBDx2rYAT8dBtFAVO36Lel+ZD7AwVrYy
Ob7BMPySSTlOhzkPghQ7iAuKjYDD4LR9dSPK8MB3vAewT8AWtA4Tsr7tVvrQBoveleq9aCLV1MAw
/+r30pjOPTSfFu0US8QwKNlmD6O33iu5FcPfUaVlEUrpxXKkZF6VUvABHxZp9/47Nd4ep4mgOWdh
ZVJZbXiHRbH10if9g5gJOfkl7Bz72UBkeSXFLuxDX/50Lc/WI5Lp+cXCtXIPYdIqVuJQ7yOtmInD
Xg/Wed54W1m3ER9uvzdYl6K2gxKZ5ZnFc5Eo0DDjLkArfiyfZTeol7AuzRXL1vI5G2z+kH6lLMWo
k8BTHV1DXohRaIvRtjJTXPamyVXCI02fROBE129luNst6xTRTfnArFg3r94IfFxPW/+H44DOcjuU
hGRE/KmFWF9CN/Vg0tnp41hV0tJwFZfvRpvtJNv3IGrP1QYdtAgrgCH3l52TqU96WiMiaOXD16qW
902pSV8iVd9SE/Ge4ALbl1EblpRIMJvKpOjdRT4RZlnoP2VygL1gA9E8Q1BgSwl22GcGb5ghOYhG
od53OxLdRrGSQzc19ymSi9QRaGaSX7U3rCAKLGXgnXvRkPmu9/DUKHXVtklBK4FsLJV6s9FIGJxF
kzlJsG1R+b2HxNEolcpKDzJlIyVJDR9RG74kqgMLVI+eaiso9iLuTfFQls5SNDz2bantOyA7i9KL
XAQN0OsnoZwhu8+RbJXZCU2en6PD1BUxMerEQGE65Lbe8AHJ5+ogGyfN7KtjSclrLmFm8K0tpfmY
m8k7kHXQ2WoCOzAv1Mdc876qIytg4KIbVGLLUzaE5UkcTQDyBZts+IMqG5EZPPmfI8j3Uc7zjJLH
MbH7gDgZ81PQ8taQrsWAiN2uYKjBo8USba2r1cHhNQZCNziHXU7NurC1WxcpB7jEU9clVT/Jcx+6
snd32VgO+zrvCjJCVnSB0dORgZb51dkuz8ymby5VbYWLSMECAZVQ7Tm1jYKcZGJAd/2jK5VmB1OA
tF7y1bUzbuIi0Z5kNQveW03v50kKohiTN0RZi1rfZ9Dt9k4zBOvYlvMH4BraHDsOEuCBn6355sbn
1tFfUtxA0E6kJ0JB6sVnSO3QbJuwXGE3Iev8WRhO/KhY2sr0hy2Lo52b/lXBimNdm5a8AtLcvEOl
AE5mNk9K0FqHXI6zuZoU7XttYb/TN0F/DFRzfKxVHDASu3lX0yxZ9YEKeGQ6HfzOTILS8FBI4VoU
7klQ2DjCULcXjeWnzu1IDGSirH+fo+MqukiNYqlIjf6o4pTQxm39GvP93CfArbB39+vXUOvyFSRJ
2BPTKB+lAr+wsxBNZxTd+XmqJfaTXhfuJS3A9YWDfMxkNwSKlbkXyrLhMTOpX089ERJNmr4Pvamd
dYCC6Hk6+TaKnYsc4eFbqEm2dYuqelETQ0eAvbT2ohur/dd66IyT6KWuupHlIryKni0tPatvHmU4
kfOwKBZabpoH1CrMw1Sja2fFdCj6ogm6HrpjWcXL+0Qx8KnbWJgvYRD82/XuF/k09++uWRfUQOWu
8VmHxMa5Ub1go5UBhiAkVhChYN08x6QCYlL0OmBw9VHDudN0DXI5ybRzgRPTOxy6cj5qmnftpru1
7eRhP8Q5mXeUfFbKIEcbtyfP3WMfujdyyvElT5EvnhGeS0/Kn0Q88IOf8VSJzwbrpKvafq2TwL8U
PWm3PO/Lb7VRnKyw917wjWCxnrIHqwZ7eCnJP4gJkokiCDzq/hwMoXIwxybn++FV31IDoi7YtC+J
ZCKQC1d4p/hxdzX7EF/s6dp2GH54apI/9l6lbfXGilcV9/j7iN2xmKCVkjvv6zGnGKlbp1wDVJ1O
Z3axvvGzoJtR2sQLLgQLLgDhohH4bwEVF0f3gU/zPnXF5CLwo7lt9t7ifilx9Ol695+hsqAHmTfm
+CnK0crIhn5TFUP9bpcrxPyjL5WpAYGN+ZhCxY6+kOSZt641kAvVRjAcRbEU0xIMlR2SKE8wgALc
0yQZh5gBo4QOn7NAjqr9vdtOsciW4FWKYdG/Tfx1yj2WZ32H7HqJx9103n1AXNDH0mNTGgGgMtT0
gkjjLlAd5ampwu9+bqRHfeqVg23MIzzlNrUET1oKeGX5s6xOrLlIKPHnMRaGGbi/pZzsPtgXCKne
kky2Q+YtrILXWwbpfsKtH0revpomyyP6x3yl/Z3UyjCevQbimoqWkjiaYpIeFn/pWo7w7uAc0NFn
WzI1ontvMg/ge638uEc+zRr13piPNQZG03YxL7PqGk3YuAEsEXC+utmJrlJPEqQDjjQO7IQns7RT
cFfSe4g2B6S/EQX2DLtlSYkQn8mc9D0uyp0fuebH0Fsvmul1L6lnohlaVuo+TCz5iAGIvKjiAVBk
nkg77J1BaLsKZoWaKZ1Nvf3Z9Dp6Ih27lrWpxN5FDNRSV5/lZiU6A3bF1swaym5F0m5XOeE8rb0S
9pcc/VDqXe478V9t4P8IZJuKlRSxK/DH8ehTjNuVY5esR7vLr0ATfTy69Oxb3MfM4CTWSJc6d8w3
uUK13EkN+F0mQHKt19HYL/Gud5Anlsb6W4GR/YR4DgobmY+kCE7mhOpToOUM2Zg96FIM2VFP1W/1
KJ39OnKflTrQ14ass36NlPJZt91rlZr5l97CKgg1nKuFTOwVxi8LBViVa9EVA1KJUwucjJMISRb+
1xS/L7X2ym4Z3IOSfyhR9VomLmQXq6pXGny+nTxG45mtYT8Pgz79rmd7e4yKj6QtKFI7SvSAM2ix
5Vev1g4F8ye/RiRfTKkGLObQPH6HymEuvMLCSNtR7UPH627RtGP9brTJRvxcEuLcqKxRr7lRmssq
dbtTb44/mwx41z7xWugU/4o7do/GVRuC8C/YNs3vk+9zho5yAQo7mMhFxkPgysgn94X/wlIPenrv
J5tbF3sFzOj5R4juqITpPHTjEVtSJhsRGlxtJTt7kml0a/ANhRKVRzEa1O4bCWnrxKM0eGEbfEIU
vbncLkSh3Uu86CpOVDQIhkgUPzRDP7+9t/EwgGwqKTPx0hYxpC+ompbm8R4ScUByXUE2uTa9LRu+
EJ8HZNTWwDW/KnULfLQY4mKbxeN3gMPjBt+X5JwVfFGKTKP4OuAgF0WV84GM8UwdMkAr6MieGjLJ
X4LUSNGVL5qr604bQQmorel2KaI0drjOlbR+IKuO9DyA00U82u7CRJBpHhRgrXNYpVfROE28lUFC
nW69APub0pS25hhHtwk2xrFrLcThwapR72jUnWRE/VE0rlrHA86y9Ae0RsdwNVae+5LhXLPvKkhl
ejQ6L4E6OCs1tfyVOnUdDG3n3F7OVowiRoomgY6u93SqAc0WfQ73icRHftVi4zbJtHP1kGtoI4hz
MhjQmzRJvaVcI7uqszTBNqI8dNngKKshtwr8AmJlhuWCrbArDKqDHGaw0sQQRHuYv9N8TXwEeKYp
i0nJal6xEDorjd1iEopU+NTLDK8+/xmX1W4wWPsxqiIeIOZqvlrdpoFZ/e0aIi5CfTB0B1JVz5mc
LMVmiCqWumwbauiWmgSvPRoRIo7fl7o0s6zcOlP8z/ki3pZZ9lR6bDlMzd03bQOKfDqCfyvt1Riu
jhSRLEeVYtxkBRIFt/t2WnkaOsWNsSv2ImTj6nIRt2zpImJPsrbIC6mkvNK9/sflnRhQa+NHXik+
66I/1pP3pWATdRgfG0jiV+YbSZPunQx4u3GN0FlaU9cPujP5URZCcageoSJDYpjiWuRwY5cj7zbZ
TJ9a1vkl+w1P1Z4lPwkguemwSxIZsyFV+lK6rfGgOVqENzVKQCJu2izk2JrnJLTQNVKz1kR9zXF3
3Hokun/xNirFiufYpEz2wVA7WG9IF1dFXGXqCe5HHiLINXZqvxCxxDJQTAibaqkU7RIwinop+9J4
xBUiR6WjLNb8edGusHV5X0wyZ14u6Y9iyq8TeuCcbJVDIJqOnDz1arUcVSt4UKdehKHEPEvCpxBZ
ixmm1rvWHEnbpXXvnjDvcKEZJZfeQG8TnMMujeN630KBZv1QH4cJjicaddp4RYb15nZttRWhcNqg
+VNjktSag/iMKNBQwpNGF8NFyRucRZo1Chro/fHWFblCPcqPQW6qO9ErR5UHqm0XcMDcNYsg91E0
QDpfUesroBU47uMYKeOSxbu1LKdu47Ji0XPpix7VFlZueb5idTVcxNwswM0lHBvpdjUtmPLOVmjA
JS2kR01t1cfxe9/JZolsFF4Fph60u77uDAjZjrnVwxckV/S/ZBeuimPUb3ibeWihmR9mUGFsGyZs
r4OopoihmydZCauHMtXLBwUtSxFK05b9+DSj7mvrJAbFtClku8oObke+YY8HhA46sH1A0A5LBgRo
HuVSzjYsaEbAdRPQQwzfZhbKOC56bXJPv58pJhme9xF1jTTvSatdy0p7SHR9eBtltvqkj9qV6MIX
+BLz8LpUwXibpdTk1Owa2HnARnFqWNNwM44twOFfsdRL/S0V0gIaY43AlhyP2JmC7e1DlqUd9uDu
5EAuuqIZMy+lrBRnKNFNXuIiqMSS76/EYQQGx5yLQ3FmvaK+mW/qyiw2sd9WV6/w4d/qVvsBNIoD
tf0mxzJggFKrzrXbdDgX8HpyOxNoIUZrlCbaDzVU0b1WHpJYljH2TtBva1qDEjpOZjiAlP6RXB0L
qrYZL1ond0u1TLXnFgZDEhvyxUhl7bmnF009MdbBuBFj8jRzGsuR7bqN/ft5YkyZMNC/ztMdDGFb
H5+mKsqrudanVNQGt9mCMu/WvAbyx0ybrEcmOJMpeTOdnGBo1ssmCfRvHbio2dAk6kUay2zfRUW2
VMDDfClYm+Wj9q3xpo9cJpfRtkF0AmaqzsWAoiEno7BjwhQQv5vK1/AjqLlBC4tX4XTtOOzOvScF
L75C2kTtlGyjYLl9AMSEVIinG7uwSIxdFbc/jzCt2LhS52+0LJmAP9OU+6g4up/m6yiKwoMITyzX
0dfQzDfPUod1HkX9undi963HKMdP9eQrrykEWpQk2pk8np/4M11MHnwzz3fRGwvH9sktfcBpUSOv
nEFqn6Qw6smcV+lcjLZyBR+RdISWWm5N0quad40WXQ3otU/w5EkEy/q4v1+pssCrZ9OFmT+Dnlbu
SzdqDgkK73OvDSXUI6duZfHhTw2uwVqNSgqHt4nTUSSFLwp30vo+TxwVo/cA2g6qfV6+8Niv/sI4
Z6bBbPhgyYsFSuDETzliDwBom/xQ9Qgh6kEYznOpP0Wl1T+0VjI89HHJkgiggAiJxuiLuepXzVn0
yGD3D7dRcYJfskJo5Xp+v0bp8PiOi353v0ag2wO2ouWLCCU8Sk5K3gESmqjAANStfTvRheupuXcT
yXsNZDywPMEoFgPg+uV6pU/sYdEXTRW5ERjyYi4u8Pmqv/Ux+LoWqm5DSDeSjQKIeKFYkvyiq8Aw
zFpp165XKy+tUhRAb3oDN0Yl3mKLgPCRClLJT4NsFad+8uxbzriOG1NZ+P/P2XksOa4rafiJGEFv
tnIlr1L56g2jLUnQe/P08xHq0zq3xyxmwyASAKVSSSSQ+Rs7S15FVuo71GcwPOvV5BWBr/BoZ0a1
uDVDWEoYZL3KVqmA3vVKtAcnLy4PlcBfRZ7dD0rkUiKRbUEty72NrIO2PIgGK+qoaLW1rbQvvmfh
gxU0/WtUi3pfDW6MdB5NgW7hAfc0a1Gq6fCahyNAIdOEDzr3OoPiHrsBdafEtvrXPnKtE5IS37O5
lZHuOAsxokRKq8Fj/OJFxaOcGAe+8TgG4UH2JWZkXUtH2ci+vCicJz9AaWCe52U88Zrsp+zCSy1+
1bgbBSIalyLeZnhQvMhxGXKQoiIjKl/b6c0VZXZ3FbY1Gg2tnb36PY7WFlKosAXy1ykkP5l79Vn2
uQIYsC6G+Cg7+ZmnyxQHrr3sVZwoX5msqLeymXfkCTDdUDemwEqzKrBk84voVPznYcQbWO3xEZ/D
U1vh6WWb0+9hQiMPi4TDqg0ivV7JMapQGDM107RN9Or6uyknyn45W7RC3fihmeKhhj5DYfdYpgGA
KFY8soH0WIlxNFp3WCoU01eNb3j8q+ZgX1boBd0GuRFIanUiudjr0+l+mIZAPenCTPYg/NDYoiU7
ZTweyX/DEPeqh35C3UYGMw0W++I+iPx5tK6rdl7QKL+6AnQbJV+Qur2G8thgJ0d5CAOA4d0N+yiP
qDqmt660zJ6i0Zn1OP6MkaeKItKjw4edO+NwiR2slPQoKPalKeq3qOTpPnhWQD6GZqWXT1OsikfZ
MttkNRnd+Mzqha1GfoyDEqmGCuMwX6dAHk2KMd+xzGtYxuNmjNJgJTyB0QxLnWxldHm+iU2+c8vU
odIeqNTNbm2t8i5h6k7H1NTNq7yOW/AAz7Chmq+HP1tzxpMVyDkvIUMQrqb9GDe/ZOgWnxI0S0Jc
DuWbkLHOzaH1dkG7Djst32heb7Jq4h4ZT0F9wdtkEZu+cWrmDVc1H2Rcma1HcbdAXpGhJhKV1oJP
6ha7D5Oz/oyV8dQdy6Om871vi2j84qP8qmi5+jFETrMdWq/ZCLh9Mh749vThVhOiRCom4J5ZIhaG
it7RLEW/bMrSfGjTrnsanbR/CrVt6DbmVUZYoehb8pwKquCenyxFpiLY61r1Tgmc7skExPeosf+/
9QIIgnwUhd5STg7T+GcHlBjttjF+a4dyN2SpfjVQWoRYaENc4UahpbMk2lcZrCO3fa6wqJcTsoF0
RW43B9lns96/eMr4LvsC0rUnXa+zRdtE+pPbWW/BVP3QsWB9EWVgPxdo6CkNsotc7lXxfOVkzn12
UqOMFufNVg7tXAPz76quuVnQm06+d/xzHX2s5XUElsiPfQR1uNb0izHvjMp5t1RkxrMmeuMkW4Ha
kAtqUH9ScjZLKHsjGcd42ZnP49Xa+ns8+dt+LTt9A70mZzTxqQkBLSU+vnPu4O5t3PgWRV+YTzyk
zCfkCjCrHL1811QhSusIWV3GAt+uuVMOC7XBXNUB6fj7LKt/ziGrXeUcvTDahwlRxeV90qBVT66v
i5Oc4yu5u3fnFzbny/71wrIZCHGMq+jVtjvtUlmIKqpx6L8hl/ILganpZ2i85IqRwLyGeay5+vTZ
oOMJWsUAfMRjZlMixXyIc5/EmsImKAchecV7E5lMx7Xe/AK97gy9rXJAA24+VAGSdt4s1JflSM95
LgsJPbIwzqYlRzhl7Sw8z2x2cpbXpeJYjd43x3Qs5NycnC1zXLYgtZx+Bxu4WOhxGJ87d9B3qdNd
QEQgjFbJY+R7wUlTP+WIWwjqZXyW7ZIqE8g49aDNIRm3JzYnmSiHlZq33QWnJLYgSVx+TrVRrUpV
G/d1bfjvffXipnoxK276275rWmyK45IcZAIpJp5qbqF4MJdeUTzl88H0UUwLp7DYyZihaSR82Qa1
bvAEATB/8knCgu7IkS6c++SoAqEHiBnlyeo742LMByuzumVvNWIjY7UWGxfEJIyLEzpXNi76/h4q
jdY8R9pVr1kXLOT0Aqg4P/h0yS8aSs2PyY6tozworkeqS57mXclpjqvnKmV3tLwPwrPp93DqvRYr
0H+aYdDuBiqzO9MXeK+HPwfEesh7TtMRGWZk/vDheYbw61DOV/2vme084Lmr/LLQhMTAsfw22rax
SJvUeh7D2FtPimMfhVFr+wg9pRlWHVyRXNgLKwCnZeE4VTufYZK6G01Yw4M2NxWKd6gkWe+u4Ts7
0SF8lscU2fMQSYoEEfKtlSjGuxdkr1AMrUd9yMTLRHVVhus4FBjAIxoom4Hhe6u0S83/c5JR4Itp
TYj3DSSnZ6VuO7RQIG8ag1/DGFyCLFjQKD7YV36aKqiazrSsp7L0jzKMK2C3HasKd+0oKXF5QyS2
GHqbAvMQvVGJuc0edJ00opO2j4mLlxrFmE9SMSh4gBNCTW4MPo0xfPR7MHkKt9ELaXz8s+Y4ajfa
ih/GnNwMws9y2vTCKj7CTLNZaEwCn6gBB/nO1NbgLY+qTwKlY8d46jQ9WipzdbvqSQGNnYFBjaji
Fx4vB1nmrqIQ42+3sR5kcRx+27KnyvPWgHo/jEUVrOQwBO1reG9VdjFR8rhiQPghL1vmcbpGAgko
0/wq7dpt/fKzTtCjcuxGrGVlvZv8TyrbPbnPuuaOOpXIDlJinwolWlmgA3b1+M3qVIHKrjE+411h
bAtqk/lDqKP4mcF5Ok4WdYS4bbwHtQlNaA1N15ybDgrDIPoDyVVN45snY3l0amZ94bllmV23YT0c
7xQbVdeqwG637lPvJSpH5WJ5yVG2YsOcXmbNk7nL7fr2kOcptn6DgE0ERe+YV9Tpoxb+oq+Z6uza
EH6krve96Czlh++j8Sko/CwaFjpuX43f0RlBPD3qrTe0Y6IZYFQCzR26dR8N1fM0ew1UEBVvzQ5m
8qOnhgjHag3pbQO0JiKa7HIMtFUL3e2eA6BV3MifoqGn0acl4tGIHMg+JSyGU2iWkDTpDOuYEbH2
I/bG+BhDKUDHk1QJ1UhETzv2F1OZmpeiRR9dgsD0ofyVqWOKfgBFNYcF7krGcQDBGc/O37WqLraG
aYF5Gwz7s8pJudb1V37FwzoJoZNza/2l++EIL6bEGa1D72hVGyN34DhiETQ4e3mAvgEgU54ykNN8
tJ19OR/+7v/X0Pt8o2m73/NlUE6/dVfoCQdlpl/dlrzRUMTdV0cFFuJgALOIz26JtgRA7fASeUr4
VQ+QhS4703upShjfIGHUC+lx7cGDG4sCW1UfFIGLgqHayb5KLf+K5FSHAXTIinlo/KuMIXCuLPku
G5suU0kMJx3fwwT9Hdw3y4cWyPMH+ulfXRSWHisoDM+YxD6E3CDYrbbTMp5skMjc9+x1O5AkAsXQ
Hn0dze3TWABj8MJ+ZY0UIDOwH08NIImtGur5FtyN8hT2/IYK1k2vRqy5/GrqlNqaX71PxTAsdDTp
T9bcVDwF14w8ekXyx3m0OudJhpts8HZxga6mz1rhnWe8Dyjf6BDJZJLrWb+g5Xpn2SlDstnk/cGE
8f+K2uq09frYXZt9q32SETu1nW8965kWnJywfokH11nkaidmkAMvrmti02KwvdbnJhi7CiNBzIxl
L8QEZa/4VMIRuIpejagIzlpIXl+xPrM8fFet0Xqp6wwPYC/N1zUfwIvhz0haB4ODrlasF5fixNks
xGvS195Cb/pho1TGsbWc9rmbEZ4ZAjUAfEV8GGeQKGpSwW5KVHy+5145TqDuXLEAvMpWP+roQaRA
Lt3SuwISLvbg7OzHkIo/39t6+K61JduLLP3i49i4Zm3P8kZ31XNbWPpSjihQlVNy8b0ha7Ws0fQ9
+xOoDqdy9NXkIdtUt86iV6azXUZHv6qzD0cgghuqcbu3DD/96E132fMYem0duzv3RUgNgQ/io0ss
f81KVH8wqrFahAH5EUS/gsWES/iPvAvXCNWHXyPcgdBfNZSzANm5HwoeM/z+rRcd76WFURbF1UTX
eZsainLyeu33QU3KJwtNjt093oC8RHG72Y2ISsNAGIZPXAkuLRjnX34arypbTb5nERk9uwLsBOsy
3nQt+0R1UPuDPfHCqp7aTw3GMwsd4ZZvTqFvhG6Nv4zA349kY75g41At1THwjpYlgoUSV+1ChV79
FhmZ2CPNMy5lswpt+wHMClW6uVePUeQIU9/agE+r3ijc5itHwz1lnHttnYSRbZYkd+ZeFkPwlhv+
EwrJibcJzGteFvFVXqlAn9bO6/4FmM74MmIqIOfohp5t/SK3L0hWfwXQ1f7y3Z2pNvVPisHpYoi1
4tWGTrPGVDU7pRrJfStMs4eRPO9VBS65HEMr/xq71RaOXvMrLa1dT6LliwiDaplF1XSN9QhSt5I2
+6xAENxU4xyBj1Z/NeZSLYaw7k+7XbL+a35xC/iR2rH61iSJA5jAy/nGwYlPIN8+DCg3PFoeCGBd
OBur5nMExt/tlewF0KgW7UqnqQ6o1dTktEZHUCIx4+ogD7Lr3rT1CFCVi27Zv+ZkCawKrfSULY+P
/FzNhxrMyUqr8BdHczI/k18Cwia7tdqN/9UTsadjxc4Y2Qur5dVjJ9EMu9zlWXw7WHnA6qhvNmWf
gFedO/rSB5iR1fongln+rpXNSggXFUIAq/MQ1ZpM5DH9juKLFh2oiFdIHs+nY6DNp1NWP+R+d771
lJ0fHTpMGMONPP3X+NC9jCRYrp5ZbyKyI++TamQnaopAyuZm1AT11jC4OWh+F7yrrW6sSJpMW9nL
kxqHirztT7KXojrKXYr6jJNO+Txfcmg05U1eMmqnZiGb8pI91a+VbAYsb26XlE3UIR4svCO3/AbV
fd2QrQqgYyFSpmI+8Scmz3rHn/ZWX2F0Idv3g5x3b8qze4wFy7b2mhMVHhMxgdemSCGEG5372AaO
++hC6ErsfDre4+Yw6Is0ATMhR7C/dR+TGZXYkImlQvXPVL3io9Htrl/IccPeNCjKcn+OH/qwdU/V
fKa54veZjLFV+t3717j/qRdQgnu7Xp4EJx811zjWnX2DsHaGEhEMWdcz0VqXpxjUsuqQp7cBcizF
PH0Rul19mypjlZwvT/81iXKJsy80q1mNoZNCFFBwK+kA6qZJFTxOaRDA2dBYVlbAdMrMo/j4p2OM
neAMfR67NIbd416Mxiz3C+D2pKrdhexuTP0Eqrg/3McpQo/2dTR+DJbl7BrfUzdOrQ57PfaGfWeZ
GVJpc3tyk3Efqblvru/9ZpHRL4fK4G38ra2bgQ4uEBAoqk8LoV4yN8PFMbertZpkzT6Mov5Z15oP
GfcrvCzGcah1qPks8zBmCa5prSmPGU7Ka77szaqqbUTly9Cot5QeVdTqBkRnJyzED6Asb6PlFBaX
3iUuXmSD2h+zekvZeJS4TjImD0YCthgIL3cVNcRtwq3n5OnMksXvLzNJ8sQev6xM2Xd9DDU1GF99
I22uhaqX16SI38yiGD/QTECdcFOGhfravFa+073Wfmdwji999yqxzr/PbQPhyTSYLtC03aWwc33T
G4XO/gqhKCBLPyujdY56lAwvUQVCM1TZPUXCH15Y6gbblhX4SvYqdZ6c6sn7JjuT0tBYIh3AJSTt
MpqqjWYEF2PsQDSapXeSh7SlyI1a+9g8dIonFrf2vV+eOWW7Vc1E37dtrLaYsUX+qsjIrnqi6A5W
R65i4ftYtMm2Mwfl2V8xN9Gh0pOZZCFmICGim+B9XCM6Np0TXFq3/32wHOSCBzGVm786IAygc1W6
mGz8mUF+L7ikZiZOfF+Wf8XlNf0wfx7R6tjJ1mDrPVU1EskzN0iyfSatz3eI2sPV+of2I+MWmzSo
aHciEWN2BuPuoduZC3vofjkZk9f8M1aG/rq6HgYHzS7rrTlMsQKbGbEODAK2XpzO8u9RO1Km6/N8
17nxfEpbnmUopS6MJDrqYcHdB+ebMxJe5hnRftTiERXQOqU426OPELEWZfhHKCIDdD/3mqwfetzt
6okvClhl/rpqjN5Hna9RZnbpWjYzH1M0xFvKHbhh8W5oAut6oE2yM7ae+JU4r4zxHykwPpaaEr2D
ZfT2doecoRwUDGXF7arUQTdwfX7WyRI8ZH2Qg4fQP1WUo6+ubVNP4zshwxgGVsjS2tHtTekmeznl
yw36UGSfZWzHjxLSwBqlvhKBwZM83pEOYND/iuTap4i7+BGwcH3DS/zv17m9Tm193K/RD5DFoCvv
22w2qybRHB4q1R9tDFMUoGHzAWZjs8qmhPtEVrTQFZVWHFMIq0d51sjgNNlszvUmZOc2D5L9Ua3j
1PSvUfI0TqmoI3UGNPevi8ju2yThhPGxxQgWHbbYa2usDLwXErzKITQHqzrJ06jPAhhWBEd+kNw0
IDWA9nM6MHYQHfkeRD7ZEOErh4jsyCLPzoP3o3F9sZrTiMVCFh1lJfJ/LkrKLgAB5UGOVDByaPoq
25vegEAKBNVSn9GkFfvzmwzbrf2nu1Z7pT//aQ4ROtULqc2moX9Ur5J4WPYl9o2DJvBSuCu5NcZ4
ewFhUWU5/2neroCC0YBcTtpD6pz6q/ZpW5ZxlYfK1tuTMEPg9iF3ry6slV3kVCn/u9a4ZnViXuMy
gDGi+OryHvO4B6/q2KHwOl9KduT4Ky5GnQrjPaaq9ocXT81BXknGua+uavDj0IiYaWi5eFSc6vZ6
MlS5ZkZ5tn2Sc4QD4bZr9F3EHgvyfjEA7uN+1flexwq1FIsMwY6WF8YFDyJdhXu3HDD6wUopxLAP
5omFHCRPfSzrFppw6/V9NVbNq7h786/F2b3jvmD7v4fUcd0sAHS1m6Fj4zOBbwjaoLr4wJlRG54P
dv8YjNawb3nMWwDTiJW580YG1tzJlhNX1QXbifLieOWPwSpBVf8JyRGjbiQgSaZiO1pIEcddoZxQ
WcV1I+zG92SCTjm0foNbSIrxZaH4J6/ptK2p1cleR8D5WLtT8GDkTfWomFa/EmmUvk5Tyaa5s9y3
pB26g9Kq4KMokLjANDkE6ZAei/KgZZF3xESMzrYzf3fKEbo+iqOphwuVjbGaWOIxnwuLIhLO2bW7
tWzJg8JdYJ8YzY9uDGJMvJoIZ0CvrGEs+PaqthNzXweQzYMoVB7McXJfOgUrOZHph8YCU0hJ+9GL
zo5lxcg/coh5Gl8bpHsxg20usnWLB96evaBypAAxzVy7+gtW9tZejlCTJLm6iC8vKF1bW9PByG4J
QQNIQl2FD/erqylCoH1G4fwey+tEWU9Gkq7kZeQF27IdHyir8xfNb8qaD0MWN7sixCvv9hY81WBt
YGsvZj2NwdJGmeIUNt3D/T23tpE95qRP//Ov64cRAZkU0Pz8tuVwdNhvf9099OcvvL8DYbqURERg
b28vmbHdAKjC8uH+msJxUODJqMDdX7WL8HyDCvf7L5QXrKLs9194+7Si0EXqd/7rbtfWrYD1Dn+d
HC2vL//CGuG0+5vs578wbW7/v9vH0heQwOPh918nZ6uOtVcCF1TU/EHI2XmafRF6Ze3vl3coO+Lw
o4gVMLzyGdzRzHdVi1Nht+4TpbLnWne8T8g3aOxlPgBLzS/fcy1bFraSnnN8Utf4q+6dxskv3Jis
50wnIxdOPneZKKbqmZj6UdGMr7JTHkrAGAb2W7fxFe5Gq4YE6EbWQ3sRtke3iH/cx3sa+UOe+Sw4
XRVrK4W1XjnLtKfDsKqFqz2FQa4/IYmFd3CjnMTcGkun34eCj1Z2ymG2j2Q9q+0QHUyG+Fg5XjQX
yeP5GvKgN8WwTjun+FfMj+uNZzv15fYqo6jJ+fuzOR/XkLMaM8IVxC7SvWwO2lifATffWnLW0CBn
VNolcqR/3m+o96APNPdRhgSCDxgLi3x5f79ohv/CcKg+yBFJI8KTo9e315QhtN3Jgw5xSLXvnzdj
fMZB194+EsD+xYMqUmD8xpfBOxl+lp1rRYPAOgbRRZ5ZGH8tQBMVW9l0MB40F6UOAiEy8Xn6a7QX
q8Ougu14v4AcIQ+8gp+Nv1/hHrbjQkDG/+cV7h1J2f5+lRwSCvrxrIfUDo1kNUzXQJlJbbPo2OiW
YkCpD2IcLXE40iZvOFB1dim3V+XZ87BKGFQ8GA3QBSvqOfaLErrBsjOy4cOqe8yXBmP8JvLmVLmd
/8ubqNVk4cCaENcspNJRJU9cHfiUime1qf1snED5CFPPRSGszV7xWESFG33VK9QltqaGoZ55u9qD
HXbOwVE6d+dlbrUbFL65Ru5IGxZWXpr/nR/XeASqVbSLWh41lvyN0aU72TMY3sw4yqglL/QuHY+3
qGN4i4EHwRpERca/oOG/nC2juiHfjwXrptVYnizLbC5Wa9csrs2nEv2hh6jGda/SInKmXnBRPfAg
4IsVBCi7ZBnraXOaalt9Emr9KuNuEBsrMVXNnru7BqfSWGWFo3yCZ9U2nu7bFJKZPvSnXG8R3e3N
cMdPQ1vLMDvEQ18O6ou4WlPoQgOzE0xePW/2nmSZSBKSii+GsYOZHOq6aOAoz6eTjmqFa2n7Xgty
8ovhKnK7Yj2NWfrq2ZTP2gFzBNfBAKtQsFWwc/Adstm1UK5Erv6SrUlpXBTSvZOcieaL9YRK+hJt
ZJ7F88HNtiBLmhfZwArtAeX25irnpmJ6NYNIPcsWfwlKxH4o8JdnXtIDAmxJ1eNCj9tAyv5zx0+h
ULGyrSNy9RyMQYuWqpMZuAVGv2NTCp8LhesaoLBF2k8OFIP+T/c80G6nYu+POXjjP/HCmhMNnRpz
I53eYtxWgFWXyXuHKTDy/zz5ZdMoyHkawgz2ASCtd9YAb6pVikfo6tNba63kIC3zkotRdHyPuYKr
C/hMtsZKYJ6SuPhX+ooPSmDuxbUOWSFnck+yd6L+DQ4peB1BV10tozlXTZK+m5obHaYmqkjHMynv
pnxjg7HYyElWoSqgfCM2DzisHFDv9zdBDA1THoT05fEifHiS2bJHBg2whGRHkYKZgqp6FqS1xrjV
r21sVKgtR/E65xPeyM5+dP0LZcdbS4aqtg+WWTLyE5qne5S0D1pjUfEaCgqQCKG+Km0g2CZwJRLB
3k5ALgDB/Euz6m8oOwD7iWaauOkUj7FZWg+2P82cuQHZQ6zc115r1zOzGuN2khFfawf6lDaX0bUW
syigS99tvywWcZqrr0VoU2oxdZ1EtultexSidp4yzXiSIlqjJZu/1rPjN1/K/jv5tdXtSmUW74q+
M7/GJkwFG2L4c9uQ9WqSKD0Zak7lLh6CbaQ6/iV0jHzlanH6HtnKj9RxrJ/JcL1dB9OrK26H6mdr
9Q3gKzxtPVQfVv404dI0JK8TtlYvEX4QL12NE1TsZE8yJGpzWsDaAFk9d5ZtWm5y0unYjjKBe2N8
7Ey8i2VvgZ7yS3O4X4t63JzVipuj7He8NF23Dl8y5TPz2u5lxOW3RMD5vbVcDfhFZCxk0ygsB5PL
tkS6u6nf2Ylh5RQP0CfmwQbmfxQ+umfNT6snqFW38GCn4SHLZ3T0PCrJ+c1BHxkeRrW1sI9tkoVp
Kf1p1qdYqXXYL017Gk4yJg9AEYYT7tVwOERjr7B0Ysg8o0e6dwS7So9s6yoSrfduGZO9yMGBnsrs
g1onYtn2k3+u7cA5NbkzYBg7uV9Jwe2DwZ/eCoztt7lflw9wMqOPwJzwlkjcrwqE5lWmT+Yx6jTx
mFG+gdarO18zMb5rmE8EVDYWoZ/14Br76PF+cBr/VLPQOUBmLN1F7HrxblKwdJVDksj5PTiIUF02
1ewU27CaFjapukVpNTW/f9lmd7EpUz6eyMrGxxpBs/3UA+WR7IBuTL5XE8pKkjmAg/x3ID0hak6w
CkYv+q7abXSW7IC5r5lH/j/myauY1rBztSq6qBNUAYyJ8S62Yu8ptHrvya2Bj7j2VUZGlaQPMjnN
SvbJmI0h7uA100W2EiuOt3WPclmICVy2tP36EZne4STmi+W+7m4mXKQiPJ6fQjxWkNBM2ZgYjf2k
55N7TRxgLvTJSG1bytqHz75K8hrVRhGLtQEB5KSBynYrzGSFiKs3Lc9+n8kYNKv2eRyKJRiK6IvX
/zLsvPpwCjvbORDc1jLsB9HBc1qTYi93K6xjkDJI++iLmNTvUPa7axi3+Xk0Rmchx9eZgVRE7vRn
z1DTq6+bP2Xc8gqfdUBpI1vD78xzy6OMc29t0M5M252w0uBDmBTn57ej4K78gFN69SCbvDvrz7vr
e3dY5/O7QGHmULbO73fXsZRa9rq/qZFSEWWf/ywd7UJGNv+YRG6t7HhQT37jlYcS76FN30fx69QB
USBPk/+EDb6Mm8G8tIaerlrT8JG6DDABmc/uh7RVxge7i4+e3f47LseaqvkWYDz/2nXmQUts/cMf
SnTIsC4+lVoLPV7187We+s77oCcXP3K1H8LIn0DFpe9GwJ/VV7lyEMbUn1CngDlqhvUnWPldwNr7
h+YXX7DmMl/VSsk2bkHy3Yga9dwHUzSLZvpfYiVYy6HIIeHo5BX1Sw77e9OZbbBXobJfUI8alro2
8iMezQ7x8dEH1TaZzs4Q3pYNRizFgt6nrGoW/TQmX6wi+laktf+NTMI5R6DjZ6lPa5XbfrjwuhOi
JznWsDbyNzBGFlA/NmaeVj+9UH3ETK39ZnTRz6kLra1ie7jb4jzy7APey4tn5CLy564q2YCOvraR
sW4yqwvEsW2W9/ltBHKFwdJLTNIYOMyNOSaomfAuRWSBYp7PYOLXqxaP43XjIieyDlEc4z/gHSqd
ojSPV/aNVhk/3XobH16ScJtoHTuIF1HubrnOP1NuMT7V2xR5/VDLtbUYomaTuJ2yEEqiXHy31w/J
CFAuDvLqayfewB8735Kq9ZeIjWsn/mH2yURoeVnNHe34PYWH/FXYvVgHuKsf7BGISqH2yKvFwvk2
mQWMjDb8KPq420SuUHdKYalPrgixjJpHDJ39YsDBfI0yM9iiD+oC3rOr1zbVnuUAJInSBaJ+QM7q
unrQlUjnI6BeBBQTeF394YDJ3ipJWmwqjGCcNg7fUPzXd4mJAbQ7qNYXe2xXkZON7341mFtXxzdE
xiv1WzNEyWeLndtDC/zoQfMi+wu+uNYXwyWjMCSq81C2ffI5Jt9kXwzHecO22thi2TK9j0a9knHN
YqMq6lQn5zWEbySUt/IlyO84q0jBqNpOlGVlhVidsZc4yLNibt5jssMMq/82pDc9Ez5Fa67+mjuA
tN+jY4+jJRJ/8lAJcMplVBj/imVpn194E+KBSgFeRH8GY9KNMqAwXHS2rR9/xfUGym0YNKe/4n6Q
Z6cWxH8X2+OyhrW87Pv+PbPq6lrOzEUXDZ/DnxCs9/qKOc0tRJWtIokEK1ZhWxuao7YqcNS7Brll
rBtzQPCk87xNYZjFyWOnt4UVOxzUhv8nZXF/F9hecUjzsNvWqHyeLB9FnSYuqGAouPjhRO0+hqJG
E8CvgudUw0q5EyxGha6egQHkl8o21I2tdf4iyyyfjfXts1DHLRoJ7ExtO7vImDzzE8/awww6y5bh
iQApozQsTzUFqSjps8stJqoUC8FUTVbhOKrPkMGDPS69AFh9cyzZ64VLAND9VfZaSVOunAh7UNk0
Yrc/FmP+La9S9bk2q/aM2OIxCXzlrdFFREXXireyaZpav8gK4d96o356ML3Yf6J6Grw0eruSo9yJ
9Utlso5XYSsC/EJrZrQm6oS9L45hZTZvkVkt49FAjtkhUziZXbuWzbaJf8CNHx/dtIuvGXtPC7v2
T5BtxrqwywbdSyaluFXlVEy2ao6/q2Nb9VPlkgU2k+jUqhgixo0VnToe/rJPHoK+qdatHlZr29am
BCB0+2hatvoQgCDZZZGfXuRBM8t4pZY2hnZGnt1iUTOlsJWCEBdQDOzlOBmTZzA4q63aUuC8x3wl
9FeovWgLkIfFhHH3QG1k1uBJvTbdC0hNDwntR+YhZ9e1LTco79XTDf9XlOx5YLg/Ren/0ttBfUsr
ZQKWVGO8nNfuFkX4CK1F2zz3GvzdwijKN03g6S0gUP8Ey2sZhvfLqMSLeMkq1eQJNdq3Q5M6KNR1
6bWMcyxN/zPezZ1/xcht4LjSLhIr/FVaQa2fPfDMUDLUaW0CLDjlk6GBjRQ/ETgfUXUZx4M8ux8c
S0sftLiFRY29mzcfQtYhsB7nU2FUL51Ohfhu9CbjugJPX8Zug/+Mk733wUOlletENf2tAhvtAbPV
EbSRHb3rmqKgHahaO1EH0XsYp18j20OtAJGRd3Ougif1W+A7A6nh9FlOmcpa31My7JdyUMIOFuQX
bA+ysDxTRh4bUw+zyBoc49UWprZK47G+JJqebDW1TMEv/Bdr57XkOK506ydiBL25lbclle+aG0Zb
eu/59P9HqLtZUzG9Z+845wZBJBKgSiWJQObKtTTzVIQxSvFlrzxYFIktO8pJ3rrReiDIPgH52X6R
tFq4VLIHLtsQX9fKJeWO9YNe8QRJCkU+KRDTHlJb8nZjIY+X3E+H1YCQ6UvXcUrOP/Gbk5x0IycF
EFYdgu5UrKyAt8YnbyqTchpKIRGbpy8aIHkhCIdmRKMx+jUi1hDuwuc2R/RVCcbWrn0bKj259yfq
a6XvslOfFhdhCicTCATjHHb1VphE0+lqcyFWsBBzZru4UidO7JsNj5vr7/WhBtveFpQT4nRJVF1s
P81Owl8eA2njGmMFEEtztgaBreNYhMWhzjqHEHzjn+1K0zZg4qIrvPg2avPw52WDUZMw1orpmZsj
zqR5K7uh7kyPdOUIYwskBsnEFqKUdbQRxlBJ7eJ2aXswNLtE04ajPKhA0BTO05nXVI9tF4ME112C
1YmcbGWE3k9Nn+v7ISmLfTpFJkMYGTejU8bXXBKhbNV70uUsWZpyVXxCR9iHJ5TQYgsxKdWcKVvl
YetOh6gFwMJ12xVQjbmZtbXsYWFMgI+2kIIDB3D03qau5TfugnoJ6RTGSfvy262xQBfaPRUzma/9
dHMr00W0DDeH1YRdrGZObuBa3ruxCzHBCYzxKarrcivFNsn9aFAfA9Ms731+wc3aN4qlq1IU0MJI
cCidWH20zFTdZZ5BJf/kbCNu85hS2jO56nmSLRWwbjvhqsh1fGgk4Nqiq1s1gpdOoe46i5QQtEHy
Y+LDrGk4RvSSe5x6mlE1P9Uhm2H+/crnaIRKwq+Vb1LasueKIdomVrGwCXOFC6/ccsxAdBU8zbqK
kuJekip9WTWUmpdhC0dTkxA6JAnwmSLyc+Y3xC1Ce+eVmf2D/Nyz24fFW54Y+dKSCv1BAyW3qeFR
PZthpO2bIdF2SDC0d2JFqH5SSLlcWLPb3v9cZuxOeXZNsePbikUCemdaUW+dfDlMJIU6sKi9OOP8
0ynog42MWHHwE0Lbo7HzKVIMM71PUdgZknUC/xAs3ZKWJ/dBnWfPRVM8Z52m3g1umz7zKjPAjQYR
mWlwlDKo7mytPIhRq6lC+DuNdidGyXoUsDu5JvqczCUMa2wqYt191dyBoSnAv2vxmx3IJ2NSXTEt
jiee63xKdXOiGw2aOyesAGa2isvxvKYgLCraRaVZ9fdx43pS/r2M4x6ACJRYct69UdrhnFyp/NnU
TTWs4yzWFh8GPnTNsuK0RXGksI9BBneIg4RgMurOya8JQ0O+zqE1NDjhF0H/jR0ZhMx99wPmwxcE
xf1PTgJPMHVF3SWMe2NXUZdDrYudXxISwitots2tqQ/Okscbb/vUNBQYHE3Fhkeu15AXF8YMVVSE
pYeIzLTh8vwag0Wge/qpqyr3yfW66Yui1ggz0k1ap1yXjYHkxeSMSoC5HTUduo2p6zcOPM6IId+W
snKnufOl5llMHTkVP0B4tLQmV7NuuiVbn2ATc56gLtIbo1Uec/DMNKnXXpuEn59qxbmh9xdAknuU
HwJIB4xVHg3ddzlXHlOyjJ/d1qwWqmU6LyiYDUs0d5NHuZGDNcTTRyex4An0BzhbwzHb9yBxYD5R
pGxZl+2BrYYNnp1RxdLjrWTY8SqL3PQxmZqBzAKZhnthkV3v5FjjXmbo7Pumc1aVzBjR7aZ8Wjbd
ZAVEqJNXYrwciAhnLXzFVeOeQ+Lyy0Lv7UXqy0+RRfWVCSXDdiD9tDHdtFwKZiFBHBROBbB1lk/S
8cBa5bFCXyVWXyydP8+O1IvoyYTQQV4/oalaXRU4hw9llpYrL7WMt6HNvlmJkdznTiXdQQ9N0tvo
+B6h8zBFI+/JJldfEr/5ZvCevfFwadC+BBYQak2whLH5itp8d5dRxLQObBsksWMhmal01b70KLd2
4ZscUAtCYEgeT3xb/lJGfiDRAUHxrm69jemAsITvLfjm8I/RSknZRUoo7QgAfhlKiM0THQLyAj70
n7UsMESmam696oPubpE6SbdmkTf3vpmfY3dQkSHTOPqXyVe5htmFoLN/tcLivpP8cN/3gXmExBtG
yKkx4ouXf84Kv/YWXke9aBa0Pzp1I2vytg8K55Ofud261uTyaHOAuHi8xGXYsMnSYHDYoLqtX8qx
8ZYdsUiqhYoQpmjHjxZ1E1mUfcoXTWnGz8oksQp5SrpwrTznEzVsMtl+9eHa/WLbAcwqHQVnPFDC
rVnCjOLKRvfqmMC1St1vv3rGsC29gsRdoz21qe5QpSfde2a6q3XIFgYL0pEhUpd1jch0l/j2NoKT
/Jj1Vb8zbengjlm6VgbnOMZVu5AJehCIafpNG2jmJnObT76V1ii828GiSofgC7xMV9sorO85Xx6o
nNGAhQZ940h1fYD69eBQ33yHwyRmToXCXTqAS4+AgfSeH96LBoIy5ShFsNJPpkiSoBVLbGNNbkc5
d9agnOUu/9Tb+bUwU6LxWflE+Xh8gdhZfs4k5QWWQutODfPqPBjltQuB8uRJGB4D53soN+lJhnTC
Cfth71kwoADvz/STdOc2VCr6ZvLWgcrYgk2HmmnqSoN5mSJbD6badneNWVO4LgFq06UwWJVy4x9V
pzkrdWPDWT8hDidgou9wxRbhW5T7YKQG6AuEXTQUY4GnFy6i7/jVX2z6U1i0h+ceNaVLEYfPtZJV
dwRa+SaNHRm+rmpfZDsNFxRZJNsyaL/ZZELukQnWzn1vUdqo+8GS3UZ24upeDEIa392jiwBceYy+
ENbHo1OMYe8EUb649QPV6hdDpcaA6tJ2nfd28VJoYbNGBjPfiq6pmTx+HAV+WW+k/s3Jh2VXUwZK
lE1Lj7dLi1Pr0dWp9FtOoIpj5OkPpIKlpd8hu+g7h7QarsUQGhc7AdXa1Wvd0b5xrisWclh/6XSj
vY51Qtopg+azDN7Gku9hKKnLoQmrH53+2NkWLD+R75wK0kwLWKjaVR9RPNOESJEHUuPukMYj4MTX
+ZrA5HlNpyvS0NdEjQuKODGJwTajUKrr+K0UXVnVkztJKb9EoHoylM6eykhueQZBCyW6VuCN58Em
WMZz7gnMZ/eQNNmSMgjzKc/kZBEAEyBx3r9XkxunbhxpPHV98/M/ickJDzHg8HjYawN3/61ZZ8GU
PQTxj8LN7UNfwP1oN+jbUHWT7AKdCivqM6lMLuEm48g9bLRcKy6jXVoUW8oNMRzv6tRFtsvYqh9T
m7ycz9d/xzOE5FwGlQKEh+MFUuZs7QaB/NCMkYXKUCc/5fF9WbIBneR679s2DHetjiJ86Dn1ZQim
5IsTl2+qm57lgm96FPeorQNnIsqlLU0LyXWtMfRd447yDqw0SuaZGq8Vwyr2islqgLunR0ZXkJlm
X0rV8lqVS/O7nSePyoBMUJXJMrI10rozwvwHp7w7n9/CN6/lFXZ+lEHRFDS7cqjvbL5K20i1u21v
2MNVtmxvBQe0+iqToFTNJPyRmmcyWUDH+TJfzb623iwfntOiVaoHEkzNpojrDKxLCTaaMBZ7ruqa
VXqzTCsr+lJk/dLPyvi77JeIIKRB/GwCDdy0UJ8cx1GDpcUAy+s7nUJOfzirtW4/2Y6j8JO9IcpV
fA58g/JOWy4Ort5Z4Am774oX8UNpW0DxjcoECN+ER6iIwzWRm+Euccx80RrGl1DJvSdKEYedAnHq
FtJT55kzOlSRqfcVGgsAhGkyPAyJ3lH2U8qbMm2bV3hRD8IjMOuRqjXic2pXZdumr3ay5cV7OCHM
vUL+4cT/MiL1V5sXqCecVQCR/7rpCboPajCcUsK+iz5w3CdD1wkHlf1hwp50GgzBRQ9asK/jcwBQ
j4qasl6XBjLVHu/lykTxc8/DRXppwtFf2K1N+nsarRobxRlDf5LliYvUzdgU1TxISyAVmt52+6Yh
ej3aSvrmxNb3DqTptXBC/Zpp/jfE2lMKoJ1FDo56SR0fDAuObO4RkRq2fRulD546Ra6zpvpqQp6V
BI3ynVPO90IOrOcC6qe1okRv9lDmK/KezjWZGjDLMKmSO9q5pqRK8HtUymoswSz5bulchaPjmEDz
Q5LYsy2XepPoLz8s0yrCLSaudLVva98Wi03EdZpL33YEmyXPX9tZnp4lr0KAYIwhfmq1+ATq4i8L
wOQ50Ix15lePUFAHS3VUT2PlHPWEOK7l2Mo5R9R9OQ6+sjLqut85caXu0SEZLvnUBLt0IOQCyiDY
5Z4TrHSzUV/NAT79su9/UAw3+h0ndmitnkvi7YuqdrJ1B0ESP5exNx7IICx9XTIQisq1nTwAYosL
UyFW41k7N5LSJR95vq9K/Ml3VGhgbERgNDkfTiPFqstEIx0dmlq/6oyICL08WJTUNU27iOrmEbKg
ZCdsc0NV2C+Xyla7dWd12oLdyFknVfBqVx1hGEsPXiY2ylWbGNo1cnxn41Oc7SbGlozUeKLAKN15
Boo3nVrA+BPU567UkkcYFdhXo7IH9krv98KmJEBfYJcFDirZV44C1ndFJQw1TnJk9oOnsUtGbeKz
LEnDwdez8QAem3fHJYMRUNR/asAesRGMPkkVaYeOItx1CwHzLil6+15G0FS21JZDD0rz1L0SKw04
4/hBs4y9JDiBGU73wUjAwgbmsSqsUV1pvuNC7tI9eETDHcMkhT+GknmuQSi61KvdS5mX3bOXnqqd
kY0YTXZNHujdZxMhAMQNfTZ5cV0+o/JFED3Sn/j8mGB0ljC8p1e7mZSUm2eLYuQrkc/k1hTkpVcF
DGHrYfISA2FRuXd1/lV0kHaV1yRMo5VlleMVhilnoSl1T5ZFG683m2yYWzW2dfCvuIgBTgv6xQAi
OVnyLoyWsoGAey015al3rOLUNPHPqxiqBRi6oWGE9BqQsvC5XfJLxOcqlttNzJPwXBroGUuykW8T
xXGpqqThY+Dsm9oifp+OZ6M0eQAk4X1dSBFff34W2cFaaODC0I2wCSUkpWHdC1ttZwQaK2hLQ1vl
mFS5JOmI6oL6245ymq6yYrhroAO6yjAbLDXX9+59XvWW0FxMtrCDNd8brzZgohNfuqpTVvAK6jym
Xf3o5GqyrUP9rfXb6Oy33wiCl3dxM+Qbx3ZhiwlQIKpcSDfFFZzK0OSIy7mprbu+6AdCp8iP9KZs
IjRhwVctxW8urCh/GchbLAxdql/4vVeWdeh6j4VdotQWlu7FlPlQBBGkPUF0NBvUiNXG4NEydUXT
QepBFaST9dlCDKk9ceu0W0ldrF616iEQ5EyUuyPPwxt8426SCcftqQojfTFSVMKpV51CfQi4CYIl
0RS+wrbAN5uN4snajcCprBvkV3sVfqGJwkn4dehawRdtnqIMHoE89OJVYyn6oQ6o13cAcz0pvlk9
cJxeyH2SPcH8uAYmKd1PG3W3qZRXLXaKU5kE7q1r5EmyDIcu3EDggsZK2vbSGrlWaRsD032o9Owr
pRNgxNKuO/BdCxYdmap7I4vAyznxuDUcF8BVKb34aFs9dEOy1JuyevKGoXzKEvuaQyZ8l3tS+eRo
nbFsh6HhF5aubSvulhRFuHJr987I8u7c5oN7lyIvDz9n+OolYbkPZD+ncMOLXs2I2CRxyGAnRiPq
qMHIkyoTo66EcFUaSY+yrcsPPD92wtxbbXqK/QxkEwdNAJKjD3kDGUxDq+IV9RDmsxFHEHircIdT
UWU+JxWxb4Bm8sqeusYgK9s84/EuRZbxnFClBCRUiddiruq03haG72Z9m9uAHOZpr8HwizM7vGqT
ja4HTxpLRW0fQNpO/ZfoqohUrmHmlzfCOe3ApOvQjt5GZS9KCd34+fY2t+/dFYQ/8lY4axRTrErf
dm+jsVk1K4sy+51wloMO0FM7pWHFfUdfWup1HW3Bje4My2kvrTdYmyQY85MdHTMidE+ofbWK3D1N
lTRPSdm/kJ9zzhnMAjsYHmDX1/ru0tTxnpJ252hpEmwswlYrn4uRyqybqdW66E4HqeDKuRpAXZrq
R7IjB7tDX1v4p2UQrzg/Bwi2o25ipR1bvIA8sRzGCNSRu0iU/muaG+3nPPdVhNE140JdergL4I2q
SYddGyN6bmSkwkwnVQ/E1Ntl6PTea0noeKPBc7ARo0qF7EddxKiLTKOZDqSvytqrF9jaS/O5KhJv
p/oZpOUdYbswMctVJRXlFjQzzy3bG4eDg0yFsQ4N69dlPF3qSlKoy3cO7y71RMk30VTt5RkPiNt6
LyZ/HkXLw0qCBuhF49N278YIEU09yej0S+gND6IXjml2V4DOEz0wVsZJQ6FnEUyM6WMJyZPd9/Cd
T6si0KltJnatVWhK2mVw5Z+NLu0tiZLD2cyGPz/ELmDKyWm2xzqci/4QmMsPA5kXyovCTYbt7Cxc
iEdw1jHhmv99O7flwGiUivKMMMGG+u7hzR5NdzXWTncalFQ+yyrhrkYFOBhyRvYHyCaCSUdINMUk
KySuYs2YeDAQhh0tFIWETfl9FWdTkrlFnvbDgHAWo7D2IvoxrSymofnrwaMAkcV6BER9W7Uitgzs
iaRUswDJvIqGMT1kVfCzoTYwPRD5Tg/iah6Y/eaBD37/hcu8PHAzCO/F+vM80Z195jv9Fy4flprn
/vFV/vFu8yuYXT4sX3nSr5f/xzvNy8wuH5aZXf639+OPy/znO4lp4v1Q2gF9Rz94EKb5ZczdP97i
jy7zwIe3/H9fav4zPiz1T6/0g8s/3e2D7f/jK/3jUv/5ldqeX7I71DJEewe2dsH0NRTNf+i/G4oq
n1kpOcLbrFu/0aPsff824d20f7yDMIqlbqv8m/981/lVyx0qNOt55P1K/7bev92fwwxH704P2Z3P
d7yt+vF9eG/9f73v7Y7v/xJx93oYr0bRtZv5r51f1Qfb3P34Qv84RQy8e+nzEmIknv7lH2xi4L+w
/Rcu//tStlNCnVtqnwfJCI6N1E4MiYDNjvHvRoxEw1AcVO0qzMIirioxYfY13TI8iuGSBNLeiZFl
0zrvIdMafelVBrVVtSHdZ0EMgVrdP3EKhsh26sU5lYQt+JZpXMwZA908kH3/IcaF3YU2ajOWMGIJ
m2iqHrYMUwcEVkO2f4Iu+gKpR3wpbCned7aD4HNHna9tRrcGhsr4nKcwkE5eWhShJCdGA0sCzubJ
p5tNDKuR/r0FQEXkrIFaRiyV+z11zrkqr2+OLqySq8oIbHiSDepLshGJHU724DARU934EVquNnw3
BvXzXXHRCRqQtw+p7pm6Q2AVl0KJi4uiNNrW0wug62J2q1XDzi1ANrybbfUOwOS0eYNckBXFxMrM
kSUy6vt5LbG032kVQU3veFsvSIrmFKYxtLy/binc0r7rzyobi5ubPnJEs9SdI5c9RczoBXmTQv1N
rB56ZErU3wnXNzL1V+PQbQ3+b0dAud7JryYte9dgkjCK6fNwAU7EkRz9kHQNqAo7Lyg6TWH6yKx9
Xlj+reMogQMaZrLnwHEhuCJ4dZshjPM0yRqjJUmPev1uzs2zGsp1Fyfp8ePEURn8fRNK9x/WEl0j
M89Euo29Uhlo1ccIrY1y590FTeLdiSvAXh66raW3dYHMktdmdB4Qfp0zRueRytLJdZ55W0hrH2w7
iombBvpBNCOhswPKyPpBXCGYNuwTKVmIweS3m+i6uu6lFJwwI6M4GrFZadE6MvAy1MZ8iMeaQr1r
JUm5E9YWMbk1mFptKQZuo5O7uOpGmZC36p2E7+xBxsncSDmUHuA1fvrOo5HiPyIypBKw/dugNmb6
Tlftz7PdBE+owqeVZmR5XHkrRuabOWgYgqrroDCZXvXv13XrppTqUWpor8WLMCxP5R0pExi2bPcg
GiPLUKy/tbO1i0ysGTUhRAsn3wRkC8LXA8p3Y9xJ7xbQi5yAQdzF0m3B26R3C5Y9XK8SDA0rFWb0
oz41YZg3R9EVV3PzwUadHrSxHMSW88D/tMA87XYPtXc2GdR2KQefsj8lHBFRQFaTqy/76TU0Uk5X
IYISYoB4W4QGNSK1k1YlvLT2gVKAMV2IPtjTn0bL8J8QWpA3wg56zDnMM2bfUghbimXE3NnnQzf3
eqoxnHo/ytGb1KRkMnIDJjc9jB4DAGp72yJoIPMJey1abSc8KOByOHM7/tWaYOxpRnVdbsYlkCoL
Cv8JTtJOcJJmANSTj7lJ6nG6FMZ6GhFXs4+YUvUbq0e+aXYV5n/qBgKiMq8Uy+Od29bD/egYV71O
uqeCA/ch19VyPZRx+tnTDVJKAKwInQ2QvE0pKDlyPxUGwNWogH4trGt3IdXDXoCNBQpZNHVlu0vD
cJL1bBOw5ZSqunUCfmspBm7wZNdxw61m89F/B3r26jbaw7z45ebYUMVdBTDmInDlHpzCcQ6cXPV0
IS5FAxe7AYSgQtP+Zi0p0+4L1dhosydkpy4ynJMPeSNkYqdGTLeLOgBgSVggN6sextAUQnV59Gpk
c4LqrszhfRZXosmHhGrbVAfV4VY/B6LfV7EHyAEmZ30rnGVNQw468uFEra3q0qfxS+g6FuTDMZBT
KR7QDfllC0llXcSAP139yZ706Uv8e42ofSJsmZ9qJ4/OcP9H56a0VpVD6BNSr58mMTgW3QiepFLy
PSS0J3m0h24hfKoOBDV5T5ThUyeiPnBaK2nrKtiKy7gxvtuBmm3f2cStwh85vOAncS0RMu17LYHo
TncOydT0pgIj5dwXV+gEo0tiVruPdql1Dv9k6w3fPUiIPqHpPvncVhVW0RdzRNMOlJ4sxUhRDPKO
rHJrmMpV1/38pSbe7MsA2c3Y15+JetRmk794XiqjoN6B65ezFwUJ+YvRmY9iRpjb8bnM2TTmOtFa
s+GHRqfk+uinvnsUV0mX/zV4trkRvW4o3KNXAUnm4f7LJfx9Nds6YKao4bioT0yj88BtslhHrPjh
djXVOqu0TiZO/L/Nm51/zg1kVCisYCP7QbYtRt27l+QSFvrCiT8RvXszel35gbi2Y+ikfm0vfIyt
qH5z2oiUTtj6D35o85tphNLRrM34+GGdBtKvo9+V8N3wIT4pcmXtOykn/gTtwKJGPOcUIC8xnBtY
ATdtCPQSLIJZvoaR5Kxj2LoWFoFyEqZJtIZ3rDk1U0Oy7n0z24SLIivrqLSl/WwXE+aucBO2NNfM
3Rg5aLX9bUkjH9/fYZ6vhaQj6iS5uoZBIVSMuIMFK/lWdGM5T+6cJL4DYBvlyyZFzcLzUdvytRqe
rx4FLkUL+gWkWh2J8781GXq96L0acHsvxFDYKfBYi8vcS1CBLQirvTO6RWautS4E5eZUzSZQImUq
OfAfRdPoEEigdX8vel4BAc7s0U1uHR6BNf7yYNcE/lFB3lsp0mpF2tE7l4Ikqahjtu1u1q+FEepM
/zwIQqR4chLGP/vMc2afaqJdEgNhqHk7GaweDEK59gxXSOQq+XNboUT3q/NrpJAKaZNSHUUxzPS7
p3nZOoTKYSl+BudfxWyAGdefBmbb7Xd0GtAHl0D69LMqmnmpeWCeNi81O2cINhGvTVJ+1+vxkVr/
fmGTcT+MEXoxamJ55FopKYottymWFVwlfqM+9NMgxBj2slFAZgvfXjKNY1BNereZ1hakVYKjXarB
RYwGOf+RNIHGXHQtMvN3utcfEQ6SH8th3VIfU4GkA7IwyZ3bmbZyG9PfpwhdnBILFi7ORHm0EpcQ
iw/Vws5AdlKGWm7qIe2rRaHJP11v4/NUcdUFEwfDwFlFdImyU83UA8KLpOzBptr4zq015Wkg6bnU
Ikvfg5pSnvzSsmG791wUp3OowmS9W5pT9tVA8nVvaMXXYpRtjquTDUyjBwisKffjlIcVje4p+j6o
66+i10w5W+EbULrzj77TmvN0cSXWVTKp3MPSFR/7qCuoX2c/pfA+XPQSwIywtQrVmrXjOtuxyKS7
nDrd9VC3qM31Xr7sq0Q5jKKJKwBO2SQnuBCGd0PTeAbXx8FL2p9XwuWdtxYFn9JMLnegd8qDKkMs
+VttUEgOim4WZEfSIv5RmGqhSlglpM5MOZ0o+H/pEwrn0qRyTupVoMdIFr6b0Sv50TAt73hbQIzM
q4wpdNer3y9jaCsS5aMXL40g/04qNX8kA1U8SlL8F7n+9qRPPUU2+h2QSaSsJo+8UIvHLGhWUJ+P
V+GvFCNCxD0lUmJQMszqXq0J3U/TxSTXjRUAR2h9325gx8k5SQ1q+7U8X3aEShZm5GRH4QyKYNyr
A5VC4v4oRMj7wSYtCXG11WqvTVVqZ0sCHiu6lgep8lhTlSO6hWNVC1mPrHPqSfLrzzltq2hnKYFn
3C0c7XWewyY2vKoqan8+nJaBFX9JwOBcsqkhhalcfDUx1v2kXjrbxECiZ+gkRKj8iK5ohIuvB489
6MTDbBJX1Iz2JsGZeR1yh/bBTaH8/X27m6dKrbnbO2Bdp5cgmt7SYVBP/W3nSvXR4OyZwzag1ke1
L3dm5w07W6lr6GkxxaqpUbUi+uJSWG9zxHSzIokIFLeo1v4I/rmps3+YkMnUfEaBtFMajhCiiVvP
BXU19StZUm9Gyl1+Ds+OH2zjNKMxG+fnZDGsa7G6VcDlf1zaiB07Qdvzb8vmlL7stAH+RnhB4lWE
4swnpXE6nrQ6Ip2ml31S7GdIka0XiM7KcxUiGWj1cfopdYd8bXuUl3PEhui5lBdWJisrZ0LmIwWd
Ho0JuSmuhG0EiA6seBoRTfb7SnShSWPYMWJoebrpwZt1e5k98wle6uaq+El7VRXDXXUdijezzZQL
71zl7laYOoouYZmdKF21we73wiiaEGKIrQmgY+K5bq5zYz6GtZtdQWdaHBUNijizqnQA3HPDIjTl
c2KAZqPEdBVCr7nLyVa/NBXvUBUaSA5PSszU/1Jd7Tb1UZ+6XQ2ClQph9yRGTdv/3A3OcCemgoC9
JKVaXMWYrefbRjfjBzEWSPUCBE78pDiK89whPwzDi2NKTwFMeVcAm9Uxc0GkTr0EaoPbVePEiBAo
bbUXA73hlVentJsdTFrsRybneaDxpb2s6A2CF7gJX3Bs3qbxAKbMvmJ1ROSKyPdvs29jfgkcQ9KU
teR57sbpfHgIYi+7iEY2kIYaawR0RRdB458DVV5BTSPL3mZ2TqdRJCe6lR/lUM/9XiXqlezi+aqz
7pocgaDfA2KG0RG1CyULMiZd2pgwbe+5j7lPFVRjJnJKeZLaQ5YLrWBBazn352GECyG8FP2hrotd
pVO87EfjNiP/D8uT115dTeXzNl1p0TlEA/BCTvmnJXSzbor68A8SDtNAm9clFQyASYkWr10ppk4/
dOAJhIB23zm1dR2mhqpcVIBLomOxElhXPzGsq6G41rbuI2sx23RFUk5UOB2FSUwVvtDYLOpU9cEo
spoYVDwvuN1mts23cVoqjlu4aY6Ob7V7CrMpTo/z8dVky71K9IZ45NS1YaOibF+/71upeox0a+vJ
6gjWpPWOMQjTZSC6uhWt48ardmI0KPrPoTul6kHnPBd8eoUX3CoQ33MgRLSCpYtKSTfQcgRb0R3D
AhSl4jtn0VVKEJ9S+ppqfnPHkyq+TUKfBeZhmBrWwivXDGlRluD5RTe1IOxUEdzWCz62Zp6htAAd
0L7KrXTLj672SLKBX3KIBL4FJvTbEOJ/gSOwX1rodV8++OrwBKDFgm8ao/LO9nFF8a6zquVRO7ZT
I65EEyBFdbQK3y3gQGdEAm61aLWohnCTblRWD5pTh69dVDvhU5429WsuN9+VJtjYVlHc552sPlGW
DjyyrNgpBr721IP2WHlG527FaKBz3ke1RAOAgfOA8vcxcoFJRZNzSQzxSgn4QQyK+WHxNbY5DQmL
n4dvXinBcD15SznE/iPE8rJhyKuYr9qDaCi+kg3/oTPa/IFizpFYkgzZ5ehG8dKOOa6mug4x6m//
us22mm8Yd6qlfncTBMn6TokvXcYvJdtJ2PFBI16aqREDfZqae69Pnmuz+GWaJqSpnZ9LM1ze/BvT
O4T+eG4ERelEPi+u5qb+B9uQGP/mN08LQz7/mVT3Kz32IrDSLow7g07F8FRzqla+CmMQjbhqc/Ik
C9H/MAwWNNj5gXsS9tsKYsoHv9n2zieHq2PD9+G7Ihcqmwxu/O5O8xRx9fHVpDqxoZ5t3eKPjmLF
eW3hp/mSsS74VYGpG42AZWfDKs2nNso3xsQtLfpQmwSAhwE0zrau19AwetefJjbCKObMTWlb4SHP
O+ke4KDx2FbpVykzupPoEXJVN5zNjFXL5+YR4ZBdEGX9KW1sBZUcKjUGM1TRN03Vi7CJpk0NSC5t
NVuLbi6NYHeLdtwTs+Xz35T+C2jogAo1pUErMEs3ujM05yiqHOpUAu8gTcyvLErgGoCQP5YeGHTP
v4grQ+VpkykN7Mh/H0BljOixa7wKuzkmITQUk4sS/6g6EklijSSzfcghepWfOclEQZba0NvCwrcc
SBi4X2OESY5JHWdHqw/vA91ItuFvk7AXZunni4+XPRXtWHmjb7PF+Dun36sJ25+XzF3n1+p17m0B
OdlrpXPScxUHLUQLVBrk1JgsArP1v6fAPCki+sF/5pMGN9brqGT1ylXs+JJlMAlC7qfuBrNQLiZ7
tJXZNvmS0n2H5EM9nnwdePam9CklsiqrX70zikvRaB4A9bbWXOBaYLbBdqvjaR4eoLhvFo3L24Ru
8ud5IIAe9v9IO48mt5Vgzf4iRAAFv6Unm6a9urVBdMvAe49f/w6KuqJ0352ZxWhRgcoypNgkUJWV
eT6U2NC8VNP8kactt2NwpLJGpoRxV+fTu6zJoi+M+UvTV2tRj/mjtKkhIJhqcvhxY/IQzeaoNlzL
NmM2gT8R20nR2+XNlqaNsxg7gtVvEw3xp6ehXX6dlXSwA2ly0ULOIW2ZC1vWS4ZoI20sjsJlKcJm
B2fkkhcjEh/ILD12rjWc4GaeorlGmnz5OELh3wBNm1ayKgt8+D8IlI/wTtItqU334nHiLQdJU0O2
9RayQbesAEOTJzyMRJJ5SDMOhbgkRMcbxRSem7km7SKwjDvWDgdZc9TJIEpRjOXWRnJrIY3XolbF
xRNIhektpDlpC3pVPxtjtKjTKlpbrlKew8LkdBY07y6xNf3M/9sh4NnWXjqLAxS1M4LvY6EtU2Ao
JHN3xiEzwvwjKElcdaBSATtSlHU8lfbRgFBycGvV2No4Re478iFXIFjUL2YefnLCVf20oy2KGv6G
+0y1tcmeu29dYS3z0sdmta27yFmbH9vGPchWS4kh3icjX3G0Rq2dSizkPkHiZqWLyjqSNv8DpEJA
AoWGpPdsuhU3mwXJfZerLfnm9JB2ZRiLDpb1P8PI3fz/me6/XlXa5nfIvkusfSLlq/n4spmLdj55
lQXJRquIgN/jzSR7+GLUNq1Q+YPOfaVNjpdVEkEfiXc397J2m5csmQwWyDYnXerQElY+yyynz2WX
kCxqfwVl715qTtjGOit3uVDDc9Y3ZP+auvWANwjlKdcDroQO6QJZDPPrYLZPfcw3WBnqpdlzxsku
/+7KV/0DtSovRzcV66o0SJWZyapCNynk1VzILtNMZ21nr3U4pT8nUYwX7mhgroeg+yRZ5VCSVvnF
B260Jb+825WhFyFjo36afMd2mWOD38nt/HUgAWnrOtO4ltV6aLo1Qk3ZVla9qY9WqqlHe1l1xQy/
QujibuRW+epDsiLdCPRWqarKCf1n4poz8Gul6oiXQct+VavZ3yqrbux6oMi6X62ymt4Xxnr01R/d
NLmQXy0V1aHEINa3yWKio3t2MJaGYgn/mVWqdOpJ1mSRBukMshA/ol7P0vVg74WFox+3gU46jKpf
r+bFOokxZc8hEIlmssFAyuHayk/NIEVp7p1UplgXooc9+7vZLU29WMkZr9OSWbsYM09ZN0jFLLuk
yw9mnKITiFzsaiL+/FM1gTAI96sy9eZ60oLw0FZO9qTH+icinum28H3idFo/P8nC8Ybm2DsXWRnr
smxXt0Zd8bWlWSGxNLRlvwNo+OplJcmEbiUWrrCVczMLhnAa4F+yBNqSqel/2Isy841F7wCfDJsW
vwHd5CgItN1+6lC65Pgiem8FjErLdD6a3udBFxdw4jvyMtq+6WBG5O4HmKAPreiqJ0Mf4wNLJW0N
4rn/iFkeJ7r7YeCp46S2UImFFdqjMTk/5Dj2ATy+STt5GMh45DyiNXjuhuYVSaYOT4ZmaV/JKEW7
kxCRvdw6yiJlKxTYBY+peTcpi7Ak7VNtSgTCM9uBNFxM9qlwrZXchDrRLNeW+UvNa9RLHUfqJa+9
9yr0tb2syUI2RrG36MmNO93suhDGsS30qUSqUq3dV2vSp5PlheOiUxEVnIDMrV0xOFtZTRXzBVXn
JWqsaGLM2BpDiwI+NREc5VU8BWm9kJe+78T14takOg2blkojMpwhf3T8dYns38JoLBea4zQco7nw
8cJkq0rv3+zcareyAfUtD+mTMP9iGRkZh0UV1Pyte6KH5GUwY3eiWdRifuAcr8VM8rnWr51ajtw0
tL4AYs0x0zIquobnprH9DGw0RuFSK7iK0XOdxK6ZtXtqwuV5qkf6rkmFeFE771cr6LvoMPYow7FO
cBbk0vmfkx1vq8gwfkLY39dRi5MPSAPbR29v1XZ+Lx35iSinhepnwZ2s+loQrEsVNJkT2y/1MKGP
FE9fLc8pNkkz4Hx07epttuelGL+SMguWla8wxzvLkgipQ64O4ZvhxMCM3fq5HaFApmH3Q5qdtA+2
hT4szHRnsUc7QO6G1DxfGX9XR2XoZ/lCmq+X1+4B4VZGyYPzNuZf81x7a8gLZIvbnL5rP9jkQWyr
zO6Pip/3CN4jZWX22qVFy9xAzBebbI3VoT/KIq+yZ2Xw7W1cR5Z3kjbQIMTQiKJayBEEmYS4p+dZ
y2yKdxrnPwXir2h9k5NUJP0m/p3MxR/Qnhay1Qyj97xW293UaIKshnlEGDScBBVWSJbe744yCwyk
j0WA2Qfb2DgGbdmxoClYhFQNhxhbpYqtTQHPDNq10NSV7zc/iwJXvpKU6ASS90JmRfVL7J3/K1dt
/6tBCsBfbTMh418NTmaT/HqbRvaWKvFX4fi/5/+vaW62q3z87xGZCVmF3y7vJpzfTTjLQ8vet/dq
BuLRNzJ9oSl1ucLHkN+jMJbd2/MV8QUkMFkXaZHFFKAiV/WW/UdXN2lG9kO765DfMwzlmHIb89q1
HCmnNhy1O4/4sqTJSLsAxQvTwI0cBtFmikzfXWg8V0+F0681WZXj0iLJOc5UjY3qkzZOml/XHkMi
Qm/vTL46+b42N/yp294a3Kbt7mqcjte3YaizCJiyQsjZfkhxO7UujlJhls5DUrvGibiXg2xTZ1Pe
24A69JHV0VyVDU3R9utKc92ViFiHL9nBeYua9lkN2r724Y96sYD3HOUs3BXaB9Rsbu3E/jV7qC4n
24l3Ttia58bME56vKUegWq0SogPZ4BxNhnmWV45f6Xu/aZ6u/eQQv0++Z1427VL+6Ti+GWHzk9g1
tR4urHlW2e821RwXOtpFfri+pAYrIyQra9XPp4191/qk4BXFTlbROkcI2CQVSVadFNRH1T4hGODc
oS9hX4t/VWWDtHVuFG6KMYggDxL7p0d9skDfpnpAY656CCPOvIxCkPHVjxUfMwV5Jn/aZGeegs0q
6aF1yKrsJ8c2EWsPAwfzdey/5qvroNkWNbnYGqrnd0be/Src1r7rWTSQAg9piWSqfxpmyfISIQRw
nGZU59UGdjnMCTCDpVb6KznDH5dyWtlbtngQRPihIY00qYhHIb6JJGaRognfRO6RlGmcbL2JWnrR
p+rqWicL1Tlee42uD8HCCj7/aDHloHweD/Wc7Td5gizDE9YrRuUpdxNZhayvKMy4UJBh5tQPoI/Q
DvFQhMeQPFfo8/ohSpONj49zF9mkVU1FaR44s7V2vtE/KnpPljVU5IU+dc2GDdT4NcaLQP7p+CZ8
mAh8Q5pNlXRXe2ZV09Xep+IPu+w/EU5y7W8krXJCVREkywA+qS/LczWr6yYx2+OmGMPDNGvv9jbS
AhoCept6FtvV2bjs+EUFK9nqg2Y9elbMA2oeW2ajda8q4a6d+yJ94Bwc33sFYTo91FanL+oKag8s
uAXEbv1D11rkMfwuBGdukOIqarFIIjc+d2GRPKG4dCmhib8TZpVtLL9WAKy5xbtLJjP+o4JkPzTa
OfBHNTE9kaJZnUBXIyBUIgLUO9XV5FsBgCJO8quTVin40lLCs2Vn2Uc2yKosCps8ds9HkccPZubL
raO8Umakc95/u00vzXKSm60Pwq+t/Z4M+bSp9NrXNuVkkbSosF1bIURaLrmP1iyj5iYzisvj0Orc
xVM3SjY4kNLF/xpFLFV00F19dZ1EznftZMTdF03Rq12kR+H5Vlg5UdT9uLxZwCOFZziWaCVMofmM
S9LfS9uti7yqC2daepqmrG4N2ugwDK+pvzW7lLzD+cWuRnmZV0R2QG9a6Ynx57vQbVxxbdF+OFXc
H3xv7A6uav8qpE1WZcOt+keXqFSSxR/139Mok2csPWS1lrL1Nvj/OJc9v7DSFMEOzeY9aI9pGw52
sKhmhFYD2R8UgFOsCsXV77LABb0lUVsx0KhTzPnOcjRDnL1eNaqoXDJGzfmjjJO4k13AD4SQlRBg
8v3C3A2JbbN6rJT3vtf2ZM5B41aDgcOvmV0+28up/KHHkDrCKBDnojEOddBueqU7RLWZfwapU/OU
1JWXMDLK1VAr/b2lmuHWhq1x5yA9sWyTsUDaTgC/b5qPtLajF71Q7PucROIM3NuLx3nMc+4fZJMs
QD8Q0qzW6AbSm3XFQ10bCzR3v5VoBT/HuuD5qStLWTMRM3q2B35kTtyuRtbaK1tfWEoYP/lB2z3F
QxqtnNRrtklqdU9qnkcn7oCvslEWg+99dVgtHmUNHIe9rQ1yNyMVt9CSyZx5MtcOfk021Um7xRF8
GtuGA78pZw0zQ3w6CNnEnMxVyCdruxHbMoEGFIZKz0P4HyUeKYyjJTVgZ5P40ltDWRcfyLzYIJbx
AihpwCnTEN/LSCuiDC9lk8b3Mghrbqvnmmzzo+hSq4m6GBtWHbbZFBwXxuqCWP3i0c6N/JG1NMkS
2ZRtZVU26Dl5wlFkn6WpNrvqKBr7+dp/HuQrs1yqz6YnGbsoWfZG8xm5fnsnu3CS4VyayVreBmhq
s1S5SR5rzVjENovguAg7E1Rw4u3dVLlEla+wWSLw84xkWXdO+5rzfzUhacUD5bnVbXIW0Ciqtp6n
6XyIXr0szYAjsvlhmogYtnGE7M9ck4VszOcet27/d9vYocI31CT3xso6txzohOypHXAj6zFKnbth
CMoLGiXlEpXW9Nv/u0fKHMPfc7RaiSaJnvu7Mk6ap3pU3jze4zGfa1XWBrupH7Slohj1k54PzVOc
vAkjiR+lxURjBCVDs9/ItnB07bMxwEny6+YhiQRhzaVxZm+KMnfadZ89j+zAVKK3xnb1Te3q4T6P
VevccjOwese7q3jMVaTrcjlMrrJ2CgIgUX13wGFOiC1NjXgZQS9dq6KzxEvbefYf1Vur7PxfYzN8
fzuYt+kkmqMsXBXyAQ/dHJTjPzZ5pbYQL3AFe5yCZHOA55giq6tCllxdje0cTRq19i619OkwFdCx
JZS9RQGJZ5L93GmTshu7llD9TITvaqkvgX4GnwROEg4WOi/CjpBILIjBiTvArnp4NntFnGMIMiQ3
8TM5pn6xvjZaUWPvLV/9EpDSwFGP95rX3CJca2q3HQI2q9yd9OcyMOo7jj+6hawK4OD3YR0j0lMp
7VLXv2iiaJ9kWwVgIVbK4CxrWjEWS+c8hdzK72HgOHdjrMRLAgCQFxmt8dSVk75Ebin4tHV7w0rJ
/NI1BVQRASHLGpXgtZgFweYOcmQ8C5NUA0QnOZKldfg5leYmG23zS9/3xbaL14EP+nsiYrj6Hpbo
HI6NprxaXf9ZmVV8kTVVvNZto74QUtc+cLh2SpIc5e/W4yRTJP5SVkXWp1tCga01cXpvKfnx+7Ky
sokoe2XaFURdiwTXkDoXZjDAnPp9NaSQMtgM9BvZIAutSKxrPxvgxx3QsOVtfFJziIL8UVtDgPCC
jZ2hojU4LTvjaozPbqsK7piJ9gipuV/GRe3woU/+orYrAxyXPiwLx8/vrLYsnetl6hX5neaYuKDt
AiKj8q3VoXPjcMuRGhoIAx95SuV6jyxO2/RPwps1w1Mj+pZ43hLXY/szjbp7AxjV+zTygzH0srhv
3LjYdb2Fj1BLxVmPSnUVaBzYw+z+kINGZ19AIfphm326CNSsesk6hNYr2+sWlY8COOeDHURRfnP1
aFS7JrbaZ3wSs9YYse2ytcoDn0Me45tstHPffeKDkU2yQO78Ff1u9yRrulU7S93piTibpwZd/J9z
ycZSmZy/5woRPDF0zT0Z82A5VySe/SQ1VtLt1pltgrpR2Pzy1/1R7wbFWaYtxKF6Xls3AvbHBA9m
ByvCfE60yN6UXRavm3mt3UUV6FuFO3A3V9VBn854rTn3paZohXga4gc5UE5mm8UeBY+eZx7tCASV
ZGul7p2cS9WH/34l/6XwQx49uu9dC180JqGjQRxu2q5uF7LF7cpfzbJ67aOmtbYnzmN/GxwV7Cx8
+EELbdS5jVbEuN0JC20zwlg5C0y4v84mb8aeq4E2hsgycXntnYYE1ypadJhA5KmO9m6qAWHGTett
ej8fv+oT7Kl/zG0JaVeaVfs/zX/1lpNks0/vr97SHETRdzeHbTyoTrdj52RuY2j0z8bof+usavwG
JORRAUD0aojIJLnKVMncrNj+tNO0kD3ALG76ziWb0wsKAtrbL3qkDUudE/gTq0nIq6rS5CdZb4kb
72culNt/Y2mNbFdu/Mz84oyujPPeiwq1oxKvto0/dVvB2TnYdascu84V6ynv62fA5j1cuXr4llf6
fOMxfuIY2kIdXrSZOz13BLbAJ1GJ8Zo/NbMi3OM/7GionRqjUJ99BxZsb5q/+ocIRd363+xz/27u
79n0l/PLD/Tv/rfX9ZnnX/3l+/m7/3/ML99/Nb9/e8zXAwcoz7pr/gj0tv/WQoGe4gR9GGdBJl0I
8N/MdrgMxDf0078PkWEfgNx2LDhNcwc9KNp4jjd+hdcGiq1SvtgC5nE52xEvHr9C5Fkav+0ZiXZX
+9x/coxuh/ekWaQIrtzVRlxViyRVrLuy120EPDqxki2ykA23qryqap0h/2rOo/bQBsOwu9lHrTfx
lAXqE7LOcJnSWLwXXf3icKr6E95uqtjwxtqp3w1o1CwHMCybpHAr0H4U6GlVR1mVV7JQeo7LfaOp
IaHwSFJI0Sqm5iSLuHCbUzgXsuqZg7kE8dKsbrbKaPFjy7qvTNFGN/xpIcfJIbJhLKDKktNZgfe3
1fdu0pF6q/yX3DHDY9fb2tU+RiBOhsRCTlNFkYS9gXHuevAvcZIeSrtFRT0hmmvrZgh3w25Xjjh6
yZuzSUWe9Jl/l01PQ8j2xs3ZbtnjE+og05ODdgEppR3ii7ONtJsRYVcWHKFFmp8l7kluG5+awQWB
S1gG5GO3Kpf+4JBRkIizbLXCOc+KKLG1pgfTUwuIa94Ns5hslrqqu29RMH7R4BL+TOJ7G5Khv7As
4iOmOU8QrP66TVi3iJywg05tvwoy3PotynPBGQTUvMXUe6R8IXENO9UOiAzQALupZXGQtQHXyEVe
lZe6K4frtcIzdmWKhM9sIBCIHH6yhlKf1POSzMRTlRVDvq26kSUzQL0lh5PDySRtK4MFBelH7z69
Ol8OxWjAuy2Uta+m4SHW+umxNiOQs4DldoNqumunCeqNM6AYqyn+8NrEM/CxyYK9iNrhdXQibcEG
MEOHgdapjHmiIIBnpOGASknJE+N3gQjkryr7o+iguCU8elhAZ9KgupfabpesRTg1iTRuG7GPJs5c
Jc8e6F2XraJB57+k2zNdMyeWGBf82ipq8VYos4Z4HbsXDtyqO4PoErShlI58ySDYMHmzKBuyIzLH
EQ+yYHF/0VUNlKEPu+xqBztgKMV9TeT2Q56QmBKKCez2P0OMsOzxGwZvN9MEpHOn6ji0b9NwToqw
DU/G69AaMOUymdpspXkIIVcE45ziSehfQPGXvtp8yU3hnx1gngtpVmOBgoZhvWlQLTnvdzZIsBM3
FeNQXCliDldWs30VV66yaqOKPVKeGZup09KLE/vZtUiROkEYGgS2RSjKOSeycqvq6LCZdTteUr+z
yL7R7K8gmjeF4ec/8r55yytteDVstV8rIqqPKLz1x7zJy1Uv2ua5K1NvxRF5uKu1cHrFv0AYjV+R
fNFr42vgtF8VYk1IE6Sm+ibrm7R/MrLGeFaJneLPO71mKPPcB5P7KDuV81eGnAdtYYeQlkXWbhV1
iDelAb+P3JfhRe/co8Jz98Ny4GDqA8E5YYjqJCmZcOmGvvkoR1LocjtxHgbIYne9RhzASKT2R4nz
TXft4gvk/WTn2364rRuzeZ+PjGQHVHph4I5Zd6g6IZ5EWL62+F23Pr6AXTWDXxtX057niKNNXNnh
AdFfkiCBWS0R+xKfg/KzFMr4nYBS7n7kiz8Grh3u9CLUd07tqQ+ND9sb8Nj0nfghAFrKt8p3EuJu
anHv28hW152N5CyhDlleR3fuTJCWhTdO6pHYn3QzzqEVN9v1ygEy7TR8oa4t5twx0PiIbd3AaP+e
h8/GQggVebWyyIaDP9m4Fv99KeuyEIYxHFTSSP53J7VRVI6d/X44mFHJLAQwBsQIgUpQCTLTQ607
+1VoPhTV0N1H7kdk6MiqJ2mQHf3Re5RtttuYD0HRqbsqIya1J6UgWsZmYKy73NI4w5rrPpTZJbfm
HOwb3V0DxmPhbNMSyt9YCG03VRxJk8xusw7WOPGpJ+K/EbDs2vu6Dgn7V/uzrAG8be8Ly8HDnMVi
LW2ymHkKaBVoZ4RMmEraGk+8pZrSHK49zDeR+gc8FBMs0Y7crZxYC7Rj5vjHUtgPnN5Hl0R1EZkJ
nIdUL+2HLDWbA5ra4UJWfXsQF9QUceF1zvRRa/1hEES6KG487RrFMDYsOtR3AhDBnyr7elAe8Dx1
D4NdxgfHFO7C9/yfRhHPS75Zw9p8skrWJg3nZosBgvKLiKNkVXtlzesnCAEQJXiyaxYstk3KuppW
zl0bqDUntnl38Wa5AhCx41PbEiU4Gkr65vvINts2oDrLgi5AnvdD4dXxJyp+/qJLDYQ9epBqsVML
xCAiQjPsLn0GF4sWVhvZDy2Ov/U4EH5I2ri2acqabAwCD3ZWJvS7jkXv3u/4GB11vkeoVrMzpj4+
kf7Nrcga4gtSizwW2QU8jLOYSekX0xPyZiruEQTZBtsxYa8M2hv6CTEZh/yobUC2TWCX3w113BfZ
DOH3TDKG2wmJgzQYF1an2S+ThTxu2FZsqv2KDGkRr9zar96IQEIZQs+BD+t29VYkC/ZC/tuoWvkR
lEiylL0Sm5xvPXGQHZkHgXxZOUkGFlXU3dmsvYrftFUhhVoqr07gkhTp4p3IRfdk+spSHY+Bee6S
IkSzZsgOAgmlb3qRfTdVM3pXNcIXw8hBV1azOHdNkolAWQvURepXZynXI4D225ZTFvpC7evu4sxp
ZDKTVmbcEovZgcPvHp05HVea+tiHzpJ04uA6SfE0kbt4QGS6W5RV3O0GYuI2yCOpl7gJQ/gV2lnW
iJQlMGUuIBc22xg+MU9I34jWpd6LhVKk1iM4FrEYB8v72rXlBRUIx1/wqLVmoC2vegqzmMyRMgs3
mZ7zpOz1WCE4KkHTVUQ2iRmNfcJNpU8rn4Qr1ont8VotO09sGhMgk8OxNH+GKNo4saaqBzWu0dkC
M7pIhFeeZJHOhzcVn/xwNcbZDnqNcZSNampAH8FHti5NxDwSh6iQxvCjc6KnG0sBfT8SB8bPODfu
o87V74O8K88kGEJ1/cdUz1cNhElvGO27m32IFWNp1V2x0cLYhxONYOfuOh13RGJ3RvM6lZwYydH2
WFf9T62eYOsPQf4jPde90/xQYrNdGE45PjnV5PI/NfoDO1t31Tf5JysACxUNjpA7NQs4CSPFTlZv
Ddcqh1exW2enf9kHo1VXEVztlex2K/IcF4aR3UuL4aSFsxpGrV0Kw83Wg3dQhd89yiJw+Gg90al7
WYVUrkH8hcQz1N2jwrfwEcxltvUdB3X5eZS0QdMke12L3IPs1zckvsSTt7kOmLvlIsg29eSNKzmq
r4zusarUVyRJ86M0DQ5as10dneUgYvdy1EaCXcEJxVnrccSNGsqVetXjjAXLz91TvCt+6m8MS/cP
uJW1R20C7yp7DHb9iXdLfapVp9pXZt1vvAatYDWP9nVemDoiL8I7lw35/q1rHqGSgHBFS2BlGjOk
CmnCFRjYao/f0nmzeLiEhW28BqEWHXti0JaFZzlvelBzK1SriF12br6aHvInqRMsm5yIeU1z4n2d
6tqR+LRwG0VRf8mbplhDG1Uf8dZbS6Ouo9eyDDX4Milcemv8qiAI8a3uon0R6zrPNmfcht7kkVdC
0QbcnN1sFOxu8MZbHmD9ZHz3zMRZNpM73ZVxZ7+EibUOigk7/JWtNsFNNTN9eM8EXukOrKuHJwIV
cp0jkHn4mBMWFhRDcWmLqXrwgv5DDi8cYa1SEyy74PQ6DtMTzmZ977qEmrfF0J11287WAWq7z2ap
maSwZuFHbaEeLbc8Vb8Pu976CeTgxbTi/D3M83Kp1pp4zIbR38gZe7Ye1xltuK1nJe0Rnxqs/Lkc
BpPQfi38MIPuJGLBJooZM6IqvmuceI3fZu0ZXQTOuxXq/D16Sz/qaWA8BT1hGH1iv/c6oSwK9IG9
AUX6SfUTdpEACqZCzRD0yq5RdH5mtHfcOdqljKIjqrVdjtmn55QhAlSes6y0Sux8l2rfJcCS+h7V
ZPw1xFA3xjZUkAiXrUPMDi0gJHspW/WSpHab1EK0/cw7xRXOCmax/5kEax7+2mfZag2iXal6NMM6
uYyKkc2pasPzHGFW5GJf1db4wl6/OPgiCtYysOxvezjbZSDa3/aC9cJ/2WV/ZSgqTiRTc6cmkb9J
XS1Agl6PXoJOV7ZtDP/A9qL4pRdKcbAE4peyNdcShX3HyBNpbnVdgZr6kJwmbT7EaepPGe5hKF1y
6HswBbfoD2njvJPj+N/RH8pgJAdpkwEisqE2OReoCQ61dUDHLgptJ2fSOUZWIvFeOtzZa2EheVK8
Nyhev1YzQB8nIISzuWvyw4w3bU5Uo/QUGGNrnOWVmK8A+l8GZUoO0nSz55nVbPvfo2QDB+K/hnqN
+ccoEUzfq6k2dkLTokubxvYqJ91nZRZQ1qVNFj6pDTtRuKhakcRzqauuZYFL7h95Xsaym+KO/+Hv
IaiDbd2yde6u/eRcnkfSZDMnrvxhVFTPWtkT8Q6tWYfKqjPyalcBul0kbh0guDm/QswryLnlPNfR
8ysYRWevUk/D76S37oM1aWTaaUP13dV/FHk0fJpFpi/5GNILR8vmIUAgbCOQ270EWmyikVbbayV1
2VlqXfZqqR3ZOaVod8NczcwK9HLsVAfZCsyhI5Qp6I+jGmavZpt+daPeOpPTnb0aEVt5flWHJuBr
oya8aj2pxTsxfOCNAiM6R4qbPpE5dJF208lzIjRIGp5QVHq3+2I1ulb2iuy7cVf04a/hXgpiLISi
ftat5D+H+wS1vFtTfh0OhN24821XLO1UJxpDD71l7OLtifWRvYDTRl/q9s0FavTSVLVy7yccpKdO
9KXVA+eAi6dB06aIvwzsWjeqXRMtxd9k4SpWvRWjh8KcXgXnoUGdfYAPvatHJJIUf+xWTVCYr1No
/SwS1CnK5IHUZJbYcxIG+RqLyMrPjm4MR6m0K/V4ZxPfd+Q4zH8ken+bqhLNwj6NPEJYq3ZfJeVj
BJ1a3ZIT0PxRRTum3SMV9Vi2an4O4ooMQ89NV7phQECcizRtvybgUvZjVyIcODZRetEgji8j2243
sir7qXNDOgoOESs9u05QDdXK1ROi8Dp9fB48vAiRXr+hQFhyQj6aK6KRZocCwG2Y3Mlp4KH2ajbJ
Ijbj5s3QLfXgDY6ylKN8X7TL1EQmWraqbyN4vzccLeExTVBSI8e7YfUepaux9opDHarWCrdmsOkS
nuAwBjqLPEZ2YLZxvcwBddcE5B6JH8JL0nH6Hwd1utdnTM6KtbezaPqK5zuMsiXex+jFaWIis9BK
/ZHWROp51veIMATcxvb0pGfI0A6D4d8ZJvlsoCLCtWKTc29WOXpFE+5mTtPhI5qfPXdhjgZ90JbI
JmwHr7D35G5b5zp0y5U7JuKtEuZFvpARBruYXEik4XiQFupEqEHuRRd5ZdXld0UJbA4C/7KXVeMi
YI+6eIrrczcobDg71eyOnVX3R3nVZtGvK7s3lTs1JFScDjfzv7qijt5fW9tu5qpYBY7JmGOzuA3S
nYuU1fXYrOcPdCpF9CYbizlcJA8XY+Ikz/Lwy1aMD5ZK2Uk2oR+QrQT6FlvZyBIkuc5Vhq5ySAeO
k4NY+PeI2JkrhJoIbQrJZpc2b77C775WVMFxMSqFV3vpiXrXcXq7kD1uA5IQtJRrDyVRmv9MEqa8
FScE8jO/jLTLUXHnGCs3Ro5cNvwxOy9oXMJILR7YSrQvdeacwrEjEmSuOVr6oqihe5Y1u86/e+nM
5BjT7sVG0R2tyWI6mnO1IJ55URpOT+gEI1WgNUvhu92hrafuJe6CcZmik7eXY/F4Iy0ZGdNOjh1U
bthjHxjb63vQIIx4HaoJcqzDIdem1dVkI1v72DMJfZz19UokOKvUQkKx64tXz4p2kyrsr5ahWKuE
4AeSh4LimfzB+6sdKscqZj9/VIeseXQM8SHtcp5wrKFzus10b2XkXnfN5HwdWkPjbttUlyCM3bMl
TAs3hAZDsEmHVT0gK1k6QX9PFmZ/r8zp+RWPyUl1CTn7bTeFGaw4uDRZodFDNvimhlhFBoFlNvmF
qriAXcdLhljJnbSlRhwtuGOaq3LfRAR/a6zi16Urxn3MweZzn08PTdWjE9TgCxztunu2bJIRUQg4
9nPtagqgmVQwZ/+Hs/NYchzJ2uyrtNV6YAMtfpueBbUmQ4sNLEUUtNZ4+jlwZhczo9qyzKYWKFcA
MwjC4X7vJ0QthK+Gl3nc7UV1cMN06cX+sHIjMIh205irVDB3ZN9tZvlUxDx+pZetPy1haGsmdo8C
rjdf1KEPCGfC4SpjtE6ccZfmlvRWM6UaCStyttYbREb5dYGIfKsTZ4OJWvbES6LaoxA7OezSjkbQ
twHXG1l5MLo08xfDxS8KZR+wzN5r8GTshgi5yqQ9M7q+vE+l1Nn4Q9iv+zAeHhO1/0bo3/wWmswj
6CW8ZLker2yQFzuC6cEFCVzkZMzI/Gan96bcN19rFYtfyzXjk6MACqgqUK+Sleh7tBGqmcu6h2mO
qji4Uafvp8AMcP+p8aeiI1q1pkhW5IfRfJz6a0OJ5s601WR5P8eQwD0Qv9btRWfJwSKQJGvRJLV1
wsG7Yc8T8rT4ebFpNc0CX0OHZ1QARlujh6TIZL0RjWS07Gu34fuQTRyznfUodS0aBb0TWTPHe7xz
jfVkLIWF11AnzMb9B+YuJTYN4XjvOWw4EVk5iZo4geyhvOinraos5U3CwraZF3FVXsQQl3fYdswU
c6ahBnxvTAdPRXzDSyNnK6pa68UnX97AeL5AuSesXz4bqC94M4jz9zL/5DffiyLskoLsQYa7spQT
LAZyVFm2ljv6W3ZL3il2AvyQiL08+F4hzXjw6/e2iH9cUSUH8p8rVuhmrZ0xlZdYhaobXYnQtChL
9xUh5o/S1MqLD5MAu0fnWTQPmkx4JRmdtT2Nyi1tbaiB8shue8T0XTW417S36OMuerDcO5ypqtc0
WYj/B/Gh602NLS90OivL4WLH/c9V3C2lGUkoc54MI0ZLnV4eQgnC6WqYiu1kBSQOlVJYeIcwJkcA
pZ6JxtsYDeXetZEn8jxICTsKZ2BFHTZpTaIq5JmcGWA0nwYrVskDjfCAvcxbdmVtP9fm9AvKXjAW
c05eF/x5rQHa3FSs9ha+3mQvQ5HUTK1uuvVcKVjYrtuupALcterg1JW0vKncrl3zk81eU0RPmilw
q0OBWUR5hP0nQrR3hmdFM6zNxi8NSFLeYEl8p0ZRTPrUg634l1SjKAnBxasq47WHjTarXHd1G9eG
XTIPzESbp3jzdU3aXYbpEBc2cXQv/2gSNEBETbRrXgCLtBhYi6K/fB3mxGVxzo1XMerWXA8scAw1
Sza3jiIngBVaABjF1cTnVXKrgHfV0uhL3nlLnanhFFc9PlfNENynYHnmqgkKdSgBMHR+VrwrSv2M
6WXwkWpkQ9WGWddR1mmj5GwBdW+n2hWmUpLxoQ2+9uoUg08EJ+kf1S7qF2le6JcWCZiVWoXVsVFh
lKidPhE6u3Zxw8u3ft/M7dyBokfCjAxL51dH0V3BB8UZpvuo2CCuC8LBSPFkETZx2d3YmPjoKMC4
Uikn9h6pmL9hNMndDupdAx7vFWaeGB4SZ9lGbeXPy6rLNsxSyC5Wob7wpwlXHOo6zP1rPTLKtJxp
FUzyP/71v//v//nW/4/3kV0IpXhZ+q+0SS5ZkNbVv/8w7T/+lV+bt9///YduKaw2yQ87muyolqHo
Mv3fvtwHgA7//Yfyv2xWxp2Lo+3XWGF106fMT+Jg2EgrqlK19bKyP0qGpncLJVP6o5KFp8pJ6+1t
rGiXc/WJHyqxe9vlvhiFDPGstx7xRIk3JJDjhag2iqHuS8x3+MrpBZngnjU3PIhaV7nWI7R38EbX
Xo2VJZKXZ9GRqT3UqiJD18xGqEtv42VTa/mrZwf21h7jeiGqaA2m89JOwkOv5/lrswBRnbxGGsmg
eFTiuRgkR227cAiFbvU0eErt9DTWfXlRdDffOF7WzhQtgz4uGtPChq7muwdRI6RaXkpFGpZp5UQL
u0jKS2a1X35/X8T3/vm+2Mh82rauqLZlqb/elyFHDYXQbP21RjkHTF12lw9le9dJ2ZMwhddSMEXp
aJgrYTEftvKzGMVuImYzzY7AU9KPfOLMiIPRKg2ePtEH0LzyjltOexg1u79GGVOk5K8m2TN1VHnl
Zp57Yf8co1sxuqQLRA1sMGSU4Nmv4+Y+HW3IvIzxJLc6hYZOVOTy+y/DtP72I7UUW1UdzVZUxdbk
6Uf8049UBfQ4tmwVv45lVa8UvUlWOmvDLWHM+CnssrOth/KX1E5IsDRGQDzbD8++E0sz0ZHb+hPa
uu4DdONw1ybOsIz6Apu9sn7AfBTLyjH279s6jLfXqj+lDkT+QCYgu26kEOMZP27gYP7VI3IMA3ru
UYdV2S3jIEqqpFnH27nirNtFfxrM+eJzxYhbu9sDZ0U6kN87UI59ng7e3oJpnl3rvoaNJd/WWvSa
05DbOATy/OsZjjjj1h2HSWrOMZ33/mEWUdVpmvj15+polqIZqjVtnm3N/PUOVbJSoWcOubuVgmLV
JbKDexD6P7YDoZIwA/tSrNFOoVu2h7x2IOm3Wf1qVWqw1+I2vQuMML1TYtw/487Rt6Ltemhhfnh+
jiHpNE60IW6bELtom7WoNoOZ3nW5ahNEjevVID7cdXOSulnRLqGEuMhgQFOOdC2tZ30pocusRRQL
EPWESO1qHllKfnDiHB7MT8UaweFNOLoXV65Au4cp33gXGxueTfMw9kW07jstOGdhrC6BjXZ3IU/E
AiPG6NFrCVGxS3efpbyDYtaP0lvs+18lGfC5pNoH9KbHR7hY96Wu1JsRYBRhzia6qMQ6L6IEV+Y7
F0CZ8a+mrEbkMKyTZ90Ze/t6Ql54MDMTcKG38+sWWqFLGC6QeBqzSfBtNLMi+kJYBWKyhciSJxfW
XDc6fH5VA9rvVIqsEal2UazGwLk2iipAc31X/2lE5H69OVjtaAoHxkun9oEwi4MXbXR7kLYkNyMU
rKVKmyu2jwUAJPoDEvjuIZbqdk+8GQI8NdFueiVr6J+KgJqXqLGPu9uYzGHRthB1UzW/hrpXrd2s
3gZy7j/5cpMvDGLvh2zU7ZNDfniuTcHuJpkMJWPjlVdMtiJ7qG8x5CY/6jbkK0tzuML0BTK/dz0s
+myonBOQf2gd4qwVcCPRCfg2PHclfH/DHfO5XibDbJBD7K+mwVrtkGZNg3cw3vVhdDr5BFryxyFN
MaBhr2ut2aeO6qxqE/kUKsDykG1fiXGm8iEPtX+26sg+DinW7L1r+u9OB+sjGgy2G21lXKweHTcn
04L3ss0gHrl2DD5Glx5IM5301nWfiMm0MyfckSMaTpJbyt6yxTuStCYwMqfIz5oEbwBJWqyzk7HY
i7YULCdal0p+JlLx1OVoR5TsQL0lWzwCO2A7NwMixd4yN1i0SSm4CHGeOEWUHD+ESBPz19yuNdoI
wsc8LMvYj/liQ7BlS310/YXFcnmp1CpvblTjT7Acsr3hlua5slTzPISg6X7/5tC1z/OSpqmyojuK
rOkKDG7913mpL92k9jrL+NK77lKbfBSU6UDkrWHbT8lA3M4Fm/afxsLu/UVJevynNjG6AR22jzJJ
R21kOlvURcnvkZWXx4Tk06ghLVg3K6LfMVtIMzqVPtOeOLR9GuKXIcrIKsgyQjyMEnWvdGAVee1e
nCPar0OAED2hZ+WhqFMp8iwzUvhsGkbXv/+exHLil/lbMy3NsQ3TdhRVt8Uy8ac3rFGEuBtLZv5F
0sN0bhEVWmdFjrcoQKa31kDBDl2758y2mz3xZPQLpnY7RClRzo3xHI+Se/EM/XuXmwM+texfWE5U
O0Pt5ZewyGei3Xe1YEM0NF+JqpJiEQqC45GonXbQ/b68XrZQchbktZycRsNPVrGqdBgvxMFKtT2b
uTeyXjrkjaIJFPupPfHmet5k794Q2csOY6BtjO7iSyBnV4BxiFbptR038+YlJp4sgL6fxqe0C8Cw
E0ghOg77oLSzhykvucjTQF+JqjTU2RlW6iYi3pUjvKzC8PbbbBs2Wf6AQTYZlrr6GAZJWf7+btl/
Ww/xrrVIhBncL0MljfHrr7osKs0mi+l/af0GJ2glexnNyr0Lk8I6dVnZzWqj6d76xgc/4DkmbGVb
eUIjZ4UldvdmtH28ths1WBt6Ui8rH6SLBr5kr0wHm8zaXlRFSbT5hkquxrJ2oRqlF9Y7SLrIPDYF
XsgXxAKxi+2ZXLpCzg+uMnSHHLOMp3owzn4ZjmdEibInRzU+yHfUR1HzpyBlnfvVXlSTJujmpWN1
23I6s/DYqnmjZq1FbwBufKklZbXyHDXZ+RPkDAxkc2gnPpE5acc387rqqgOoPaCWokX03UYVnYqM
uM1uIa1QmmrC7juTvjnl9xLVJD9GbPOe91i+icKKYEosE8KIZIZqUTsNrWpvY7mQMytnsI4WUm7j
zNAz65iV+qnMjGFbTB2iV7QrtWn9w40XN/bnx1QlRmkosqXJOps15fNCuEOKuu0cT3sfVK9cZGYO
otaQuush4gePGonznJWhuWJLER7NwjbvkhHhXQuBRVEjDx6fjVYHDsoWeDKVapeZqweztAJXM3RI
mYkDWlHpybaY+71al1iM4jluozpFqKU/tSyJt7//Uf9tqlYNTebnrMkwYTVNUz4tISPdKGxNCZV3
S3FfKkjNx5pZ5qdD36HOB99RYSE3WrMEcekjqJFuoaeucykSNVtFbO8xUkKD1Egzd1fYgbmTgdBs
2ngcj27bl6sca+YL9LNu1mlDvc8DhVi8nlcbQNeghOJxabuJu9XB7+1EKZfD9lpK/yr9t95b220c
ibXoH15pf3v4VcMxVVvRbc1wps37p1caC7iRPftQvodJ8pGmZ8Lz7rEPQ/MUTFgegc8x1CRaoHhk
LG5tohQ1tnpQMNi6nlCgUTMTxXCcQMRaMazEBcRg0YGSzRT9cPcDSevhB9S7RWGg8AcfrRW7O17h
36Io99Uk1TTEy44YKLgDCKMqgB64YWp1toSOydRmBY1yvA4B9XWtatMQD82VGVqzAzKwVXopq+RR
tQ19J8yGcCJOL55s1BsDEV0IWFTFQYzNkug6NgHvb8+Mwm82ntSvulCtoPvajTJr+uIIUt5+9+UY
e3obMB4REotNrPGq157zbnZWPYe5gLqI0tmXMkaMVZ06EBsiHJz56RlkjXfORxfRzakjHVjj1e6A
GbjhZ8eml6fwEB3hmL/oACJ//5hY4jn4ZQ4wWdM4AFstywaEqH2ODCBZGSto2b6bPcjxogoIfuEu
sAylznoudLdbGFVlbvypKnVguGWtTo+il1c37r1EhYfcMB5TlpiieTDBTvFy+4oaqPXcKOA/7EyX
56LTUbFhcXlUOEy9dnbnd90j7kTFySgM62h4gTpvUFb+CswdRpU2vI5VDuoP15RtGnj5YymVL2JA
K6XVzGyG+g65x2jve2O8jN1e+lIHMzEgU1NnkTv+sHfz1MEn3uXVP10aP71H9gHmI6sYbdNrEm5k
gnhpJyZhP6/j/iJztJaVsLobpgP0nx9tZaqXd+KAVMrPbWLw7VwpbKvruFubGqKUxJril2t9vn5h
gQpiO6mSPX+wLPnkwwl5izXshaKiT7dZJVmvXYhufGW9tTUcuriVS9SaXPPNKrADh7LIAr4FV4LB
CCJntEOvhJpQpealTXs0r2OooY5TbNucxB9CITGPieZhFw3dP4Q+Vw7dnoVH5z87Wf1gq2Bf1Kx6
diAIHEe9th+As2nLzkHcLcCN+GHwyhabO3yPQqQr5ixcQJj3zVmM7UccvOJScmGtMtZTSIaV2RjP
RO/1kNVz3QnHu5iN48HoFW2t/iWUIvROPsmf3ERWMNIe11gxX25N4oRP53+qfrpcA6NvURiqORPn
CpmV2/USLMd2co6lUWbVy7bLtIuRKzUJDj5Wm0r91CZ65dxRr6Xfj8vQDF85Mjk2d8K4mwLuLope
5j5pjalfO4hNKwdHIORFrz2NFqW89wCnMC4iRzRqkCBG1mKgqOXwThwyt0bMwA2S+YSmubbVhj5u
rXSCC0/jmukg1w38lkg9304NrUY6qWMz78JBXaJu9KTbznBnyWM1V7q2WouqOPSp0sy61k62bZ2P
d6JNSYAHS5CeRE2054Ozzex8ON6aGiNEP78JL6lm1Bcj/XAVUsVVjKMRodbhFVuvD/KN3sWRFP2+
V/xTPVj9q1GYGmga1JtwSPl5VBcx00CtPA1JDi4fxuA8HLSkmMfeyUXa7N6Rpf6h8kKiDaQM1147
9g9qMWiHiX9oO21aEJ/EAwqcC0hBxraZZENG4eWkRA8q7wh0+Yc7tsv5g9wnzdJUOnUpqoMTBXfp
UMxF7TpiKJS57qnSGsYyIUaPWALCXla50lxd2wdqy+qvSzfYRFobQze7ais6xCHugH2uHEObtKy6
ciZGi57ako9+nBf3ioN4dlEb3TGybOXkNgCSAJEWX2MEyBJkHV+yJEnXKXqKG0PO8iesv+7EgPdA
9aydb1VSgBodvA6n1o+9bffEnob+DAU2OUEGmF1HKKxk9lKkH24jxDAvT3FRM2uQybpss1gubaII
PtbkvdFP31lc7hUPEXk/oRqbtbtN005botZQoKxJQMfq3eSrhoBOEZn9d4yKABZjqXnfjh7yOElt
btxQHph7bes6JOaZc0zrm0lSWbArLmmaDFvexwmKFS8NTC9M+noEAKvsx8GZqre2PNG5jRPRcgXC
zZn55HJfseqbC+WApLTQ3ZMBYoZFZp19mdeyUAwYh/jeSgr1kHd8y2PeofiMauP7aE+UJUXqT4lM
SE/HTETV2aSC/J7ntVK8wxsCfeQ7GVyapnmDmmvGafE+AvJfu9WYr0U1Vnd57wIP64diMw56tRIn
Iwk5z+C5vXSShLyTGw1L0e5XwaYOFeMpH+V2F3e6sRCXUUrrJMeEC920QzqgQXcyNkwdtqDbv+nY
GM8KSxgUjcMdRu7vol3xwG6D7xbGBv1r1O/9abhaS/LGwbBvKUblsnHWK5OULwjoo2bmEoqdXf82
GDUSAMUswm9t3kW28WTKjTXr62p8rb0qwu0pGL4YoQdvvVS/a2G6IU3iAcKU/szgRoYEdM4FO3Z/
Rpp71WVJ+RF5yZ3Ut9rd6AUpjGmjv6TA5ucQJtxVFKmTtq/UuJtBrTPWer1fLd0wnpXoJ54dQ0rd
mabAECz5SldR6qGSH76pvuywwypK6eh2inTsLXTAIrXYi6ZbuyjJndvxR7Hg/NSh+5q0HPmwddmb
OHSN0dmOA2R7dMl9GlItBtHsSBcny707djj2TIPCQSaWNtPr0pOh+nekKA+hrHV7rVf0s1x7xhm/
kGiSZVuKJnFIANpg09I3O1KRRLAblgyOrPhPXQTgFuhLBIqkCZ5Q6rDOUVswX9FpulH/4GkfWREE
T7mslgt7SPA8cvr62E+HXA2Rd0jLjeym9VG2LQ5TSXSKYYWu5XMDEt9StH0aV8Q9tpfmI6Qd5VCq
8rjvnKTAQKcKH8eeNLgH+OIjwDej1t2P1vCDmYv0FPlWb1x6IMauJ0HgK1ZhrMwMoNJ7S0U4VoGR
1iJYqbUbSa8v1yqq8vphqFCHmVlLHb7dU51iYFDmPCahkZRPBUTBJcZg/tr2zOIp1ZCzZFa3cIuh
qhY6RqJ2hujlVA0sy9r4aEnPRdVu2mLHAjO8VlFUdPbwEsEfTYOT0ZSPau59j9VHNxrlL0DBv4VA
NN/6qnBnXmlYj3GpVovMNv072H/ZKux6+dhLRU+Qf5B38cBNis0ciRX8fOamrDYXGLbRRua/rakM
9QlSnrHwykFhk91+VxS/+5NHQyrj+M+Qld0swhrhuQgGf1nmQIT/tFM1WURmzBMgh6Zz6Ap1g80i
D0Cum89pkWq73B2Gy1Qr6pxvyvPTJ1DA8UxStBERUzl5sjwdSLQnlTvR6ygpmovo2gOJp1dt+w6V
O2dciSpZ43DdEdBbjkOaPKFHpc+SRooOTlb5Z1VV/mQybF8CP8k2OTybpYkw5YuXOQphv1xGlYVe
p/UPql9n93XKDGJ4CNtMzVahl3vYzGJCbV9q9G6XeV/Ja9HLjwWV+7iMwWdxya5blMCUnnVk9M5W
p//0uZACk6U4R2v6lYo9oym31T2OYxnQ5ALLrsgMTh5Siwu7TKoX5NJfYCbx+wy7ORlv56s9ugC1
ppMMuCfr3jewCp9O8m2QWhq2xi+jH19PMu1ubpe5/dXrEgQqrLC696ZPSlT/508CBFe9pKX3Ykqe
9JEU7U+fBKt3M0rmjLnUACU6JeNFil4cyqRe/cMmb4p1ZCJZf83Kk0ZTddkkcAYA6e9xniZ1c1+S
4VNYoa8h/NlEe7VM1edEDd9GL6zOCP+pz74WgWCtyse+YOnTDe5CDIKLja0xUOvrKX497EIdVJGo
ToDJNSp0GjeOS9i91C3QJtE24opIRIKyyCOSdFPvEITnCAuai8KufEf0JzhlmZtu/BifBVZrCH8Y
Y3DwnDib+SFbyizoYZcmPc5YsfkoRnj9C5pv7YPo97Ed4bPrk6gFCq+iZJDj3eD4z3blmAimaOzG
ZXPtlpo0AQntA9xS6EFTtZLScBNFYQjeiKoTFz3ymo61EVW9NmGG5rW69+3hgYn4WbXN9N6K2vQ+
YssBEpNMRpvzLMy9kIc3SJO96AUx0hx/fwcV7XPmYcqEOo5sEKsxYQkZn8JZocVsUlR2xw6vH9YE
CEeN7O3IxOgmiGPVmGmHx8aQ9b1Zpvyo+Fsh2rkkms3BuLjpV1W2w/u8zKL7AhPrrR0ZNWnEEGK5
g5aojDDxupIDaTlkefsqt7yYm0Srz15lo7aSj9tYUtvXse3GzWgA4/QRh3stNJQ3RkJgJ1PHIQd8
+PV06CH11q54dLrpankDQ9axzeLYYU/yPADPFqdX+ZjtcrLoGHAxrJjgFKmelIcE9OmL/eMzHaeK
9raT6nMxyjMQ9FOYHffiGmgikdQcFpId9vOeSOBFRWHukmO+4DG9nW5NjgEmRusRbRNt4uBixbPS
Ude9noqcs3LQC/NFxkT34OGvuMm0BL23qXRr+2+l34+zQufH9Zy/Sp+uEgWOsQY6Ta5VvqtayV2H
fhDM2aCN0y5tvFMSP14ZTZstbm2e0oyLtlG0pThNdLS6Wsz1xGrXtzbLsBFMG9RiZXTjd3DgyGNW
isGT58lbQyOMNRodStVVYN+j/57NzdRv3tTWeAQ/5gPCkZY0QGCS7eKkFW31/vvf998S/prGHoG0
mgkLnbCt6P8pYZSabHICtfbfEKoJop1pbSotfYTgVX+YdrM2hkp5lz3bmPuqpZ0LNPW3pT+aa8j+
2SFD/X6WARycgbDiRz4dJGT9F2YEElRU1ao+/f6frH3OmmiWY1gawU1Ts3VbNz4FzkxF9gKfrNT7
OPSL0BkrICIc9DjH89my6g3b5GjWye6PNrm3sPjGz26mJnr7ZqXVHmofcHMFihVpBMhTSdK9eeD1
Z4mRyMcOzbAHaUjOZiJ3b3nJDVKxlNkk/gLadO6l6nGoS0KbvY6/dhbzkjcdW8E2kR5REgcxEKRC
h29VkP0DVEP59VtgwWQohgWDGyl3B924z+FD6Eup5ZRO+p29ivqSDWzCEJyzWoksXm1JsyAC6QTx
ZJm7IXi81sj/RGzLWvuNkSKuFuG5EkW7iFdzE7QDUCNb+Yd/omZ/mju5N7ZlovNsWjqJW1Khv+a3
IPoDFkknhwSTOd2Ii+xACsmbvMYpWtMhUb3s4ObQ4omxbz+1i6oYcRsr2mIjQ0421rEjnC7yadyt
ejs3c+AWQbwKka3Vu3sN/fW9bzhvcBsI01T6gIeE5RkrW6/onYZAVp33kPsvoglAWb9lsh+Rz6VT
XKSTcZqq7EDfoJjX38t50aH3cTHCjEtKLY+PVzYIy0wniItIbuHPQHh4e3ERSHDDKcLdTnQaVRMt
3bzTRS5nHxPGZFUM0iKaDqJUV3o2Qwm6WX7qSBPk5GdioMnTPFcVtG7LJrdQ/IvGua8F7aMVm8OJ
L+S+SVoEyKZD0b9B6ooerv0m0VvW8dVB9IGzUdO0PmQxtjxmUSM36/kKthKafIiV4kdJtIlDNPV+
GizaRG9V69bW8BDQ6UYv38tOQ3xkiO8MJc8J3f/nIDpHG03+VaYP+V7Ub91yiOoyeY2ePLKDJbA0
SittWhwo00EGYhMqTXKyp6UCSJ/oONbpubuuFMDxr/CTbYBSTL2T4RAqoSnJToAf4iJtkch3RrMS
fWJUkIzlFmHYgbXUtNz4b5+qtMM2cPUfnxomvTy3ewNUSTKOiPziIRmjCvhWAUqCOJc7Z7il9llU
O3WQ3tSORIOGRsSh7dX0nKT1FyyQtRPC9/pJlExXZ5OKkYdZ5Do72RGckOgICUXgdFEVS1G9HcQZ
JdKztyaZ/MisUSKUXOpOOoJVQi9OTe2VL5vSUbTdDr7p+XMvD+IdAe5oj8wYJoVTSRwqyR2ymSiS
WItXyLeew8aPD6GXItJl5+nS5jYsyjAvlwlKIAhfIFlNHK6Hm9f86RUZEh9dmz5UNaH1blDl5bVa
Nc2dg7ORquluNjfSkuhQkbdY5jHYd7rmlIbjgfhUfPRIM6LMatgzt9a1l75XzWVjVONaVDP8C2f6
OETnwq+855JFleLE+ks8Di2c6l/OMttLAo+HFXEdErpQq688zbsB/OGLa2blOuvYoWWZnyO6GdyL
AYjRDTPLd81LHzjt3sgzVI57J/8KYHW6gJ1L9iIF27VH+0i9NIM+zkQHaLY7gjn1U+t6OQI4aN5G
KQD7wFZ3YoBRIJstERdqbSxf83mUuHr72Dnsq11k5Njcl6uJJ/SlX6DtCA4sgmPHql7buIGqP+sV
6LGpO7QjAOcmW6qkK82l7Rv9bsI/Q01DHU/ypX0hRPF6eZFa6HsJ7oiXR1u/yhOow0697zPvB6dE
7dvvpDzyO2zahlNZFGTQQIm+Vfq4VIJaOiMJMdwPDqGvHJjrJkrV/l5FCPKu0Q+iT7SUipUDoPLN
uagSXrnTdd3cYfvob6tA01aRrGSvQ1qtxHdh9k079+uxOiVxQZZxMIzr14tW9CJNs/RN0XioMQ6S
t73fFw8GnlTizFSJUGnLDWgTFVgqSfecpdMP/jt0kuuNUF10ADsbGVENO5GzHBfp3CzRbpBaVDlT
HfnVqoDKB/+2cK6FQRQwO7oW/uoa5P+fMX//CK6TVk05rVxuHyF5qvEPr2X1729lzLM0mXWDbmmm
8/mtbBhe7SRm0z/p+mifo7g54zBSvCkNFp4tMjJrUU1RFjFLlZheSfJy3jVESYdu4Wae1EZ8PVY+
T9Hsg8cohaD2/1OSdMthITSEa1G69hbmP2RPUVL5dWc9Lf7InJoWHr6gnLTP2zK2N1WRA/N+1MsO
bVCEgeVSUzaWjl6oKN3anP/SJsY52Rlj09kgJSTOkLWJtwHx8107FgRHY8fdtWq+HdIx1NZK71qr
oeHNc61joLNCchnZlj5+a5s6XmhVae0KB81To3oILSlm4Wim28APEqZnquHQfscgUrnAttLgJQbf
xSiCFMlSszFbE9XSfbRA3bzkID9XbWWX5inu0wI5vCB/URvWH5VfY1E5VYM8W3iaWz56yajf8fyx
LJ0wRIOFOVTmYArqsxm1Izde+4hNnTsS0QfL7VeiNkSNcxalsrFlhNCw/IssFLJnolEykzdEvtzt
bbA4n0DaSp5OvY4V58YNb2PR2PYYoweeBpFXU9y1F8gFa5UufyFKbQFWyOOd+EtCx7knuaoTXw7a
p7ZOCULzF5lYKsyhvfeIgqWW8ZYnwRc/HJNvwRi+6WWmszPpXX6gNiBV/CsfpwEB74mnwCiY6joH
VN+0XLoWxRpKHSLurDI01VzX+EfcFlal0uTu/LaUQkQVWwgIfOux0ZOVHYzFli2D/Ugm+07TAu1L
brgRoo6edtI0Pz95RcVLaOpo/PGU82A9OXLqba2gbFdFx4RThd9EP9lxfznGqbTTa3myj3C7pcYO
5RTHrCs6xcm/qE74AhGtRXlQNXbkmqWFaOdbn4c4GL9Ocq/rrrGqtZU70quPvo4YEGNxtVQ7rdwh
AR8+pgExpOmCsqeXc3sY7SMEZ+1c5S1Zo6mjcclJI7Yl3alu5e7HJCkWZmI4l7CDhIN06nNVZhUK
a7n3ZLB9yT1leGktKz8MpY7E05AOLzBRglUdaCmkAXqDHO1XCXeqk+gtoWVZevqCEFR/KnF2YNfE
qCgYx/XgSeg1NcH4UodNNJdx6NmLkyzHWzaoyz1KVSddrBSzW/HBUHO2luO3C3ESvpDxonZtc4vq
WnUsQ+RjxmEEe1JNG7sg1J5uVaysflSL3C33RL9+roreoCQqIs6tJwOooPCIOiekRx0dbILhu7vA
a40fRV597WShXbg7Baa5tPxbnzjj/7F3Zr1xI9uW/isX9c5qMjgG0OcCzSFHpWbLsl4I2ZY4zzN/
fX+U65xz7WpU3fvegCEoUyk5pWRG7Nh7rW8poRnomaUiWzlmZRiaz83ctVBFYOKhpWWqkDFDGoV1
zKuNnhfWKtFXdnqul9B8yFbn/sf9ubRoDCJ2dvo5vKOafvu4v6Mk8YoOZgG+qvy26OvejTc1jLKQ
KFPEjnFjrc10jZSXyIoU8u84oP2BHxzYZW+ffnxKpI59+rgdMi/akwwKxodNFl6PcSkXSJtdQ5rQ
j/uaxrok6qqc/ov+Z7sv0u4WVPchiwXlK0K8MU2+tlN0b6dh8jZOzZ4w5Sp26+JrQYZ56tbDDYd3
M3arLAW6Ea1v3RLeWK0zfSUg6PvaVtoXsRoz4DIYfDOdeReQPSTg0LahHuacIPDYSfYhNQT5OTr0
4bZPPx708Vmn98RZOU7hfdyntLh6XCXmZxQfP4MhR7IHMfr+8eV/f58zkY4Wx2sVjGExuxISO3bY
LAoUqzGuOeOqGG417VjKdLggLYNkZ8bdgxJTKztrO74As7sJIwSVruJH5Tj+MGAlm+/qw3z1YbSK
okI7xyvipM2i1S+kZ1h6UbljO9to5PhAPxInS02snoxSChH8toIffwvkbTxFcfesbRFyHx9oDoy3
Q1RcyLBXzh93fTzUiuFWhqBY/X8/1o4JR9TM+JCnrekLsUQ3ouhXArashfC83Lj0qToGQlblI9Fd
AnuwHn3VZ1Q6HTW0O2a1n0Ee+lbN2QYJ1IxPMoHP+PGT2kj74ydVW4asbilibymteaH7VplJfHG2
Gzll6KWY1hz23NQku85WtugGvmLnRopVkghRD7EmjZ20P/BJcTVvn6VaU1xFddsfKkISf3wW/+u+
X75aRd0UqNAGEDCoJ0n7FoPQ9mlsqepJMfnwcfPjg6k7pRX8eBDwRVOQBcJDnczSvEqrk9sROmju
6PlnVEni5BhD5wsLNzZID+BlMd0BHHXFrZPrRMVuXwDZVvuTHJxTE8Xyqc0HL7eMmRgXXBzlNC67
j5tI046E3ZmPxA+lTLTxqOUAwunNpPypqb6rpAtfyJVPvKLaGGqK3u7KPCmvIAcjt4YMvG/WaLzT
5Lp4cYzBXs2Zj+hbEyza2mH9lBhHp2w///uuj8+cZjL8ZAtcVMkk0rLCuSI03eHQj7UPGJ7pie3m
x30fH9aaysXFFkmKpQM/EKjRXUuPztMY2cH6raE9fNxet9tzFyG0+rjNLv7P21HRfjbUEixZqT6r
SJyLVi3fOSDCFS1NzktoIeLMsO6RM1u72KmTs2UX0WVwtpmY0refhqoE0AF8+G34mudZ9V4KZK5t
K5xPCsse2oa8v0RTK06VXWT7vBmae06dUEiKJv86kgn68V3aWN9EC6sV2sLQY2nd/3VzUpg/O6jo
yxnSFiqda2mausrl9HPPizZqPDpqHX4zq43QsOrRuaAdiU3nXXRR97XI1uDZHCBxp2TAe1lyWQTp
fVqH81kxteRmEPORsCZSCZtQpyKrrpO07Y6D9HW7TvZFXcX3cXmfZ/1NpUfGSVVM/US3gMyZqs69
ZBwQ6Rj4Rjg1GX6lLoDJ5lxl6eDHYfIFQ7obPmuGYvj9AmKOvl2/xyFDx1tvcf30Mckb2sna9EG2
isEL5vWz0OB/lfpz+oa4V79dq0/k5UnESECWBSNYwq2c8krVQm1ftMMnRa5kKUXMWMEBmAcGvoWH
91M52+kDTQ/A42LqbsyFsLBwxDGVALo+K6qNKgCIq1sSJbsrEM/6U0iElhPnXmhq1Q43nrqbwlzf
rea3wRDlcaTVEti08D0T1uqOJv3s2W1N7W0Ox3BN8gN2YeQ8K9KmzKxcKMJ4Tol5UxKeclcxhspM
MNNF485qsj5McK1ThYDJJWbPx4EM9kRkdoDUSgnQBta7RXeEm8UT6oKsb3wVZhzhFOBulEm8ZhVU
wdEqm6CMwtJVlKbwi0jU9ymCRVQP4gJnW1x67GqZlgyERsQeEJ75hCZanglZhM3e4XVjrBk/ZPg6
vXwWtByJnkMn2bRHUIE+yE70Bml/XEHtw5OoXWumY5Cuw7dCbfQrFD5fo1jf2zE1k9VUaemG49Kc
aNhHfVRcFbrxNKeWfop61fYzE8IwVUvkpZrsibe0OsZAj5zqiit4A8VVwyK9xHBpB0wjbRrWD7FR
P5pmX5zMhGl6aJzpsN9A7rKeWXuPsUP+PNHoTlxeKt1KP7dKvtfsaSJ3K+m8ionpnYHeb2wNN49t
BBp1TEYdIX+YeVN3HMf+MlinFaVGsAFHd+QOX4bcWS9xhYZGsRnc47K7qkOCcFXMdTt7NsxT3aRP
VRFOl3ChKZuB9XC0NjzQHL9zOI+6LMnOEbIq3GoxP2hpO1x/fBA2cMe5KUkJjFt0YY2qn/WlQ82n
21c1A+ObCbGMv1gxCQM2Sbnogb0pXN1evUSNYz7hJHWdOD43dLFPSqHMx0WOXwos7hdDzMi3dV5G
HQ2uJ3SyjznRo79E4umPLQyHcHXEfqaS9Qthe4mif1OnJhCJYHtZ5vmilsVtj73yphyQAOPjh+Cx
6L2flQNZ7UUc0LCQ+zyyKx/Os2/N0asl9PHvlrWfB9msarbBURu5siZo89vGL04VTRV5WzR1+jaT
DAXSm8zBSa3umlyryKxdpoOwSVGpabJ4NQezXa51rj6htPrACNcrVI50ASqu5ztds7odAxfOBElf
3FVqKQN1jcVu3RayMpsST1q5HhiFSQZQFX/uF/Vvfh3t5xbIx/AE4bVmIr/HFPInmyuNQlllOAC/
FwDNTjAXrTOKHZ8c+ZRQphweFmEtoVviC3bphYYkn+dEmgsHh6bpeH+9Z0jtp17Gx7Mhlx1ErpQa
w+ZfvfszIn8x8m79Linx4Z4MLQHe1dvoxJtpaen91ZCZa6WQWpzZedeV7NvQ9/PVMMn1WBnOvlFt
DgT05A4UXvMpVGIEZ31i77S4gSu/QpMcxvgZDZh63a3xddbZGuKOMbkUg8j3A0kcZvDRWyCq8rNS
JaEr6vQxGZoHtggZRPVUkGiWm/tW1T8nOUGPqQG1zbAyqHFb9z4d5MCfCwjR0FhqoEXjsSg64cWm
OnpLpLVkddnYiLabrWXlQTfZ5wjrF7kPhVvMpEEC6nyXfRLvzaT/IsoVtGJd3VeOIU8i0k5TojzA
BkufMt4SrubIr0UFLFBfBvWMLsc4lBGrc6Xk6d4MRXtm6NVuuuZheDcX44Y3Gy64Ng+WCX5sG2bD
lVD7Hk2tJLRBrc99M/SXvCCO2YqqwYNXnLmZ6iQ0YbRbwhMUhiMJSaXdsr7/9euv/alk4EpkPmYy
xDOEbTu/lAwVpFS7MaPye2mr8+3Yypp4rdCYPIYmD10sOHPUtKzFdnXWTRXfmYz1/vo5iD9dg9vs
F40KF6LOSPXXObCm2N2M7Xf9rlX5N1Ld+ivUGzl0uSJCpQop5mM4LbL2gtBjz/EmOsaLNgf0i5E/
T5WzS0zxlWCC4TITlgsaZlHOOUyBdClVf5pGcbVOxIL+9dPWfukDfixMxAwY0hGa3AaNv8gztIyz
Grom+3vScvGpmfkqh0n4BA8CCQmj5ljaFhKZtX8y44DO+BF4uv5SOfORfRFTLzmE7PD1dK2MtUtr
U546e8nd1CGbgDADT+M1o850tMek0dRgiasDfCjV77vorDmwJ0IiDK2u8MlPsY5ztHY+bUlnPzk0
0qY+h7NSkBdKONOG+c4/h8pc7uwJGnPMrPrcIB8NmjCExBIl45VtLQxLGCNjWSaSdKjSzm3S5Wtp
MDiMcUR6mbIMwRLN9q4ynZhDXjX6XTo2uCEXuYsGfRdXZnunT30BYyC3g5ncrl1oGCnbvaQUNKOJ
1tna43fTG781ot4La6pCmb5iDIy75qtiGOaFld30FYX4Xs0hOLTBzu/aabLQaAofscrJ42Qk7wNF
Fa6lj8J0Xo4geOtD3fWoiWlp7NmOtRMM3QRo8DdVJ9YXQIjejuRqVX18tLZBlsFZlvTLhITJ2Dh2
UzQHEwgztgCzfJBQ2Q9yHN5MUIoFFYPQDhqGuNu6owy8QYDE4UlFN3sKlysp6uwQN5PmLqORrLQi
Ss9scm8h+vxWtxViZRtYlpMq49JlLKDcJeVzaSBgIIlCK87kbVJ4lZofTe/AxouHrjKsgzF2q9fT
31VN7RbA/RZzhJuwWvvub7aBXwxBPy5lAzyGTW9bgt37xRA2qKHkfWmH3602iSlVxtLNbEXuMhRI
O01NBia643htWeZ4bUQa+Z5pdK5yEADoAHazMT6MW+AgzsXHghflr99pf14gqACkKZnma5aw/wSY
0cW0rtk8ZW9TMtwgG9YeNIncvUVh7IWs2/4ytPltDw0NncToaWLBkaY5mtebqBEUnVTvrtOql9kZ
UNBmto4IMh0f7OlRVs7XJVrqx4iB+t+JReSveyu1ii4Yc+i6Iw3eeT8fxywt6YqOyII3JQJ8s4JU
nCr7U5+nbFzgS3fWLGY3VsLqiGeH2Quy2Adow7d2Lk+lZpnHj5PKqOoXpZvR65VHMZGWVQ0cJjTy
KdwIdaXdT91F1+pjSldurznRBizBWAMxTZ7aaVVdPez2RAN9W1CKfdEzB+FK317SImz3NF6zx2Js
6Umx+vTD/PmvX7lfFGwf15VjcDJyVFOgdZW/6GXWYoCcMGfpm1OILpCZFbGfhNi+O+dOT+rsbM2a
FeCVelsUgqKG+aQsnXku5jbAvQSAeIov+qy2V2YR1/CttWeb4Ppb3VGOJBaOSm88YfYlDRKzho96
MXGbLh89OhawT9KouV7L8GVQBxa1kBMLPtdPIb6eczvAIv/r35Xr50+vN/oftlDhcJFamvXLm6id
CrNzorJ8y01T9VHSTte4gSVB22NkHxOKnpsiyXxEKOVFrtGD0cfvYbMKL1OFucsNGV0+PlSSvink
HmAPJspK7FbpMGR3LFXhsXa6L0Qwz1cKvVSnL4JEaa8JVJ4BVdB7xN14bfDcbg2AQwnX1kEaEZn2
uWLczszSrrPyS2IfidTISbMkxwGqQSl116wd7K6q/qmxhiBkAK5nhnYmlBwtfz+qkHZJCRsQpZTY
42ubvYSm0iGM0tgbCA1xu6jcJgucX9Z7syjdxbAUQk0KUCkYdG7APpRX/UY9igrZEGEPEByhCk/M
HJQnZckbn/7/DfrF6lrMj32/JgfOcxFNcAtTd1HWpAyPuYcQXHir/okCBYlnN70N1nCWTUuWD6s1
MHCXiV12k1PUuSuC1iAl8cQtNg6/ZbZEFTflNRWkPDtWlZyZEFVunxnmQYvD+bQ4y/ucDIKWfqmd
wi3RNRTlWzw0oC5oErqEBsxXNSkdYUMuZQ/bb2Yp3JmUKVjk6CaowH22PqNhbu2tcbRdomfO89gC
FUvzJ8toybTcEniFQ0MLQQ7eGO3cxUt3McZ3pt/9TU714IIROcJ6m/ZG2GZPCP1PYUsDtlq+OrkS
XXHoaXZzBNW7RVrnpgvsCBrP6tncPuCQdklora+isP4Ko+itxQd+0CrzGrCzcW8Mw3ywoalOcGlv
RIKkcjaLb+XQXgwLKn3vRLcTOVu3wFK9TivuSY6o3u2IvdC6pnFufy611XIX+vrnUhXXs6mJh0WL
94tTZ7cTJx6YZ0t/YFmieTzFExFCMU5a9HoHK6GvDp6UzbguZJCylZ9RvC+XaKAPtDqyu43IP/ub
+tL+U41rW5qpm5wfbamhN/xlHR5JpuSqM4Y3i/gYL4sXyp4CX5YjB9ZQSoYbx2m4ILudIMu9dtMI
4ImlRX5MMOPeStZvxZyY+zwDOJ+agMdfaCnYLpgseczSrf1DHc/+d0VCJGYQUHgscdEFb4abWeVE
+ktouULHJh1Ni+Nr0QK+v5iWK7V7yfLyoCP6vAcRUBEgWA4XGCTmLq209w9qDq6RPdkl+tGcGbCA
L8u+FN2Y+1jH2EWGGI0d/9dUJOYOT4zYYx7AGxol1XkCqpVteZ9l1w4PQyo0bx0fC8ZKcNfmNFBL
EErxWr7NDjIeax77fRQyrcm2Szhsk+sxHZdLYpm3/Vq3P5QA/+snalz3QZH7VoEVQ2nV/3LzPx+r
gn//e/uefz3m5+/4z0vyjXFf9d7/5aP2b9X1a/HW/fqgn34y//sfz85/7V9/uhGUfdIvd8Nbu9y/
dUPe/5N+tz3yv/vF/3j7+CmPS/32j99evxdJ6Sdd3ybf+t/++NKmyyepmG3jX3i97T/446vbb/CP
3/y3/HV6bd/+/D1vr13/j99oMf2uGlQUzEZMVZeqxZYKKPCPLzFFt0yHdz3Kf2H+9h9l1fbxP37T
5e80GoSJWNMwbVXX+KaO1NLtS87vBlgbU+Xn0UMQqv7bP3/7P9h/P162/zcL0LDtnzZB06B1b2kI
ZFWOwQ5P75cDZZYC29NWCQc12yw4Y32Cr97sEFKcpo+JJptkgDefxAvXkEl9UkYrmJKmPGjjNPtF
Y+Mn6lBBmLQksY937pIaZPxqdK1QHNGlTYfcBV8e9wHlfnQeyzggag8dcEZC4VSJ/twhqsizGDxU
peAhfwEI3flEZ1leZ7FhJE4UebrSq77WxK8qKo99Z1vXW+1/TGoBzdJATG/5Zawarrk6UZAs1Rs5
5+vewGy4c/gVPfbcYCy7Z+z511V9SgpNd9shfzGU1vFDY9gTWwisc7EcT8Y2+ne64shirx29JVt6
Sz1tKbhxIcS1t4Yqeh9zDxDefIAEdlYjACzKYPbeGMbr2SKmr1yNfW0nzaXVzDBYHOk6xQxRV10P
tto3O6PLbkUUvVik7Tw4yVDxPr4K06I9FeuikerzOODwo8OTx5gz28bVnRXJOKB0OpAcZQh/A+Db
uYj1pbcK82GaRB3MRpY9hJH9Jal3bX6hrCI+vO+wJhna20oqLaT1+lqDr+PJRUI92IZUnNLdtkte
hooZtUL1kqEsImCJUJ2k7wNrCgpJv6QoCtW1+h3X0Hs2VdQctTlzsOiZvbNWWhqv/U4V/RPCUdJc
546kwDU6xxbBb0703VRowZRhEbtaLO5IQLszM3QWUmaxPw3YyhIW1N0NiOxrYGKTTxby+2Kkfm6f
VmrqyNWq4jIkqVsY1mMYMtGBiN94XbsgqoOULNOGhoRpumaz0Kq2LBxyKdlv/EcWJambYKNje9fd
QZDHp0DDp2nL+nmh8C4ZZJcPY9InXhKqjtfS7ZmnmtSDrByhvnbHzInuhFNcVUtxZapf27q4rcnN
wkhWMn4OsyBNeVGyJXqRVnhc8JPREFir7Jjr+l22ZC+NScParqqHISsCBiA5dULoze5a9GQd63Hs
h5na+oWtHAZ1Gb0kKdmWbqKhuZn1MAjtFOJsyG8+Dlj/zV54KCCZlWvarhhF5SoNzf1BjYgVyQ96
pNRBMQuvHaoaSXm05XbLxq3H+VBNk7GzGhsnWStB6k3zEbmmH+HP8zSo2nu9zOF7NW3p1mReJbhC
MbvMbomuxI3V4j117kHA4Yp2mgAL2U1oKKcewC2ENdu6LMQRgzdlTM/0AFOPvdYPFtykeyXMd3Js
3FJr4ye9zrHjJ++gx0P8z8d8Mg8U+o7rmD15k5Y8pMvDspCznM8499GFPg5A53KrDfIs9NBGJfs+
rydXlXVFEFd6havSDiIdZllaqOCsmkb6VmfQ3mepydoxOdZfgRiFt+a1nsf9SerKtc2iQxYha5uS
rNS/1Md0gz4v01whHR7vi8RWfOEwTLTTAh2xAOJ/6kiT0Oy29VF81r5BjFAwWc1ds+TzlU5+BIgQ
uUU/LlEA4rYNyqQ29gWNGleDjsv0/J7ixTgUiYoMaungf+uTaw89rO9YvZEjcU343KaGBg70+Icq
blaEIB8CWJIb+uI9T5mc9WtUYlnWvm0xgdB+TtND2KWHkZO0il5QU9xIEqnUaDkZANP1uNwJPT33
pYZ6SkdWWZOsiEwUs+SYME4gLUKUD0k0bAg4hE8mPIqzhW3gjPmGnqK1BMADol1Uz4Obz9VwrgVs
qYknoDd9e6YMb89iSsmGVtbvIyinOFx2kL6ecEA7rA0cTEbT2etR3x+WIbmz527eS42OVEXGF6tS
a52FMKNjPUAIL55o/A5nAZ3irGpzHVQ5FJFCVaEmchAwEnpiWbiVcn2TIenPPYq0+Jg7477KJnM/
ONPMosM6ushk9dEptF5J3JRb6N27sLvCpQpTzt3SKOck74hgHMWtUprmuRwTlLRKqXhx3hRn+vuq
R+yd5ikWfoByWq8RUpcHlCKccxf1DKQfXcNawBSbabs1MruyS/2zHNYUJLgtzyRd1AddWpcqVU2X
HNg0iFvD8pPesH48i3Z7Kh/Pp0FoYqc29lDuKfpppoPV/niWZYznOxuQo6CvKNZanBjTmbTDPz5t
Euvo0LaU1XqKLP2xUnXhK0N8YGoqdq0h7ma9KDGhu2Oc6SfL7vTTx2el0PSTwRnehXOv+tU6vhfo
infV0jQEgT6POffCa9+G5KvXCkh4RMfeRqWRBYtcL2SpiVOkl+VRI2V+GOx5PynrpQFT8+O4/v8L
0L8pQDVp/mUB+n/a7LXsXrv/WoD++J4/ClBH/k79Q+GHhleKzZb4rwJUGr/T9pCWxVuaIy4du39X
oNbvproRpzRqV1Pq23f9swLVf1epGE3KRaQbRNE6/5MKVIDz/bkExUzGP/QP2ApMcs9+7cM0ScN1
JYbN0uMQfF8Ykt2oO8eJ+ZQbdnIEWwd13TK+6evO7jyLWvtIwi0gBs6esDLpPVjLg7OJUGUeEx3i
tC4hYMzflOiT1PRLVUzJUV+HORA6dLA4yfGaX9hmaTiIYvThshLjMtif0SKzKsH/izn4gmNx2NiY
aJv2evFjzIs7ZraOm2uLuWM2kiHp5eyYaV9pDwDB6K7UMkGGXqiz29spjQxNB7FR2e/ZqFsPHby7
SRg+ytz4hp3okHd96DOb3YahOLbTGUQMukKXl2XGic5szF7iW6OU4rj1DrLiBVRe/KmuV+vsNM7C
/GwCk4H3A/v8epsmqeZnBBr53V1sTf0VdsvVVdHG8NfI5KHCc5tk6TGp0uR2haaRIIH1KpHON2Z1
IzWn2qGyTAOpFhqRfRZBpUVINOpQvZWm/Rbaer6ndfNMMBvrzlRCFV3Py7ri96tKNrN8DN1rbWSs
Xw2nWoaYctvuQna0awlk0Xa6PE2FeCChXPfLIv4s0U4HnI8N8L0Kkno69Lt1eqdTddO34W2eZqHf
qJm6N8YYj9rI8KgtikM2EKZqTRsnQpU3tjQ6D/aUOw2C4BBD+xySEhz0pdp6YRbuwijZsZc0O1Is
d0WDB8CQI+OGybyYmrMjOGefSuc0VnpDZjM5szPbKyKKOdprmVOwmTacihbkOZEpH2uzNAm5hA+d
TOiprZrQk6l8qdTsvuqIVujql9ZhD22I5LgOFZtG2xYUv0oSHRbZXYuoOcmUQahlxZTIavnSKAdI
rdGnLt3b5eqLqPyWModliHjf927pLOmBqSddPXN+iR2SSnPkZlMBu69QtZsJSuhi1dqhJyZQpTm3
y1saCBALviskyUmUfRIWV+5UJ1opG3LDfjVm5NEOUxRr4NVtzOrVHhFbRlNW+qFDxuSWlHFAiXIp
qiXzrDUMz2pKIgFFrgAB49mQiNy5Mb6odfK2irbwGeVBpqqN3aTQVTQIHM5rNCYA49JFSXm60eso
IvOYhbdKytRGFstzqouDKKw9fBB/aszEZUom7+1iPOjKmwmM6r6bzW9jkoNOKqNDWnbfw5juFBOO
mD+ouKP+fMjp+ARPFYzHXcmzdgcwD4jbJm8erNuWAOep8rROJoSMYNposvQ8wv5GYUHqSRh/y1BS
uYbhsH7UJCwK/cUgcBdNJ8a6Slo7rcYlqWWV35pbpxqQyVTeV9Y0kjA0WvtxSJ5iJomlRbNx5g0d
i/ypVo0vVW576P1oWEaurBGsb5L56cLvhBr3ouHfTXnH0TUklE9ch62NMMpkBFVKLXHnkTC6HD2E
wICl0Dgfc/vOUGRgRJO3NEN6mI2G/HXSUxFwJltJ/k2MiH6AiNxyGncCuKmPkYKgJxITZEQI4kW5
hbI1H61tFCZTOb0r1KpQBpov5oCOftUCXWnTk6MYLx3M6muDUMrwS2PNhMPOsXUyUoQpfTIckplo
XK033wFXM2fO5/Ac3Tt1SM5W2CgPhjjZwv6el4SIF2lqBEQh8tYhFaWCaBGoUUNGi8rEP8xBKIMG
nmX0nDk6QGWj5jI3HIaaY4tweiVasVzu51lXtzfldMQj66ZTqF9SRyn5bdrOJ/LS00c0s6I3vQVW
EPLXKjzYcUU8/LoJ1IlwYy1LkDon88sEt4/hXAtow/5qJJfWbL/jUYgQkmbuaoPiqLocYipj9D2v
2izXfFcM6Y2eEdqxZIijrKjjjBamCoAcTqSdKo9p2Z4Aa+D7ywA2t5tarEdnyXkkPGR4hdwcKwea
i2iqGNc6WN+tCvg8CTBEizrkvtijVw8j0mFJfjJyaIA5it9lyrhLQ+FBLBpr5bKoy+rrSYJob0b4
WmvWyS7Qci9Wl+9nkyujmhEtd5fYiQSk1rgmQ7hNdjNqon2/LIEmSYAmL4MxdYyJK5/iaNc3xVPI
GIHNbPZ6gEWBHk66N4+WhfsrFX6V8D/Ebb4ThVBeZ/oGxEUQFAQOXoUDDohyrr8kie1cyam/npuq
Cajrn5Uhx2Y1PCt92Xnk46I32gpqtVy9Oo4dz9QyC+/FTRtFBrmKC4tyqeteIib0GC0GG4sVjwZv
O2doAuAko3iGkqSbT04VPTWWYgfN2OKjo5XvY1/V3TSs6l2yOJyRh+scVdMeMn3kT5aCkzsiZySZ
PqVVuz6tzqFDIeAPekIqRxaM+oQaJB0OwuHv05eEWVjjwVmG2TXm5qYcwRWakhK3a2CO2herUtgR
reQUOvAzSj5kdXKYkilBgC6fRiv+hIp9B6nXTSy5Vw3iVZ16vMJ7wFMdIl7ZlXEg8i5wIiy72Dfz
PXgr/ldh8tfJMTk2T43D9gKRKPTrlQfWq2KTfVhoROaieloeMMXdWIz/XIWFhMZRohwS8K7M11r4
rz1ti3C5WwrrJWpQn7XzdFwTTZ6Z5/tzhT6oVRcvbHkjVyp6u5qjdZhaV8lS9FedOXq9CiemDHG9
Jc3rgiwxFecytLXIrY13qZNgqC27Ko67TzHgFmhsrLlkD81EVuAQl8zSkLcLjroXpiX4DrDKz/ol
XPUDQkZOKlRNDp45PxnkAbzKm+w/F6lpeC1WbU+dGM33ECNIDz1qAG4DxV5uzZth4cLLoHVZaoZ/
ZGKDnhSslSxmftrWiOxQ4mcDGbhiQz+DfGdtMb62vBF9YGvPIzY9eiPAvIbc8tdnunAvS2WQRxY6
txzOunNecBwn5jk6m5l80WBY7xphUwFN2WOqKNKzt10bvk1zdFRVnlL+gHZojIEddaGvF93zqujq
HsnjxYbawSMfG7LXdmrxJhoiQ9PF3EN8PIZT/krmfeV3NTtpmUVw1m0Wqy7hBA+9D4+3vMOSN3tm
TiWYGMvnBR+Jb3d4ysq1yV216cDzqvNModMtzJXFMW0VLo9BC70QVaUvYi3yZDMfV+ZCQdoz0jGq
8OjYa+JVkKC8VbJ2UQUOhLccZ51XPVsULlEUtO5IgJEck+GqJhLAxwiJQZe+nA+E7DBIKcmVqre4
lPiVBsrkZVW7Q75zzb40B3alL35kWz1XJBdoXoafheFa6/A4zqP0wm5SL0hNwji1d2OZVj7wvWfT
buqgtGDVO938o+bKCExaaDEdnbTjqg1PRHZvsmVEdTl4BcIYat1OjxMCCND8QPxWGNFBi15D08jK
Sk098THnGn5YB0oY38hppIncLzylRr1f8/rQh+19nBBtYK6a46YdefC8CG3XH2F1fO6Gfjlq0M53
aRnmW9AXpcRk+8rYIAwZ5HjIe6RLwDV9ixfTK2ZLosWN8iMQjSBbn3Nqlz2Ilt4XM9xNe7VfNLh/
A0Ijvy2jr8k6BGIMO1dLnXI/ZyW7Wz6flwH01cKRwyvE+K51IHrhTlQB9kymeBMKJfQ9W9lmUG5S
aoYYBsZq0q+n90mvX5fY2jWVfgFwjTwxRwUWD/pz45SHIesN30j7U420lsXN2VEiYj2gfbxNrhHY
77qJ8EihQTIchwElVrzeQ7KZ/bxo0x0JCyezmx8zcDr/l70z2ZJT2dL0E3GX0cPU8ZZopFCEpJAm
LCl0RN/3PH1+Zq5zXFd1s6pynoOwZQY4gTtgzd5/s18Ifu7swaoO3eKZrDpaVO7FhLiFm3/oa7p3
W8ueN3eyAS9AgPYHpuAoGX1LhXhXMVmRoyFQNpwlC9LRi9OKoLq4P6T4tC1GHTGTivcEUKc3i4tT
4CFR/tgSX9vZUwOo1POIvPjiZZ0vdoqEMwGeY1r3b8yVvjLTqxakVOraGg8kC/YYGbiHjlD3YVhA
OYMQ3NVGHO0G7DGCRMNX0HDawyTVwXisoxJ0l2DZsnexQ41XIYUCnIcxqvFRmaO3zZnrIzJyu5FA
z6HKSrIU/bEYsPnUI0SRoCYnk3v0dLMMVizjdmUxvLOsVsb+iCzbKCdgKXCX8wJeOtN4h8iGjTjR
8BlgcLkD1vy17AkIZlrzYG5RtyuRLdvZdgV2a0TvlYHxaVyzBy3xR2xfARTHCA6JESis2W3nrjF/
Qnx6nlq6Ukd/AA/PEpFcMPqCPrFT8S7uj4JYOLnq/r5yJC20MxHOh2A2rd19lEYXLRfpyWvNTzH0
0l07zjUCiAgHM4ZurMJ27nTnGO+mmLlELIzQrBYniDuRHtZh28e29obQlhiYylb9ZB36vCR+x4N8
tKJo32n9KU+179msw4Kxca7DJrzb2SZzEhY7+mEE3Ho0RBxah4HF/LAC+AayuetbRDmY1DKe64m+
S5iIBTmsc3Kh5a6tcrJTKJgEDKc/Pc99THr3CJjAJx7YEF9f/S+pZXzWRTQ8+672QVREHgGggd9A
eTH+6FbcuTyN5mPMkh3r87PRfrCQtAv8bdro+LFFjpt1Z4jmm55Lt+o0949Ozywr26p9Zo1IcdT5
i+9O9yhWdud6tF40H6Jj063EaXfWKF6yzNz1C1CHduzqY6Ind2JM811ZIuHqe+0n4t2gKFe82+PU
/q719kcIfdx249W3y2yfZGSB5DTK1MGf69VhnrN0rzf1ekSacz8VTpjnSMSPPUHgxLaOMAfRk6m/
DKgwBHUqpqMxf53TpL6r6QpShPKRLzKevWUJCgFO3wLeKJAXTh2H3Jh4L3rP3U8bgLYx3y/2kB9Q
WU+COnur4uRz5rX2PQpnD5sGEJHxctF/+lr3NR6j0BvE0eq29kTanIA4LCujNCFM6eM9/qzYsNi8
wwl8ap1rJCHjgRwBoU8IIrrE/fsq/zoPK3Ync0+ybc4eXTH/GKufxuz7+xrZp50YR2ge+RTY82wf
yMIEC9Hq/Yad3n4b3GMFTgkIeTbt+vrRdeboKQJAlLhLF+YGzq0tAXJt9B5EuhxYvWmHUsPj1fZg
U0aSCdDDpUKdgviAYHm6jpiijM6+Lob7AUAkfSoxqh7/RtBFL8bcuhfP3D6XAC01shNlRudSR/pD
Xg7GeWDG42R6tp9mjXE09iRLvnmM5LyEzFGxM4vqQbc16zQQsKY/FZ+ayf/YmbxpzvAJAf/tSK74
ba5jNmQ8y1Z7P0tk3IgmxgPk/INtxA9lU75Mgi4qRb5cTCPvZpk9L4AccbwmLBNkRfxcIJHMWmx9
GFpCQ0OzYlkphIEWevqaG6L/oCcoUWbV/G2zT3OfNRfEul5JnwUPJDWe0y152cD8c0fpwFJ4KqhX
1WE/cq+vVdXOyh85muEXLR2yc6ttB+h4DDuy0MndOrxzJ9UqYqMOW70aTp4VvQdjHaylKy5RUoHj
xl/kCKfj3ZSCWEfO8NKXln6JdOLY9grfmqeJ6lx4p4HY2ynRU3qyfDyrxaQHVOVYxLhGJlgBoF7e
opMw/6zMHtkKnSxSbCTve9f4NPZdvG/gK4HqYOowTSvZ1tF+m+GaJPb4fS6wHINbu8OSpwJWBMtW
jE5HiGOGDpVGHle20DG1EBWHuHtz3OXiaBsBCxsPXk+3D/zS1UEvPVbNRv5Ovq67xEckVnsmJ27t
hJjfm5H7oM0Oc0iI9nvk0y+oPRME0nGjjsQZAbf1Q6QBJ+n6wyQKcml2+0ZXROrRdNBqLsN8LtCx
nx9RXMA0XRNBl8ePhnvXpdbH2fTy05aOWMkkqFY1PNqNVx4S39gCIb6mOl07XBG03wuP7L1nfCiA
UO8Ht/nC8HCniyFsM8DFZQYj27MxmWrIMDmIDZ+6Rvf3buE95oPzxW+M18YvP7RNA6Gjmd7GhZTj
XN+ldSkCy9HHU9bCrgENY/DQ061sCJvvnD2k9lS8H/3uQV+nmCSpqxOfhVdQ6Q0g9v7RXYV5tovq
edMOTMmeJnLJp3oYNMKs02tpJoFrSjsnPI7DeR4vBUnLXWsecfCDFGdj1+21GwoDRQ6Izny0TOMe
ixZ01iarCWffBPU2JuNeuKAfjH8KshpNaMpD1DbAED1AxaWCwRvV4byUMGA97a0pEQYGn/yu51E6
qVbUlh/70vueTkRNADj2e+j8o1SNq0MHJYbQEp5BJ9MHHiamIdxDMxxCsXRNWPkACYrZ26P39moW
guvb/JJBT+7E0WLd95ZDTyUvS1u2+UTi8kysRN8IhLBtmNaiYFGUACeMTfJa+dfa2p6wZOGf2R7a
27Io87jmR/mnrXOj0CpNLuoSVbFWC7/b9X3G8ZVwOvSR+G4wM//YxvvOWGrpLYik77Q47rGLuoe4
N7ItSGUwh9Um1sneZ/UyYmO7h33cnZFtqLlCfgU9xtHgenb5vxFbIkAae+V41/JPCq0qT+ob2+4I
l1P9DqpdJT6iNsb6wTbH7/5k3I0J4ZO55+7aIxSipE1LxtplxkvMYjrFegzJFa6IxVg8h5Y/XGZE
HE4aiA7wmFyp6kVUE5D7FiBNHgedvER16Z1ZvLaMVgwxYx/6mMZjiWwBireGcxXVB8+l+00AzbIy
H5+GPrKOi51JB7CyjIvdstLhar5fHdvK/0CmoiJtZwF8rKcTczD6hNL3mzOyFYSl7DJcy0U7mU7f
zQGwuzuBWNSd3o2syJZkPvjgIkIRg9YfOtfZgxNBOjKBbRuq/7PFHWsZ/C7pOPIhdKFphLaGiY/W
G2dHsxwREFxcm7OcYaj+N08MEuFVj2S7uoUNIf/WZzaaJ0AYMwpVU4V64tCe/LmJBTXfCo8rIisE
mD0B3kC9Kv8UhrPSYTZAVdZ+qMOx8VJoErKz9/kw0r29u2/SbOTJNyNYjGg+ZqMpmX1k+usLwsHY
Ajf2X2U8GmFZ2I/gY/wj7NQpVAV2c/XBHnjlXUx5QrNpydG75uIGGfB2ht4+Jt5NbzNsYUq+fsfi
qg7GIjrlS5beLQxse31g1aNeRlU08nlWtQSE7nlAlVvrKmx2bR/MU9w69bXY5KPxBoyVURaIE8TI
ZjHD0fkoKliW6j4YhVf9uiNEczxDe9Mmm6Wgk35vZ3+9Z6m33fcWolo24oGnWGwfF6Bgezst362a
Zz4gym8+tCm+65qxYpKdfBI2S7oFMt91n95pJztzvIu71PZ9IRPbmyYOXsOCqSQicY9E2KetSEFf
yAOQAO/vDEyS1D69nO97J/o5WwN9RqudUMVZT/ApMbOY48naQcCeTiYvGvJHVfk4WSZWOn5/7omG
6hOK/Ts0K5KH1iYGYS8jipS5/FaAIYhePRNbIILbMUky5EWLjhxXo21TQPbeeEgWlqXaRFOztu8+
/JQ2M8f7wbXupr4651CBkX4gfAFQAXbmz3rUk3sHMjRysMw7tmTNL2mXnb3YwWt2YPU8zyvqijzi
Ogn51niYutEFs0FCwcqL+yRvt/PYopuCAd1xYIm1cz3tSxu7rKZA1Gh1eedFlVcDXonafbPYT8Lv
UQBbyq/NSrTHFsXr2G7zwW54GPCHeUu7EhGwmqhDP2WnEdh7IO5Tr0Fs1knvddto7kYsOHYGhit7
R+9BjrRJTF4T0GUAraq8uxUuUmQ7gF06/KN7eH2Sz+4/EbgF6Ex+v7grdcTlMRFmDhJPwZgy1Em2
kb0aKAz0msFUiJoF/lzTDecsRFGiF+gV18L1CHL6NpOz0f1rWd10n9gg0FGF3tVrbIQwDHVQytRa
WajabUfSgzJYogq8OxnTQO0QCOrD97PL/e04dRZ1sKWnn3ri68dWaE44WYYTGtCSKvJyVPGj0s6r
lewLzZ7DTgRq663o5tq9fqjqUIGpUSwO9Mlkira4IegjgZSuHEmIk4cxKK1wEUZ+xHf03KEtWzAj
XFE7ATmDqsbUDd8JrlicAFN4kNn+HOGQuvLG+I15YCjgvtA9xqYWCgbOS0OvOq90m6VmFQTlZydw
43y+0yF4WRlAx75kMqlH80XS8oJBy+ujTS+wgzr6ZieC17v/nA7FX0RXgtoZXs265fXyBoRL+pcU
/WjCtP7nOfeioDCR9+OtItyKSl2U/CgaxCEXkH6BOTek3rqD0ZeOimGGZl581eeHDD0tOyeSNqF/
steM4m0RbXsw+cmKrn/zXXLe3oBymfmS+a/WSmA8ta0MWuD6kSHb2Lk+kLF1JtJVd88u6sc7+PhE
TgbW2aVbAkE/oTP1kohiCwhm2AHLo8NSl5+LPsMGCOZLZY4MsvR4Nhj9vm/4FWzCbVX23uthVYFR
IsOWvEzl17ScPPq1d+aq1YEnyne1oYk9kCNUzuXLXh+EBf4rr5qLXi1Eh1omCxvws8zFIQDjk0dP
UmY6h7deilAbBRJzzAvkrN80m5+u1pD8cs9Om703V4wVDJehFDfo74wM89Ez3hXaEpLHfw8G+zRn
ySuQwGznFy8DiVMeLN4YZ9fN1Uvn4qARpTnOtTVPAD3lyfdxDWDpgFpTlL2Dcv1uIrpYLR2/kYTf
NDURY0CZ3UH01p1Lpwizxzak7E+DaGZukNh/6Ye020+m8X6jA+QNjg4dC9zAaAeCt5t4gMb3ZcCS
JUvB0LXlZYHlI/WpEI3auWVyrKv2sajJ5mjvNaNBhYSUt188tdF+GFHkH6Lq0dH9nQ43JFn8H5Nb
PbZRRkphSr8B3Dgs42FszIkRDSMULw/y3jyAgoILopt3mt8F2gqMKKnRatsTjdiPIKd0Qn51poHy
bQ62ZdwTCATh7omHOZpO48z00xQHshD3hM9hqz8WP1GbPqM98jGyuzfkpx9ANe7zOb7DTvRT58D6
cu4j1/6BYGIOJXRH/O8ZVOWOxU1+aRc/u1s1Z9nbDqpK22TqqNJQqJoq4Bobd6tHX1om2ddmA7u2
ukzZcmtLjoAQPht2VO8ySYtc/CQhs57sStkFkHNoecdHcfJ67HPas+8xe1tWvwshBPch6n3QS1W7
791tn9bMumdwe7t8GZcgI8I4zpZ0L6DnnePc/JIw99gpsBPLuT1CqeOZWAU3cyBaGnayMBLohEmz
ZrydfQeS1n0ctWyfmkYbIp/dhbrPOjZ1Ko+AAtNCVcDIeupRDj02A6HjXSonc6tnNlvQL99ROMOs
r2QR48oVxzQ1Zy9y11PSoAO7+uhqoinMxEfuXN5lfVmERFybUJcFmkHM0EoxDUFJqDkoW4zmDUCl
Wca7UiUGhi7I9O/cinc41zuYXI7gxpOg24FyCKZqQ4a3zP1gSuzZIA6GeBYivRUZXWcOY1mULHlC
8dWU8+1h0569im9SaXLIUwd1JQmDxKmCxMi6sEecK2Sx1mNrJKsovMFs6A56XkQHiFgo92PHTaK2
Y7Zoqy91nT2SDLJGUBla4Zrj3QIrd2eMJaF4OUM1e+Qq8CVmPXNrV7p9EXM8nPwB58rd7d9n8kJI
7JHppm8RPBBlDgPGaWF8+JroQrVN1VShGShX8+ozP/KXkKmKe15cqLTF9sW0+oGVa/XJnvT0jrFA
JwRHkKmG8xRWtYkkwDgiYJMSEp5kspDprwO1LSQUiAe7i+r+mtokgdCWDlURb7ywsbaAHfdFqAo7
kWqeWnYe1Dfst7raF0x5iARkRjDEGmEsPUuPaWN+LDS6xcNSLFhPu3W3bzoAh/04aTwAzLVZe7Hc
SJ340CMXL39nNhYIjIbz4D8rDsT/gvX+H2A915Eu6P89WyRA1Lj79qP+Hax3/cwvsB7iGNBFoJ9i
GuXAF5ecxV9sEV34/wLzJVwEHg1bMkn+AetZOog88j98UviEDuCE/APWc/6FUoSBcD8IP9PlJP8T
sB6X8e9YPcxmiJ6T4nM9UtQE6v7gZglonSJCS/mu6JKSKdLYhnNftMyk/q5dtzULL2S2pniYzaqu
jvo/9i0RKYNuXYkTybPczqeaqqh1OlAixITmZ/89/kgoyfZz8USSZUDmirVW3icshPu+h6QXe6hB
yo2p7GNV0cDDRJ9BHdRVGRrXarM6qvj3Q3873e2Y25lUbdGQYOvG+cs0om1x2/nHf52JKtPd/3MV
qvbHMdcrwymQAJy/pPvbMZXef8Z51D9oxXBpXBZkfQTOpNoYaARSGgIbJzn8qK2qcJ3+39o5aZVQ
7QFLBRISaLX6tNpUTHoZ6i+qfjtQNVVxO/J6uPy3v/2D/7T7j21xhcxDnzuAnvA0ZGS53M6kaqaP
fJ1oWfHIoNACxAbtcVlVBR4+v2qqaeC7tTEIsPZW7dEUODv5PSo48ge+3cU/bqpqVur+A4vZUOZx
Aag5jQOW2SIOtsqHDsxRsgOiQ5o8kWEx9RDWJXJLnd4QSZUHqm2qdv2ceqQNoitHfdAf1XO6qm1q
N6SMu9ZM8pNqsZZArS0dmHGq/3k7zpit987oziC0//4f6lSqeT2pvEBstxZde5ytjsEjNZDaUFVV
pLM+XcbiWyV7cwweZccu+/RcFqgXsaCRNcv1CK5rZh2kutmHbl0k3VlVh3UAloS0IKH/ao/qBSAK
GRdTBUuvkfkqYQU9GtOz660HtV1FzlRN5NEJHJc4qYBgBLn7V1Tw1ja72jwUTvVFRfBU4cjIo6qp
0B4R6F9NApxo0jbe4RqbjEl3YCpyvsbUIk3wSnlpMp1w1TuriJmKqcUqlPZb1UyfFpuVW4/VOLpA
BTOeJItKlG5lFcw+0692mS52+R6zbPvY2uJBfR0GXf6Fqnr2yIysQH0ILGCUBZXhGiWSUjGeSZlz
zqzVF4fb5cMuJe7QClLg8tlV8SQV6lRNVajwp6oxHX5g0eQdVXSJSLsMpm0ELFCoIM5bltZw3Nb+
Sf0K8Ofaa9hW/TcxaisQQGJdctIGv4F5yYZ6Z4KxIZwa9+8AaJzKWKhN2m7f5MBWC6nhCYfMDZAd
xBgu64n/XK9LR/yMH4gntMZAIlAXpe4J5Dik3ggfqk3qht3uVXTcGqKoRbTRyedF+alh3n28Ngt5
zWsGWKqLZPJWGMw3ovgSy6ePNcEnf4FlMGNziYffdNpkdFXtUzVLNw6GVRRn7ngXanKapmr+0pD/
1VpmnW2i9QfdHH94aoY3yAmlmZOG2XWyqtqoMT/rUmHsGi2fIDZdA+cqtKk2en2Z8jDF9yoVpcsI
Zj7ECz+MnH+qQH/cgft0ZmamNlBFoSV9uMpC1W5Nb2PZxMLkp9o0jvEXj8D4IalHHgkVi/VA4B7N
eHu4hWcTkDsn8IDnJfc+N1ZBf//Pl/UqC+LkrY3mnOQTaw1YnL+/4fVrqim1I+fBzaAbF6QwbwFc
9S1vAdzGatrQmqbj4nXRCRrNGghrSgP1zdXXdZHs5quqUm1AVT9w3Nk4qwDuuGAwMxoQfX57XtXT
Uec9soMOmCizl4P/Lbvgj9qpTEyd5BGvvSosTBBaaNhHo9PogeUa6VZgEZwGrs1iX92V2mtnIkrT
+0yujma5JrDksK2akNNJJKi2rVsg3bcJBLsa60e4eaEqhIfmpQaA4Aj0BeDzZOI4bCCs58pnHkU8
ljJuXgdZOaFe0FRLqLZF1frVRen/aGCCeqcKp8jJ89UC8YqktPYmNku7Ua7+FrnCUzXXi3lIq7xb
Lp37rMMgZ43lObgTbH3YlOXC4wB+i1A4xbSAm5NB8UMsdMbvXK5P1AN+bVvtQIDcx90nifW903S8
aur2d/JGqmKDyF/sWrBSmBHL4L1KBqmUlQrLD5ogf1QT/hjqlBGPn0893Kp2aw4s2A+1mEcMGdKd
u256qIo41j/bE0CITaZMhOw6VeGm9Ke3bapZb5UPJE7uUceo3bem2mZmcXIyVgdeF6dCoFlGbuSp
r1W19bfzXKseQVZnoN9z1kk7dn17b8h1vFrBG+DEL6J/qg1Hyj67gJykdcWkQRqubZ/0D/j5vdHw
nBVyKknshImRXrEutOTGa1Xtp1N5F5UbOkFFhx6JTNfMMi3TxRpXqapqoyoauVvVNGbNDBrycbt9
RjWnJxNviOtJ1C61VZ1odWT6JwcluWt6p2FqItupPMntTEmEz7OR2hXLSvniqd21ms+oaqKml/Iz
maypZl7O3IRbWx14a153l2rerI5UHyrUG3M7pzr+1rzu/uO/ZbfP2IDMT8PYXK9Afe63q7weeD0H
vFJ8GSMPamrOoF9DWGaYnhn0VDsyLGDrEbkRtU0Vo9x7a24eCRl1sKrdPqua49YmYWHvVMOKXQZW
VYUFvxFUkafSLDncqup16+08t3/FiCiCuCAkq/aq/6c+8p8O/u2Mt91/XKL68G/nl99CbVtSegov
PeOg8yt0o+I3t0jOH00TcYyAiIvNKl/mq2XWt5XZq1th4bp5iOz1h9oEyIjh3ZdTs9shfzTVjv92
G44mOWBduLXqOFPNF/441/W//Mf9I/hmvGdaKYopr/ifL6quXW3rVSelqrdj1O7OzOi+rhvlV70d
Y+tQSiaCe81sgsBupQfRr7OrH2/WBm65q8/lUcud56aBQjoVI4xTNcnD1OghicHs9DKlZ8tJm6um
fKp9K64bu0qPZJzaYGCS88LbfmSR6vB6SnUS1Va7rxtVW8AOPugVRoseCleJh8JnMwuNhWyHjlOB
Rw7SvMOh7YgWeZ004bLJRh9amUO1TM0GfiKHvcXa5md96ffu2vbnyYKXM+qdoL/iXVLqDKOaS25y
FokfPN/f6yRAVhc1Aqm+FfqbsEJVS9rSvtasdHJPLPXhr/wdprvGzTLwgYFvGh24acR3AnTDDTrt
Us34FiQfw6QqmHKpGGcsB3G10dF6LZgMyNcgOT4YMmVfiBizozTxQDkM62kaPTtcZDGifHNJBzBR
cTOEmVyrqFoJThq8nI6KZCXCQRazG21h35n6Ia7t7yqKNskl0a1Q27DoHvambkLIwN0QHkM7H/Cx
1kIDOUscHRw70Nvsdes874CkAcOxJ0diVYDNny51jTO0nEmqKKUt51Xqh1E1VagdRUNAf5iiKlCx
zmthFAl5Uu8Yqb5xUD2zStOraG+mqmorTMFH1A384zonU+gTzGetkfJ94249/3mwLntr9TG1R9WQ
xW8kpxdBkeG3ovz3ptqrtiFJiEiAv9jY4bRTGPkrwcbMqri/QLjVttsOVVvkT+UvqJqjJAUUQN5f
VbsVYMR/3XO1TTUBfsr1gPyIal9r2/iUbOt4zK+rBblX7VAPjDpOBswHx9LRa2bIBYFXhcwNq/DW
1NQQmajFXi/3t7BdJQzu70OTFGBSJBC2+O2gwkxPaTockomlqg89qD8vEkngSeiAT+aIyZGOEhVO
spgISIXy2UUhdzKb8V4VsCwl580Dmo/vbRBj6c5ahQIZdNIIluXtJzE21w4c1yMGl1sfVupiOTQw
xXYjZL6wAMY/m/Ucqpg51tFzeGuOCrJya6uaOkYdrZpNBNzif4O1/z/SPi7k5f97sBbpt7chRSD3
3+K16mN/q/vo/3JRzcF+Bt1AGa79Td3H/JcLbEMI0/Us3fUd5AZ/yftYBHltWzcJ/cpssWnBu+6v
8j6W+Be8auIfpg0f2vAQAP4fyPt4kqb9m6uwbXkANH3UWiFyuzYIiz/kfZBWhf8NPfPcFQJaTQRJ
P27vrdRNpZSUFFAYXgftJ6ZmHzyBQkmDWuWhArmH6oHTQ0AtLGad2A1MXvW5qS280L0Xb/LyEAU5
FP3an8tY3E+e1bPIdR7TGo0BkcJX1iow7BA+1hGDDj9GYsWd0LMByn3CMIQgrQO2vdpgS41QF/Xt
UU+0J7xqUsRQ3G/9kn90IXkWOuw/Ec8PRCLKnfteHOxohlEhKUiti/MHAtE7WMH380ySWv+GNkMD
FQ6W3yKFA+H+pdaTv34AwPLSzaiUbuR8WaQneCU5dvYdWWTURpKHuYuwm2TqLVDn04GngAfYdiOB
y6CZutctaV6SqP4wYWzVF91p5aXuSWNCBXQ/WWbyfnTznzDSWFvazWtRpz8RDURuruZndh0EaBr7
rrN1Vi38TnnMNcdu92rVhwaUj1kaaPj2BxT1HgeftLJusVK2Hic/g0QCbFEn/ZZvvcAp5IcJZ7rr
vEsq+NminmWdyUeyyIb87EcHwGEmPpeY1Dvrg5FrCOxhswIU5gy9DSn6sg1EyzUUE4o9uFaeBahp
aKKS4+kdGuFdrMX5GrnDW9TxuXRCVKbIsNabyzu8k6F6R0a/w4SbJ0XrYXZvX7ETAP/eNdAeAJLm
S3xxWieFrmY9bS5gggairzxxZgGWVXc76rUfVgPZnt+hKUymPYv3ORvJSPbZ4u2JwT5hPR/aROjA
UiPvBNk7R071Ys/0ntOy6y0UPNJ+fsRKDPAg+NpRsUEbhxu/xR+JRJDdc0dPKn/87E1kqYusOtdY
DqUujw5/p8HrbSgcPaKjtfu5G7zpzi/it6iARjV0/guKJAiGxQ8xFs59AesZlB9xrCyD35+h1QJ7
l25+fa9N+pvRveEip30woIHphZ/sYsQk92aybxEDCuwotDZcKjvXTc9kEZFVNImRcK2z7V6miBQ+
3F/1skSADwKB0eHW6lawiZ+NO6F6tZpPICpSGDY+Ppzx53QrHjGDMHJg3aWwn6a0M/DxjJ9a9IaP
OdrBe0tq37UVX7M5Yg2TBKs0JZWwEVSHmArDg6kMdHyGbhd/YNU/BMJ3Hw2UEgKPqc9Y+H9FjJlp
+aExTGau6wkH1Z/QIFAsghO3i1ukjRKCF0hgPUIJ/rn4UDAMg1+FROdne8a2uIaclPMmiM+6DAtH
9rKbdKi7VndvzTwi7gRHpSTzAcOpgxM7x696jWrUUDsTj2kPpajvXufM0XfahcwOOKKCV0zjpQNV
cmqb8j6C/cv08wV7W+wAEPXFXCbc8u850UXo+4HR8luPXIXQ459Wp+/H+Wht6Uu6LUc9198DCGsC
z+Wl6SbmAEkJTKcuL621MEsvI+Cubo76DvsdL/sOfR5d/cX3ABlFr1WXrOeRW4ga7ouBO3mA5wvs
TcwcGjggu7RF0b9w6E9NuJRBLEHo9lxgIdO/ujn/13HRqKCvPSU9tk30njkaM8HcvK8aiZfrPf2I
qCT0z7z8rtGRBdnQXiD98iGXNSB6TYXR24cmbgXEFBO5JshfXaF/GD2sj1BThScH1DFAshqTug5R
Kd+Q7+zYgIZP3cclo7Osu+6bUfs/jaXIAw1flz5pF/xEVlyXmuhUW9odQLPlhBDG+zzZwi4xjQOm
VijvJ596hN8O2I5IZJF5n85A6CvwTvu2B7PqD9YR2iviTiJ/MPkhgBN4DzFqAuhs7fzUfMZeCQEI
7EQ8PLmI2tR7keU/TbSgg0Sr6iPIg8dZ4w5Olt0HVexAVqwqd4d/1UcxosXu6YCGUGR4ECUCbPUI
1V2USJr5sBCpsUYmcXOIYR6fZsw+gyWfDpOOyPiUe2BfLP89OdijZb7TSm6FFlX3Bm4sBMqZ5en5
PmkyaCfFszlzt3L7dR7mEp54vh1rtLNO7dp8b5CYJ1Jkv0wMvoFjAhkkGAkg0YBtaPG4yL4EYPTT
2uXZPvaHD8C8nkU3/gBp8rFzgMJ7QNsInMbv3fyHesoX/zzkwDCybiJZdZotXHLKHpWqxq3fpXip
waqhu62s7tKa4BjUgAU8PQ02jQsF7xsFUw/zPPJNeB92+t2cmnfLOnwDTf0zgeaD/8cX4rotXMni
B1g9KAHm4AexUZ5Ky7APkIkvUY/+vuez9iwEjhWZjzJqD8x6sU8tvf0ajRctxgYrMpzHbXYf5llI
ERR64GgygjaJDmOKtZkLBTHaxF8CLou3wZBPivVpM8sVedb2SzpuLv5VDEaaDqvXXHRsmh0pbzd1
HYNT8agh3xBsFcwENLi+QQ7+3DUi1Ldqly6Mk7lUKRN/YeeJe2G0fB0inMVyCzEiJ/6GZegUTM29
PX9JhrrYd53d7yK9lZTogRSqQ2eDxvHFJ5PLFH+ojjog1Bhprn03A/Zn0UuKG/0xEMy4/7raSz9t
dBUeojDRaDxNYxe047IcgSatJ2dBfAKaCAAnUxQBnMV2iXZtDNMmmvgS84jRRZZAXF4tFxGZR9Pl
vhZiOJZugdaoHA55eUypf/BayNkXWdDdoumnKaVDxPzxZVuH1yXf0J2DXxZUHZ2tbT2RFdunukiO
/shImZgP9gCpM8+YNmh286zNfJfEfzDxkKV3K8Q+aUV138t1tJY8yqkLKooPbg+e1zX0x3UTr+rJ
8U1E/jzAYp6G6XelOQd30UDKMsRB2HdyWK4o5MLoezdP0ec0K6HT2e0ufvRdM+dBYnFpL+6wXxLI
PdsMmS9zpV5FtMsQIjjU8EK7tPrLm/U2TG0HtrWIvg2jjfr6lICqj6DH7+rW/VSij3vINaZZTk7K
DIgcUfmd00zZcdCtD/zk1dlwnOFuMJZfRbvWw12Hu/vOXjtYqt3BgX4cmnp/8gYEU5iBf0laBHRz
kN59D4iUyTGo1M7X0eooPhcCCTOtl2f7AAjnW+xKIcmmQfom6oiNxz3FtS0ARu+rCUSh0WxRmNTF
O4QvFiQGxLMngWfNStJLlwHr2j2i15sd0lGfrklcW4KBFBb+ltOFTjWG0RHZwTF0rO/zP2h+qP11
4KwzeF5MX+7w43pnOWgRqWSv7wF97zIdayizv/ONDoLvcHQ8Mjcbue2ltx71MtFPAoVYDLSiZA8p
FVNonIP8U2lUJyDp8A9VIlkljpey+Gh3fnFs1Y4W5EUArFFj5h0P4TboMc7Hh7RF9ieDz8GbhKl2
ilK0hzPtXVI9AqcVh8qIwdmveoxhwYAaczIGXRG1TNr7+B4Iw71WGwK4uenA84QM41smQGprgbEw
7Lqqeo7sv5ylip77DZ283p/e6rqb7hNXTPfbU5EgtNia5JwKgkn8l49O8rUBHR6akb3DcbG4FIDK
CKzxwHi9WKCfRJoeqGruGkxxHAijcgdRC2IJo7vtdPKGmcS3qQyrqhUuoDg3vsNlFgMTnCuwJ3O/
VNoGfJKHNdhG59UVmNXUhm6GsxJZQw0WyOg/bWNBmMOpkh/lf7F3Js1tK9uW/isVNS5UoM0EBjUh
wZ5UZ0mWPEHIlo2+7/Hr60vqvrq27n3nRL3xizihOJJoCiSBxM691/qWYqYxzEN0+/G/NkCgWUI7
wj8sScZEdm1oxCQSeeSRTtrGPmUOs4HJXchJMM9MTDXSlWiGhg6aW/WdOcZsp7wQrd0Ew9UfAE+f
rl9a9euPb8fqGcdasBVlJzdsVJDCApk74ewzNuZI00aXgjhUnXkgE8aJ3KB4hKsYyZVlOmTfNiR2
LrpDloXnnOq8EB//F9iN9O1Os1bXn10f0pN6WbTL0aDFtLn+BM2TcxIFGcGywZHbt/rFsOAWj8mA
ZhoAHtT417QJCt+FfXszBljDBq8fTmM9QpXUtHOyUIUv9vglxtB60+XA+kZkybU1Zqda9gZZoIUH
i0iEu+u3QIRuLPRKGzlSm9FuNR8xhhnndpkITBqImJiNnPgpzw190klHFKYhhgmZ3qeOmTKfmF7z
HhRh1XvOJisoEBijU54LZNo973YkxeNv/YV/0Hn/R9Hnd2VcdO3/+Z/Gn+RrR+3WCXRwkXJxsoBX
o5tQ/Xh7iItQPfp/ZZ7GVLVs+n2Xt8XOVKrh6FecAqG2CgiYCClWls62ZKBhbMfcvf4rf982XN0U
LkIz/VO3AAqZOXtd1e9bOT05S33TSIpJNntWnL5T7Jst3oheoPY2lr/JWVLCsTKbw7JQmOV/vHQJ
js60Me6Tz/LnS6f410jiKPp9NrNPVBvGtvcep2w2VtCH14ut73WyJT+CNP5bqPg3QkXDgx3928nx
L1zrc9kzCn8r3n5vff3jX/0HWND93y4fl8eK7NpgrH8jWwMW1Ikn4T/w7Qa/oS31H2hr6IEELuiA
FwR8d/Qk/6/3ZfKEKjSEUETSw1ge/796X0gn/zylDMOgvWbZhiMZ/Uvnc0hKPDdjX8ZGcyicAY59
1Ho7t5kf6yVlj8x2WphC2wDW9HZzA2tlysct3q1qXQ++HtVkyKXmdpbABjyRnrHyzruivkwUKPdN
kD8ZCWjVYjR8UrW0jZeRoNrRFNgF3I9WmCcPOcLmld3tILlyHzeb18yu823bmMB9GTz7fZNzL/zq
3rLjSneyaTGr5x0duJcMhv22SCjeCb4/JAPomcmh/aAF8rx4IzefhT1Tlbd+WtPkcJXQHQz0yms4
iDp/qzO73wu7eWzqlpuo0kSWOvX9gMyMfZaJLdRZBTVGEqPQ+p+YaPVDH0JDiAAtyt5aZZU2b5Mc
tDcDnrcqV72Haj5O9ZxvibRn5ZzqidW/Id4N1J873jZzu9cN+HQTYF32D+M+EdN7S5FlNBX7MS2E
XS3YIpcmgIxyqpX+GLe6YYV+OLBZtEWzzY1BrovYJAJTc/FtiWDjhuyhEtf+NqeO9dH4/gNp/8dy
+68niG2z3mBmQG2InvVTIFQyu81QDlV1qCzvUe/oply/YIOmcgXuQE3eA9dWqfc9B2XT31pU5/T6
Zv52df2bpf/P7BmHc9WGEq/TCmbhR6arlsffVn5TY04AhQxat9rvxlXxahlrG46E1t+xLSMls/gZ
k5fz13/VoNH8+6qr/qy0TEO6BjxP8vo+vQOULcbSUgIdWrBlep3OK05sAgrWwCY2XWfS6tSATCTj
AvupgfKutWOxowV75GWIQ10uz399RP8KA+WIbE/SUueCBaOkGtq/vRGJDi0iL9rsYEe8EUlBd6DF
ugT6pttNJTdArWd7KOxMbESSnsYiW7Zalh7x0PbrCVACuCbv5zBV3lqIxdh5Zba7PhW8hc1kmXCz
g+RD7v6fnkjWpy779W10bOAF3DttgUT6z4MOuQLojiYctNcs27id912CVrIbYBI29K98HTmTb431
qzDYVdch1yGgcYHXhsFsY77XYga87eFoJ83vXoBqjOL6KQsseqP0RSFfBSZWjKxOvnel4pKbbXqk
G83ESpu/e317U+P83dIlep+0qYN2iQ2G/O0H063ZvtL9/uuP6Xpi/Ha7Vq/Yk44SgyM5t+HE/vmK
pzSkKwYn5lB048HSmBI0yA134fgUuYt5JrRqg3ATJY1JmphB/3OtaWw/s0XQxhhluK0scAbDkG+l
IK8MduU27i0/nuhFm5P3OKgechLc9AEtG1GxCHhVX/lFFrx5ldGvnB76upMa+rZw+re6JBun0ZD0
EBFJRhq64NDe2EPwd9fLp7QEXjZDFJeES116Kufy0/VCVKWc895KDqqtU7Lf5i1fbpsg+671Qb+r
fxVz6QNV1thvEQzKoLrZNBvZhvDpFWliEic4l2KdGzT4/+Yj+XfHxvHRY4VTYtvmpwqqqT166Y1I
DvW815sUbH5WvpQumMS6FY+VJvHPkmx2vR2YA94QUdkrmmrAGlBFrEcQhFDFV1Vvfmtl9N1eZkii
objntGz9fqjdddk5ydpYml8OAAOyUR8Xbz6CxXBd564OjWavmaO+KROQoIgd79oEJh09IkxnVX6M
k/hbbAfib8LG/s0S5rAvMQiKEcKTeCD+PBPTMBljRWI9LCLAGZsld3a7eJTpXc12Ib6ncIfc1+3G
zjp5Ad8sGHHZw0YPSW7n+yJmkPLXn4Qa+v2+qtowbMj8oPShlHEMXY33fl/D7FhDlR158SEKPK5V
fbmlMwstA9B9kUn7ECH12oeDfsK34QDaaBhLjNq6BfD3N0eiLsPfLtPrkRDow+ngSt12rjlyv6+m
eUe0usZl2sUMIuz3lnDKQ56FhHEnIymzrEPpHIXHBaRRyMwCpQ9gtLxCWDxmAl6afMpc9iFRv4gt
tpRNKcy/OUbr86ZHvVu4XZh6cudjNVHv5m/H2IusbUQ5sZS0zg17UY+5f+rbXvmsmW77jYk5WRf5
ScZ1sK+i71LNpHCk6TcY5m8oKN/TBJ2HW4Hy9DAY0gDRaQYPiZvfmbTw/CCmF1t6sMrcJR9Oiak9
9X1UY2g220s2Ue2huIEQi6f0b979T7cF9e6TNMk9Xc2Hxb8MX4eZqVAN8Oug27O2qruOztswk2ei
dpytAlsooJ+J7rMzasoKYrQ3Afquo9OWGgZXxAHFXqaJ9jfXjPOp2lAHRnQgbzh7TWpx99MJOoSw
zpYAtPZIMLfs5oTJW5lwr58fHX1M1lOSQqBIlwdQjYZ6A0Hb83VrN/Q9+pwiFCxdIwsyu6dAO6D/
9UvGtnijZ2O/ZO12KQwlGs5u9SGvt3IQoT/ErrFiyrGPs7h/JJED8NOSaG84LQ6ONQAKnbv3KbWV
itqA7mT359E24cc4ORbOEsdnGY9ob1MNUi88Zq8cm3Pkdu/BkC+g8bFSMxCD2Mnn2KX72qm6NybA
l8k88lbTbYyyvYc2o2cYvdPSJVFzJlqzSq0acCD3f/3hS3Xafrr0HE5mrFLskP5NsI4DS3WRmra3
KT/2I00VAgWi1bLwwrPeEXdWPtwHakDoBgOAEBgW24Xc5K2ATUXOq7lrG9rCXoq8VdoWyK88uZtd
3Z8Zmx0g3v0sLbveCjsk3A08A9ezq+IdcUNTZq5GD+a529kkLqYByBa9umWSbb9WwaMM/Jad07kk
OGHbLN4LklwBQ9Mk46cISC8ZrPK4KPlWZOqrTJsVzFatD9NpxHlU9aAGW/q6zoj6OaScgwerdLa1
zf6pbd4YZ90u2TivG5f9AtxAAoK8kJmGVaMliLp1SIrOntyIPcCvZVUJbfDHzPvmED5zX5TzLUdM
ggaMtEUrE4anE51Wx/vY+v+nRZvx6X7JReDqnP9Q7h1qVSE+3S91r+jA/fIuwanqiaprb9Og0PcV
SAsECfMuQZBXjthBapfmoT4Vj6i/kTe75X2EuGOTSfOSamWmsvdQSrRtt/nrU+i6Ov95Crk693Hq
DdPl6+dNQazhAwy0Nv6ohetx+JIHYYhKm3u76/KOc5mt4ngm4LRcQH9T/4R1+W2OKZMlTedVWYV7
e5FQUhc2YH9zdPQLPp3g9IjwAbJ1UFkAnzs2MwP0Fpg4Zxm5EEisdAZI/fgtS2S6DVBorKtpnE/M
+OZTkccWaTx7tNXm6uOmFwER+usDsj529J/eMMvSpY57UsluSCb441aSNRWW9BoH/mRlpu9A+3og
mhKqqXsg0VB74VfbDpXYOYwJj86rn15mVm9W+WokI3gsy2p+9K4qVaN8Py5udLLLn5Qz/SkAM+vH
BGFgV7Pu0IhPmzGq8e+oqVs2cFUMxmKth+wZ/B1W7ajDKT+Fdw0MSQB/dXXgo7wkU/teVmVyITex
2uO/uQvMkus8HIKj5J3cRiGgkMUbrB1Y0+9NEkXnyalNpjbNsPESqmDHo7WdyLueCuMYeRzn0Phz
axOaC52QGFiUGEfbYoRYF+Gpz3iqBN7HloAI0mP08MEjHuFQRtz889DGdRTk8bFKgnFtlQuT6KH9
xcfdrutksLbm7L5b+CE2WdbwotBidK4O1jFahj0zrrWZu86pDGPDh2SWPJruK292dLGK8SHQ7YDs
4gggZJdCkWcDzU3ONc6i6hz80+H4HMhs27etffCKxo93IjR916yaEzfUb5ocl3trclbkP0AEXeYM
iEfkHKGgEAE4JySnltkrQJGJ/BZmzWOcU8/mAXLBwX7NCwLBPPjFqQdoKNXEZQGwcMpdDDUwT929
1wvuWH2GMikKol3ZBOJlMXepbe6aaJgPXW7+mpfUfOgzoo6XeaQPNGvQBEDNTPjverpbOzFatv/C
IniTG5p3MRKHTOIuuAGFm646yNHrZBr5JF24iySE7q0gV94dZBWV9EYG3yAmbCa2dwyVat+yi31A
b3TH7sbcdSZXNd1Q7bDYwIosLWBqV8rn0NCFP1fFTTtO2jYWVrKuUSVCCRevbreoqX8BQQCZjS9g
1ZCwCxlfjumZHhDAojqDJ5pMzSPb5nwr+lTyL2e4dxpuzWDgXI6KsjuIZnwf5dATM0vagOuQJmgX
c+i3ZXVL8+LCNB68iGxP1pTme/KFnuyFvBiKqpD0jd4HmNGtWjZTm8GUjp9V4mR7LW2hsRV+08qd
aTcX1EfRJRV4FXATbXtRwE81cNSHDqBbu8qZAKHdMq2h28piok7tIYUsZQ/2m3THVRbk4XHK67ul
V39CyLPMSv0eEvApGtg2dubmo+huimCbkMfj10bOsF1ISR/f2LHFMQ9lVuV+0DAJ1RY6b41DjSh7
c9MAk9rJICWp3CY71Sjkpm0DMBrMce8ywL+rpeX2ZbnP5VDH9w3jmlWfEuAdlPpw8YzZeLbQoa4i
88nUwunZbPFlIloCikTB5GtRZILiCs1tKcChBmFw7smMF5UrtihE2ddOX4ZiFhdqoIrg3z1T+IX5
sn3raSJE7PBj0EcMsHbg+FPqhRepDprR262RSZc4DgPxMmkrRDzU9DotdM9DBHbYA03NqrzDmwod
cP4hcoMk3hpQ5bDA/UjKHLdrjWY6KRyyTEpiknojBDE3wAY191GZJOdhsuyNrnEr9/Ro36EMzAqh
nwdjugSEjmxMUvjutan3DfXCywb2jjG4zYYAgenZrYCIBsnylBrmmfpR22M6bW5dk4ODnh98jbrl
WVt0DzGhZ1wWt+7XEWkBJMAQjTIu1nMlibDVymg4DRa7XO6GcZRmay6rbQWh8SwsIGgyTu2vDB6F
b0F1PM1meKWg6a91YHerJBV3rUc8H1t33ieX/oRht/s4Fe3GMMyRFDT3B0TlwS9CG75CglSAps9D
g+iXKDN0dM0MEN1wYJJkXbijUusoJW/gK20oNNj618uL3bD01JgNssygNRH8zAe6Buwa382ybjGc
Wv3BarXhNkaIDuTDux+Y4nL2MZtim80Oh9CL3psgQ8H75LLcOzJ6zMepudXLsvPt2CrYj1vVLh0v
Mrjlo8wOGNG+SyTeNCgJmM561qFBG6CvGPqLQSGTO13LcDKOLnmRnbLY3C1ZfU8cKrQl9Eu+5TkT
a307rJukbYmLmvp13O+sZnwrSvu5G/XikiaV6Q+NJC7FZmyfIgSkM35zfdapRb+kx26wIf0bIaNr
RVvb+GZPDWvVyKwShSDerwYfRqFXl6U1DxZxP35nmQhmRI5r1jteI5X1YSLa0BgLQllOC9l65KsB
6XJbi3hKFX/WD1+aXCQwPq16nXuN2M5GMvlLKR5INzVuI9rhCAD7NVOKDIZityATa/SD4ZX6PgzR
BWj6uNHGjPJbeDCZRHaCVrDuHZquWFax2BT1fBnL5imTFTW0Nbxk/VuX07xhx6JEIOnNFEF1TBo+
4BjCJXHSzN6brNmyXoxkOCcxVWVyCwwN0LJIzlgGG8q10USqavM0CCbXSD8QeZXWl+jXNcJZ8+YN
zsDmkGjlBueae26HfYGUeG/XJUjMhYF2ZL4swLTUDLyEzXXUZVdDGKUEZOKsHNNlxzay7/ZekZ4q
99GL2D14s2JbERpix9xudR0RACSYXm1B5WaokOxYed+cdCbIgiE/gHbTAIRcwexvCUscU2lsvcV9
SsENyT4iEduOjgvEfL9PKrCIZQjPO5hPy9g2Ow0Tpp5GyLUSR7CP6UFihdNtRpYRJK52nZOe3OnJ
XbpoD5ndRBtomdpmBjvoZ+m8ruSQHpvWwTQ8oeGVyXLAG1vuJDMcJDJ9hAIKmImhj9XBS5pnN4Zr
rH2dcsGMMobq1s/r2g2cL7BdKhD96YGrQIlPqQydJniqcHkavlZIuW8tHmuGNtrcfOO68Ze4p83I
JUe4CEsylLNcjXWWHWSunUi7Nz2GVsCdeJoxg9P/XsHsoO3UgP7N6u3sFoIuNAOSVjyH41Ju6jbA
cLIE97L2jilpvkB9NY10A5gU8xRu+65CCNQzpqF22jbIPolP/UJJDaxHjOe+IMkvzt3tPMCLj/rs
+7wJiv57FTZEQtCMmVvrFU43e/YgQ+SbInNm06Zr/QsII4/kQsM4AMkFidbVBSVxka1blEZrLaBs
M9NTQ4oPKEkJlXshfGHBcNjMhbeaUqBVTAWcPRm0yKCMjT4t6Jv0wa++jkgtuZ+msV9l3Jrj0Hwc
lxezJ988JUPQty1CF43UJkuETHE0kfM7Jq2J9q14N+zqORmbiIFbS66llmw1l3Ii6LvtnJYb4kJe
48gCaQ01GrTZLokd1vcgq1YjvKrInM66N5GtOWovNs7sWMxv7O2ZEpOgHrVstzPsdIU5oHFJIVcX
ZrMKLJIq2MBRVpARSdk+EAbhh1H13RAWmo4c7C03ORow0WUoaNklYpdYdrdu6yjfNIkHllWcmpLB
3RKSGT5pt2mx8RYQaORQrKTMYzizqDAJHHDWUx7cjYEH3bRLkGxmZBYtgJYSOv9o2KJbK9xNchUg
CFxNbJz6SJ4z1QyCn/sW99WlnjWS09Py3GjZD7OYT154nqFbczXidjFwDiHhTG+gDXfcruHoRcH3
1M0ehMy/VKLZi6F66ug3rBbaGkiQ2aTbBZmqCDwKdE5eyMLn0ZZZkbTFhV0nP9KOdKARgNnSPyGU
i1f0Eg3fClK2Jpp3ECne429tmRf3uQvQiaXAF2nJ0qe6gfpgDjtyyb5AOo9Wc+A0F0aAXBL1pPnz
0nyjOOKWPTipLyLvScQ6t06j2F2d2a1y+FzBDW4RzDipgF1dv73+4vqQ67cfX65uV6l8ssP1fwGT
bUDVvV0fJ65u1usDvatf9/qY6/dzDdCeVeh0/e7jgUqEsPUm/fzx7W9/Sj01nL5wUSLGYG9oA2vO
mOwq8iA/PzMmcnPZ/P60c2v6NOLRKitb0j+P4eNffvyx354l9MwvcAoyhEMDhvfrYegOXrskTML1
P//5p+O7PvlvT3P9/vqYT2/c9We/vTUfz6NeYtgXBITRjJoRuTts1+1Ozw9O2w63TIX3Q4I6YJTT
m0fcBrUqAclaaK8rFw2w1sh+B6oZYaZezoxKO22btHATQzKh7yyXAj/Jx5c86rdRGr8NaXHJGtqg
beXocNXBnWDQJgj7eewmwakOaVDv0g7FdNhtjGn4GkIAv8g882t9DA5gzgtubTaZQTmw/yKtCM2w
hjt9SRtKKy0/NEF0bN2qOJfM3pFoAUAlDMvyDpNwyVO32IKxAYk2bhQYK2Hqv9rICx8ScnxHhz1w
Grv7orHRq3v2tHUPC3i0FXTlN0hk9+kUwZIb1oaOQFzE5bqm2+dbLqspeR2XzCGaKjOgejejfkoa
676Z1RwiIG3Gnc4dOt4KL/G+HBa5JiSWrZTb9Tshm11kE+fLuXIhiBBbaVJuWqLudq5215t97fOq
/cKCJUAqBwNya0+0gvYQbhp2bOuwtPHUkjDHtIs3rQ00ppv9TKWa3WX6l5hWt98s8oc79HDCLG9t
tXD0xHgQnCrIPN8zajbT4t3oonFrOFW9Ab5IEGvQXRBOWGtpavFuKvrmQmOCumcI/DLXbvKp9m41
94Aw/UJf4003iFzVez9MESLnBA2sInK5V7J7SqzAPUdevo0b3j3Lm18rw7sDbNXtUCnSyc217TDi
oaFUxK3cJzE92vS+smD6ydADtBbMd3bGgoqa9xSZyMFFczMWTnYoAqD/jfXVHIh3gsccHWvwDRwt
7XQrac8o6PJbt4QYVRMdEMRne7awS3PWY8lxa3K77QkFJ6EGy5zwb72DyQK6jaspANOqP6VEYqNJ
1+L9khPUUNRMcoTdH8meW0Fb2wXG6O6KhmwCMTdketPyiJhkzl7hywIdaN5zD5w1kIGuriWo7KgX
hSbAxM9G62dmGahk7HhfGfF7OhXFNtet92BOot00j8beIM3vJrIU/ZQjRmdCLiAUhdXcV3e8tPaS
M00omCvfaAmW7Fj+bDMELhq5QsACeiSdjtPv0TRvsnFTVB4ZyxpRPBaUTSOeTuAkENmhS/4ip3db
b/UD/4iQ8QlMQk4G+FyKb8NQj6dGfk+WL82yZPt6weQYWy3xzhii4mazhASk2eby5thUkggFb0n6
eUxD+50pkt1IYE5yPqSOdgwiyK11ngX7AfTuOiK8F8U3em4vcKw1wJ1qw83uZeoLTn0rdqmZIeGH
xEBbCbxtOkc4MdL0HBilSs7lhuNIbsQIdUH6Ezpsl8YmWb67Oq2zghi7HBFDY6bFVs/kVwRr+Rok
Hp++bj+2bXqvxgPkOUzctUW8teL2MUWI6jjfdQs6Pl2eu0blh0Z5CHbRKrA/zZhKdX3qQDoOt03W
ztgu8oKPFhlxXTvfil6yaNghljQnxKQGq3ptjnm/saruxUijUyeNaddby7ueqLzv+QuGjF38iyQg
Yz1N4jj0BDUKaSDDnogInTJqiMR+NgBDBdT5O5wL+aYnBWuLYhCM/DLvAbJyAiJFAfK4Liwa/GyT
o1U9q9QVM8s32XdqjKkL41OZ2cdFZMR9dp4/qeFzaDYPHtFLUO/n58yx8m0aP3s6BhITA32rB8kO
neSllNNuWMyjaXt0UW1oSXP8qEHHXjNTJKS5JvKbvMB817w78bgRJfEryJQWv0jMEpeOJTd9Pjwm
tC1wrf0iOfXe7XRONCKL1stCNOBDm9f1NqsRFZZzdp+n+WV2TJLlwr0ljffOwmrSdt05D+uv3gx2
LQlRA/Rj/lgterBL8gQU7kgP3As6sZmWaotGP9vKcqGeQcvc2DQTkO8Lgz9D1nZ5h2ItvGj6Tawn
z8QUMJ2wxrcA2QRJhoCC5560M1wKz2R0ktk1B9tWtZ6WRRyTgrKjzUz5YHXRVlprfRrrjVNLC5o2
gupG+94mrA+jfAEczoYFG9RlUJnpjvMsjf6o199mXYcqawbYOvKZoBPtTif8ducaOp4lFKWU4fU6
kMzOoqDpd1rhPhNqFZ9qPX8VFHp1p5tbs5eU8AHtsnESj8sy7o3AEitc59SZxDAJEjfLuLSR/I/s
Z3PmpGUy7XWSZAShC2zog7fIjrDqWd2w77PyEvfOt54G7tbrUkYfsACi4GUwuviUeibiax4LnV0B
YMx1HHjrtkpq6m/6wm7MmQnGZwZzXig3iQW+2NzCOA3hdM36duzbYjtIoCukMi1BRD5ct63RzRO2
k87nMViAVZJssgnq7sEU9DRqO3ts+60m0BNbrJ5sVeOeFntzyBLTODXKcxa3rXnsyu6x8tjXu32K
nrhyho0liHaNbSp+blVHXbkAkxgUvdbALk0KiKFEVO2dLvwVyOWAUEXuKEVYlkcm20vbsIno7J4k
W0GPkA7VaAf51iu5cerRfJowOJThcMA8R3xWvmLhFCjW/SJFiOek8VNAIxNM2OTiOp3uTHt+LIqB
prAVj9tSp5vH8j0qJ0c9pPhKrKPWwi4apnLfCK/bOLntrMiL8wd1keoeqWP8xTlI8h3zVhxTOtEG
brhPk4jk9T4p4Pxr1DQzkT3Y25xN7tABoVnRMIZZFYzpznX4s4gz218a6RJ1XMUbekIPCVb0XW9U
sy+nL0tpFe/0xbM60tfILKoj6JP4a5iGX3sbOhLJHxRHRn3SJsboEJsD8gvXdZMR1egtt1nHqiM0
eeIienfIt2QuklrHmXA6lNnmjTbm4FLDmqVhMF9CA/PSMVxyG2oHTycJzM1bYuzMsrqJPSe5qaU4
wL8gqZ0B5raVeoGd1Nq6EFCxexzB+pTCd3Nd4nBILnOUe/tZJyUUm2yawtMgmlfgm2I7E3GT+GbG
I5Enm7iaeXuMvloR0POQd97gN1ZfrbPKfq698WEu2+c6YpxdR+JrX03mVltuezvARGZ2Fx3r78rO
uwsSvpOOD04je6puRrkau+hWcPkDWRc3iTMo3hqMZlf1O9v2a9Bjlyxn1PGTrRDS3BprhWhCIETe
5rRsnBbRmjSK4Yg/opy6R+YE+Jg0L/fp+z8sxl3XgK6yDRRPdeeFK3sO/CHhcPpK7hetOaMPtDck
61FyeaSOOqK+CfQqujj5+NAbA73Pkn4kk3dDu53gvF5pgFePB61bmtKFAsImCg378UOFi60VONaU
IGShloyrXFNc2QTCbGgyo+oVdBYduMlEBhBtp5C0UDwgfnkKVCsg1gI+0RUSRT9KhbO1I0qnpBs/
vohgKf1I4W+v3hepDDAtbFy5EPLSFvjGS7i5KP2CVaVQuqOC6nZ4dvwOK8RpFE9dHDEn0GDwos7d
pArKayg8b6VAvfh1z1dY3Cd2HLcrkE4K9ntFqqXI4yYwwKlCnlwxarH6v+BKkzMUOriEIWwr+MeV
njZeX+E/v7d6AMSzQhGDkIFK7ChA8YA38yPy4krYKq4kY+tKNcb289VUoGNaQrMCH/+Gbvvnn4cO
jQoIaPLVdIKRD5Kyp6DKPXTla6xJ+8qgWQXOKnuK+jIpJPNkaigLLGW8wxvh4unBqCigOAuFcw4l
YOdM0QJdBXtuFPa5GWZMioSHIO0nL0/BoQuFiS4UMPof6R4SWI+uvqRXtPTNFQeXX5nTi0fnRWGo
PQWkph20//jlB6wabHU3fV+uHOtEQdvqK926y3klDLvvJ7X/vH5JFA57om21uoLg5hieCLHBPmrf
m0RAMeqqLvGp4kgEDCGsXTFrKb4sBVFzuz25Nv7VRBOD9FiNmmu+pgra7cbpHi23c5Rp+AZ6SMOD
y/nbdfm2V5T/6xf62b7RS0plErzWc4bvICFV6OOX1//L1LeNWzFJ6bwINTZDz0ibuYmr3pocpuc2
qxjlYHozVAfHjCqKy6dSWHD1lu6Ve9wrK+AP+F0IoBDRDKCpmPYjF0hx+gz6r7Dkx8sw3mfuKQ30
ZzuzmWYGA11e/XlhX4v3xrwzJ+urYRrPgNjadRdg5M3FQxAP21l5WTSzP1AT/yxD6uZvodO/1Dnj
UCxRCuVd3EptvEeB+dwO+PwD7WkSVCByeNMHrOqLURN1Un+Xtv2G+PJ+anAxepU+rdEsHXK3OGk0
+deustKZJukVVoeAndJsYaDFqC+nZGRVAoEk5zMGYTZ16kf//NLSj2Lo0EeHAtTo9eeZrOsdtO7j
9XefHhpnClx+fcrrr/Uet1Iz2V8/PY5QQ/T11x9eH7e0jrvVa/tSpjlToSLHyUmgHiBz/VftQJDI
ULvUXvyizJg+kRHrvJq1J0kFsMJO3R2HRvdd7ZQngXtqeg3ZaaZfpoB8R+aC9zAwbgOocIgsSMus
rW41hnwgKt8uHoIH21KTMEfbhqnHHlZndbP4Vesy2hhi3NRTV8kvXHKG/qsfyu4WD1RcTOSKlM3F
YPE4C3m0xzjz3TTyZ29IHqwcukM9U9wUZZqAJEww4ObTjROBh29U7y7MQFppVfe9RuZJ0qE81ma+
p5Fg7rWyfmTbL6np6p3j2Cx3ZPKZaJT9PC6WDbjyLyTcTnuguhTdcEHgFgKK4na9s8SN1Xh7suPa
u2nJdjWoiyPgh0ODE9J3cITuEncC7M7exItQXEeIzHd0Itnrd8YveU3Zs0mqSpkkJVbyAvGWFg3c
Zsk9fx6/6oY7wKBN34w467Y4N3+0mXuRor3v6uxOdOG77RTEH0WaH4bnilv505iaMNhb55C4pLrr
FL9zu+scdziwnX3KG9dkNsygzsjndxgCz4S5h9taDQLaUt5wdQAaidAbGCFpApa7dbvoe9KOL0hm
eInlgUww9hJR9Gh7050kibln3r9kkEDzlOusw3A9lPXIzGXpd0i+fmrv7LPGc+KKR0OE4wYRqvTx
TjziOOmOjj0va40AS2zI8ldVjsGuXS4Bcdgek7Yjc8zc09AFN8HWSZcvNpuV3CF13Mi/WsL+IQuA
rg59wTVztXmjtNAd09hJcjxWECstFTFuPUOkfgiqnYqkodVLlcvm3Io2o6bSxfpzMS2klGgFSwRG
aFuP7zTL+CbhlYwhOE3EAE7GhnK0I88PgrBBNFbTuk59hzQhzVY7zQ3Rkqe5EreLdWUjtFvT6dkn
m9NjaDAEBoLwTpQ8gW61dirgaC1uf5ny6dVOKVcja7xL/y97Z7beNpJt6VepF0B1AAhMtyQ4kxI1
WJZ1g8+SbcxjYH76/kFnnU47+8vs09fnolxKm6IoEojYsfda/yqdh8amV9Faj2LoPxMS9FpE0cWx
xn1Cz95KKg9cYf7mOujPCBhdmRq3hRwg7xfFVz59Ik9l+GBn0Qe11ry2iuhgTOmZhV4wV/pmq/Lc
2cP3UZffO0byLNBfRzIqEmUNzE6661zkzVpvVbvGHnB28ukdtsKPCqF5hZDAawCoja1+NdU3NDDv
vW6/Gc9tpxLaOyyUc11+TAI35hh9H92U5llA3Ho4JndgIb6QWEQrwGBmofqXyTNGzkQJYgGXFLGM
8PTaJOmyjr5wXcKXFg5N9tK8m0Lx0rp25CfohOnDi229PA96EXi7eggQZ0xPptuAr8X1oJgm0jrJ
IYkoQdT5sMgAwfQCp/FEYTC7xS+QGfPZdEyG9LzwVInKF3J4Tuq2Ik6gYNRfn6Ku/dJmomD0/zl2
03TTsa3mek6zrw+8UzOCmWngY2vWfTSa9U4vDNqgRGuOaMj1YvD8QR/vzN6mC7bA3bt01zf12R4Z
bHC4vo9Cg139vlpsQ7L+1NDktUPr3E70rpxlzTKw34dBdCBFaGUzk6K1Jj8GssORgNT+BM3BN8KO
2ld0zyR3PA4E4dZ0XseK8UlXMgHRaP3i5GG14gJMdApYfrG91rh77tJFJ3xIBvXQmdrXwHMfeYcn
KhH29v46gQOdSKLVJtvvouCode19lwbHMoQjYdD5GowN9JMXGkymI34gfi6Iut565BmX5fTUt/Pn
aqgox/QMrll+bjIGIBofT2+hf9RpYOnxB8KQNDMfzBSLitN677gJ1Joc7GgdDeZWxQJFjQVcqIjV
rjBLVK4KKcnXEC3dyuuDt3kQ/QYMa55xV5L9YmGUTsWMoGZBl5jvtCZOs4VPSQbVR9uOnyV9nQR+
KKeM74SJQysH0bJLHGunteoliu1PTC1oonV0kONs+N6WwF163X0Qcbjr6i+BCMY1p6w7kWuXRJ8/
3Nh7GUNGoUwKEcRtgpYkL0KgXrSG3bb0qo8wIsqU2o+Np6m3vRvoRJRV1nrC7SylemWYJNdD4lZ7
rArYvPoeXRvZotg6poNh9N+ClvNL2s3XxhbtKohy4SOboVle/BC0Rdlc+4ewCbgpURNMSb3lmPw8
qw8txnbUwdVdGW1LVkzARYSgf5vlT3mjYxyrEbVBA+6wMlAC5/3XKXTiC2m8n0N4+itbCe8+pJu6
Ypb8rjMU2ON+Iu42h/gSsZbIJfIIYULuazjd/JkcZPrhOjkdOi3Q2TDP0IWVL4Av+n0k7rxFRi+q
4Bi6RNSNtnyqpyec2ij1SuQVOmo8K2gT5hRwoHOB7mdpL3WO/RFQ1JzqmWSscsAr0gXDbobLtTc5
iG2cNI5WmUlKdVAhXy9tzpdCCJ3xs/pBpO8+85A9xSlJrZFhADFGy7iaG6RVWI/bY9y6hBC6Vb22
dO85cLPqqcXjv86k6neUm/HG6zoa0G0anwpreqiZ55092TpnO66NLd6SCKGYVZ713Kv8UDcunpG9
h70znwN8FIeRmdjgOfW5W/5wS9B6UDuYyPQOcV+L72Qas1M50iIX1VycYpMDYpounSXUkscmI8pv
sWFOWa7v6Z/d2wnqudsfbjdTzOZ+XlveLrWcifQ+E00Qbf3QBuZChPd8Id2dqK5U0R9jK7m7/aFP
KPc0D6W5nK8ug3vSXIbFlYjoc6W33jnIArQi9oizMMmjfY/q16hLeR7ZDNdV0DUrWY7TeuyUeKJW
7Z+cQxWJ+cm1AIxkwjJOdlcaq6Bl+tXD5HluSYjb4oqgSkwSY+cmXHJha2kPZvkp7ErnevsPO9Sn
rb7M8EvAGVBsBsltgKRAGii6U6Xmu2iOYA7ZVDOVgGPgtbw9NpywM1Co70qSOAV/0z5nM84qvYkB
VxAbateK7NYI8Y8TmOA2RmRzXaBt7BRbREYneC2dQW5mMo12BnnZqzaZ7dXQN5LSktCCOm95NhL/
JDzEjZoEPZfWuxvd3WBW0xPP4htJu5/Y1O/TpNZ92eslMrx+XNuDzXPugjjWCUdni1NGipjRgEue
plCTmJNwZIjmA7RHsQ9686B5WIwiyoks0ZPTkpZbNvDzvfqxnYk2SGN9S7ySRwT2wBBj1i5jY3W+
G1G72x3KO+Qxrc9tJllSg702Qt+y3BreSrhpa3amGKP42hTh1uYt21U2jXitoq+oVEvUUo/6AvEA
Jkq4pzGCSmUqakXnGGbyWvbJQafxRwWlKdxLL67g7HEz9HaVjNciVGvyV0FCmh3+PDbQjXSTDaDx
6YD94EJKmHOJkjHbzW1zX83yPKu82I4OKINe++bJQaIlzVdduMhbyowDAfly/B6IB5sgPWUF5mOK
QDIxR1aYuXuX03Q398VTWfQpM08AMqUKXT+ihjNLts0CU0vsaBurCeONm5PilfXyRxoMzb6lm4fE
abxzkuC0/G+22H0TZ1gHtVd/jhCJMdaMGnAJbmA8V1M83buDxumT9d+sXAKxoi9aVj6WgGBGPQwQ
sqQovCZonjFlimR25scxS7UspeEjgCJFrCCWo+0kwInwPUsUgloTNkE8lfMliT+ywvIOHPZpoNpK
sUhN1U4WyDAJTgbkZVuXtKg5ETdYskOPJliTHmm8KrRaSbv0mnVWUMGMzP6MSya5tuHwWgeUH1HX
7Qsy533Swc9eovJNn8vTNHaLZdobMRwPK1tvyz3hXSHVTBvtzZGTdZIL7JB5uDXqITiaNoyyW6Cy
qcO3l9+C1IuowVFcj4xWT+QEXDur1w4BM+k21Os1M318SpF+upHqSjdEgJX1+SanR7hc42LTmbSG
Zy+tT1MLv6tgw5hG9xB1VXMQmK8SSzLs6UGX6NkVBq+9LzwVUnMQ9lxYBDOko3PPfvhJjNUXbiFx
iIiGJvqw8Q6ODge+pJNnGOWLwRRqZ3fte5EkwxHM+COq4sVtMp6nRF7sLnY5BVNfqGJ4adJmNdsD
qhNmHqNNc9YOCSEs235NNnm7mee3muRM2orWWQnsA7LiRGV03N9MkQOslMmR6yuml1ddl0DJse4w
/zgV7vNCHroZKU34UFS9xD9undxKW1uIlplKWAQIGr5p9S4Okx5DdyHf9VnXtgV8NgYqbbaJx8oP
vPb9Zo2/vWN50fabNL4nYEcFClvo/KmySLeka1e5zknx1vog45RfSkrETIfpl1JZoTDH/UmwLn1g
mhSuTM7KA4/XgT67eYBvZj8xtJBIuMBJkCfexLGseW+h6L+r5OPtUU3boND08LSCKUDsXVCD9BG8
JKgA5M+7QcxhGiGC4e6cwfZ22DCoChL3jnCL0vfgXNeySEi3YW5S2whHUldfQ8eZLqUH3sliNYva
enuzZopQew+n/JmzPjOzOdozezmlekqxiZumTN/hRYk9GJXHGeLQJgXmVUhErEhaop9ee72X22Fg
gFvkSJgC7oAqRl0Fd67YRRtWByBTC0oAAzgmTWR6mrTwLLyZ1YDNG9noppzSFXVgy2eDeS50vmQ0
49acMJ8TyVMSV9mvwzo4ZCbvOLqoY47RaqVwwHY2mtk4e5Y1qMYgxWpMz2Qvq/7aQVpaZYpvjwKm
30FTbZQXdKvbIx1Yuz+X1NSq83Uogy9JHzyHLaCTiBkS8jVOu92U+YOn/TB7MKJ5XeTrfmZCk2Kg
brCGoLNaz0iMtNr4xnq6WNjSq17RizMGIn91l5+R1okPBTv3B6P046Q/x5b51SFwnqq6uSsjKmpR
YdMlyHgdMT9Gzsi9YN1rg+RDMqzHmotk4lWBwINFgqe8SqYvbcdZzK6Y+mgxH7asxCaaEgojDZWZ
Uv7yzjCMTFZ87owkRpiFIwoPaMY7B3GhCXwfbHf0fttP5to5ZGFxmJJrb1gfUcXR4YZBvbXvgIBz
IIzeR2rJsehfo5nPTi81DadmgR0aEUrMx3dnJPdSN4udXY35KfESfd9gIFBdO27ziEMuaV4cU7NB
g4/UgqDU5b4W4m5Wtro0dddeSmbuOTPTg5MW42Gpge1sqK+ZyaIZT/JLFw7y2lNGitFoMPxlG800
+mvaLhMe0qsV2odhGJN90dlfVNhkp9sfWt+9RZEGKUqrgOiU8VkLOxGs6cz1vs4h5FTMzudoILEe
2YhxmUg52QczTnDW0UeG7WTDGOKxslp7y1pinSDvnBCjUA9BQa844u9rt37zSHYgaF1/iBb6YDtp
m8Fmk1wuKrFgHaJOvmoOw8SkXd4/2msE5+JMk8FxljRB+S3Po3dg2OPtljP/NLbOCoGTOLTu3qkz
AFkOM1a0CAzuakEEn2gOU4rj6Sa71buebFgDOkLHp0dh0K88yoRhOakZjUHiHgOYtmT0x40YHkoR
vyY9StDUwc1A/fhgpdWdM4ZYykhDw92jcge1aRNzLQ3aXUklg8SBoimz0yfZWgUynO847FzfNhFg
65zWVw7aIV5bNUF0rDcwk17aym04BlEuhah7ClW/NFTG63pkDbotRLRXSuAKpkcCBdsx6FOLm/19
XmB7Xudw9o/j+7bm7neYSzC7p7itV/UYc7g1i0PuMPWns9ZvnPw+FyBLhmCq9wJKBJUiehFDouiI
J+o9j9W4U/1nXcNwHVCWSbgwlPqMjNtq3WbNEdcLatse/OvtfbLtV21AmyZ1PPMGjqHbC67mcV6F
VFtiCD/NFII+pSt7PQwUnZCAmCH6NuISQJiif5+maPS5J32tBDPZd4gl3CGgaB1pZOKqo6PAvRoT
rQ1+NKFnwIJl6Cw1KXKftu07qh6GDvCjOtc5lCljvLiKjo0TvS/m/1Zl73nB1YSQFrG3rvnGtNjO
3f4p1NuXicsKjxIklT8uQdEw9E7wfIeyeyYqMmXFSifWx2LbEPZKhDb7I1xfPXrFRa/8YsCIBhWC
soQHQezaTTkAVSNovDW9te8CAzvdMteHJcnaC5kLUpKyhwut62ntgINZxyg/LfJb1ugD4B7S9l67
WF30/JFz/J0WYhB0dARzy3rVq22PKALNPiu5mjjwpTxcNpR8GERoVRrJu6emy62ljo3EXOWc4pFJ
lLTgksknXv7sLH1KlvZ5G1QL5SLNr5XTXWIWmZWWv7d6V2Mj5repRL6ZC8msf97ngYp8i/b5Sls+
x59rYjcc4UEOW29I3mHfR+vaxCyT6X5s9OYpSxBQWIO3zkbudne650wS3dVMoVY5fdvPANlq3CIl
YVROOH3O8RyKAYBjaXbfYxo6+3q0xNUtxfdxfAq90nijUYHiuZjncyztZG+Zc7MOMav7Gg2qklTt
Y1mXh9gyOkLG+0Pec/jzdGlcemqcPJvRWZcTdHnb4z4JIKQUyDfR9nM5E+1sr2on4wmHzI/JrmG+
W7xbhQ7AY8HZLldIo3cfrTd9MozisnB4hxIcSHAjMLPvikYe6H1zyOl0xnr0mYfl6rFEzSJFlSiW
leDG3yWXnbGPZnJLccfJ0H2bu+noLOxVW6afl/WQ+wTVgbOpovg9coLnMq0film+thM51Jm9jwao
4HjZuhVdjTWimZ6P1HmqKa/NgQ6hGS+d/YxyVy43UT3yg1RJY2+2FitkXt2HJOdh9eXyrig78N22
q3mi+SZYkb2sif3M2d827ICzrTBOmOaSVRhamY8HfdUlp/5kNO57BQIslR7uQOMQ6TH2rLb6CAiX
h54DqKeznkeXObkkhTLwCw+gaFGzRE+YWeaCzdftubQlgxQ2v+Tdxky9Cmdvv9y7RqJmoJs4dTT3
eWxZ7hrAsytNa+86Qa3YLeXEaAZbWeNWdsv7oOJmEAVuaUWr2wrlXYkOjwwZHtf0uLQTe7qvXe2p
66XGOB77G1VENXt3xuINJkwJBaSDfbP1WOQivFajc1eTY7y/gahut0uYeAT6FhcN7TS9RT7fEBNC
10GctiqWpQBxPIaNF3v5a+4HYMqN6WMsYXXAX+vngD9KHeD6JO9Ir+BdkE7DAiaCH7Gci93y92JC
akXp6vpZj1QIyRCp93ySkonpdJFD0Pm3n7U8VrHAgUciHLCCmbOAuSsHxK1hcid18QVH1NKlZ9OJ
CkWmngnT16AdUmhMS2wW26rjonDxNGV2w4eXs4d1efZu5CbpPS72sYWTBR54nzl0FINwEdjZ/Nqz
l0ybKT9ZLnyqaDnb59p8IaXyw6o4qQQ5+3NEC9qJKm+XacLeUPm89MDPtYbDHVf/KsuwDNysuS7J
IlxAS6dwLDZBGq5qxVE8zygRHNfzHeBHDHcwZGiD+VQbVrxC3rYAaJulXREhcOMosGybXBwlnvR5
h0VD28w17rMU10ZRv5V8cpsk9T4pjDV6rD3ECoBSnHtMTWXHkRHyVtBIsdPrmF9UqSc5dC/tcsrK
GufU9kSVxFBit67AMhoN1wRvt5/N8ftgLAxsae86b+bEllLW1rg4MCA1+xCJPxrLGUnJDLP0dj0O
Nz5S2Ute7Y/b2o2XjkaDjoJ9LPd9W0zUjXxko2k+uXWV3DmT/J7l72DMxlfGoGJyzrjoEOJnaHpx
Mh/MNJ6Otd5AmA2k51tOUq2RNaT3Cb2HdZZUNGFsB3RR7jEDL90nxjnrYogMn6fYYhRGHoT7TucO
OkhAnIM3fkq7KfK9JkWEM5GU3YoWXLxjDz6Sno0Y9OCizaxYhjM9uyaaKG5+3Bo9o5Xam/e9Uled
13hKHIRsk9UcZDzU22a6V3S8ZnRLbhK8eIXeHCpsOehw7F0f4hqcK3gaMCP0OE6xmpJK05ode2xI
AYS5AdRtVMzbsW6vYI8wtUxp9qibKG9A0NI0hztykEaXXBQn+LVJE6/QRHEdOS0+EkW66dCT/ET6
/A+d8B/ohB6pDn/y/v8FTkhLr22Ypvyr/PGvhYqSv8e/cAp/fv9/Ijrsf2PlsD1Xuj8TOqC0/BGp
7Dj/1mGfQRszTZv9WoBz+g+m0CU3GYYPEE4dmpJj809/RHSY7r9dgdKWf7Qtx2A8/d+J6DD+AomB
cSakCbhJWqYNvuBXZsGkF6kece7Za56xokbMwx/WfOrCcCtIOdBz8jQkBxfX9QP9u6WileqfOmS0
Yv5mIJZCrksDBS1AnuyH4TpUe7EU7a+6rFdtfP3T23z9SVL4MzEPlNTv0AderWnbumny9kB3/I2w
UFo2LmWXloQ2QuGO2DpVXl2FY0BSka+TV50VAxAUfivL2Wu5eHSQzVbz3cS0pdZaln/MnxIkcS5w
VaQbmQWXGPP5YNqHCWvtgHApLiOaLqhQ7h3zu6omWmKMOgL207sawUMacH4squvydJOdr5mq3x6R
NrD9GdYuj4HvvmorlEP8OEIAGVgECHI0ntrdtmG3qswzzojbXy0PWZ6yrnTA3BKQ0LBdnmqw0EK7
3UZUH4va8z8vitaOv7ym5QXeXjDhlKWwNriv1stjYp4uRO8RDLYfVDy21LCVNAjz2UX5uuZrNQRr
RN0rI0+3Kkw3sSvul8eg6sLdsUOE6C//TKd0FdIRrJeHYmYO0NxNnPjd9l6mhDl0OahK/td0m+W7
ZeztRR682aoGeMxzxAxe6qgiO5Vtj++tWUvDaVfzqobcuyxPZ9CQ79Vemv12eUQaDw81jwbNnaI2
5uNoxQ/DJSOCk78p7y0FEWOr+I4Ug07Az7i9Ln54rROk9sevuvw8paGw9zDqov0v+v3yT9IkG4v/
H/eWQCvdEc7QbW6/AM8jq24V4DhZ3p7ld19++PI7SC3Z1EW6Xb5e3sJg+Zp/Y8FeeaWfpM9sw+vJ
LF4kTU2jiTjEZdLh/RK73CSqlEzQEEqwzdd9eU2MZ8DKvoCGhaYlBiVuQ3lZ/nN5sNKRayJ3nURD
CwpWRJZDrey3XZKvO8Yay98HM0UVZphkfov5GcvzqrTfMo5bpzzd8hQGX3s0EIqOE9TSajV0qt+f
3+oaLWwNolgGKOAxaVV8vfxbvTztppL8ZjxbKql30ZE8iazf5nz78gqWbxuyre190UFspjaGinra
9h72hKQvv+bJAio11xRmdMuwH1Zng5k3tgb/K+eVddOlj6MWPOMaaxkvVm+o+lAFMimbFqJJ9jJU
duLTICP0x9qFammzOhcGz+s5BI+DtBliwqUjsMsv3G4xX+yGFh0ekR/PafFqqIz+RxzUgOfJP5jE
8FHI0M+jAlpjyA2j6dE1A5tDNB7XGe6IoX0gtm5d0ULs8C7HqXnPIvY/hN9/ff9/SbdikXbBev2v
/6RH/WUT/Ryrj3IJHf0z4feP7/oP4ddmp7MNi73Jctknl/3xj63TM/7t/kr//a+tUzr/FsjaSJyC
C2ws8Vb/tXUSfAXldOHz2BKuEXvyf2fr1H8lEEnX80D7ckSUJk+HVfc3GqNB5kHaWZGNLbNs9k7Q
jveyfcRc2jBYHqety1nrzuICrIDzHAoAVuhbp03smGLXyeEfqGr6slP/H/rQz5fjGLCuJLoO176R
Cv8EsiM13KiMCi455CIXSktUbRPjo5+c6l4UYCuDam25EH410jhQt2fHP318/5fN+Veo2x8/nrtb
eJ5numiOfi0kvMSeFXl2EiFP8KVke3uyxmBvA5o7DQIzAYPb3O+rlgq/j3d//7N/Q1XdfjiXCteK
hezI+QvysImGKOxSXRJKMFhfy2BKd/ZEk2iip5M0sfGsJUhXckhGDv7RJPlm59kxLRO61QpGsqli
NpmImQa8+/mfqJ2/Fi0/Xxw8Wa43V+g4pn67ToY67SehNfKUBZw3ElV/sTJAa3WNdiVXMdBVFbFN
sFxpFnpkDZBpRsinn/bGU1Zq04GKoh5Gd/v3b9oNkvrbBcPdAFXbshlHUGb++omRkk2jd4wlxJpA
7hixjL5qMQkUgfdDpGn4SYqE8X8G8gbuPV2XHgLSEttJrGO8S/cqoZIyVb+1s3o6TVPrbDURoH9x
wuRe6EcPn4Mcu+aJvi2kAEcKluJYR0M/frOJQHvoyi9ICZy9l8p9PCNrAQBdvqF1/qQlhnzU0urK
TZZCtCl80Sb6gy0W5IZRHTtveujC4IciheYhWNQN4OjNQ5Q4XzTb+CyMwjv//bul63+5vWzBbWUD
bCNmQf4O9+I0HnRZGMhTXJZiGwYK3ZWltz6RJlShGVO5GUU/RZiN+ahoPsoAyOP/7wvh3GCZOnc6
N9RvN1qYEO8S0SKhRYGpgVr8grjHfJxJciJV/Alw1M6qJkqlgOl/mzND0Mbnv38zfuV6Lle0TQyc
Ky3LEWDsrN+YmXFbNZpNBsypD6IfqD2lwyAeO9+BI81VxsmWz+iflre/rrb8TGqV289ejiu/Xq2i
T6TTUlydTGHtx6YkTU8ZT1h+rmWAlzfxxHzCgnRntKgD09m5CPhiTU1zpoHu+/e/v7Hcsr/eOrYw
DUfHE8axiSPary9m4VL2s6abpzJtz2VK+hTG4otL3hxcKe9RuNOH5Wh0xQpaUVk89FtUFRd9LOeD
mgtYzFGlX7o2cldqsiwy2SaCuezskXgF61BOCX6bJg0AKJbnvFETyHIWb51qm9ut+wdOqPHXlRte
LPsYoZB8Yfx+ZQeGbgSBncrTIKeSiVgV3DdNyKR4jPLduHh8UTOeqyVWF8yzPGTKouSf7DezrOpH
NRMrXAlG4x2uV0xtJvYEGjZlFUFOGsxTbxnaXaYw2QmEvpCC8g2DrAkpZOjQIqeCbW1Ms1alYmBx
qvmH5fdXzuLPa1VK/Pnecrky9f71o0ozz8ZaXHHdMO3dj1qVL3K2gVz2rjzV/WsXjuXm7y+P3wi8
P3/mQje1FrQ56SS/3R8jo68SRpF5ii1vfMzDcLoyFWc8XCOxItRm6+VutIsy0z3d/nAN6uZvKUPm
f9iU9V/3HjZ6KYFfOh5AZl7LX+7UCp5GVteVhgUyhYKkiydQNtnOscN0HY3xuDOGRGw5U2MbDzXz
gteFnVA15t410LiRSYgGvgmfCr1v/mHTtn5dUZfX5rhUYxR9LCfS/J1/X5HfZNi64x1rj4G2xlRA
t2CWpD3uETtkItUv5w5e24UDvjrpmPWrPHDvl32FaYaxMWpHrMLe1E6DhcjXHuO91YfmVicsLA0Q
8TUll3FR0AtAD7jxqMpodSoPvRjfmEwWB9spOI16Z53HOgsvHmKzOze26/3U0p4dZfCAr3vxi3tM
MK1j21ThViWk/+FKFSv0N80+jfJ4l6fjFmJovqE8SsGOxIafAFQA3uHtZViJ67CP9bI8/f11xkf4
O+aVrYg9nBsXgzTy8d8pooWLVXvMEUUwaMOXa9mfxBwREBfbGj7Y/N4cg4FNuxN+giR3NfPamZjZ
eHTdPlrCpFKMXIs5Do5fQSeACY4o6+mYm1MKBMpeZUtcUNwOyZay6w1k9WFe6LzRCK8iqka8lolt
HiFjP4wDmBMQpfFKaiXj9bFdp2TZHZnnJrvBHu7w/IdgH3GJ4dhUxwgZ27rxAoTus0Tdqy+p4Ule
YF24ZYnf/ntMMtNXHsJ10ZhsMhXN0S2H4LU5V9FByxj/DpVZnuLIBMKMLf84jPugG6a7YmAQSPOO
cKKwWLeG3W4pD7iEhvTU1qO5nieXzoMXP9itqQGlYwASF5+zKu0Pc1Q8lq71yLoW7ZeyqMl6uKbj
Zsoi9RQZNXGnkTA2Xq2NnCDt4B65qL0Suby2rKH3A916VNNztLFFNRyo/3d1Eqkzwn+gdlboYBvE
rO1MyjsD0sEXCi6XT88Yj7LoaAbNmVw7I50ShNHF0SQmNKmNV2fRqsdhB/O1H78qNuGnLHtLiuTV
tPbZrMcbvWsz3+nj8axwMOCSFp/LPgwPnQ6mpu2yTYVzEg47IrlSD0owhFnhj47QsIT35nFbFsvU
qorlwervIOLbF+Ulu3ks+1PRwEhuPedpYI61QrCBkbptibQO7OM0T5+SJa5pTMy9YQk09rn9vSAL
agvqpEZYoEoEhHG8lXqXgOtsw2vfM/EWXbw3MxW9pcV0L92CeWzcPyKxR3lgUsi33aOd9tAXoPyt
QitAX5UQUpWWOGXS2nmI9IB8OOSQMs+bHY709hATIOrHRfaDuW/4qPXBj0CAEB+sFJVehJZibFuK
WfIKLkX4klYkaZesNTEdtbs2YI5nALd9HaomxLN9qZMBIR4TZ2xITrdOIbFudLCmfjhNzXPXdxuv
qYAJQe5w1fTo4l+yymi80yzw5TkJhHOFF8Lmsob9ljbr1tH0jVvdGTWxsSJD+8W1ZvqELlHP6Hw2
RBekCKuxSGcp7KY67KqfV3hTiE2bB1ypHl/pdfDDY5x7KufymxeyB3uEi18Ht7xjJTP8Kpo9zKi0
TSwlpiPEUd1X6l3j1vgUmF8SGKleGhvneaCyMDlJ7yos+ORZ9Bety7Ygs+onBSoqZCp3be3WTyZk
mXMCstGzv8eFuxjGm2artGgRl/UlCanzSWUIH2WSRFt7TsIH1PNfgcGqfaM8gLNh9jVgAMiC4d31
UtZXfkGsxEnjHAIj+Co9+G1tXv7ALTRcwk5fhPmmi+THRincdPFzaHGFFfFR6fH0IoMnkNFcFYSm
fWvPFrOex9LAoQIjCLKpYzb3qkj92c7zI64TE9XyDw+5O8gc9RXhX30vHXze3fweimI4Ft2kNlZq
lpDImtdYHLKsdj6rsnmLdYDVpYXVGmMEBpIQFbPrpZcghJYxOOaRrjgulZIObLuQnuaaBkDaZXed
bKYdSdRiI3KCggFWinWBDAhMkPbScBzeWQPEBWRGuHa98iOnpFilTDNzfPDXKg3VoXfTc17GwcWI
bEyqc/EkiDOkCWceem1+i6zJ3CT15Kx0zckONYEHQd2/NYtfJVc7r1AgwspVg+sswTTU6fY5dvX9
pIJL4o2KbIVtEbgQE9CbrKUFh14Npdo0i3SZYDz9uXCY9DnhcwfwCLdW/qmRyXhGHBG81FJ+D8U4
oQ2dUo7RvJIeh+pDVqHlxRrsvXReWt6ZhOz5sH3AWUbCWrFZF/vYkauxwQmhB/XnkQpthaS52Tdd
N57z3nuOpppWLOIrAjnlvRYB15AMjZEOjSDCrek5PGP6obqWCP+dEJ5G6aVvfVgT6JOEW50EBNB9
1kGpWjv0eKvqoObbwZky/nQZ712a3h22t8NZwcl4i6ODt6xp8M/qblzuGoTf6wHaIfXi04w9fDWO
sj54rE4PaYCWqhg3+kIfntL5WqDX3DRGQas0B00jEvVMc8w5hbkLfy/13vBwlo/5jDgjaRNIJcMA
H8HAU9tLvd9WyYgQgMXJnFN2CEN9nyeAdMVgYi4McOBqpG6sBotudVHS84wYS0dy2pR2OnKRGA+h
pkCkW5wlAAxG3LqptXHsVm6qInt2tDE7m+o89Y2298q681eqCqcTkllOi9V4VW6AJRv+VgQp8FyR
TuAxYqYZTrJxiyxiN3YVx3hGEuuoQbNASAA8ZaCho6blx5EYt3tjSFErOXjz6sF7rdX02mdxsx9z
2e0Mr/6i1ZTZ4STndaAzYhBhyvCSsM19OpOxWS2HC1cO6htY05AFEkJbWs7wfEEKbph3/MgVTWRX
s8xzHTkPrV1DV1JQ6omKQ1/Yuee+b5sH6vCZH+eFG8g+26xqolOmZI2FBHi0Zm0rZyyO2DXkwZw2
lphNgggjuuyFGaktnPaFHGEfhmnkdGlCOPW0HvQsCS9jWq21USb4fsbx3DdJsmlBgvI5dgSSowFa
KUn/Rq/d5owI42iNY3WKewNs4NwPR9ZhmHnQTZzJWYRdg29jKMh0z75v/jd7Z7Ict5Jt2X+pOdLQ
uMOBQU2iQ3TsO0kTGEWK6PseX/8WmDcrJUom2pvXIJUSdcVgIAD34+fsvXZRVeu+iKGDiLA9TKTz
nMw+vXS7+hUH6USLfynAFir0hC+BAbNI4u6y8cFH+zAHtnXvXsaVRaNvLhcAFbZg6F7OBuGwzeZv
ElA6ogpARrPUyYkDWjQb0aoXw9ZpzHqjMWRbxVbm7zIrgmeR0nBYVdUS07K8YlyFHY4G6CWJ/JoS
BH+OfXcJrm1hepixPDNgj+CL1+YZyqmVEXHMjF8ewjB3QGrZycXIDu4h/0LeVEOMr1Ntx85Ixuns
/lCt8xYW/XBoyNfqc/u1LGOOu4jYcz9uN4arf09Qt3EkycLNoPXXfdbKnVuP3P+muytrC25XPZ91
q7/M7Y6Dimi/mgAD2/GkTdzfmVH+ENL4ZrnANS0TTI4/xp4xRuwd6KrKIURYnn3pIKHu+yRimUae
3Bj2LQbScec70t5UefjNtk9LM2wMrdBT2HQ4pbwh1kK6b2bf4TU/ySY5EKi4s6PR3ZQFYGiRy92M
JRf1enOH+t/ZNipHc1x+AxNHNu1ozGhMeiZ1Y3tI3cDf1cz16omRmh8CuK5qIpTj5oIEEtA5+Y4c
tnbn3PfDgk4YrUesirjC+NiGdvomx8TeRSHYSVnhx5Dk2gYMZPRseu6MeN9NxguRtgaBzKGe3vXT
EGxKJxZrUYp9Vj9qhLniMnYXwV5joW1+NVNYuU1SA4BZwoo7xDwjHwZid0psF9Ukag9yj0d5OfUw
MQdMnhTGkNKsktCyPIbeWlfzepgWClCQ3/R6tY4UYa2GtZBhNWNDyl2ikyhdzzGOkCjZEvh5roCk
b5LYRko9BDWwzorq194UTYciSRfNZoiKyyJGTdn2O5KCHS5Fe9eVcwI9xuwPG9eNfGynrrFujAZY
yZBig+rTXT+PSNgn6t4eLRGe0G0ooQdFbbOfzIRNlsj0BRC5LbWQ2zmA2TKX5E8YcQtoBWC2ESFB
5NBXtEhOUxK017HLhMyer6rkUrOSr1gfv2UhmFRhjxAFO21tyfxKA7LX+Xq77rFYbDipbagRHZKY
mGER5YU6P/rBiXcv8rDd1oLs0R5kFBvDNbXoq5htELzAf2L4qhvqzoFppLpxUMV6ZiN2Vi2rXT5X
t2mO7cDK82qbOOGOCh07cXIA6ouGfWSVU4RKaNWPSXLEsIrEY9l8qn2sYC6tJPBblJWBZiC0Mu/0
kNUiy0igmFVxEnEGK9dK7jhVHOehKbaqzFvMnwgMA2tiHbNB2cNvjRvk3WxaKMg6lXl+8uqE8scw
YlQOyUvYNRPhLqO6Zzw3bZMqZCOI/W2WAQbGLnXWcXLv4Droqx7V3Joz/k1WJpeRM9wSipuyfjBx
FZr70hMGh+yMNj1jnwB85sp2tJexArTdyzugGOBwB/9hqK1Xq8wK1No0zkEcb+oKey7uQlSKW98A
Kj8XBZVjwfbTtHirje67lV/PaTjiQdfkJoHTqhEPiHVok0ir2GQ9Zu6i+E4aCWk55KXuE/M16Ydm
6xY9NHjQ90qDgjzlzRlbDoNr42tvSsRcbXoOKAQXn84+V3BLhCwVK+0YPs1eWzWXgIIR0A4ucibR
3JiIb7eaj+OYH+Qgfd5FAxR5mfnCkcJWsUxny/oyszGuOOomxxmCDFtmKx1nsLS/ytrQVxI74dXU
75mxGyAJZbaOF9nfoLjG3LoO1x/Rfo/RtjY4jguaVVuRiSN5KAVLxffoWzG6DTLB8TmNMHpoLpUy
s2NgV6iVIAi1+F6EhPaMOLRbORXi5Dy4FTZOxhIiDkafEHZaYJ9jRuI74sa8BByeZdQ4d5BD1cbe
RF2g7P65ll9Ss33V3ITypD0uW5g5ThAdG3ECXZWuOeVYXjEb56juwPrpxBhpXQKsItyrLHjEMPtG
/PPD2I0InAeX47AE4ueklwG7nG9mqEFd+1prp3Jnpcl6pj29VzYSOUJCb4eo3EC/7c+0QIdFjGts
OVvMW9OlS2TNVb2VRFuy+yTY7vR0bxnkxANpRFLnim90PPVjTTryjnGBvwn7Lt0bCHdpYY36rtOA
pBEni5ShAp6nBoDnY1H9IM3EuLDt4tyzDB9R7BUgW9VO78F7mHoBhZ1Yk0u+T3z5/rt0zDH7BwBF
J3yN//1604LV0NBds+oUEScq3VkZC3fi/Y/vv3AoKZdEe3bc0sKY36GBW41Nj20c4NZlaVmJTjXb
o7Hzh0O7fK1+/9rUhq9hjlW1AAsNqVPbB5Aaj6qC3P/+i/x/v7OJGliPwVSvxsB5sAb7i0gtyG72
SNMpbQb3EAbamZkPf1RDdU7I0lnJBE64wZygiswtgNLyGwjaEkBWo6VLKFo/cEycCHlTGFs7LfEJ
+9C/cSqGMGbMKLPLHF0wH6EBayUrX5s8xsQI5Qk0XX/jDLDHOf+oQiS7UsP+6gImTELdOE0N+7du
qyNvqc+bXScX4LeGDUUOuxBk8iZleMjCCRde2dqrlPV5Fsg6koD+mGSbSWR3F8fBVQcixxMEQ/Ft
r2jKoLlc+Hmu4aarFVPahIwz011IR/dNZT1P6NABGMRv3bxgA0TFA7T0GEOL6r8KN6jrMxIeGLQR
BKHqQyPm8NYx+nNjAsxAmJoYgPMHkXsjESIXFtCZ87JSDtNksXMHlLVEtp60YJA0RIDDyYTTYIEh
FEij65zGsmvPTlORIdrlV80czZdlkBYem9ToRRYPjx9H2q3sjL0wB7JQwso8NPooT2k2v064P++Y
Xlwosw3PjlNp+7oE6T9Ovntld6tcNvWNnih3X1NaQJk01B0qyRphrdEDNkmyUyOzq0ZCfEqDlHjW
bMr2STK5rNjt6CkwKqup5BENq4B0cgM/UxGjI3VQpLQL+LsJIw9XXXGt0yrDm1+soeY0Z9IcMAcM
Txkunw3jDfyDhLbbVXUlozg5F1Cum0rZF0MZhTvH5EfOA4xz7JuDZ1fXud6obeg7BjEEt0nqVNsB
vslT3xDtVmJ8Kspd64w03exIbUpiEzaaiTeQp+UrwPV0n6UQAAlx09YKtu6+UA+xalneh3G+4LXS
BN9yPbIPgCWv79L4kAIMPcmweKnxDl8JLEn7uXegxE/srqYcv7m9epxNJENIX7ITbz30yszst+MY
HEmFOFKoJl5NDCgnFGGfFnyr4nCLVD24GKZrc7YUT+OA6ScFAu6WNhkKjeGvmQgOq0bW021JeY8I
rSI6p3gyi0xfRzA/90ol2hms8J07JTsXgM/OgUy+RmOTnWFvW+sAqn47usFTXfrPmmNGR5ibt9Mg
6jOCiwcjlcbJGFHi2fTojuWsPehTWKBhtQ4ct51NUUGXfz98mkUVHNrevqBTFFx3TRCushxKd2IF
OCfoH15g4NAvUgEGtNExyTKPdXdNo88TGnW++P7fwOLtLxzw1VRvAnhPKPTwbsCav4uYAdOwogQA
YENlkmftTQ9j4MBWiL96TAvijwshz4U/WtsMXNbKzQRcxX5kEmB1A92RnDB2594otfpIMsmlNUOa
LkgHW7xNLVJH+971LXdf1Rkcw4IkYtqiXjmgfCKwkGZKjFm2NQf9UMYcn1MfTJEEusV9fBvOxhd9
/BIvencrBaklrATbq97zGYQFj8GIHhxQycbKKT1ZsDA3Gdu6hpXG08hPyyIHpiCIfSo7J9oPsZ2s
syJ8hXXApjptTHT8jPORsEUSui/C6a6+wv6IB3+Ee7CqkvDFskNjO2vadIwjOD6h7e5xGZpHNMb2
QQ8eS2yrx/dfeI5uwQG+CM1hJXWIDTJ1Wi2zEzGHH+jZv/+uGJcefhmbzTanb7CK26A46Rz6N67l
jzyw9kRdLrkqqUNLM5yLYTGgrKnGyNSArNcTKkOkWEXttJJdoeHpxn499DCig5F0rD6POWDQP3Gs
s53zbOgszfhXx50bGofMChX2hpQo4ZpDiDnZd9MA2CkAphRDwGF9Ne4HnDdeb5Q3Q43NYmS53o5y
vIpILdpHyPp9TLa1hWWDdPKc4yTrV2NBMdW6+BhaDTWe1TakIPzIKjEelGhO2gwXwqZU39iZPCRQ
VEnXLd5knWgkPbp7unAAhTox7RPHi0qOfJNtDR5c65RQOfehnFV0Eyl/5cjgRycq+wivEf6uRHfY
t6yOHMlWeloHF4ZN2AfYpnIdazFV1gLQzQrf2nOKDVLYRRUrJ6xvfzqG1Sg4VqUXNJqSrd5mFIe0
IlZ64j5avWaeYBrejbW+dEBIugnsrUv8N7tGGzAnc6/wOQ8rrDLfes6ShziisW6Qf6DwbDA0w/8A
87EbZbWaG53oJEw3AHR0yFpJhaiFNthkTkeOnSsxxfO1ZRy0YWw8uvxeYIvbkpHWWs5dtdU6hCXY
5YiodLddrCMkFDa5aBpzDFmKDaihg76kERhqprGpWV8jw9Q9La0vWlFnh5R4Goa3vheWqcdIgeih
rLS35vhCa07jtEZLz6YMpb+o8I/SqKxedZpEGSGoBA8tLZ+ReIiwfFaJGV6G480cTmI/J/q1EZSt
h3KmYUzsXEaZsA6FGfqbToO6UwwEikA9Ansab0uzDrY0Q3oIltkGjktx6u2O9+ZgMlA5+01p/6hE
1u2Um4DmcV0OPvE61Yonm41hF5AV6uCH9aX/NXPJRqgMdwAV1AerLJklNIi8xzswRttRbcaJczXf
jGFKYlaYZYqbHvHwzigX9zp0DnfYFyE60My+DUSfblrTf61t7YcMrHTbQ2NZUfh9i9DzrDSX4lqk
jNIqxTkoCtVRr0qxY4EAzpHd6aYTbAPb/zpk9ryJewewRE2XYGjQNSQs+16dM6dpM7VPdYu4ZeuR
dMCvbm0N69KasGHY5IxOEzkfhRuxKnBaDSMsieRBwsT3N61WQSjPx3Q7c25vGnCtaoof29Bi4pHU
t3Hdvcxjy634NkRUCxhNkDEP5cnPS9inGFZimiJIOWf9y1xHtPCjquLbByxDDvFlbh9tF1yrCrLk
xAHeHocXt1xaHEykN4NI1nFdZZ5WBJTpESAC3WMizI5HpsiuMqazQYtih4zsQY45XvAmfZR2XaJR
hdmbSYpmPETg9zKb9KjUvpk1AWK5xwQG5vlYRPmW2Ixi65pWDWipGTaTjwLaxs3DXPhNxnhH6xqt
tD0JRNeio+VhnCqoryiHJ9b4qXpFIsbj4TSvug/FYGzBobZxWG7MztglBk2ggfO4qyjA555Ghu7s
qmF+0LLihqwcz9X0lpi/QT9ioq22pZjGaxyg8VJI0vxC9RstZkm62gzixhoJmEGALUf401BgE+cQ
NlF6Hy03piYlKW2NsgY25gAQSLMrcZRRzR1UzV9V0LYPcRRKEB/9Vde7wY3ZEBsmh+Q+XTsMVmvY
hechZU3wtTL2TI158qBTxGdi6k9Q5jxTBcWuyw4ILRHxV17uyofccZ5hZED3nNS+Slp1VUK9gpgW
7uaojkGsc7DITI5PRpMSZdWfCMce7zJGhqs0b+/nQPNPocids+hC6iuxGSzXh3UkXK9UFErYwmJa
ThbnYMC3XVaa3IvVtmhsxvkTSSfMDbj/OoMs9GHcNiIBt1wetV4Ed3KOfnSaRSunmPOLrICM2DmD
N5lWhWgf6ObcLzEWTbO3NOcZyZaJmt7SH81g9tdtZK3MPGn2JdC8Dj8aA/fxOqfgOhKBdxLCfSqW
YYdvBt+ssXiC+UNsqxqCPVXpi1nwbooe4y05E4yM5hkYYaxyEgxazNW2ca0Hpe7lKgNFUlKuRKW2
M/ptShzGLieKGOWCWMPJhHpDq2ntQ1VhFMyU6B0uJIP8tVDdi6j0xGt940IWtnO2on6foCY5ACQt
1wV4nDQsLM80oPxbkh2aGZKzaUJSabqQ4M+cfw5n1AEQ32HBGnSnoWfVGR66mO/Mo+G8xtWNw1rs
WU4KasuuCABqgKrkOb5GLI2XWarhhyYhd1vTvYxkyYRrFDdYiBG+cxLNCGGnE7+REasbEOCM/JeM
aktU5jZwq5ai1/C6yL3taqkf/QDcTzA69hZh6rqpsotcDgHGxARXdRVse01lqyLvGEsyDzdCODFu
wKbrh5OC1G9+9Xs+uRBxRGqOMEXH5KCzcq6JNjQ2NHQT2aaHueduh8VC6BhdSGpoOoKbJm72fqWF
R2sLpxi+NzvTWIWPJY7kdnF84lDHEYAuddvPxFVWqp/YamzrQAybsTPxWAOfQB7lznZ5csP4lKiW
SNH6S62y3OuX2aDQBwdCX/wGV6dalYP1fZSJvu+c+ShSgjnGKlhSnyevCqr0XCcYE5wRpwKhVsFB
0xLtzq88J5FgHEnMpR2dXZFVWK/zH0oj72MsxbkgLmWDRAUMEFaJxJbmvix2OZ/SlZZTqlo1mzfq
mfWSOKzheGd6RlJGOLjbicla22A+Dm282yDNKQsbjPy61qKvMNCaVRyvG0wFVuF0h5iUZaVxLApM
RuIaOiXY+EsnR4XRLso4fAZKbKF9uUeHhvE1Iqp7HVXaqojMy3QQGoBNKrjYrHxsj8bW/mKOGXGQ
1CpnwXwditNXTtkOu6ur7/xavlXAR/C3Ihk0on0WgXCtw2jZNuDnlO5wZAO97NPWg0IU40PB+K4Z
zdms65rstgAJbVeee7u+6Cu/3VnFdBJ9kV5Ws8H5czYUnQOs2i1acuKtRlD4PaAQFZAJM+sTEdd9
9aAmHhVHSx9KvSt3oT/QL9eb09xgZoS2wW7fy/my48qhp2mPuGvrddn0gHVcZ974S1IYfJkDuph9
YBIO6VYmJ1zNWNOQqBk9cHaNa1JulCCK0w2QXS2Gs1UYM0GZaqJXYEnAhlbT9SB1ik68zlunq86o
FtptDthMs/Nma3EKW4N9Q9ig2nztNiK7rEtj8vrJLgm+UOOmjVuOoJbjH5P+MV7DvTOvVAH9YvT1
ZqdGFCRhr1ZdB1jdFLTdp5FJTtkzM3Gy/jZAKniXueYpqblulRH7Rx/SBbnIWwILnyIuH2AssIDl
XG/iwD0No/sg5/i70YV76sKOrTf++Zf3r/W//sX717RUr9gRrJEwDeDtomQY3bTFkTyx4gjEEDr+
+2/fv/j+S6UImcDROay7Ol+Qt/7Br+Bhg02vj0vWQ8qOwZ//+0Wl6fWxYu+CGL389v2/bHzus5Bc
t02mFOfvgdVi5Sf1xPSef53l88kv2CYTHZ4g/Tp+pvD9x3n/rZ7l2QHvARsIpOP//lL1E/Sw//5Z
TdShkR2/gDqujhVv7zhL/bYepmonZAGj0WwWDHKFIP4//4G+YMpbs3TWDSOZf/+0RjA38DaXt/j+
S7j8TnX9mezRmLLebiHyjPyyXPaBxz8lA2WvZqDMjFXvqoSED7n8yU3Q7tk2rdDlT+9fGhwLQ1cg
7kQWE94mAwh5SQLrgA4r3GWMfF5hTdG+J8+IVn7wbM/y9f2fJ8uHVArAw0Z+3wiL7gnBl2vNRfLw
rrL7/zbY+6n88X//z/MrxOX/WFp/NuMYBhLn90v171Dz3yw8u7Soo9dfrK///Jv/GHj0f+mIo5FK
S0LOF+vpP/YdR/0LM6wtXRdsOGZWxV/9x/lq/EvXLbwStqnTrhM2auV/nK+m+Jc0ccpio7AVWkdX
/m/sO++C8f9quKXAjQbYA7OMtPit/i7i/ckvEwyjPjsUlHuZpO2myuroSgMBcWrK6qode0LmUppv
7DbJOfJ1THAgG9dFlWzi8lqUc3gyuw6scAJmoEQdoWSdn2WLzzGln0Vd1Rxg/2DXrpx9recVrGp2
jZ+u96eeGynZLxzTQdmgO4oL/FG5XVVI8Zhuth5NMuqNLtolGmULKi90DSZojLkySYtWr6y/6Sev
/cFv9M+Lu47UdSUEH8kHDXxtxb1hZJI8rYrWal94VQqVnRS+bWoSsEW+0FVpL0Q5kAG+RYrK39/7
H1+fj821AH07NiasX4Xds4EwAwtsS83RXFtiwFU/GMO6QSmYEfywrpNDFQ2YLbMGnizF/CevvxgO
frp/3i++xbsX3N6mJT96AMa+JXNZcvGlbJkI12xd9cJJnKSBZxo5jmW15BQ50Qvtz5Rx+CRWmfAc
9A2Z1aws5JufXJI//0QWdnEeLoOm669XpEUa5pP61HKmJa2OQNpwm2PE/swJ80FTzhuXDFZMlLbC
hrehPrwMQEhcCJVPJN9sFGjhinhbjzaJRsS4J+DTj3qQ+8C9QBqYvUG8gTZcU62M61RV5rmEduWl
I6qKOBLOJ5ryX40pyz0pGfw7OtFxJrekWK7QT8+0rHqmJQjFvaZ6VRT85J6FL4h8V9Pk30dCh7fg
x+Und8Lvlx2UsImNCs+hYHj0wWHgh0m87GOdF+OwWOOeSkEMuZ+ZCv501U2x2P7RkGM6Wf7+p7fG
8cmMjSThrXGG2cwOb6MmvxsvLWDIv9/af7qKP7/Uhw/YFvR3AeJ0nkOUO/oP5PZd/FrGCb1Mup6r
CT1WFE6fOHysX50a//7wHAXVwCLzmBt40br/9A4n9FfOAPqOXsCSuqa1+d7N9FMbqWw3l5TOvQuS
ceouynK4b5WIt1PV71kaIIhpKtmQbmFth1jzIFaaewbO5FF05q63WXedbhkpjsm5Wo6qRJ71ZL9G
b9hcZk/zzQt/KSvzOnhD/zPvp+S6dmj4B4mEb0bC0dlhbNXeGJ32TVQy+sSi8r5U/bqU4CMVCn8T
Rlfzt9vWYVJucnZvPUbhyQ6F0o3VQlsJA96VFvY37WLRHnqgMagjm5TqMRbU6XlPS3AkecrO79KG
rC+d2PJVpwwaYMWwsaYYuCCdhrznZjFpsK+aeq7WqSwuHTXvS8I7KnByxsKWxnAVIzF7IQNVAz41
AM/9MtnIdc24O2tm/PT3WwygCZ/mb++ZvWtZrCT/+/Coxi40uVlypIJvQr5cN5+GKv4xFkjTm+Fh
jgtm9Z2jAeaD1J9PXA5Nvk1ucwmvZVfOsXYOitc84f91/StC4GLDOeQrgC9jyxwkIhPJ2NkdYVEW
8D7an+re7ehJ6d9jzQkfsrElsEWxT2oVEZWMbLy2J3ZR+Pg6aJmfGC62K9q9qCPi7GbsnRu3KB/a
7myAvBM5Z2y8LRdmqxsHgm7EeIrnAERWCLcOHsxx6PqboBwenP5EZHUNM4dMxkLcwbd4cGR6V8dS
7l1bK9f09RE0OT7TpWOa0I2pkfnsZlWiCjdpxHcieozWtWOUaPvG3ewED1YcXXeqv6o5cqXRgpia
hpcJOedaK3Pm2wFUy7mjX5QcTedabcBU0Ioqu3uh03bBnHAVDNEp4ey2G8sHiKUwxhnaM2NJj0Kv
6E7MLfHQsjbB+2q3RqEQ/LsvYS1fClVfS3FvF41cwcn+RrvuXszii8qQQGrueMgM2175Clxh6/BN
6r57sAOn38SyjrxiiaJkvSIlsG6vcDF+clf9vnA5LCNE0kB+cmlPfFhBxiaQnQQLgL263ZXZ6Dk9
nQRSJ+/9EZwTDl8wg3n+yfr/x1eV7LpSlwBZ3A+viiKxd9w5YdvVH5kXYWtN37ravhwZgRLv8oT+
5MsnT8+ypfz68DhSsRMYyAlcW3w0WyO1Ai2edtReoocCldD5GuO7GovPtn6WsIJIcT/pLfLWUs7X
f3/x3x9cRzrmUp6776ajDw9u0Mk+HvqCt6uKL2Vt7uLJ1A5ixl9WtuaRnrPSXrWBZtrfX9ew/vCm
KTkc6lzLsrjU/P1P+wMuVy1rYc95olOXLk/Y1soyALHBNB6SPHrOODOsZd/ClwjnS0Z/pEvl6bNN
FwJZw2c/ze+7PpfBMQzHlIqm10ePXxJx3rdLt/HGkSoIS+GKpivw/QCVZOZMPJlDY1w2inSKQBRX
jGk2aQqWMwuHe4Krc0+m+ubvV+iDk3PZQcHoWrYhHQNXKkShX69QBVN+jnrVeKZlkgeUatvSFgZo
xf4R0fdb34BybqrCX2G0Ddj30qfMKm4nBgjnJjW+JiPj2T2G+GPoaHBvOoTgygZmx+e6afXgHoPK
RRvpCuCr0XtMIwhTyC7wOb2Fwh+xT/Ct//6W3suaj3e6i5yPE6Hlclb7UIsEQtMI8LYQ8wiU1PkG
5cKloWgJ57SbYS8nBUrZCBm1JbJVnI7Jfkb1jQx2efBpEG+Qzz2bM6WLjd6HaJLNUJbtxl4EXnNm
IUkil0kn72eTBL516IRzr5sFrQc7nDEAogWq3bM7qnYvCRXgozzgqmk2I+KPgGtURGH2SfUlPvgi
//0pugbCCOAVLGfL3/90n/tG7WYTNHqPmc6aBOd9CABMhdq0nyvj3LfVOpChOICtTdddngONCd/Q
7mxkSMHfd0LbU55DPPFp13IAZMBooYyc+8kkGKP4kgHPpp3DYbZd6HPpd80ZHuowdY4oSYGhDEv9
Y1ubDIX1ypR9spJmiX2mT47OIiwp/WZekQv0jLYI6WOCuBGwgbUx9eZuIBDn7zfABy/tP/f0T1fj
w1M/kGAvgoKAAuwrRKSmU702Z4OMTZUNG9jWjGGZKa3JDVrZRh+vGdqa6EPlQx+3V3//WeSfVnoK
cDZpViFD2R+WPmfqxTDJDmdNpnpvEA59XjN56pho2svEMJI9QyUiTrHcBCwIqXGVjUVypdzy4IoF
sW/UZ+jqXFKyQzmqTiflMsGpZ21eZUuNE+dYiUTyHdanv4qq4rk1uv7gBgJ9VmUDThzEPd/2vnbw
0YFGT9dhTzKN4ST5lt77G2OviQxX86pNJeFOmf0lK2WNbBtVuDX7o5fQUZwssO4mS5RjOdlGQkpB
GUusRaQ/WcJ/NlTxYHcxe3vpblVbPXUtxLkqjM5RBeCnDl4dUqE/cSr/fryhTwRUQFADY/RfOk8/
3/S4hVXiY//2HJE8Bz7+SeCB4aqYqen//in+Yf+yOSdCghGK76ovH/JPj1eTJjbwdoPEiyB/i8sK
UGq5Z+m8dgYcsSHS2zyDWi5ycf/3F/5Dyct7NJHIY8dGdv3x4ExUelcS38TynMttx2xw1TGDOSRt
82JaalzNiEiVSVPezhMbAKcebbOJk7xPXY+AuACB6ZBN1uExK9GZT2Edb4to59tMgv/+o/7hRl9Q
ALayLIoLDra/XiOCmyvTj3VigkJU3QNasSZ+JqrgegTSnEXRW6NA8/79Nd+Llg9LPR0/E/krWAXJ
+OjXF3V7rRmjiKfL6LtL3SLIG9C4UtFmttU5cPx2bdpNudPIoqfLcGv6zsFEuwulHU+WVYhr5ggt
5hDsAbVPoTlH031kDKdW+6wEWjad339Stk6cqAA4PpZfUdfCz+5Zk/BbLuEgeH9TZlPIPpMI8mf8
9vcr88c7liOSA/BO6nT6fr0wthsnQdahobHyi6E1CYLlVc3cvmRxhuLJ/buG0JlutM9u2N9P5HCE
6JJyu/KBAPz49YXjxggKQ5SNl83t0zCJG0NxOvRDtcAD6iuOK2uSf8lKGEMNYwW001g26KA1zuF+
kDGebrDB6v1Od5IjMdblJ1vlR7zBslXahuLwqPMwEwr14ZYZpk7OIUF/KArEM6sK+irRxrukbC44
N/4II6rjXjg7G9eKo6a7EsgOSYDlVtUIFVnF3vC5W588POJPnxcVMp8Up1soKR9+qjbofdPK9dqb
ugCVQjbhVIfrQR4BQ7CJ4rVpEdLEANx2Qa8HGwrHA+iWEM6ak11PmZdDgr2zxvFHB5D1riPbAm1a
cxnkJ+Jz5lPlhJczK82ZYJVuY/sy9yIKzcucfQH4/kXrGIzL3dC9mEu2ibynhIv0iRgo2+2fmuqC
pIwZbCMdnkPTts8E1H+ZO2IINStWj2YVvM5VtE16I/SGPBwvyJJSa6uey3NRbpqKGuB/fX87DH4w
ReqKWvojICnUwLTL3F6cAZiIZhLsOqjjWwgd4bro5H0UdjeEvr/FIKz//srGH2otl11HwcgwdCgX
HxY6guZp9zP+9+wRLnSsd5CINN/3TN9KQC/bxmGo62OPLuKY+vQ3LauSxxBk3d9/jj/cMZylJAjQ
ZRrx285Q5uXclo6oMB9PV7VAJ1glur6NBhD5KjSeR8bTl1ORn0EuNZ/crn9opDu8ON1cDjGKXv6H
p9yc/SAG5lN5rZokYUGhZzrFd9i6wTkLkFJEGtZVLOaHuA92ZViFnzzFf1hlXJ2Wn7ARewrpflje
qJRy4m1lBfVqhvfhHix/HTsNMTxxRtCP/uk75ij0h7MkNSWsMuUqx2Id/3VlcyDHd8Fs8Jp95n4v
TLLehrK1r0eaNruoRaudI58zxsq91+TCzOj8V0uF4UmN6CSC0XevY+05j/UQrDQxSAMpaGs4QMF1
Z4I4MyqBvQgfWItiAeK4pT04foMepSbaWm+Ss0bOzmNDiwmAanlnhulTM/WA85s6fkZkvbOmJr1p
UvCrlgXqiKedY28+Rg95Ww5blKTBnqGr9ZQI8b23Q7kdzDHnSe+ci8BYvpEw/OdEaV5MgKGp67d0
c7R7cvvozQzyMXKT+ED7y7/woxTgZiFI+9P7+mY2fSJnBuuGwUb10L4tcoxVNPb2k2M9drMR/+jp
69eDuVoM+YoTxE0xSO1iqIkFLsEdweIOffc2Vi42RIzGYRddz5hUHpsc3Rmlp/sFCEDuWQoHVmsK
cZW76SOVTLcEr8+Xo6mfZNkZx7Z1v3EISi5KY4zPzpzqZBE7+eM4xfc6GfNEJs6AdIx2+hpSt2VT
Oz6LQi5CIPIU21nD8QGaHiB5V9zFkXoxCa590RPjJnfSr20WkQFkiuhiUuDEu7F9XRTyRHUM+NKd
rOi2WRkR9yDS/gjJlBNYi1ZyEzGlXyGVGO1tRByZSi0yR4uSqr5Ln1ot7khd4E/vX1Lh7KxnX2Qb
THDRJTt7dNkW/8PVeSw3jnTd9okQAW+mNKB3slWaIMqoYBNIJDye/l9gD74bd8KgWGo1JZKJY/Ze
G5PTxJjk+ZDhS6AyvrkrFnjGk6BR6Xb/373nY1GOfKhX0S6F/5bllnNm9Iitarn3v5sBqspWDszk
fEeKcCKDCHdqlV6iYUovsU3o2RBP9TaG4n5KRvJtVgGIklPtqa/Rrehe5ggeaTx0x+e9WYhiWxS4
xfI+nm9apcijhz9QRfXt+Qibv+mWFplN8Ha+J1Dt3JaRc//fTV3iO6BWuXpiCVho8nFXMn7fN1OJ
hceU9vuYA2RtsQsOLbl77RDZEVhS2z8Gff0x8QqEieeRSWI40avtVyHeOuNTS4DoNAm9DAGaK11K
7aWVhvaCr+rRFx5BMlmp3eGFr2ccmrto1KyNAzfkLU7y+pg0Tbx+fomEwr5Mc7HpmhF3gibgwnr5
cKdMQB9RgEPJ0u7e5BtPz05mk0QPUljIssJNf+hlHa2N2q3CTHezh02K24MBExaNKZ03My5u1JJ9
Aqcs7U8RQTzEVXvBRzFlxU5W0tu2pRl9uBk4rdIGAiGQaiI4nAntIF8hi3vAJFo0f8BxPWq2ETyE
rtSH+CqWB23SEw5jV/JhkB5QGVm/x1EwvbotyerEabzXk6qJPo5LZuRWtnUr3LMTLfHNbVLr9rxH
6TrQa6w8v0lDY2ipkbLJUmevnj3MJPkX2T9El/utexRJ4fL+xn5JauYVjmu8Zr2mdg5ZqYLf5X2Z
UUKc9b1V4sR9mJWW8YpABYkVIUyVxB8582sTLhq890npbvTR93ZWzv+4T7tiMxqDvGiTOeNPasLG
PBlqgJLPpP7R9oT3xKP9o++GkzETJO4OpnWtGt4nFb7ojaZEe4FXsbJdiVvNXdAtduwwg9BJt4od
cC8NCOusbMXrLLrHREbmT5H56Mx6OR60UWt+OOMH0DDxQazE1pIag+My63eRqP2fXXKssRF8sf8d
UT7PSGm1OP+BBHjdLI8j5LW2hWzndT9yrFp+1by7NuEnRO5M+w4nscTe/FFO6RcHSfGF5Jlvz18z
s1J338jdjyQLrTgVH2M3dA/LTy/J9CHt2njzVVDdfDES5aiid4dgmWvWan+eXxV2ml7KpiiXBBRz
M5Qarwaz1wcXGRRlbvQaLDdTS654lcxAJ1mBbvBlqL1Vdu2GIDexl6YxvQeRaxOoJy32bdX0XixS
rMLTf4+o4td1lTWv3YgZPbDTFwVz+bVdboxxUSRVAMviOG/XmF8ZO5cI5IbSZEe1fJl1bfaaEg/l
DvpXIFS/q/3R2w9u8GO0SrD7g8tn0cx5j9gefsk8/d1880IP+14byIAbfPseuR79OGJEWHNX1nJi
VY44KPy6ZU0xkDDEgeeeHSSCW9wDyWZM4+kW+/V0e97rAfOvqpwUhlnLQvRl7PPGJr+PQoJxKT4C
xJAhnl6CU0h2Oem9ZZwkzOaVVxOB5GIfOroL+jxYiP/BJLyTxXwtlwkKdYzRsZHLky1xTjdNRgDb
hHY4x2nDirZ5mKmeb0j780616cuTcG3epd6c3J4Xu8rmXxOsPxuGrvP1eUPc9Qc0B32H+jU+2/CS
/NgwD3YU/ZrT9kRklgDy8l1p/R83MrjmMGfjFzgFfXPAhahCOmqC4bxxm9ptfDJ0lJ4EvGSrshJH
YoEAq2TJyrGRw/fBzrLk3zTPXzCrWOx2pzBGyKxNaqfkuHKIHoN0ZvMsqPv6sdlWnk/2LH6BPiLO
Lmk+W6JVIlP9Jc7M5jpOA7MeW/tnn7ovOu7oDeOvB+X8phyRpCzGCpKsnHgDtWitCfvsd+2nObX3
eVi2yvJGRs5y1WWzBINUESnjePknFqq9PTt/TDPZQR3YjeaR/CCONe1f2afXyfT/zi22PEKMF6cU
RavnD4B0jPWok+jEKpQ0kLgiGqrD36BN9ZFmCK9tNX90k3uvCUDcYGk55GqGBlI8iDcjN5SIYmBd
ANWWKGwjBDe2g866nXpzl8M/d1Cbx970Tcf5ADmGnt9TqKilzQRSQL8pG0pWDEsbSZIPiTmnHtjH
2ZXveV4vOYfOS2YTsdE1cFCJD6YqALBIoIi+aVL/j28U9SpNBVm6Rfsog+jFneaaKGAkzOiHh7VG
ahFDRrg0TOPqyr8VGXnB8zy0a+JnDnB20ZC7PbtJ7ZZi3E5nN3TwTW90NfELkbxeSkKDc+o0HwOk
bm68md4zaOa/yQAwp+pNPHm8v7gmkZ6kzdAzlfLDSasvZq5nGxQh1bqW1l1XmoWVEM12b+BkMX+Y
nX/FWMvw2eGtmotCbs08a7ZYkq4D8uFQHw0VsqrqF65Mvokr8+pgemXhLlN47mZwQv19NG3vW2t7
Scah9U8rLUKZnWqRtwfXnMRKQt7okA3HXEUuqSumRvglVrN9HpH9wuBfX8eLBapPtW47eSwtXOyq
eLKPY5Kk6xmYVU2ou2mk7+084zErnSOTwH8lo+QYM3rTiW8/y/5ZTZXjLikB0FBZ4HpSYQ72bmv3
zYfbW1+1IREY4MZzXuxbqrGMjuERAvUZN6MOPj41Nf7A2K4TzdEI7GtPgR9WeUMi+tAVlz6Kw9l0
f6HiwCBYO3moXAdAftdz2TXQV2eDv6qn9mxlNuAkfIKOoWkkPRInLOGOpWw+Yc0Mp67iuiR77yBM
HFpRWaysWAcvWnd/Si6AmZzSRzupW58V5Blg74G5I8dTDuHm9LxHHvhGxUF36BsuPYv/Y5hjeZLj
gtPzaHOZMzqGlKfCtzWkIMkpKGtCaHRPbYOUwL1KZ2bsZ2ArRKxOfhcrVAZNjJzdYQT/fLDLrPok
2/hsjQQys7upkVQrJooS6S0e6fpk0t+QOjFIc9fp3cVb/oe1PckTNjFOTwOMU64Qao9qYWzZPjnb
/BaJGEsC9DAlxlV6yuIxPbn07niwmm7Tq97kuIqxn5NbdXIg1yPvW2Qfapy3fepfqzzfm7EiHTES
v/sYGIgX50tYOEjQbvkj5BnLBdD2DlsUrTsljjftq8nZJSzbxWgOB+HHzHK4Zq40msCjr2A0WG6j
bfyg208S2cgwYMuxFnDl84a9YOg1WAIV9tuxEelBtY6NRE0UJU4K9v+18omrdrRPpUVD2CxfPR+i
BT+npZdtZyWAD9clIOukPPnj/OU7FEtWh7CMQRRJca5br6poJiooW/7KdUMgqLGkYPP0ysMc8Zlv
hXVA545+Ry9OsAeLE7744mQMyW52kpZkhe6Hj9w25CviCZebCql3aJfGR1kgMteV4xEvxeOQbjkq
n3cHJ9sypsOlU04xVKw8OT3vBcm8Jw6bLog80cYmPTyV/c5TNfTIXtWfiWzG8L8vtSQgt1vv8M5a
zoySgi7PRxKhpdnpeTNpTnrCC1NUMUS35WG/tUEEuDhAhlkWZdjaVkOvgYRZdJ12VHX+26Ax3bLM
8I9W1xec4/0VD96Inrq5ABnzS0hWVNMDG0+ua4bH26doLW1v8Ipjt0zzvUEHtzUH21vPkLDJyvAv
BROrCy6xHJiGjldMkyYf8hzBRuPh6Eu+Z9+ITgz51LbIkemr8oAHVQ+dCPtxZ/nEUQbwcXLfX9ns
HrSaXrXI9T9Dpw1rROSYYfTg72S2BKkn4zaHLT0MqO1VYMBOabS6PPqCqTf9CHfn1K6aEx/i8ug+
HyViAY9DT/Dx8flot3yXg5J+a2ETWGkTxl8dsOXzcSsp8a48v093O99CcLJ8+/Pm+eOf9/TBsoHe
EGvy/PK//89/t8//tNIMvFzdQih5PoXnd0F44Ok+7/73tfJI0RhAUPzvuY3PJ//85/+eiTMVn445
e/89pf99Y0LcByZ4+7My+5Sae/l1c83ZN87IZTqWoEMWEfrzHv6c//fL5z88H/v/vg8pRxGSrPH+
fPx5A3kIPMP/fhQeDSesx+T2fGhOi3mrRPW7aUtaZR93ngiwlT2//N/NnNFIgzDj1X7e5UzvjnYw
Ohu/sI6VQS2e1I2zDoY62gABO/e6Zl/QULobOTtNSLwe4GUBd1COmFT0ZRc4ZpONUaD9N2ZGi8Pf
cMj4cv9wISKvlsN5l6vkYGEdwO/YWfd2MpqwiMrx4vp04pIltxAMZyAxGjtbYkcYEFiZ+fBd6KO+
mxPB+tSfmd9DV2Hbm+q/fVqXG07QkT77VXg/qdiSjeIgR4g/e+tGWPh3bM4eNy++m7G9Ksd8IFhB
9jmmxSZKos+Kif1Kc2ct1GfvK/DuDjy1aqx/R2NcHInr7LaAnOj+o/a9yGjpOjWsst4FqFulh0TN
7o4wh9eyRVwEsmFPa3WfJytMg35aNXEUrQaGJ5bRngtVEJXX6dM6QO1nLSmquY2BbmAJDB1wo/pS
kfIl1FoU9e/0dejrR2pHRB5ZFvVTfLeq8W5m1b/WdjDoEiHD9fO77w3cxS2Nhw8Srm/sYzbXdBUZ
W4QRhQWNHcMiZixMxIAnQoPXlNZvIf36Z2HJn2N36/TyhWjiYadiGAgMI4O711e/cbMn8JrqvzLu
3rQWLlKn4zRPy/FEWBhpKqEmlMcru8gSCTgnWkZtRd3BNCmDU6zQJqTURkZJ5nZnfrtlZOyT/h0G
Qv0SG5QzOMHPGvqUkzEdpr5CjWTp5yAA1ZUHWbpOuyrd6LUoN12aGlyer5n8W9kxJkda4NAguBPo
W1Ws59RwV73ee7sgVg2eZH1VTOSOGw1Jx43KGWsZQLA0Fe+baP5G45hfPVtWR1v5J9GPKTqyfnhY
CM8AtXxqhWxOnt2N7Do6qh0Sky5FKvcO+JrDlEPDEAIkWZmdHEYfwAF71oCRP25nu7DDilz5fWPK
X3S3/YYdTrWLPbO/gQHVO0q+UmMtD+gkXpejpzY9600E6TUbReHREFb07ozAsBMyHeAf0jcammmX
siZaZexlT7Bj0DEFVCbUBkgNTq5y33uTmCkA5TjRkbgAUu6EdpgR1MPNIHxcuKU8lynQy1JI6mBC
wq0IfffMJBFVVPLTy4ivLWYL6juIyXPLfIgQwGIF0hIHlxOjTh/8H6MhQQL8zitQDbjWskjBRXbM
axczYWgIcd7jBrrqBuqP3llcZUkyrrOpF6HrNAE8HweWTG5/DQXxlA0++nWSUu9j74xpK9bAgT8t
uGBhWkKazSoap6SiSFVxiZGzLkJNKxqmH/CQvArU2DyV0w4iz90xC7VN+CEBc65DB1EL6ObAu6bw
t1MJvrXwsdyZrIVzHXts7OIOJpABHrH+a9GAAdCgGOGvQ1/HRL+Y/5WskrUq/alV8l83jPaxM2Zt
RSXv7qBa/XLFLMPYCQQfI/77YGzNLeE9f5I0CsfSARvQphVJEYF3IfUjQf+ckgpMYvvKUeykmfud
0TkRF4lgm0unTYymGqe9qqp5l7Vk70Xm8DdNq+nBCYgQpu+6larH7pjmBK1PQ5/DbRTuQaObM1B8
nwS9e+zW1QkEumCqZ37Y2kJMxNdyqECHUwJpwX7qo1PdZcMmDrLktR2tv5FzqeS1ydjjQJeDNx3Z
2X0mI/OCb3YtZofaTIEZen6KBqseDvVo3LxY0cQFvWBH6e1ca0KWSaF8qZebgYBGm9Fc2XrHFuj7
TqsVGfMyB9O83Jicja0V/IvqhAKLJcQWWg6rP9ys/DDATeeqRKYCGgdejbv1WAEyHMRbi1O7OzUI
5080lOPG9NlfiDhSgAbAGvCpJzGTatLcOSo+kJ1YrM1UoEfQSoLO4mFbet6etGAtVGl9aKMOGFT5
yzYyAxSATFmTJ+bmowHyGBaIsBhtRZiEodXFlYqRuXJaa1PGYAh+ga13v6ZyTg4ershDK0g4Jt6Q
64q55dGtL1O5lR2kUL9ZUlG9tjilVl6tgAtAYIybP4Po/5j6uE5zip1ST+ljx9KgTpy+K9OCsmnt
pnxymYX6UCk1eUblvOupYO+GCbeEXgb8E+9Is8PjzDXoR2rGdkhU6OfcZpckYqkRDwKinXI03m4Y
PURX7WOmXiHKKzW9NRGnbJG0Dpb7+CfDRvzySYB2B2qiNs4m25xAnUpIfMrcla3JGdXxyQz4mRbH
463mzzclN8rUIZSdHq9wQxHnmy8ZZ9k7I2/MR0HYldYNl3+AshbCnWdCc/DkcB1inHI6IovtIJYe
yy/gFMBZ8bRuvCfNCajIujJb/5ZTAcaFph7Kkn/SHMJbYPcQO/PmR15nKUZ2Mwmrrg8BU8ktdXJM
ohvCODVJMAO5cUlsupAqBmtZgVT3WKZvCw5t8gLsOSSE/Ngno7mdmNSvHdTPtybg4mL1L8Yco5+D
Lcolluqhl6mxnX5i6RAvPQskQtXIZvbKkqBRRl5hBRGr99vwPKIRP/Rx/neAzrG2DNde8ZlgwUNo
eFEE5s4eSPe1mHXtDTVH29YbYnLJQWk1zXRwOpWfGuWt+1ZGB03MJJ75428NPeWpbrOAAPaAxGY0
laixzMXoC6sPs2p7ZRSgn/OiXhtdlN0BNdSnaDJvRlCNPpHrVXZ/6CnJ4Dnr1X3sQNrjtNXnleOO
5h7nlrpb0UuvLPEqSVMosti8o1EoX9HG56FfwrMzup+qi+Sbk2XdZUzSn3zc6rfW7yjrHQBGQfTP
7DPxI+36+qRLmPOkoYgfKOPEpnVNEA19NR6SghlD7cXhMA7GPy0tTr6EKxmMm752vB9igomJCJAp
CTR9a4IQCNpOYW9o6QkYJWEez/ZEUQ8g1ob5ZvFnXjkZwP+CwLX1xA+CKFGEU518OaRQF5nfP6SL
DZ+d6bUdpXhLi27PCMpAjlb8a52W1OFOwaMT+r+8vWWI+M/18JuBRHPJM2xabYG0MikDqP+dvXY6
y9xm6XjQDZInJqVj39C6nqDVdjWggNkJRD3stig7p1ovOCMHliQ0L2UcQZGXLkc7ZYrDG/eom39S
whOdqV/wObGxtdOIBjdqv0yrurqmqK6OwbgwEu14cJr5MGTgTVLMSoSih5pM3HufOTt7IheSpe2+
b4cXx3ba65QBKCAxBW5zBVE0FlxdI8c7oN1LdpauB+eipoYdyh/KhCZpMrxEVRnsQUv89lrdOgSZ
dRkXxpAFegqEsNrpU9cfC/ZNK6t5xr3bZzHG31jrGIh68ObzbCbGuBx2BXTAQ5ukZRgXbYfEH7iX
F9tccKMJLkM72nvstB6hPCv2KNmt59SFXeo80tRxcHQLj4TyzA7NkomIxgoMocm0dVPbWutD0+1n
VUQHpDzkHxTmpvALZFWcFINywXPWzsapdHlQuTOt3Gj6SGqDrDEcCythImVORhGEpQ8SZGxS+WoU
Ytu4jJQr1C1AhAUh21GQrmL0jrdgIQ+YkKI3Hos3bO4HTqQR6YdLYIAC5O7b5FAgq26c4Nuwo/7Q
W0yGG8tZtRN87njIgKDQZa+lnVIt+FxGdUEwsml3FyPXJrDQ0CeW/vM0084idwWnNTrpl8mI9WD7
wReU1x7o39ZIsuQej5hFis6nTnJ1KD4LoNySdHd0tGoPJ3xnjXV5HqYjwmkavwxIu5c4amcBY0WE
ieLcHQ84uHF/NrAeCTHPN0N+z7Lau6raXSM+Gd/1Bu6m0j6Nka2Mpx7ZVEehZo1/JmrFc1nReDJc
O5MfDEwCOc6OFybaK/szqhzipdNI+3KHv5FXup9G9kdOItoGzjhBNOj9gyqJLEbCzEU9Ty5ARNK1
YZfvohybS9Tmxks/vEELxwCBLOGSZH5+FS0nCaP8XY7g5CGSjvFQkboXCNSOTy8X+6imfRE3VLZN
+4ioYP5BufOuWjoxwXYQr7pAZlNf4/0rGS/0TqRWnphxEy03jR23ofLmxevfBNdAf7D2OotJ38eq
yvdqnt/Ip8nOrCimFwUeXJsJHOmfYZOO/aNuZv/xvGFst89y81tWFss7vfAQoZKrRO2OGSie3sCI
jwCy7P7F7vVjYiZfA2NiptY9G5oEVZqHLfwyd5GgL9DUBjUQf1arfFRWbqw1rxsYDXfs2OfCIvAX
7bMvB/9AxSCZykUKqt6mAz2NdnFrl+DDPRcoc5eI7GwlzbbN/fkEqVJtU1O3VqPOzFOHHg6RgnVz
7SQ7Y4qGR45uZGBJWRNmfsY7Oh7Bi4AWlMN3Wg81O6PZ3pKOOh4dGlbCMppNn9TYakVsbLrEBGzv
M1Y0TnkRy9fSSdc1ailMS+eF6UYGaRIqR0Ywkhzq9yjBQa9FMcD/8p6TjrJPWDAwAYUVb8kfLN85
RewyDccsExs3bacb2Ip2zX4kC80igjZPMsM6mVgGGQ4ZCSk42kT6u9FIj+gN1Ol5o6lhYTPwh5FV
Kh4CjCFRx8Zbzyf+mPUNYPhO749T6v8so/hbw7x5LyxALHRNB8RU4O4iC/QoTKftnAsBXgikTqXA
yAW1Gx9EG49rJWpofHNX7x0J/DFymdxNgNpXWrLs+FN2z07YZhEUHICu2zr1f8zNfCnI9VzN1qBO
o5dKliLlD4yxLW+JIN0mmvF7snXq36kYji098S4z/HqTueJhzh2EXVJUblFUEWxnmJtJWE5Ycgrt
yiHXN71LUrxRJ5+kYkDYbQvIGBoCvsjPKIWywVtJJhI3J/4VmP/AuVifQTWg63MLuJH4Q0cQrz+Z
q8t1xFtssN0DjbXL6Y3hb0isGsmApcJEDG/CyNSloqRwiBnq3NaF3RMFBywwTAd2edunezz2b2UC
FiqCNUX63kDt0fowwfN2QanUSFcCvb52J114335nIt6sI2djOtOb7Qr70LUgfPUGsQL4DkiMJa/o
EyTkoxPoELwhtWmdFVTFmHXt/Ne1UeES6TfRPcqKaxxZrJXWrtlPIHzHDAL6T4ZRBhBzhgxcDHRF
eZsjykGEx1xrNnn1o3oFDajc5Knxq462jWFS6Wus/VoZ7AoJADMKqr0kTQehQdKtJTrTXRERwF5K
uRklovdcbgY/Zvspd4C27H/AFvGPEMYMADlKrTvBCT0oDm1f6cU2LxhcmVB5hBt1FyW0n6MY/8CX
SZlbxt26nKcRpIhtHEhcvM29F1yklhPXXoHpQE0FXQW7JFNUIywtM4VgliwfXTC0o1ChBc6xMilT
vGPdCs57ggcUFFIu9R4k8iCToIMpFaZhWw3luG8tHPJuZCK5ZCRDLYG+Tg7rtmKbK6rMX+VZ8qPu
yIqZmfHTpKLnkROt3OhfCzVDZgTNlEcTKRNOaBigomatKTdeyfDLdIJ2D93NXHIqrF2kIsE2pGiP
ldP+ZR6u73yrJqfYSobtwJKtyKtfrMnc3RRbjLU0rDVLPFtsJtYqdfWTcPJyNVpd9FIzXJpG9rUd
7oWT1hOaMZbtCzhJKAN5jByi0+zXtvwFI6g4IoPtiRUCb0MKtAMKkb5eY7DWt6m1n7D3rrUU14LD
KBzPbcYYvaZyFN5nogXwR4Qsd7WejJt6IbyLaPRCTkMIX/GIrwEEGDIP69aXxhH7XbFiqzpQyyIS
V5ikAPvMwOeTxjrbqHIOYhD3wCNNr1xAwapR6up51JxuO545hOfVGOXBrUiZg6TM1tKsdhbuyhsV
FGjP0kIskzQHyzezjY2Xn+UnbLxWBbtZF8gpIMjUlbfRRK2unTe/GWzKlomUdzTMQmzsrgLK6S95
MXKi/XcXFlBkvNX5DDYFw7w9uTmmm+FXN5hEPWWVtm4sxnsEFERBsjVryre4Mn4nRVuw5Sj/NjTt
O/KhIuJdvuGIJWckdn7oOdnfgdBaBDJxsc+w3Ds+LDcTF2Fo+9Fv0yxvUfac2zLInkz2ZOCFrHPH
uxpanHswygT6ZMD+RRBruY5bqQHuzShksRaSxFzanLPimz0vTZagfInmjOt2z7DIJ9jGSeV4sdov
ZhjrjELk0xsOU6u8Y260gIgc+MzKB5YrE1FvMfAfg9n6pTwS6FKydI8jrDKE/MbWTPvuUJfEIBL0
KEPqyEcZ/TM8VT1025lQQ/hqW8os27nAwLiek/Ztc24EdBsywDYSA/VBJBkciBj62RYqPcXt9JCk
usSqlucCZwFY0IoN4Uw/7DfIsAaip+OKeiAtGAZNuf0nMhjR2HnLqzw4sH2HfuU6I+GSfWAdHV/7
XWAk1vG0howcuR70E5hli1/PBjKGf6RuNyKy1SZm5XgLpmRveUi6mNDGG7uOrJ3HsiVP3GNMUMxq
mIzq4GtuscsY+4W9/RP0pX8iICLAwDqk4EavFUMWS+PE0TQgaA5MCZNgeTA+fJAL9Wl50XDE2Fft
5Ez+R8X6abSB3dtWLVGRSM59uw0A4nFTDM5fyWyN2V9ahwwv0gP7onvkS/ucKOs3NaX+p1D2wyG1
8Uogjx8aSXrxeoLDgekbW0ZCPeFB9D84zniBG8JaVODumbekn1lQXeehG1cFQ7BMLuuxNn6DJDxQ
MBUZ0CJxqPOmOMZ6rA7l6Dys0iOLEBr4as5r1ntrLhlJDMYPnceflnKtU/5nVCiK88HKd2MOvlEE
2kgdYMFcJjisa36ZVZO/SUZCO9ZlKDx6q76KTr1RVE2HUSf+dy6Lj5IaaUpaEpQC1bLNJZPCy2nT
ZNJwIg32GsRyup58DPZ1NMFpMpOj0rmKEkhDb1g7GMybnFZgxoVhxNkRLLR/RjIXLkL2bQkG/dEQ
bLLWRqmH0xR8eQjX1robYxwf8R5g3erWRdXua7OyTuMUOyvwwxD8GL/lYBEYNAxGqCx6mrnSL8Fs
cB30yDOJ2cVMuZatGI15F4iMu6YKaHXwl/MaRy/XIipcklA7c2vXfMobcjpOVVJGJMSSIzLawbGg
lj70JFjgHScUxjOLawKGdz/GIc+DvlzLXqbKK9HbTMk1wDKYZPgnTNIFd4I95cKqag6ztGmVCYip
wGk6uk2yhTHLQ1u2Q+hj8dr4erTCDtIz0nR/FHxW7sKAEG82yaFEQXUTUruKSREQ6ubNNYhj0Acy
gVjL5zIh9enoiAqxyRgBQkALl+TXpLW7dVM46TmPJC9Pv8TilAWnValn6+fB7/d0k54mQTy3pnng
2nGFhZfuwJreKyKJLZOh72z3m0LL+hMvJkn1vC+3sZSAlPPuwlSeOK5aua+Ry3IiUeTLltQo0YD4
qM/ZDPWp8bvMZHlPvWbbV7X9kzyOYo0ViKeEvwPKqbA+9H7f9t+tbO232tLbO6DSt7JBP0U/bC6U
a0iiRfJNDmP/XZE54zqQfmeFHtbRaIWJQj73C/2vMcf84pv2bg5G+ZPLYIkG0cy2OclFx85STMe7
ybsmOZqSKK7EeuwJTjDq4qCxSo9S860BfpiImTeRTnc+VRYxsnCFkSwK69oqrh9E7Ti3Xs79OgFE
UDHKu9XLzaSLAresGu/2OJjMB3T7fUY1vkqGD3xywdLjgtUgY2WS1rhvRvmP0I4a2qdXuzT9CIoW
3ugQGPFV6ToU+uqljOh8Gd14J4c55wZSPIABK8nWpl4mWy3uPJLyGudQNyrFBIC3bZbU/SQ5WRlF
LTq4CoZCS1NnDho+3jj/MhzjhjtZ22HbTEJTIXLjuP8iJMChIq+IA6zIu2lTlQPpzV0cVEmzt/E6
veZi/id5f6d+X77ZQWfta/roVc5nedZ7/TaMHD+Zl6NZJftkbaV5dSGLF2GL7XesVufoJJRkyzKn
ZwyN5GkY51ix3K5aSyAgCR5tERMF6VYKEB7vOhxDzcl3I/3S22VzNZvioNfVqwXreUE4BgdfKQqa
1lmbHhWXEcTW+zgFLwz722MPTtjGIrCaqjh6RSP8YQ/+ANK5zk+1GxUAV/nAV8RZbjyinFi6RRlx
phXDPxOD7piY4syOlh5L9nsRGFPYZa35IM5oMQU7m7or3PPoxs210/WLwZmxIXfH3BbLVUQrGN0S
3Y3yDm3TwAKL9MSKuWDXvsRapT+C5Ni4O8xWxZ+c8dTaHfXm3vT3qi2Kc4G5gMYzN34gTMTAbSjS
ZFgzfNIv9sMlAuL208raiu0PF0WD8Q/Vocd2KY7JxYu7X+WYIV10pX0URvNFR0BKluKaEKTWVscO
7pE0dGrRk/OqcDiRtJLch9F6q3xqPdtImJAsNz4LKpAb3SPj+n3HBvEwyAx1YYQc7QwAeQYY99RP
gbdua/xGDYkvtKwD71pu4pZ+G9r3sC+6btf3uXGoAyd7iRDGuXq99TgXycrp55PLAGM/ufHASEYc
Bw1boAys+AOuZsm8sInOvOolDsaaAbSdl19FRCECrCN9iLIz4bDa3Qe7bWR6DyZ7rp3fTIHgTrRH
6XvyA8Qt3TN0AdXvNWxDFzvW3yMWmv8qq+YS6Dl3t2PS10OU5/rrW1e2Qo98oBjy22iCtgjHuurE
/1F2Xsuta+uVfpUu38ONNCeAKtsXzEEMoqh4g9Ja0kKOE/np+4P2OW2fc9Ft117FrSyKBIE/jPGN
c0F4F/UTLXqRlPpJZ9YPfK99ahAo87jm0WtYMd6pXPxi/VhvbGO06GiNJZzTTZd15alMUuKCUGWy
h/I4CcfCv9aZ/HQDWWxD2T2ZWnCpQwS3REMPW18qmjafX1Pb6aMYXffInr5gE9zHzElSf5engH86
kMCPPe6SHt/Bm6wZfBIq+2jgNmRRYsoFr0lcHj5Zbe1GKlN+tfgUpL9OiLE5/9zEBDOf7cDWT9CY
VsFKYx/0ltpVfZQpB7yR5PpbU3dQVbPQPVo98r4W4OE21brsVEakDJVCtM8ElxQMe5MXxFTxlvEh
LdUUOPtSBcbC673y18iKaIwM/SGMQR+UricOpjW1NHISfadiVW9l1m8XqdCzYoRDNSCqpeO4NZqK
friNoyyOWuN/D4yDbhFhFpsyR6jg/cyrcjSmeRla7G4YX8laZQ/u+Mch0m9YWRbKTqAyxhLCXbut
mtl1EMWwqqc+XEYmYa4koVjPFaDIv96VsOYRR0zjpk67dqcXyMLTfMj2Yz9iFsiCj7G1oue0vHml
V7x0ph/ceqtHcxHHj14fahfAB6SE+nemOuODsrwQeZ7nPCZEN7xAAWYXQQbPgTStpYfv8x6m00Pj
CYdxSjLek4JJGyazY50iwqDNsY69gyUq8OrqbfJZYWEuKA94M7ttXTNz8FCzARZovU3S0kILRNj5
LC+fBIElKoN2G/VpfhYjPsjcYpM7IjVfd4AFN2x3UVQKVZyJt/jDqMHdVqaOgsHsrT0VOS8Jio3F
kLHg90eN0wyV7lJvhmnTejOn2RDjSVLwL8ui76jvNGPnGXZz6SZaXoI5zZeR3QNJe+2NO/ZnrGtv
NSEPWbdJ2EM+Zv1fN4n/gOy7WbPVZMEKAPuSoCh2wWh3rX/sAgreTLV/eDoZEAaKENCotcDpJvOl
2LCudLr2lbayxfIjjpkmhnUzFMnafh1FltyrQKvv1G/BQtfScCtK6qOe8PZNPzXTWQwMyprReW0t
vX1GYkuL62TjI6sd4wx+c9UmTgy1uhRsIMcP0kiN08+N1hkse/BAMr/gY6zJdnXldVs3mo48V+kB
tZ5x88UhatvksVS+dfSzgXOaQVsjHes+GU+Np5mvxu9UtWeXwJCXUDODC0SR10F65C0Jp8DfFvaX
tlb9JXOnBxywPihf4czZMcwNNjlBy+w3jIA1ca5v1ByWMhMNjnpCkEFsqWYpysi8tnb6GXtoL4e4
tF7RSYWI7J6ajo4klkawKayuPoUqvzh2p11oGBABhR0znimuj0agHVTJMw805VVORruzOweEotO9
01kYe4xj1pGRHakIg5ERN4ZnhtTSfO2hA2VwkthyoFUNnbUZ+BVZO0CcSQV+CZmKL1l2f6a2GT5P
7VU2IcngvujXk2q/u7K5jaXhrga76E+QKg5dYQngccEz0Gr92JKjuBCjNq24Trjb3rS7vwyX/yOi
6fa7OH9m3+rf5u8i7HCsoyBs/uPf/uG9E2zCQiF6+n9+1b3I+PfPX/IPP1f9x8+ng+9ipoj+wzvE
gTBcfmy/6/H2rdr0r/vwt6/8737yf33//JT/H9EUoyPm1v/981f+7Tf87Tvnx+Lf/4UHpQ6ifySa
/vU9/0k0dW2Yk7DaTMQftoVf+O9MU/GvEjAf5xG2HjOSkk/9nWkK7EIBUw7//V8s/V8hF0E1FZDe
4PSY/yOEKbwKfKr/hURg41+V/Cd0nLM2HLUZq/FfYBaeySHiF266Y172XcRVhu5ooU9EHQt5GAgr
Av+ZPEdZRUwmrPNZCe/OmnjSwk/jzxYr7dYBADoaYRT06ayld8l32fVaXC4z3yHL0TMXxqy9V73x
6LbaGVfmPCrhFVAi1K9HAq5x539PSPh1qXnH2OqiTRqyByetEWkYin81a/+N2QUwzH6AGmOANTsE
0tkr0M+ugWn2D1gYCTLzrcdW0Mz+AhVzQpCFuJYaan88NhRbljpp4HE29exQ4Ds75HgxRSzwHry8
2iIkmY+JQkC2CCniyS7UI6whiXnOC/vDmL0QcnZFsFPdjLH+aafh1U8RoKjZQIGRYpwdFcSsumw0
XMpxhZCExBKHkEUwa3BeHWGwmWPAG4fhE3XQIyENIYSVAu8gRg6QhYxgcXbos8ejmd0e7N8n7iUG
kNkJIsrndnaGTMmxmJ0iNpaRbPaOTLOLJJ39JMyJ7aUXtEQ+YjbRUK7YmE9iTCiRsLZJFrDCnbCE
Gpt+dquEs2/FwsDCPxM7SyKZhE8V2nJjWvFYXXWML+7sgEFyeZCzJwawQ7euZ59MPztmKnbhbY2i
zJEh6mnUYdhpSe3BaMMe5EycDQqEObLjUOioVLDlCOw5UOt34NRe88DleJAQesTvxGHMqTXlBSXV
yp/qq4Phx8f4U2IAihqfi8TsCcLfTfAIgKICu9A0+4bizL31jf2utTrrvWJr2Q9m036VyPrYY8DY
iR/wCSLxx5AklcXCBYtSxnbKnj1LmAIIHay3GqrNBlOT64Rk4GBzMrE74R3a2nSGXYW9xsIQVWCM
anIifYcBSQaCgeDYe+Ma3Je3amZHlYu1qps9VhKzlZhNMfr42xLfY4uGfgj1ORwwWhhUmEjMeNTT
BB+IY+D0Ku1yP+KeWvh9egLDyDKt9Y1NljPUU0ISD1WMtziMs02k/PDU6vHeTsYWfuMKXl6148SS
PQJcadAwg74c7kPHKFeLx6WlGJkzpPH3wvPfpgZRjzvihhkQ+lYI9NxYs4+uOZy6zkIcrEH2ickd
nRyEOVaAGJaVooY7G7+bBpx3wZNZgfLYqrb11nrL4Tv66q7cNtyHpBys8rb/MJajH+TrpKncZVwx
ZQ1lcVKkneZa4O3ZjD3Hg2UsIkcyr2IS1k/TQ6xFD0XBsTsw1oflMr2HHWq+sKsf8sYeN8ofllLr
x2WD+btIEEFibkkQ+rU738dvRXZkuGkd9di5kb4zvjQA/PsmCQQOpEFiZak6nI3svqFUHfNm/qPL
4ermcY9HuOuWfMEuYDa906QLZC30tr1haCu9Ve7SDPtgaScV6TSGNd0ZRnIYhb8ixH5sMaunYXST
C5wixn5eSiyEKKmY5kzSAWdBzG6PRZi2oNavNtJ5S8BtnjGrr1J2prTe4qEWwW/VJFhIC/MFOZLc
FT0PbNhW6OcCDCq8KqBE2mwUXUSKxC5XZP0UyOo7AgGJMCpWg1m+k8EiNrZmt8eUXVddmMtp+G1P
WXQXA5H2Btwf2XcZ0gnaYHuQ1Roi3CzJdh56DWoXimv+ntmgqSVHzTl2Fa5wYvx8p67XlSExi3fe
KW46h+828fPNuzomPARX0i7UiXzBSuGQBBtsunnPp8xkQ4xxfSsCYx8gTFvrZapogWSK1to5qgoV
KaqZ6iKJ9lRB/oyUxd/QS28tORRH8F17O4w+uIBipJr8W9RnCwBbwyO0SUKTLI+Z1lA/9LbCWzIh
59WmPHtpclZJ+nCKMYdeDJcLiuv5v7NY4/fXyQrzRsio4pcWoynsFJNVKWrSDw3j2VTxS4ZNbaPy
6EgdjfIsmvMz9D5dZ3p5cTkMTIBw0D1g54Av34mIzI2wy8mLEvCwzLHFYRNgD/AJdNAqvSQh6Z3U
O/M6YiYJR93eYFQnjcZzs22ghvfQaQvIdMFLNzaH3oucBSqHEeetGy4FqfKrxiRecVIxW1Md9Vh1
w3bXLj2p+jfbVNMZTcOtK0R+GBruqhH6LJadPlwZ7uxSVNH0XGj61cXJdMQLi9R2IL2o9KZVEU8h
I65ueAtL48QFTdG0WdFhLK95MaVrdhkGJhNfHSUNhpp1SSSvQ9rqcnUJi73p5wln0gS8HibvNBaf
rdlGWJzosq2mfhdo2+eWRIcoy/OXj/1DS3TFBSXk2QzKad0I5o5KFL+41sjXybGfR/OeNt1wZPOS
r3PTe+pyJJqmW78mU/q7s6j20fM6K46l3eROG4nbCj0P3PRMbGvd+VJFjSdTyreYrO+FUcbnHqvN
gf1GM3Xb0IIuMdqQ2YmJXVLcTseyXVuEhN9g3bKtSr2LG5Jbb3kkfnsGGwWXi3GatcmZqeOJ9RPx
F6VtUomgIZknmSh9tLvOC5oSvnmPHSfZEGCTb1GqQHhyR4sHFl8trlRaU2zSZBPAPHISC7VoiZaW
RGlvlcmawWw8x4US5x6jQRlqciYLbetzVO3riWtgp6XRWYIPrLp6T6YVZQaXExPM9nGISKLGoz7v
u5OifNe9tD2b882oV58u0wEDDTQMAYZ6Cc5nXrQlwrKltOsQ2zlZH6R2YB5C97epi4xHxjMHwsOy
dJsa8UeikfU7yWK+LoE4GNxWLkvPSdZWEpLtgKkSwgBnS1iWW/6G8DWoX9rwj2o+Rg8em+4pWnOn
ugeOCeADX2NIbsdABM22KGbDbUgYa51MCtR52uxKGSQXO9uO0kFKkwcUcoMFfoRSRNcZM3aQSbJx
0A6I8U5ApqZl7TT1MSmczzBgQWKE83OcpNgBsZPX6dEP8B7YJkIrM+DQdPSSYJcy/aYc8lg2V6xL
EheGBPFQyyk2uGhO5mtt5t26sUSzsjSt3TQEaq5soDI1oP6mFHtUKwfg/N0fkwB2w9l1Kg/fbALa
tzKL7AWcJGqsQiI68TvcX6Ib1tSV/i6yqbPJDC43rVnWqyRXv2PXCnZWKcqdiVgIpc8uQgdStaI/
pf3ZNeR4RILnPs6HDJMzAVT41les26spqVeaROcuMbmsEfMdgAVynWojefDMmgtzl95aS5JVR3W7
gS14GhxKfXPwt30poUAakF7GpEAJ4zqbcszza52TbOWqR7Zh6pqZdXFpMIXR5Iod2qy7a7X3BLk0
LoiSxa5RVaT2OMPOSGehnRdPiyJtvDUrVwsZkWy2BBZbS9VKh0Og/IXCIznSzbO3jPgybD762g5J
UCd1gIwPwtAbZ+WXZrpzMvD/oRre0IQ8jJn5LmaxdkMuJ5nU5HQlKLxdnew+bGlkPraTsXT93F6X
JZcCdnYHwx0u5I+iuRmdD8azS6PMku00xZegSVedwQ5b1K219PL9QOmiZfE6Z+uR5N0nlOK9FhLR
1I7+CTTyNxrBXVW9VIb3y6nZfuXttmVTlPTuL78vvsMGB3z07rntZYygbXa0Gy+1Rz538dlFYq+x
phoCax8JD/Jze9F0e+/7ctn5zWUY+l0d6ivC2vnzEu1kUUS0BCK4DAPqUW0YeGwborcrjdSVqd40
WrNt5PQiBkWkYGyudCRZKJo9eNzTzrbEzVKIZFzH+SVaQn+C5mFQJfiIFc6TLtyUZvnoZvLOlbbB
4fHdUXhjzVGvsDg3dRs2uOr94+w8Qlvp8IhjFc1b41SuSlG9zF9kMpWEJ7sbxuLQxP2N7LkHNxPR
KreNp8Koj8pEhhkRNACJkiutxdp4hPczugeO7D+t8NZBEGH8YAE+z9PQgyw7vd2UKWmUk71x6/Kp
KYLXvn4MPBY5VXZvgqtg248MDOd6cKws+1vaV0Xm9GL+hZWldkZH3+EBBOHzhOzhHrHTl8qGMsPv
paFeJAZwN4drvDbiHbCf6hH8Z2fkm14jdBzIB8KoviQI1SIy3SVnvsf2g4Z7foGwNM1mhdRKjtHR
iaJ9UbD+D4N8OZbRDi7PitZjj3qgQYrJxHIiKU6guZrM6JTZqvkNCoX4ZQFy2XvpkLc3ufE+KPXW
1wqB+mYwqk8ErM8aNv/k5viGeS61cjOK4bfmjfvJ/bAd59UPQ4bF2T1voxvijQ9lD2eN6jrKJpbv
5dYewl2pil/WqF8702T0S8GCKcCVITx2MHb54N6xW1hbLTDfsC6fSCncxUa7z7qnrJm9ZOWFgn7t
YsBb9ATGlnMEVZ7eRZfuwktZc3GdfOQ4JA1iWcM7ruV7OrJ0GWisl+MCayuOJl4NRCyif9TM7Kp8
jpTSpDzUS5oHR1QLNXiX7CCoKZ2CGTyd3tEODG+J9kD02kK7deX8gjSvVTsDNfQFFJ51WySATqZ1
aRCFVgU3Rrk8GM3wBDT57k7Zg6Oig0zaDfupjWjFuc+beSx80aF71KaTsTrXdo1bnSunWhi0YTKK
YHaIB0YDrx3mZPAdbCkFql/bOmQqeiem/THOF844a0Vkc4iFfZNa+6YS1OX4fbpOfQMYPNpafvJk
tIyn4cxf+mBzlR7ErETOPkbHOmujexZ29Z0Md8KZrxWKAjwxh2B6bnS1rRm8U98tbNfF1Yee0zKu
ngyeNUftIydeeZl3KFqONATy1G6bOAO1hexum2bZtR7cXcDGPyAxb+nb43sXxj+nzBzbm0rVu9L0
m3TDTx12sZ/tAA79xnux1qX1lGH/Hfvil45EcSRUte7UHVtkmKQXD30cIXULVofLJsv2rh09Fnky
N4xsCtQf4EqPsvU/9GrhucOH01QvASe4KZFkCcp7ncqvJsSBMpnuc5fZz0jzv7xG+4Wa5pA7bGN9
nXRP7yFGqy175HTZVo9Bzc4HC1aI9yLGq0eQfR/ayI3ZJmXhGzSmXOFgswAk1p29J5nuZBeAB7pe
W5I/S6KZ4GU/Zgp9rhsg6vpj9rzknEp/zQfmU4mYK+CZhmq8NY37nCWCaDDvPFBM5KV4661qxTlt
GZTduU2sdZm+t1r8mfOc+F7y1BbhGt/2w2gX8Ci8fNtqw0LT6dFF+8QJI1gEmrHSymFNyvxBk8NV
JsgGs3CrrGqnN+M2prGwYrhHnv9EhPU+to1tYI4nwuQRd2ESbK8DM3+8uCVofSemJTKBo6fRziGH
ExIVMwRNHckLdc4MGi+uSTXCcAwLW9TDSwH4X+GYK1MYV0kbftVof6sO2gR2Ntp2GxTJIBYIq45V
2u0MFyuF3Sa3irNrhlJ7KTxzOWrDV5bGLyVotW0AWRRJIWpjdMgj7P1FlWj3msvmws/K01ibh4o4
4MIge7zkqB5LtKqRviHMB4ubPDfeY0lYYyJYbKgyf0ectnHimqZtuk62PQOgEDDpt95j6GRVm0jW
r95QPFYW1AYR53SmNsyuFK8ycrx4obFHDbQdEzmSB3pOHEwn9JgR4VD2cOUb9WEU8hHc8wT2MI/S
S9Zke6npW6PpL/k8yRfZEofz2khojQay8ZJnuy+ec+IRR6d7aC1ySlkexCp/88bpHmfGk11i16nG
E8Hk2aJH9r6wsDktspiWqBCsRSHKzYVe5U/bgjbQlruGk4mM/ZXJOpNxDs6mpWU6D1XWvIUW3Hek
XYN9E1Z/rZ38LcwuWpQfY5srLt2fDmWASORdjTqntd4MYJtg9lDTJZQGclMJAAph/YaT514uQugb
AeeIbnBOjB7PGM152RfqpaE8ryP14crgRAFMpdUnyA8h/clHUfvNev5ZuT4+hEwp8lEORItqj6Yk
Wa74gpK3jq2fAx8v1I7CiWeFlW0v7G+djjbw2z/KdA459O5kKtamN74mRv/Y8de1XCiM/DgQPe/q
1XeQEDUzmnBFxfRaVznC1mmdTj4lTneVcs6f1kp8IaCjyHRfOsPwMD9fVVu8d7J78czmI1PpGRfJ
Fi/6ti1w5JQ3s2RDj1bI5Hpcn/LxK7WDP1GcLBo9/fQdI0IVg6nUs1o81LTC9hRHK6Jw+7lGZN9s
rcKcrx7poqRNVEdj+ZdAc57y3n80zIZwyNiZozYnKqziqamfCPAUWOMXqYa/z0HaYw5ql9h5ujOi
jWKSjascabcAgr7JYSwDoKo4BJhuTtWGgcqsuW9PvtHray/vxYoG/Sm2P9AKXOhcKZgIq4cz+5hO
e8fLn9Cjcbrqpre6s3CTFeUWCcRayPyia/KdRXuyGJpuNVrZV6LGw9B+B4DzOIG/pB1wLivVTA7Z
dNtb2PMGg7lp1QKt02LWqD5zhdbF2FjT1WP691a2xC6MW85ouuJaqO5UcCwfUkGDnpDa7kSde7BR
NWhZpJ+YOlPVkWffV5KwPqbbBZ6MIqY+AhX6J23yH+nbTnmQWFuNhICJ86c0qIxErja2FXrXBpgV
AxBOdWrCJVrRwoPeDfyFJ3DWt2MecFYb93QAC3fVNZ5D59y4LBPU01CY9Rr1drgWKti1EsuSCoM7
HcGvKbSTTaXiet92jMwDPBlOzVbWchEgmiFEfoyt91h6V98g47K3ravs7YuqyVb1LO2l8lJIfUFw
nzTES37+4gsAyaIB/W8NrbYKm8rexSVEwhSUyOInrCzNPWijMwAEua00gIIkvUK1kOIFZ4kK+BDo
QA4qkOtWbcs3oVmUP7R62MrChV8HxEdWN6HpLSr4uFmZLcGcAcLwLNDTZa3op1wTtzRMfQSTrret
KsUjFI0bxuzNeeGXjrfywmoPRtN6LtLfLBk+6/5stwA0bOe5LlsyUyJ3lzs8hRh/dBOlHDpTOmRM
SEI+eI6gEpp3OCwR+Vq8sQwNEuixKFGCIv4MCTvmotruhQGUoXFKwOPAFZdxVu2ttCIdRdPXUP7G
ByKWHJ4Nktk9hcbIj/0P0VOeBhHCO03VYHAces6BQ8lKkHAVskM02UGXEENAzpDMjqJIntI2/Y47
YoZST208yd1jo8xFTV7DeviTuS6Xu1dkfnQAxbRMrWcttl+KEIsSEJwnNR/Jdc1apHFnbqiBoTmF
O7du3WYxBJLhRo7JskYVnnCw1Uh0F7PtPmvDFZ0qbrRZE4sDy7qTz/ESImi3ryCMj06ZX8rcXScG
h6zoYHQov39HPf012VvpZjti/6DoaP5I9Y/PP/2GS4ROOF60hscjKIICi0H+UvZgmzQx7lvTBnFU
/eISd9KhKy0NnQ7Xrnu1CBTeDQNfgPXbQH1gXwkc/JWZakWwUYU+lRMTHCGE/OpGf41Mv0Eq48yj
wxIqBswy1HzW1+yt4vGZiYIgByOKBNz1kO/yzFnpoba1yTlj5Y1kO0HaZe4Hlg4InLf94NwRnr37
Cqw9yetTmextKfZopp99ApMQdYM39pC6c8Sce7c1FiwMdyb4INKuv2ir5qQsHPkJNo0CPUGfAqjU
k/zd8Lq9O/WrXjdufRx96X22hC/6FMTWL7MeTzHEixXwkd/6IHaJ279YEU2J46yZDj3rPVcfr/6t
Fa9WZ4d7nyuvaqRa2rySGUkD32Rgt+FoDKF78cdiJ6W7qJL4ILgqxj7ZQrGp/XIC/aDi8kbu4pIh
yCLshjNLrlfJtHAxyeE7DOvHiKlf797Yoawq3d/oWg2QYqqfgiG9m1l7MWCI6HH4WLTpUTR++dA3
+p4Jc0eXCFeAeXXOdp8kaU0esMyyCpH1nuH0l2z8XTIEaLLgmUYok7y+4ZVgnqou/Qyo74mSEo99
0m+HDoG13vPDjP0gAa7I5F34zZuui0uj1e06zNInbNSJjL/G/DuIGWjk1I12wzjdEUcnM06aJ9em
pS2Q/QQLEOLnmlwg/pBxh6D3E9PysFCjg88/alelHqdLMs+eFEhidMOf6Gk5M+oTdQxIY/Ii54Pz
FPR4gRE0Hj3dQIlSlt9YHw4jO8V6Ms92ET5GjfPudd6zjyidpC5MGEUEbKanGKnVGqPI1dXsepHV
zUtQsVKEnFk9o1G+xE7nLr063MmJRNp2KL7TvNobQ37FKLCOjIatLPnTTmNgVfeQEGsorpn2Qor1
dQfPznwDZaD/662fd7X53X/62D+9+0/f9vMdf/28SG2T0WL1lM3GEvkUxYUBkoaHsK5Am/tGlh/g
W+QHosptVszTLY9xzdgpACpzvvl56z9v/hsfG1iekAbMWMTpowSyXlAcxnCSK2QBhEzP0b3uT0Tu
fPPzLik4zd6Znmu97RqYZmZxwPDLD4CeCdAxJNgTVnQ6oVi16Evmu2sPqGfWP2+WmUMCys+bU2Nc
fNsdNr4bcVL2siE7/NxgIf37WwqIqvRxnKUe6aFltXdFy/39uZt/vZnMv+Xn/XJs5oEdNsoSsC4l
XH0YADfA7ej/dvPzsZ93fz7huEHH8/5/P63mt5wUagTXi34Jxa3QmVnywTJ/AU7csNGMygMbtPLQ
2PDz8PKgMEhIJWadWh1+3vrPm5+PZVCz9l77yy27q6/1X2mKN1nWkEF8N3lwA8ZxCGF/Taxvzvgu
RgoAtFhRjwLV3iUwPRcZw7cUjWTnKmZVZv+dNG5Pl8oNPCVo/QXoOmMcV54HDGbiNGkJZLHZANEr
SQx/H7j5pYvK8VDbI8gBnZPr2J2TegDdIZxhiXD3fRAlHgEugnTLQOzEq05K86GjCcDmUZyRZKF+
Vt24ngrk/AHYkTT5oxO9bA2uffDafkRCNd3cuE8Opu03x7AgX3OsftVkNu+63E/orRex6vOzqsr2
3NiVxxlVHtkyFAuG8+tCdHun6nxs2Qa/xkRXryU8mUUGZChgc0lN6nCpcjV1LkasoBk6Qxv2817r
9UerN9S5E/XJKFCNTPjPSxPpL3X44hnZcXrSUUkHeWOdO9OyzrAEePVbw8HX5GWyyj9OlkRrvqU9
YyNbZbl9qqNIzk72a9QM7t4xLP8hMX0qIMxn2vBhIDVcuqX5rcwmO+UF9TvEp1MbUrLw/9gdfKYF
I49q4jH+DWvO1J767Icab6xV5BdNTflliv4QHCCQHU8Ir5kuxp2erBvJswIfjhJXb/BYJ1l+Dh0n
O+vane3ScBJTUK/CMmWlwrgtJ2J20xnY+enPnROSdefEjHQfRPnNDCqHUVY1PsgdgUF/LEYEEyu2
haw8AhfNKcA+QM7UyIWJUjWbVvgwKRlN5v0G6eljmI1njOCLMffIDZrvCbsnje0c5Y2hIxX2Hbfd
/iiyC+jkS6/Maq5EXgoL03zjeqfvGNPdKUDW+vwkslFCacJCJWMnx1eFOUdWUklr/fOxvz798xmU
lHjh24IH5jhFu7y0UviL2avluV+tnB4KXGwLEgGe4OYwQqvPkNcOseY/DwPsueFTVta33sb3MQtO
CdkW9NFksBv3qAmyRWMbL7iqq4XmlR+OCYHDmJjKVtOtn7r2mKXWytZ0cpKpFA3ZEyhRRDvNWVZV
eiit6EHl1HlxhbkaamVkgdl0sM1EeieWhdO92oW568jLgexolnjocAmHCGSlT52KSvZWBemwJJPL
XuZuxwbF6O4e1yptcB97EMEMG8ZrReQDA60D7S0QBizCbiNeer8/uWPy3ms2ZSqNpy7V1ciQzhj1
Id2x2qYsGby1L+CW9LFCoWeVl8w5NaxRwXJ2HuyYOome4G6tIAlQ5TsEKcI7bkAelL/7iiLMyfSP
tsTI42TeukebuNKMo0t008KfrD+C3m5RGYQyimC4+RFn/nEomPQFaonBYG/Iq49qlGDLaKOZxXDs
k8ldDln31krrZk+3aQZ7hHVwbTUzfYg9NBspoB3TTBZlh844inC4amcd5gUnQgxUExlgVae9+iWb
VzPM2e0mxa4W06cPforGtb6ReEuk6k2IM2f8u9fkTIed/HnEiKWN1kNVGUinhXx0jXBfNvA4jSuY
uJEhOTuLwm0+chQfSUHo++jQ+rXDd14W3h51rHbVBqCkZctKTTfNo4EoVAblboLQtRL0eWhA4ss0
6Tb2Yx6GdESBbT7oMRWlMvcti7AhN9qFasCJFnm5NAjJWFg0OVZEHpJVIIIt4e2GUX8qgqNDFUcK
ug6KK0vQ6w84cays+oaf8ctBm7lo2VXqmGq2dew94ecZdqEw8YrmwjhWwWcXGuZrKxi4CHXIINPv
o3awVtixXg3tXFGflQUKFLuuvtLK4DTdHYoy/GMQprVwdNzKdXr1KM46s6MzDtCKaZGBkQvcTEED
rYXJMq25AodqOsylpLL04yhY2ZlOhKe+RuldE7KMhVh9xm7DpB6l+MIXtGXkTS2CL1fJ/Ag2B6ka
zc8ikFZxGRgnLMzR3TkSeh7dbn6rVfmMYupXZ8ffcftFAJ3YdObor+QU7Djv2teMBwv2yMKE6L0Z
6PjZBwzPcJfGVeqNDrOzptl8EpnXbirGy420sZJWHnFyzXAxwqFdV5LlY+WjC0zmnALxGZJasxF0
lDzdlxJ59bsvjO8qnC4yykxAC7W7jge1zNnQL+rQ09dTr/PabpgVSpOymaFHOJYBG81Wwwnh26vQ
KgklDe2W+6OGFQFF7kIG1SPhtslaM7G+4jYy17Uzrj2NfK0OVLWWTndtisGbYOmDkncWRRNtA914
CgU1swksY4m2p1s6oAYwnFG/pfn3oCX9QsUj7TBnNka68hQLJDoFTg7XxmZQonzzALILVdvsztB+
idBdO2b90cLx3MqyfmQs6+0s17hELKVqEd7SGeppsakgqDO4sbPeMRlyz4GDQVo1pb6PSauAOtdm
Ow9IxtoVEOOKFI+XGvqDZbV/ZDW9ZEQA87PlgXD4h9Yf45e0vYS2+gqG7l6hPaBQA4PX6/669v8P
e+exLLeSZdlfKcs5aA7lAAY1CS2vFiQnMPKShNYaX9/LQVbe99jvZVr2qAc1ASNwI4IhAIf7OXuv
LfZd7N9RZQHfFFRUn/GBMdpYxAwCGfMD/WutjcMq09VqoZLfCyrAKyalw3ZUJFKIpEKhSXsFKU2g
leKs5yPAL7Vyy11FrTINp5QnFOQ0UrjTKj8mfLJ13eIhmhQSVQu+5w2IVMY8E3gYvtCI6+4uUSjV
JASqGrrCvZK/sNEVcFUo9GqhIKwEr060igGzCqfB46Zgra3CtjoK4AphjCkMvA9KruQn3FB9Sfe2
gr4KhX+t4MDi2tFOlkLDNqjzN/3Ci80UOtZRENlE4WQTBZYdilcyzkjHXfaozawwtEb4ZCosbS4A
1MLWSM+yrrhUBSUA2w6S7c+7aE72tQXmFuCHtWORTXNRTf6A4o4KirvckhSRD1gZtpOi6EYLRXe5
OdcUnDMF2TUVbXcGu7vsXzZgfUicgM7LvfYg4PXGCtzbKIRvqG5FUH2lwvtO1FM5BfOjUOjfUkGA
I4UDzhcycCuBBBsOuGBDgYMdhRB2YAlPCiocKrwwg/s5VMBhfqBLqTjEcMCBESsscQifeNmVKGQx
ypJ8XbWKYzw0II0r2MY4cryDC+3YUOzjZdMrFPJYAkV2oCNjgyPWrUa07yt08qAgyillkE2qwMpB
D8YR0nLAL44eEPiyqzDMQEoGQl1AM2NeKc5oS+BzK3AzdIOvegCuMYfp3MF27hTkuVS4Z0uBnxOF
gEbuKDadwkJnChBtC5R4kYJGmwofTfjPG8vWfJehIj0PLE/AxNC4iGsVMAqAmvo27SkFpaa2UJ5b
ONXpUBp7fWFX44qszv0CtFbfMo41qNYKd13AvW4VALtTuJTcxjuoKzy2s5Cyl50O9GwOKYrgEUBt
rMv11lWQbQfadqKw29byH0ZU3AByFwrN3asvIRhpGHRwuysF8K4heS/vPVZw7+UWoQjOplPo7wYG
OD7t6L7uOdP0+s1QmHCPnm+qwOEFBPFWocQFTPHQAi5eKcy4Nne3bcYbiHBOGbTgN1juL2XeuCvc
kXBq4ZVXClzeLAjzgOncBNWcL3qH8Tu90tYuNy7gc3RCgQYI3XGpJskx2Oh+oDD5UAYD+vBRLaKd
dW89+ANzvcmroHHKzyas9VhB1zXR7AiwxD+ogOyGQrM7MNoXjf9/ZIf4aw/D/4MZAgvBX/oq/n+0
Q5jSJmvr7+0Qhy/Dlyj6xy+LxPHbf/9D//mUX24I3bY+uDgPbMNEDor14JcVQpfig2FJS7d017Kd
JcH2lxXCMD4YKm4Lx4Jj0ZBwSUL7ZY3Q3Q8eNF9XGCYcGP6i/yfeCN1UsWXv1gjLI7yUkE+ufJJg
N8tyf7NGCOlRtLUD41GUsXZIJ+B0WlqQ3pTr1yRi3pbmc74C4XLW2856dme4EYZXT6ckAyXR6/NL
A9xnA0R5oFklCFKYrfHUwgdDp62dBZJpZhx6ve+9htV1y0wYbM5x6Ghz55WNe87V8gtZN09IKXak
1h8cC831xOL7JPx0QPKlr7FKUS0waORhdtIO4G6bbTA0h0kf5WeXxQ0jkOOsU08xRtzBPEQtTaop
H5yDmftYkdC93s0jeg4hwREU4ZjsmCTdV4yj61kgoQBDSz+tid1r2wXbuZHPVR5uDK95rIrxYEkf
8JLW2ueALvrYBYc5Nsk8USWBHIqRGnF0K06Zm9v1WkR+gCEESJHv9CQcWKrv0g9vTV2ukGnDq4vL
jlri0O0HTX5t7emV0bsGSuncG1ZdYqdQYyqQqKFKsvsJJymyE8UriT0L43RkPwwliJXKaV8b1/9B
RQPmRuKRU29KDdo0bpEI1SLGhk0yJOhcMcBvESXkBzzCu7gfOgQawRW+aH/EiE7Ih7RORTH+WIzt
Q6d91CJx1xTG/JCBTsNS0gSPeYQay6F1GlZWee1rzJ1GmVrHOBc/EC4MZ1j5b3HryZvaSSlRjsDn
AtHCb4BgVlGcA5cU5vuycComz/QI/3DO3f08Yv8r77K7Isrb5r//IVUW3W8HsspG5OSAH+jq7m95
0BkddpbfjXzMK5b0wu8OttnZ23BMJ9ajPX4AHdAj/y+F5PgzE/MNIWD0IVOLinloNLe9h2RUo7uP
RqPYDwQ73jtYZDbN3Jt39DqkFzzppDmt5skNTk7Z30eJ6IGCx9MWGMqOtm+0Hzr9hrhtkioBDpIe
lp1Geh3BUDl7BMqKNktSq4kj+dJ7g85ZthWo6m+KrNmHiBG2Mu0ieDu0tsrki9PPzWvD5NubnZc+
7ewHpMvbfh4+MwkPNjhMA5LUJSoqVjGxPj00lttCk0RQjczNQJiCqp6EEJqzbeY9/usv3BAqcfBP
37glHDUIuS6GMev/ir8tXQlkS5T5o1MlHSsPhdulg8TK1ryaQbb2fBvTSxjcppcRQ/05nrS7sew/
t4LE2gQIzqaaTBDiXf1mdwSMOGmfA4DK6gseTxRsxjXSo3gXwxNi6sMmqGgA6AGyqKYc9FM8Dva6
9jscs7F5p8fFsQsbVHfjVwg8CbC9/hXXtcuiOLqrQmSxIqKmM7vZC9kRRL2RE2iUhX7mW8ovmmHu
3S5wYH+QXxlU453t+i9o4o09jXy0VqXOhD4fmJhEs76anfITi69LmgJgyrqZOYh7aTCab6aibrcV
iup175afItG4qvF68lTTTMzmt1x2l6E29IPD4DahWN9nvV6t4fgUL1MwXCyfMLZMEIBmaS3yKPCK
OKN3YVw6azPGeECYB0kwU7buBlKSIjDJqzQLga6zBOQ6dJMKZbqZIF2bLU1IFcMROWsduvmuVuwx
wpg+OkoYBZIB5J1/IWYua4ro0bZ6lbKMv62Jg3UAQCYswofW1Vykr4iitSFWFphA0D/r9liqaEjl
2FUIZNrEqXbThw19fCq251Lqz6h0b+lOVjuCHMfNNFZQLJpo2IECTg5g+9BShQ7pYzOC3xkkpBF1
4KjL6lARlg7Qm8nvNJy1kOzttueUnvtyOlcstsySmj8zc7AaQXe0sLz5HrlGPYj+XeVo7gmfMwRN
veyQSFn2o+t2h7LvptM0Bbh+7GzPif6txWC1qo1eW3UGXWDK4W9AL5pDliLzYaaYtq24clytIYtt
DMzZFyr6ZFKJ8twxmBgsGq6D8oRPUKF8lZQFhDG5Had7M8yI5uoAPBD2tx8jlAXdZENf85wSZSUb
Jy9XZdVVRBz2FXXhpDzkGUo8z4ZTkPrTZh7cz+DTUKXB493ppTxwEjBxz7ONN9nNXkP7u8oJszzE
wvTWfRwkJ5OohMEIzD1Mr2YzzQ6XpyS4LPRvIrbu6B2+YV4bDv96GKDt/adhwBbCNTxkiQj1TM80
DE+FiP7BXGkEve8HNCQfsMfYqyGEhG/klceiOIYHY8/H2bNquI4EejDf39RO52FaXoeaA02poO4o
aDSg6p/t1ZxzemV5/wJEn1IVl3dQxuO3ORD2Y5SdkD+UXTdeGttfpXZ1cnNN7rWaQjGNufakQXvN
QrO9qdzy4+ghianmsTsOaKmRgE5QedrJuHhBGm2lsw9vRUuvlYAbSkpQSbDYgQZpmnabGTpCBTP/
DmmDVJugc1ehodO3hLN/ng1DAk/LIQTD6Q1RKBZ1Sq8w9Hn9kVBem8woiDG4/r6CjyGAVFjZuW6s
TVeM6YHy8Qm0i2qAMvZjxSAJ27SnCwXeDp+mBgqaE+tilghEW0H1g5w4ShoyhXykOdmGIne2a3GF
UjTV7HM1iRfoDJ/BQ3+VmM32BvVcT8gA6AD6+R6mb2fji29w6YfoqHc59c6tY9nG2ovy4VQ38zou
Yyq9nMBn6RnY+nuz30V+C0ZPb63rkGNHcCdS3DJvYl7GQvgcBfy87QiwkDzgmAEAxFLNL2pEA0oY
EOvtKHEPFCx7i2BQfabkW+Hocl9ND5HmhTvLYa0jTK15MAgTBgaMQDtH0FlkFx0zd1GV2aWbHWq0
anMY++7nYoaVCIblv5otqIPy/dqlDlqTybMjXCkNG5OxStv9w0E7UN7Wgrn2H/DZoSnpA+/sS3Ig
5tZoDsIyXso6O2jaPD709ls8e9PVAiFIQRnEzVx9ETBYtDylhiZSZsHoozaRURioLIzxkg2Us7X5
QZuaGJuS1Egdce81O50+uTnCQ3KGwwc6kTg9PRHtLaD8EYXvLbJt0mHt2lt7bt1vrDwbr1XBWGY6
9bybwdBfjKDzaMkNPnKW+auM4Jy2djITlYR8qTGv/QgCznEvIxSRtcxRqGjIjx5smGBMovnRZC1e
PNAmM2Kmw2DOyCCtgIzAYdty5tzFdEGRq6bO3iGivIo6bfevhwtLrSd+++IttbbRpSGIdLJ/Gy3y
GVqSHgbOQyrndjvG+nhTlYyeHxHx+Hc5mva9sEIk65DChrYlgTU8F03UXUpbt9a4meIHsNQA+LQt
MYcUzPEdg2koX4QvbCx8gbaurd67wVyLwxuXX+HqKhwR1BK9grPOzODoF0FK96xs1wZZRAeQwqwJ
7J6qyWQmTzqKgzRxP9V5WJzmPgzXJJHmF4l6E6tl89gGfrOZ4WVDQaT9R7ns9K+/I90Tf/ElOZaj
64bhIHj5/Usashq+ojXYD8wRuWJC9b2N9PtmFt2pDnux5//8KI04QcAAhU9088hyBadQ1etEbfQM
dZpH3HnSdGDb7BH6O1TrjbSAT5ROWVEF8vRNG+tUiLz5Krwcqraf1YzbuTxSw+5POHWvThW/oli3
DkVzCbP+IjBt7JoyRA5j0ERwA5xCMoMn2Dhf6dTZB0bF+clB/lOPpncsqc3PhKde+j7b6KULCFUo
dAszRjCP2YhlL55uUotBLol6QeelQc5Csa3wCgtAaO5eMoFZB+FRBzkcBSw05jiIwo+abtsHyDs9
STiXqLN2E0SRqyPNYNNNofUkdJDEZjLLc9aU5H3WEwPJCRdGT5x8xvrKwFIT9gMS1BENkGjXVaNr
aw8X4oom/Uc5cFoOrHW245Dbq9rFJU16FHb/TOKJz6V+xg+oQ1cPPKkdNCZNd7o1gF/yajxKEPxI
eibiFI7ApinkBdlM9xDNODpaH69TW8mbucDXF0civNCo+tiZDcNGA9u7SL4aaN2+uAnMrZaoIRSw
7iFjTgiE1KG1ZX7rYaCMWQ63xE834MlR/nTUuZYrEGEDdzBIqgvYz5uo1G7TQXdv60qjmhymyEmJ
VcjT5gaB47ESqHUKrHyFU+gnnFSFTanaiB3tBNn9KAgUfTGTzF7hApnu8bacauWsiCbxSvtffx5G
BY6smw206IlVJ8a6yYgAvmGY3LUatdDYde7a8jkzsvgWKd8NiQrQx2yPrkPDyBNke4XgOTcjMa0V
fc/Birw1LMrvjg7kDIw7nEpKX9TMILlg1QwjLbzQTSl2ZYN7ZrlLDXXvZPGbWWTFkezkt5xTimWv
gdnV9XAGJXztNOovzJaA2Qzto2lO2S6c8FM4bYA8aAzElS/X/TeB8Qxmv5/FnmmxHNVd214KNr+t
SFGdgltMehSPksnBmHkxpqLOOTVUVG64KD3Mcsljya1bJ9EejZD+mlE1pGIMY7WfiCdBLSSZUage
lWnX8N2sbhv5d1qW31tGnD8pMaPRzvfCIM4hwndKsSE0iBvG7xm50lzBp8z3hVE+tbFr70XDdXsZ
Z826BUmeNsMx9MFZB0E33LqJ/613+weRmt4TDLJdwc980yc+bhrwykBM4QJzzSQDAXPl2uhd0qp9
on6oznRoavR01wwqDFqT/sHXyxCemkSfp/mA3wdnV2MMOWuz6974VYGaNcObV8oq5z8O8lu7M89g
CehDeB5k5jzoPjnlfMRNPj9Jveq3aUCKfDUa9joviSIlN2TWivDZnKvqkICa3KTaGD9l/qP01KPF
rF1H302PngVCrovoN1U+o5twgvtez8TVV1qvTJiX2EfPPrh1cstM8bWROnkmk5FcJHKQYx8STB5M
It56nfOWqd5g0IENbcKIBqBJu6ksDrlnDmddTWeCGAV/iqObFuZYrWymTA+tPq+x45p7oj3woNlc
uYgXOpoJC7pRn5nNR1q1S9N+D8oV1KaT+TdGVXi4LaS9DnGK7N0QimHbashXxoS6xqC9RD1oitwv
xb6edMY4eBXbjklHURj2OTeeiK6rEJj26D195LF+EdskH4abyES3OeP2QrRIlIePXBahv6QkH1YV
HbSySw4pyPUV9tLXMEasUI3CpFnf0BoJdDImU481LIC2PpYTCM9I5Za/DXaqPxayTfZ2YQaniBr4
LWoK1NwtlJKhyt5065Yrrv9FKwg08FvOyEAn+wk7pqksImffypKbyI1OBZLYZzS3XynY6NdK3Wsr
7+wF8wP6BxOptsQ3nbfJNoD2QprNSwbv8bYRDby60HTW6K9SUoYFrRORufyEXvLgKmh3UrD8tpIf
fj18lZUr7+MX5ILBKWwQso8HuhDFfaR9i9rQXbd0c85hSu0+cLCQkc7rbnRRuM/WnGaYlVsilmLS
B1BA24iJ5YuGZA7VNNdKGM8SXSdG8JDrLymWRG4rKgFQtXLdjnl8DOz8uQwKfJUiF6dSPPWmSvgp
zOiT22eHqr7SxCnQktvuri3gUZuxe54yOs1Oi8xsTohTBTSLJ7uN7ocAZZjWy12AM4vhtZxeEp/D
jslRGLbzx2pExgVtId9kNvmDE6P4hY5UQkfyUzlmxARIcomM2L70JJLdOUrsofVjelda9WPX0rxO
vUrbFbaXkg4AVsLzKU/CfWdOpqHHD7r4NY+IkcJHB1fC9QhrzwfB0dKDAjf08GOmO9V6GHrnLrZL
ag71N+oUxk0YlB4BbVGCTzCcd56Tyr3VWw3mDH0XBa37BCTMNjH/eUcNmdHFtcLn2G+1bRkc0rit
D9U04AZp7OwscZdvOtZPhFFY/iHT3Gan17R1cSARplMSRGUXW9EinkzJQJrRY/p3o03h1Orz9EhQ
drvpCJI4WUkGrc/G8wsEDIV4E6HLGaG0tNXwGBRouQx3GvdmP50yQvJWy7R5sr+0aVkfWbxjnpgS
3PGg8HJtMm5w3aEH2Jdd/JbGQ7oTqSsuRiVWswaFHLgb/J8CwJucSKIbqvmGaC1ixMrKBPFnMZkV
OtHSuvnJyZ0DnoBPQDuNg0CudPR0JgmkIMp1EjnDjR5Xn2eKxVthZkqvNzzQQ/D40rw7Thas66Ib
btISAUGVmz/SKkDbhfHg1Zry20BZB6yyYkyzkppOu9x53gtK7vwjkJcZ3IstVmPYNQeibJyfV8r/
7Sz9G9AWICqD5c/fd5buvud5M6X9l/zPtK1fT/zVX3KsDyzMJa0cS2eaYnu0eP6HtiU+2GR+6fzZ
AH/FkveftC2LFhNMLEq3rMY8uvLvLSbT+wB0y1B0Lko6EoDXf9Rigu3154mQ5dLEMk3SW8im1nXJ
6/1psZ1mZjNnpZgOY1o+knMwk+cdP1oT7kMO/7KR3g4z4S1cy3lHGZqJvmHR0XTFuoFdfPAqJ30o
6Uo32FPndrCoh7f1lkSeYJvJoKMxL5gIpf14KZzmfvCMZpux/tuMIeYzJu9rBrxegqXzMwSt9JGp
ywA0NseHcRiLnae/Qi+NN35Enhk8XvVaSbhzTe3GIKDsZN1UQPXuiq9x3UfHOsEQaSNtmwePSVcY
kLKdEiRIHle8aSriFqykc/eTY2HoS4JXz0yVk8ruTp3HpLUeZHzumvY5Dh+iGBvzBDYwbOP+EBjO
p5BQOOx7zPCb4McALbYxdX8LWHydwve5WIWO4MwYcQ2nKXSycAJFNagKcirWqBibXUMdbSVUbgT6
S2OdEqa+8judkmKYyLXQxuSI5AbPdPQDCTA4PlN7lspvOcdCSa4ib9WnLmvIkPBjdPrE9mBUit34
GFlwr83rMLYOoaHBMQ+pXZm5N0BfnUcGTwAWI9CqNeqF6jgbYtjWXgIMN5z8Vezh6pX9NQqs9qzL
ryRKJhd8DVdTM52rdFKozHHTbeuyTPZ1intPSPyf/QhgxGyUzVDpjaYKtFOZordp6dv1AkmKldva
3oyjV4t1xSocmcwCsSYjHk45rMFsWM9O8yRxtPT1QMeudAkAXSUUdQFCtsDriy81yNLVOMvbznOy
W9viIu3IiZwC0fXrtmmvyPO1I7KwW5tkt4MThcYNESIrcrYZjLMWwkt5GUuvPMNFRQbt6AdNmClp
y+7eJCbjye9CHHM0BOJkoHI/I18ZkvqYBi6i+g7FqIcxBJCms20sEIgkta12eZuLFQpkVLUS6rQb
VM0mkRZUYthVB2KPyI91Bntf4XtNi00d+cSDZ9ikdQdlZK59rxIupAk5eip+hJTCwKSSvwsHzTnG
qH1rI4aY2SAywMRS7oRM9QtPqdZey3Hiw6CHp9p21AwowvVcKobR6CCa95T6e+dzC2LjIMaSyS4E
k22DqXY9t4KqawRlwDBcXFfVFYX2tyH3ecrYPHqS3Mmg8T9n2sDCPn+cQ50jLo+ulgv2ZADGizhF
bgWoQfwX5kcwmo+UPJqNQcdn0zU1ti9IszUK430xyWvxJZrltOpHlo+T8ThFIjsE+XDvafSR9erQ
ScPYNOhv92nkPwWD9l3JR3AlYTKh5HrUY2NP5+pxkmG1zfCm4//Pf2Q1/I/GgQsx+ybHC9JD4exc
xDMX222petQ6UbhAydZT3px5s1CDx/lrFA8npGD6OmdA2qaG87Vyin2RedWt6XlPtV5f0L2ZsD8V
nc/LoJYlz14CzAnFGVgX0BNyzu5BdY/9t2TAvkfpWgmjXaSZ1K4GvFNbJALIDDtscpCh449+hTGN
KeKalFKFNO1yWAQQaSkQWmff7THStaO+QlJFo6myvpoynU/E8exyzDbUN5Sng4n4jsCmp1xSzdCd
iPgelaAorAhBG62nBCRXBB5300XEv8xpvxOFTRgi+rFyDLMDDD9tpVvOfkAk3aD6DRCgMp/Pn1Oj
8Y6opPdUVZOu2mNnY0XD+GCDmYMQdajJiwLmm20zt/pIAkezGVKTjJy8WVXCfC0wdFHj6KJd15MK
Qa0S55xu14duTF76CM7e0ET+ChHlQAr2carQdI6t3bzMFgPd0D61tpzWMe5JwslVmz8LKQ/qPsFO
GamW1r3TG0BrIKyVAU3dIp6ey5SsiQgF7sPHOTXRu7FyIlqGZOAWW48DRZ+GmzPSQ55MkQBkOZlx
Ki64Im0YCuDZ4pt5Ikir64LiCjdGblr7rVLDtYf5FDcFJt3MgXGhSmWZvwcYwfFbC2hareUrtzlQ
8AEzvarP2t+sTH9A0oeEy481NJr6Rsp5WlUFho3WhGMY5a/tto0Ij0ZtDB1WVwkD9ab1pXv0D04n
voo+qgD7hLBUaAqVpX4ICtdiBt8p5EsNuWJWuv2NGZg/EMO9JDYDBiGGQLVqFYdLWqfugtjqbNEo
2NvVn4EFFhOHQmt4a782H+lTXW0LH9BUVWhHsNsh+tb3vSB5MqJLXTbYzOdu2tnTWuDh3RQVpdky
S5j3QnKM25u29+8JECMB0ajWpqciL+WewtSnKiRVdwR5SVo8zRnN6I+tIF5OdWPwB0usdu4jAJJ2
nTmYammfAEURPQAR19iZVDo3xCEjRCSoDG9rlPMdB5jUq4SJh/SD+1qfj7lBfExY3o+YkeEw6KhG
OgoAfvS5F7Z9VXbPuEv4KLSo13XqkD6ndMOeeZN5+UFrknlt6izAZw9LnoctBt7b8OaqjmXt7o3Y
/xJMzrM3eS4OgHob2Nl4IrBilVTTG81pqPtmEPHzDHt4qps2YCntOcdOZug37Ndoct/wNJFsVr8Q
h4wqoVWVxlfQ9tMmrppb4mQYFPw1ltxzK+NbENFIPmPMQd1Vs/CdadJE/pbIY5RykXX6FjJZZa1h
ACN3AYLS+hVKmYZBksDPqD/aNTWiQKM+4E7NV+Q0Gb5SLZHhyajdi16SQoUrbdcZcXCBVXFb9P1L
MmW0MEb3ypoN9IJpXgs/DPbxSESpiA2MtcVr3alcdUa3tVM4+0hvnj2vJjlxSr4ZI7kpo2ZiOO2f
55g43VgnYYZu6AZzpqFCaXDf6FsINBq6u5LfvWO+UqUbTPIPeRQ+51X1Ta2AMYiMG89XSmOcKan7
hPIpxtrl7H0xbWU40DYLOfpY4+yUzJ+5VancEzRfOZ0ksQR+3J+Emz8HLuaqA1f2YFsMenZaNmAN
M6KcswJTDC7IFeodzk2CJGDfj6dahdK9b5Z9ciRsZtnHAcCUU/aYbLq0OlHV+LVxbbckOYVTViNd
pGkLwCtJcYocW1kb1H1OzvRIHhRF0qzBMyRq2hIK7l4qVzUZzce4fMySDntxVJMRDRPz1AQ0RJdN
0sByWW4tf7DLQW6WD6K1BsJ5/5+uvhAzHx3p/NhYerNf9rvqj8utZbM8oumqNztmiv2+a7m1OAN/
vuZyc3mwXvpcJcsJQUxcfZ1jaZ6KHhun8I7SMZJ9qZFZEuTkPmd+ZJ2WBzjzJPaR6x8dhGu/zHru
TFakCtf+ZenzVTjMyDVrvRjwauUbrBdv33Jz2fm++W3fYv/7bZ9PjmDWmGC81Uv91VNdn45+HANu
g4uabMJQm1eLx65m3fzTfFfKwQHQpu7T4XxJibHaDuoXfP9Z/2BYXH7mFJ/czGyfB8lxeMmS1Ccb
R+2jUFkcGsvbvD95ufXbC9ZESRB9HEZbU7kl3ze4Q8uToTbLvogqCb33FGWf8kwuL5Usx9jygj9v
Br58NfChbEdijk4dmaDIl7iVzBO2ybQlj6o1OzoQEU7QNNQRKgycrTJ3pvVk29kJbN4x0JsYDk1M
bMTPny0IKp798/by3cdStdoxEm8EcXG//JSlMQLYUt++jMpfm6G9JmUmjsZsJVCAxppPtNwMKonv
0w32dqUlfKz2dTmNlo3jxPwKpTqjcjAWGzdiUaOXnr2ePU4dk5hOpCAeJ5G6u9wS6q7Vx5VQlZv6
5PVxwkqU5lnu4P4si0+ErXXnIurxFbNnool5x+51o5X1k62f8pqhxAAR35BKTzju+KA3ZKrVFB4j
e2/X/kcCMqHCazSJKqbSO1ix9a50/HgbwcHMrfIpB2+OKDG7p+FOIGaQx8hvcBoWHfIFxksWcxJ/
eDGrmYehJSvLpr76k5nqpvGhmeWboevxoSeUx8S1h6fMIYErFjfElugbckCw9RLRgMWYWUSQaIgK
EZs1sgHYquIydFDMNwbWx30lseC2Dkvr0pTJycdWACsauJQ9biQCh3M39p96g1xMq6R3GiLX2Map
YW6qYEpOcsh/cIY/WVzoj4DhqGRrUXjohEh3WddhkBkgktAzQ2vEACYJsJy0ybp6aOXhZNSUnqEp
GyYzQr3GiT6A080OidFSuAY6xYyCwy9To/KgjrmpR2q5Wm6+7/ztMctfPWXsfX9c0chPFHnLdW16
1+Vv6BAko4x62NwTX1OMxp1fcKTNLp5b6KTlabn7c8OyZO2lCdf5zipP0EWp86dzJY+h2MtyTJgk
dB4WA85ArffuRjH3u+WFmoHjeLlVJ9A6k3oej/CT3v/m53m16ZWhZtlXqSW+mOR5eWKnnv3+Eu93
84bIYWPCy0/NkktZgq36MAUNoY5YM8pUOa2Xm++b1I2b/SCHY5wip7fs3AQJpY5/t+McwY6ulqD6
z33vf1huLRvaBgPB8XlQ7juYG+9/CJLpC3RZwUDCyy2bEpLoWmeeh4aH72v5XtC0RfvYhwwRCX5D
xNKXFOrdzlks2GojF3P28rsGWeHhxVe/u6GuS4C8XvEWjJRINYMrKBuVRYAJBbQOllZ33XuOv6HP
VKxqFM4n4pCNg8vEiQC+4sS8vDgtt7ySn/i3fZahw0EewIoCzyNiW+djkFrV4DpbPnICVcqRyH38
+R7vTQTtQBItwiRymK600RmoqKYT4catPssmQlOAOZkGVwZK1Xu7x6E5jsG25tRYsciJoLSrdzUv
A2Kh3tvyButBoUNyEW6W/32Uk70rSvPGrLXqhGanObr95ykeutPQUWUuhQFUmaukIZHrwli7N9Wr
Nsv1kXTw9rzcH1OK/GvwYzGGsoA+4NrOSjykRGZaoBKObvK9VYP/skHTa2WHTl0HRKaBQghweQEJ
Tk+D2rdsoDlD7MUhiJaYg2153vKHzo4ZqsgP5AqARZltl9QghDOOrT88Sr3Q+/+4/F/L0/92nws5
GcG2epPvD1ye977v/e77y7y/vfd9ILuZBxFOsWqcGObjP195ebCTDUw9fr739+eEpBpSlgdt+P49
LR9PMxyqJjbKla40+9M8EVuODkvu6ErdkgBenorJibYdl16W+JzKmjr6KF6FxcFS1v5lZ4GiA/UL
Sqk4locZDrOjCAgFRpyNVcMSF8shsxy5y3Hyvhkd96Ym1QxARVyK7XBPkmV9chHXniKXy/8wQ6SD
G421JS/AGLbqOlzGDhcTXb2f5U2Iun8cDJnjQQMJE5nwXgD04SMrHfwqYCPdjIBjPgJi1/aEQzQ6
hlYdO2hE/fiYqRloNOl3OnTUaM0lG1hJ0p6W1+AqTiTBMNvtvtaxMxOBsI/a7Efd0phcquX/21j4
d40FU3jU4P++sXDzffivw5espDtbf/+jcwVTiXrm/3QWxAep0wSQFu24d+OKY3xAnSBNkrx/z/Cw
7A+msrpQ5TRpvrLQ/6dxhYYDLQjHpdewRHoI8z/pKiwSqD/oyOgpOLwSvQQXLR/tQhX58QcBnwVx
MKhcR5kwwJZE8mpm4ZZgSe25usDTlevZQA188o1tUW26p/aL9RY8tS+YEfN8M3l7f9qNMzXO1xZB
r79HtKpjTvDWNhMOQtPiTaZt8mQVPqPlw6JZ+g9EO26MXf6FBDnT3FKIz/xN+Kx/q87exjl65Aj8
PHz/VqSo/yYD+/kZPZevzTYd/qF788fPWPvGpBuwS9CNOy+kzz6E3byvXPMuHiy0vN0PTdMGKMnR
JzvSH/5wQPyFQpL2Ea/++zds6WgjbXT+Ajjxn//3gjDhKg6wubjP3nAWP4qH+tYK1+Jzu8toHmCU
XJHL9Gg9FP7GOhOknjxqO/fqPVLWnm+rcmvd6xAxLtXJ+JLdzMfkHpdAcxPVq+G+K9fNlt7AF+oF
E2WoRyfez/GmOIxvUKgu5p3Yl+73gBoPmqr5JfmeDFt5Z32iRkgWOpAmnnNFwkLddIUXuPtcPWfP
CKM088gSPXO2aICgCuuIiAFlVmvoCM0luww78Y0Sqfl/2DuP5da1bMv+S/WRAW8a1SEMvZNEiVQH
IQvvPb7+DZyb9fK+rIpXUf3qMGSOjkQS2HuvteYcc8MMg+FHTpOfwsSpn6sTGEVp36zNneJk78UN
DGv4Fb/wdLzxLf+d18LTHHnR0d/ohLXLq/4jMDcQ3s+xK5pe/DNt0OY6M9we2Nrl6lfeV8yxrWAV
C1vIoM0nfbZFjelknwuxWXWEbf3OADjDfH1DgZHiJJdd0HXBS4GF+gZ4Po2v02Umi/eIxaM2X4pr
8kOjnO6TcCxetDW8E+iZb9nwQqZzETu8HMFhuucfusf8BFWd9hvDszvq+raXdkng5jFCn01veuSz
MO7CjAjFmtaWPt1JSaBrM+NpTiU3F68qkazM1a71+7DXP4uLf26JCXuGN2Myly42UYCc2Lae6Fyd
OFOfgh0Is+Ci7wmqmxxY2+CKyo90VwEzCFeAoxzlN3YJZOk8ZIawM4fPloTOHsEs5aNDgt+djgLq
g+ilDY/mXsXBMtBLt2OXhtV+XqsebbrG5sACRUp7SN/+kYmgfpzvhPKAlD/7dvoeHmWMJ7y0uCpp
pWLTQL3mz6t4bRxohFNRTXvzzcI6q2LTcNKf+op0ezzJYJXO4gOIo/YUbA0KEAM8gk2gxEAb6qXn
lVjiVQi1OUCrkDfxB25SOzvLCAtW5i341E9ds29RmL75N/OK/YJLmzkIkgJwOFv9lJ2HLdVkphyM
a6OSFOmi+P8cPHgM8QbkwB2cNX2qDUT7+GhdrNe5WqEOoWlJmpmdcXes0p/+xLyr28vxSwyQ4lxs
9XOTeqjmSQPMIvL+dsNdXt40Or3oGuCpwdhw2w99gwQBBjAQEBvnjGAz8bxqyDZWIUEstg7fbdhK
mPdW+ldNog1PEFima2zxGAczL+RKGtbxEZ8xJnZjhVP9lGE+2YZHah8JxsBNYVAhwrZzMTBTfPY0
uoBsfae30EXx/khoxa1pK2/GC1U8CerMALbxDWC+s5k24U0VbaFELmIHZ6N1AtCJL/5H8ys0O5p4
MpaN7fRW7kYX16117fzVyCBhPdVbhr7jegzsRl6ZZ6W7Wdf+2D7CXUz44WN6Et/w+zpIN8Un6Qye
5r9fH/9Nx8zRWZKxPDHNkyS2OW0xR/1t/5FTIucHXa7I8WidHNWyTCa7SRfpv/81/9sivPwaSLT4
2tjsZH3ZIv72a2pEc50IwXGjSQMoNuPNQvgxBePP3ADmm7IW+3/FFv+fZ4H/w9Iv/6XC/i9rP8QS
GS0BFZeBQET8N+ki/idVHy3sMJIA8mZClqehW9qUgBJWOenaJMo2q9RKPb98jQMa15L5USgDIcDo
zvGC6Fu1nF4K4gAIrpC51dKC1EAsLm2kiIekG4FukDKHWxqZjjIRxCNGqmuOMolVMmqdeS5I/UYy
2jJ29FLAFmiC90xV43M+K9VBHSYTaQ+J2jrmm6Z5lctOs/UFRteL+EtSjrauYs5P4Jx9NMts9MG0
kRWSYc3i1mpG90yOs3wESEFwAhEYWUL7voZSsbVaGOUGVr7pz3xWLKG7ATtHEx5khpdqXx3RTfBH
U6/WhWo1LtLHzGOoQXWUSGsF2zjIVMI6EmwVak7Yko5FbYDwUFpLMvTA/FrK+0uU8xR421uWAxMS
ZeNVtbQkR2XEAwPok8tacGprhuFUR78dLJiTPNTNKirEZ3I81WPUV5iAZh3uvgzmB/Uufctpo1X1
VU8jJujIXEdku3/qev5I81d+CSVA/HEe0iWXAV4HKYkVhJWiwGNAtFarjEa8mAPOSWDDxCLgngbU
rjrnjiEObHyGep5qZVrrgvo5WKN6slrUDwBg/M5IN30vYz9lBrdNGgntdHxh/v1lyfxluTa/aPJH
wN+LIj/7rqmqN1rJjIgR9Tnu22MoQCtuC13z5Eh/7RbblIpcYyDoaJUCviWqlTNaDQt51vVnGFQ4
lmtG6tJJpBQTJu0ijd/VqD3NpYAJKlhyFMvXckw/wnMnMldvxuZpDPPn2A9e0Cl/A8miocQFPKtd
AvDqbflYHVxkX3D3IyH2tExxgpEYNE2Ehuwn6gYXHInOnavNumLLqKlVOevcDH6mXcfBKSy1WyTP
R2FBnKoW77Qp74qYZBMhVYVNTWQs7ltikhPGaXU3vOZlZovmUNhjCXBEGH8mLnWSKl/GUiaHaKK4
zWsWPrp5mGyEpJswU3c1G4V+EQHIrSZ2hhaqGGsBSO6UVyedj8jfmfUxpBme6VDbbUnwmgyTpUsd
dQrXoBSc5T0TfcEb0x8LJwNpurYSas6QGy7lmQ04fqNe9BJhNu27nn5qXpDvBK/SzDqCerBPjjDH
gM8yJswG/HPSu9bDL0CtnXDwyrWfOPyYx+e5B/879jdynA6WEm6x5NAzjIiEmcHhgkDniNaPEUp9
WBeAJgJ1HWXMZ0HNgA3xDaIKjGXTqDvlAObC7JBjnmbFiYtp2GpMTRHgarCBc6naUq9OmzjrNg0E
8JJh8djt86p+EgiDXqsFuTRjEtfI3ENpFzSzBDbPEulwmoSK9XKwIRZrJ3UoexKfiVoJNsOUxAig
JaFlKEx3fx70SZZ3aVRzZpOtNiRT1rz4bY/ZT8AxE0tNvVInhbi+UCT7Qx0SrIofceJzaP3zpch8
y3u6V0WUpfs/X9HQp/71US9/cUfAUtFyzTYCSbSzSiV4sIY9FiLBI8DTSv1d2Mk/VQArXZb7yL1E
aINW4nl+ahaxi80RoNyYTnMsrhYa7zVTfo6M/kO+zRv5EZdu49TH9DgepQ8s782+wUWCA+oyCyvW
7uQxPXPvV4cR+fYvWiS354RwUE7mY1VcQ3MlPhiyqufwg/62N5LMtvJPRBrtObKLBF6v5DvvkX43
981zuEFDBDsFbpl5Noi2WLiwNsPMTOWFsmH0D6pTN7ZxEi+0WMC3BvTydXA0K/rszAVMYytdTYcD
vghv7CEhizIOwFX5MYMDog3oSfs0L+a3ua1+ov4Rwo/DF98y/OQH+99KcbXX4SB3ML9Brdl5wqkH
xaSTnqy18Vq8cJAPLuZqfMXvtBbP0dogZo1NDCvmFYnk+4yI0zY/53ckF8a6atyCZhyx4exNbHm0
yPftRkLhYHr9Xh5pz+wQSMAAIt/9RJcFBjBWkQGhMpnGw2Y0PYXT1eAqzR6fjkYGEXcbCUG+LR5r
dLUMtUUEaNBCsIe6y4ASDYK6EtxBv2iSPfL0rtj35j3UXjdCzSOAzWRBYD+xwbtCeCfXKCjd4C1t
1yX+9pV5wkJiKBxCob3Wd7lcK5KXA5ecbGZ/qWYLSHTP8s6Mtjwcc54eOSv+Ct2xiWvcGe68xgn3
17RuYXAp6BZskwh03O4DCPNV1rsTyDdk7S6RCYvk1S5+NN9W6n39ifmct2cJwMDiiXp0RdKCvgNJ
QxWi509Dvx2th3BiCbOwQ+z0B5CHfsNlkQnELdOORLb0TEL1d9+y+rmUZC2TUkTFLZEjnBnNFwNj
F37mkxnt9W/NFa7zq3+mfmoeNbr1/Kl9QQDI7w7eOfre80O57b+pyQhCU39AVZ/0Y/bRFTgRV+3b
cItGGxSRdeK2gYJYbMwBC51d3Eqvfg4ptdqV+eAOUGAYY5MhVMfuMDEvin27ulWBS+LAKblpHFWB
yOKtwjNQuiQEv/WgiodNyd/PoIjj+hEvO/ckRyjBxRJgiKsXkKEobYxqXd3Ask0BqvXlv+5Jh5fu
iL1yzGfmgXS/KHHxffEiGhSSYDRt7SABatv7O4zSOKhpzbaix/9RJURvrpCF+BC6X4N5jaJAT9Zp
txc+1dyNngJpgzEANQ5U2upknafMBRWN5xDT7SFpVkXgceWqK5+h+7red4Tb7dodSE5CQ8tV+k3I
UHwXrUN68PMNta3u27iSxXxbfBLGxGS9wGOFGm9l3LmuptkeIzwHNuN9YSOzZnSfsatuUPvgLtsQ
umCYTnJPSfuxOQxQgCFAeoWkm5zbNSxKYXASZdX0MOBg9RFZYw8mlwjCaXc44C1H3j4fLa4aSlT6
Am76zigcy/6IheJKRc4QM3np15zyrBfTsru3ghPOuDZtZdvY0l3y5LV+S9c0cx6op2e2j216jDzl
ltNXcI3DvpDc+XnI3PGCeLu6pFfqmUfrIYyMbPWYsIyhdXGYMhrfTGTx/Z4Yd9z7u7o233kOVypd
M9+Eu37dzwCxeNZp5swuGinSDM8Exk+QQwwvLzzx5D8x62rJaAQmaw/01FftE1qPB46O545P7ubV
Klbv4bbZ+zRSOCZcfYI4Oopte+yfY5I91zOL/tbyrE/yP1/ZQttLzojvMHrFKTjVX7OyglInw3ix
rbOgkO7sqrfyE+zTkRVWfVFO0S3ZBxtV3gXKToWhsQyXVpO4SZND2W5L8aJf1aPxXGC/ADKB1sdB
7QOVEPRg/U1pgHtpX2+lO33j+UxJd2KHoRVCjRh9QiNs5ZUVuCE3q+EYnZ1C5s6c0t/xumeOeq/2
OSRv1a3vkuIqCpcBqTKtXUseIV69vwmFDRBm3ifCrHkuRXIVkf+qWzmG5rzq6Sh0Xn6krTIUHBYO
VJXSd1N9cqqwUL22B/UavkCKhrPvmVd5bT1LoVMtTutVINqwINXIjtwazt42lB2lW42HaENKn2md
qlNN2A2iYN3GDmP+IolUtlx2wdv8lZ3+LHOqG+yyd7orCE6k9yzYcCyy3OlCBtwuuQbRTpE+ycWL
zWswHKN3IhKGFIIa+IwVJCg8OJx4iZ9Dj4uwYO8PL2BvCB36XaHbM4HVxhfWH2tCfWm9JLv+eXLD
L+lNYNrI8z2mDzoQZGmcaYD0yko6p9vZq6442NFPZ9fgnX2JxUBRPqze6479uXiKgE19tR4MzexN
FHEoO7qIQ9ylbI7ZylgfUdGxD+uSm97GEnkMp3A70dYWewtISsmTWO0e8Xtr2Iw5OJdex7vvPzPc
SjiAbhWu2Fh2ICig3OlW/nsQrBJ8H5Jbfla34h1KoPpaRk/xxSz3yOO0TfxYDp6CF30gQ4Qx2EdO
TTrLDtilsiHEsn+TNqUH3otk0FVIQ2Qjrtst5Wl3jFBn1GTZe92PqTloNlk2QUmKsOkf6MXmk/+c
b4hsfnQ/ixKNU8DLopVM0bw53CjBCa/7zRBtJN9X1Q6eykM22wmA91X1q3jdO5qg4Bf7x4esXDMG
6BR1My97vx8Qf3EIf2bPi66WPV2w6mrRllmIO72rnVPdWNUJOkMWFdAbOyX7+pnpMLuIsjFfddqU
2YpIxlvwoXjiD59I2noItiN9Zlqs4xonXly5hBD7LzLdy732VNIsCb0wvWY/CulnvZv9aIuO9joj
upQ8AU6apxgnICv9pde3PtviJL6rtFtS9bOfRYoTCHDBfdYRh0BIaSEJNh5CVuRcMCMRj1cDHpOu
dlKOQFVUU6i7Rjmw6SLqXgPtV48TBfo9x75/rJXfpv6qQ6e+8Jwm9qjeBgT8wxkmPxOnE11RLfqB
TSYvBI/WJRLLSuzyEXeccVfqj8/bmO806Nlc+rcBDSwmz5f+0H8bX8M7VMIElfFnRRQCmQtOUdv+
b6N7RD2uBmrmHb1k7S0A9bnsQra0NnbzcXKyA34kTpcOkrbhhDrhURMKoK4LwZN6B05dv8Iq687Y
TCVP/Ra3HBGjdQ2qf68eoZFgt1JWlRuc0ke+RZMB3vezg0ZFW/OlwppupwTKHaOzua5OprkX1+NP
/2OeuCqFwM5e5mN4zL8wVJ7bYxav1E9rG73Wh56rAMXn64iDPf+V5stEWlqKwNae4i0RGExvxy/D
XJeMKZCXkoVlcqELDX6pTMHZGsgorCcM1rLK6zwC0trNVLEhnLH9EKQSkTTLNySxPfZZK2D9nGq3
TdltAZhLhL3y8Off/fnoz48RfsNCniQNi3In7a0xkhZ6IP+wMGaUD9MlDVos0OQANHC+Ag2wq2KK
2OpZZ9oKwoUp1jKYLl6vUgkWWv7ilh4zzvKmje75HIQjNzYqdTsrJXyDRnKNrHCvayZ/m9XSuVUz
0esFdpDZEC3Ih8RVtgnYS7lPMvpHMouHXnjIGzhRCYAf/Ul0G8OsybNEXOJbGk8Z6aHbxu1DQrTo
Vl0zPEsEWkcMPL1KpsNOeKBPBo5uAF+NRyrh+rlpFBPsgfkhhyoblwC5aiItBtSsAzhSdmQL5CBB
GTTNZT/zlGgMX6PI0ypVtdHe/nGr1TaBrbVXaYzyK5I80bkW7VPF6chUQmwBeMtrZu3AhrGIis2w
Vzv29TKZaaSYQAXj9Cr41YytQfKPYaM8IMb2q5n1Af1puM0xtq8W+kFZDDv0rHuDzcnH49kryOXn
FA87Mm12O/+K3P1dhai2a+WcZj22Zz1m/WtmzUsTbwBRjC6s2ALyoL6+tKWYOjLQGGexWbvoR6hE
Jg4VWatug8G6hZCw8c13XkgyTmMEB78c76RdyNt+EJiTtRCX44+0q+udb0k/KIIoyzAHu/0Ug033
I/ZfYR13avpQCWiij0K4MxEfIGoXG4/gj09zcM3yXLtnpM0JUO9HsX3k3Ux7GfZh7L9U2q+E0mql
BOlrH6bsq1Uy0lOzflF976VmROcq4IbHs77zs0nCsQeQWTZJSsvmN6E1+007okerxPB3xmVNNDSu
ftIuwqEPNz69PKjSt8pQzU0XEwpdCSa9b31gwhAMb9Pyy2SZ6lTC1G8hdSYQHSzAbCEpbT1VsgQ7
imVx1YQ480ra05FiredELTAFhS2UoX03vxFi+tbn4UlnD+1J4FnVffHWthRjf342i7Vf0dwmErGB
JZichn5aZGBtGFPznOowvOpJfGlF9Z5jAe4qV4d7BYJJrNh1iHZ6ZVUOQUUF/AXGl+Q3b6QL7sKM
grjMOaIqRYtMllDMXFU4aw/WZw2BIfI/VZ2jcYT73ig4MJeghY0FwaA+rFS61x0dR9w+Kyhk4K+G
6QDg3gtKSgY5ZIQSV5HhoixeS3UWbJ9CjaFSMVHRkUqwLqSIYqYRV3JlXGEivwrxYtc0EIsZ4iMp
h08UwogEcx8TFP2gDB8rarhaRmltxTiX1fiGzg80vMKSkhIx5IYNZhfsmy4E18mtJoJYzKjSV1ZO
CGwvsQEYwUs3quHaUNY9dWnc9qItCeKVOBCvaSyyvqMXP4w/NBWweSMRHGaCI5RTRHZKU7IvyhbR
4z19CyFQ0MJWdPQAKiwrq6sAcMZE1hFCyrwt6EjItvJrNNQ3qcJ73xsTSUONtAqlFnJHs/gYhlum
tkATZJ1KxphAIzWMLfwWY0LBOBmR56ZEkBToJN9JxVXhpeXqlPNNrXKk1Wq1WfVJ9xYXGLz8lFkM
a3h2sKpXxaREk/L4YSCx4JXypxPAGDsOzJd+iA+z3ji+TESUmYskqlFLjz2EeU0Q0I0nk3wumQMK
YtF7ukWQeGoodmKRmqIm43NsVrQUUuuD3DyMEWF2g4O/inreKwhQ8EfHdl7i4U9o/9Zt6/+ESwpX
373B9o7tZlLBUadx7JbgIDgoj8iPdmYjv4cjB9myfYj6HjrXibnGpjRIYTLb5scaGdxnjQOigAN+
fsQaQG8Gdr79BAmGcKzqGerfaSwBSQ46kzaMANusrr/LdGdNIlkyGdtp3gkwWgghEgiDpL5JHwlh
AQnTX2jSx7QAbcssgQMPJc70+NAnBGVaxcG+CcmFI4cT2LR8aDu6IrWw1KqYaKMlODCJo6tYI8tM
tWyjVIx9xwIPRGE9B3WceWk3sbGC8WqaedvqZLPEtbgvathksZg+jX376IkGXFUZsTKBjINW50wE
6OpaCMIHeCN3CpVz0IMml7TzMFoB70bXIHeklCT+xRSM0UubULdVjU91nOAbPxHh3VIT5wEaPytJ
DTIms1sxDnyppK1WD/0+DYObaIxQSHo7aTRpXQ1pymh1oPvby2sgxDhozIR2R6+cMBaTqDbp6wgH
42pOd5qWzx8zmGeyOYRtLErXzOQMmsL0GMaUIlpvn0eFDq4/GNeO6xQ+Dwu8bK0VFSCDCfZkhQfA
CVTKqt7Q1g1pqklFhEVUbhQFbG5Jo49wFcmOpJx8LVx6ZvQs8PxfI5rnSZHcEyMJ2YmBe9dsZBJs
N6ZtAykiEGNESyCeScloIccK61StRl5YUtgb6FzJPdDZ9oWuACJB3TEj3xYD+Jd+3vfnBIFdD58E
1uMSzSFbTjgPkqcs5g/i2yn/ZEpDffpQEysG7JWlBKgn21mUNllhbtW47VxTkAQEuElCc1yHDD86
BCZOzoArM5nhjzQi77/uzx7IBXUlIWKxMfJcJpWYRq3ELVqbgHe6rPCqwsjX8SD/DlVPGxc93vDS
CyKWeh0byBRTOjTdkUz6iMlu6M5qvpnM9pmgHvqabb31O3OTGhE9iFq7DkjpnXLuttFonRJeIpsM
+UOp+4KDsDiKGVqlafRcTaTbVI32JsOctsUkeyS+eBvqEHWirjGos94MEcSP3I8exAkfWFWTgWPT
7yqRPHYTCw4ZaQlDGgioOMA83u7BI8frjogbaIxOT8BcetaanD7NgrAH1f5cJ0wgWNg1lXwPbuNM
HV7MvMDGZkrfXdbVRxVFKn18wh6R0XtkRj8FzbZIjU9dhsrX5PouyKbfuAgw6BLftMiHicpR3W6k
vyYJnNgiECi2TpRrNXJXG9WXURFLIaFVJTaAfPt2bHQHqh4BBzbAeyx7MklfcA0PfUehoKKOKHys
n2kcPSdZ3HkMaDqCX1EFVYyykx4JxOxFqQ+8gInGNNDXCFrjKINQWrCDR0McCbW2rr7fgPuf5nkd
5f25VzzBlJnLh52ynutc3TUZXMg/H/3bpyMA3m1IGkIAkz1iMuRKCmDrwQz//vDna2aNxyASg/dg
cW/8eah67gAWLAkqHqc2X5IfQHiVXaPnX1oBKtpKLKy1ooCzsQpaVHw9Hb4woCiVKGQJaM+dsRdA
peLsVFMqt8VL0gdBsVXpOmlptzRx038+dFN5JSDZ8GYLnFATT0B2Za0wkOEq+l8PeY7+pH1Y0mjs
hP98iJAXqLNWbePFoJIuD390gwR8tJ6hiU8Z1j3JJk3oIvqDvO7JjYUUl6jrP9Pu/y8S/L+IBCWV
lIC/CQOcj/bjnwzrBc39P//HllUgL6Lm7/rAf/7QP/WBpvEP1dLR80Gs0/8mELSkf2iwaXS+jGpN
Qj34d+wA3+LrqqRznBZV1Ib/JFsr+j8sSCMmP7IQr/kf/58EgrAK0Eb8FxGDJBuIFMEB47ZRjEXY
+HftRAQgIE6lJtyp3a0hfxnkf49VuKGuuE8qO2SfMcHFVAGTy6hpNZJm45oVei41ib71sfydq1bY
aCGUe9BEmPfoXQ6RdZmaPtuZaWOtO46YvWDtoDpnB1NuCIaAmWenAZlYsfZKJWNKX4EyGM+U6IeZ
hB0a0gYxP80MSSdTYShLon/ROqwEoxyusyptPb0iY7OGfrpJ57bH/74ABO5DUVbbgZWl7OXDmCai
m9ecu4cYSQj3c2IGGCvSEoOqptKuIBpWqGV2TEBFa6HUtEMTp6/mFMzIKLYkoBAMA9CslWM316fg
Pug7oeMwNuV5fQEvjJ8HeIhhzNtsYUEaQ0oRqJARRWbYbkg7jkkiwB0obf6pDFkRfaRf2rQEiESM
x6y4fkPpSyUxMhTMFTwRSknh22kKUuEIeBPJCWbj0zNZHlpd3ppVNbmJiP5yWowV8oAETSo2SWbp
Nj0BhTE7RwYTq42tRsLTYu07afw+sNrzGnnM/k9gezQNbiXNvkuWZkGrip6GauUlOo2udwn94wlC
PkzU6acepq0IuclNG8EzTFg+ejGe1ZHAj1TmgGsk46VeTsDxkrjdF1TYPY3yJlap7QT8/7Fi7Wan
8SNk/JAv3LJsXrLBICZjzPdqPlAH1jDBQx2DsEJhvptp7kk7uc6VG752dAMFKFJVg+5aUHRX7Wzy
DrIpanH2BljibKKNdoqg3I+CcUcFtAc2pF6FgU015BBBbe8rF132eyDk5ruvhSjKFIEJMAepyEJl
XhXMMrIo7naKNYy2rpeU+pMAyIEpJi0QSKUYk9sRC7HRtdkhH/X0rweemjaF6XMfpYekROtDcCzH
h/IcyPmDjc0pRoYymryEBpuIMwbEYVllRpRjpG8qRMfgQ+xAdfatxnFMNB0Nm3ETMfhKkuoYiNKT
oS9F5NzC/6I9t9iIycHxmkCRyNygRm2F4aUypuCUVdlWSBLyL5TC/Exyst3z+EB3qXmaGqqn0MoC
NzIcpaIlUUnxDwnwx9yXPtWQyGrfR1onLGc+9DUXoZIIxMlHgBjikpYmIvntdNKoxPEUDLq1y8mA
IH8ihvJOAkjfSl9mRtSIABZZTDT/uEBcBUxKjiHgZFKsKCMAFVLTHq5OAZ/DHvy035YZGr2onxN3
bjuGK+DTkknXDiYyeDrN9MMqrfCmgLC/MCOard8NjPLnWf7S6uSlAGTkWWLOT9cU/lNpvsXk7/F2
+rT4VHNrxiHJl9X8VsRUsWoO52hCPCkOsWflS657AUivSDj1FOABMSAb6yBjLgnKaGKcFGWeP4IZ
VwlLhDx3BtOGOXwabn2RC2hry9QWGp4iHhKsZlBeZaV0DGn4lJXiVV58+VnVIjSifwWzlXG/MOp2
OCLXQtR1UrLrSE5ZiPmAc15uD4k+YFqn7x2an3X4MJCWeT/UMGhp5O9c4MwVTyv1Qi/knI4lbYam
uk/mHLupCWIknRM6fiR8rHy4/aiAcrSgHVS8PJwvYp7+VsHwTAuAkwF53hXT32rG8e2Pu0jpxn1S
1fEWd9snfTegDmryWafVNihHTmLt8AvkM2JCXHzBbyK/lPwfVt5x17FqOkBzKFuqJQIsytfQQTjo
Z/ElKHwoDCHNhsB/xlT1S7IZP8W51okkSo65qC85hz5oThfmM6HZ0gDV5jcLQuKqTH2HIPlNxfU2
Nd1JL5tblFbv+RhdmpS+AJ0ApuMCeohyBrnmm9175k/Rroy1lanJE70JQpR63WCrkjmUMwKNRtAH
ajiL5J3v2hmPFN2+ri6/859wCC5pmI47eRJPOsqsVToq+zgzj/DQtoRlghOfFDJyNNkxU5rScikG
a0MMSSExlTfZT9/TFHihEUzfeLS25TA9plIpvQpAR5AgwW2r6G0UpVMYdtpaupcicoeqDiBvIDWy
s0hEPh8x4db05i0q4j3Ak8EeAmr0SixpKDTzM9Tn3y4Hz4d6QfH9qyYh9xAIuAzl32JmttPSId2Q
m1acrSYwYOSDsRgYERfmXSbVD+oP4yTudbTaCw3dCoezaJ3o65g2VUN/Fqbc7cv6ezZV0JNUg7je
GxZAYIpy0uOaNgn4iI5gARnX+UgGWFtuOJ2eZVhCjh+3Pyr0RbOOBUIy0UxZwTnQdn61ROjkrNxx
pPl7/MCbAWamA/3E91LKUwIj+B73R5lkkNUn/sjoFx/uhwrRHXqlequITLSTAlyR1cvbJutr27rH
ovo0IcAkzdHgdDFh1hWAs/tHs+F/b3QG+wP7RpuOe3Snt8lAp2yNk9tM+tkazA9YcK+6WLi+okI8
qWNPhlM8aOT8AXWJ5OlRDQqlYDKBKgUZD4eXcGdFeucYAUE/fjOimPesZlfLKzIsJkN+ZH5fnvjz
QOoqk2MZbBwkIh0MRRy3kWSSMbis4TjQbio3hsM0hpRDbML5DGZiYC9WO0/nLQZhx1GGLASrHgij
WCKXOmGvWTGGoj7/GfC5WxXC8y5auIW6eG987UlkRE0Jon5V49WvQOvNOt6lLtOAMnCKChot3HfG
ovPXKXM7mlhkcEjheZoZX7WBCCtcYemKpZ8uYytlKEFxBrQhdMsoZOHpDDussk+sfudWU45inX/K
rfYeNK9j7+/lSFrnyNA0dcm2Nl/8ZNOG2q1PJ93taA3kurEGr8ZcrPUSap85yY5Gne/iof6YJxkt
z3ixUvVJqgLIccW3jEG0qaad3Eo7k/DJTivfpMlUXJJD9mIlwPcQwONHcHLncN2LCgkTnNP3UW5+
5t1vGzbdumho7GcDw7wgLb5GfzclXwrWkDAxC3JUjXuT+8cm0L7x2MvO6Bs/UXoqh14AK0jDpWAm
g/aHca2p+A6CVW4exnBw1DeDxtBqMvPLlDLJFXzjPcrLfa7oHTP69hiUjGDMxDJtXqXChl18DhWM
hBz9uGCppj9nBv+zPl+NOviEqXfTY2FnLudKsVJ2+beqBBdN4rKOmsyrwug8mhEIvab2AoONNJbR
TDTCtmAFLwSNpn7oRdldKJPLPHeHLPdd8hyKfnLQvOQ+cQPjMO+1JkUhrxGuEYi3VppGiA8sLWMm
vnTIxAE9bpMhHkEvvs0ZUxMOp/7GHE0CpAx5M4ayyp+MvipqrbVkgSiWrYHAroTZJJ0wVAgFJNUZ
GhkBxNCuQuktrQUcRD1zBkv9GpN+3aryu5W0aGNI3A7NJ01CwZ9LNHzotNXBrDmpom77MkWuVMDz
S57lBOsOcTEvUo0LYIhbx++bI55Zad2mvP29XkM/zMGNsdCpiIXpOND5o9u2ykqQN40ITCyG28El
Q0M5XzYZEaNfJ+jVLqyGmltk+VAzMSGTgEwXffm2GQioHP5858/nUVWFS6NO+etr//qGzGuPmn/5
L/718OdH/vWpIYe0F6aIFIL/9Zv/fPNvv/6vz5dv/9u/SZJ4r9DpXydd3kKpX34ROyy64T8fsu43
//w7/3xeadLGVAYMBeC2taJ7Lv6Dq/NabhzbzvAToQo53CIyiqSo0NINSqmRc8bT+4PG9hy76hxN
S6JIYGOHFf5gZJhibG/8+wWN7f/+178/06vuP382tEp8gOGvhSFuh4P5Ufx+xu+rUHf+z5f+8zP1
IBKnkibDaO1UNDmG7ctaDJJNxBi7WihCH/r94e9rfr9oLVIOs07/uNOfqnil2/1///7fb8etnzT0
dNeaX3L2v7+RKpBaWLlvyuflYd5Y7vFGUsVhhj7l9jNjnDNnynvK9nMCwn3pbrOS0T6MN75vXGyy
Cr//HIQI+cfCLQZqv/FJOHfqA6fVqp3JJ9L0GUtJgBw9eC1O6oOZOvPbdFPulQ0sxGmw1TgSudD/
eS4Q+3Xq1/WViBT8WvVV2qSO7BbuekiepIZqTnE3T6jdp/rBIAtyABH8pBfrgZLx+jqc59q45U/m
VZlX+0vB0Lny2+UEKqVwMFxHsRLQ8gRmg/VLrjLQ9K2c4r3tneRI+VgwdsnHxMYDSg391aCgpFTB
JAr6L8Cy2WIXiD2pbjW+g91FmgOl28FVPrszoAJKsYHyylaCZwa1ertzZjt8AfhxHEcSZHeiKIjy
de4K9wZ5Fo60cx6YvS89qeohloJZml3V083xoYica34xryu7RWNnQU91kC55RDIbX1CJeYx6vwJw
bLf5ia/aCQ15xLrivSz/wUZr0ymkZDsLuOjaEhw0we5+KGKu+rDhLaNx3pP36AcU/QLq352wszaQ
6wLWsrfLNjuwj4KNyISdggBdRVgH/jbjVHfUp3Dky/yYis/Cx7WrfFi9604Da37M7zDaQJxc6SXs
Kie/l/fmFjuCrfnAp0nNoh1IMIJcG1/FD8v/YwAG3BDpTgi4UwgPm2yDC3SzB7oVUVvE54AQVHVI
Md26cNMP8B07zCv/IPHrfZGYRifr3CM69qc0HeEd2YFThN3n7ZU26gXby1Pf2vOhBpxiI4lGemjn
oXNtJrsFuHzNHERZFRsEN1/ps6FldA2B+I4w9fqd+hY+mXtkeQP9mpz1vf5dfvJfdLt+2ld9n3/S
c2yC8FtAnP6VGjtTNbzi6GUDurO3AVB2FignAKFyeKANpLs/4hUWnaNfORVhnWAu7s02+l1467yH
b1/WMwjjqwg3LHNA/6mI/RysygU6LGtXikjQKAy6Dm5uByq9U/SCveq5+cnee8Hx0QtT3Pfq4RI9
/tHsWUK9zqHHAyYLw1t8h1xth6MWIvdVaEP0N2UXmK+T22sgPdJFTZ7Dk/bwozw+oswkOMCVvPYT
zA/Y4vQC15VPB4T6/JRCNHOlI4I0pLQsvNscB/lbC5WRtVQ6VHPAhlvw7UiOhJ/oVl4QfjrVFxC6
6y57poM8HhN2nGA9gjpeufvcnRHk9/eQZSgmvUur+z8/paDhg24zPVC5S/k4gFeU/AaNL6gpNiiU
FZgT74vie9D8FCChAmgduwTZ7smdnfqlO5GhyNaLGlBnodbjrF9Mtq9zCjQRF1Zf1mDPDef20t97
WvbJcjHP4Oid5CXZzXsasf6Pum93DR1hy0161/D+mSk/mRNYTk6OagMOb1+/EJLcCY75RM2H8xv0
bpdyKYVjwlbD8fIsPACqEuzZZvIU23LmYTLLjgIY6sM2mN3PHvU8e3rOvCxE/Rp9qnMIP5AaB02I
o3jQvqCFzA5toRuU+HA36Kzk3dzsk4f4Cu7VMpzqTMPvnSIJAnSviQc6zM/eEy87NFSHDuQ51Y2A
iZGrQJHbY3Hzpw3amxKleOJ53cfx0d+Mm2S3eHiv6qt8G/6WAJSWSyv4dCAbBHkB6Hs0N5KHynKa
Dxi2j8sKcAfds6l9l1ETtEXphUiXUhbK6FA2yakxZJAcFjJKa/N6QrrfUj/GbxgMZX9uwDRAELLf
V8z8HBMtl0uq2J9gkHQ4L67woDV+9hy682szoK7DT4C1aeUeMi6VqN6OL6Ck0SSs3eKnCloBvoij
fE4/pYYsqDdgNWJueHG7OTNZqoBRAS6pMZue4z/DbYKxcGF01mODsCFt0vYTntSKTp4D+FwxfaAu
vD8zPV5O6vhWnSUeUQcWGZx6CS3WJhunFeJVOBrM9HtPrJHEE8tHZdcFw7Pkcnxi1tXLHpZF1Gsk
ZLJtYNi8vgjWypt59NNP6hJebSfGXfnksOQIbJz5mLsRmwOYvOodDewMXCEII7cJohuM2NyfPxci
VdGda5fyDxu0sz17SjXVB5Iy9ryTbE38VjB8ZqKcY3/cqdvcqyEuDy8FsNbtsSeEeKlM28vOn947
TsGP6JbfacxcHrlE8ae9c8PbTSPOas+ItsU71ts+pRe274D3uOtDvxvtf/4fTfv1k27+MfL87nkW
3QT/Opc66wNNVSe8ldfquXqOoPOqu3CyGQmU0OAjLZk360H+hZGvbf6s6kUj2A1SnyvI1gBkOgE4
3S1x4UgaMycVArnjMRQ/nAxsI6/g/3DU4DxHugLdINXmeAsPgDA90QOiguvQt/lX79CeJNXkjPKZ
Qh1rBdQI48hJyg3OdnGTPkt/Y+R40qf8UxwMtvPc+jKQi5WdkPoc4Lv03lvQYC/JYa9yEPk+GE6t
O/D1oDcB+CQ7dSAB6wbmIV6/IZBv6z750QaYcJgtVMZDjWjeKL7Em3P7NgcesicS78/+VXxmof7E
GwMlOijH5h3DbofNkz2jsekyap/GkZYZgt1+dBw+9EO9Zxn8iT7Cd+Go7JsjHjEIONlI0fgcsYeq
uzZY/sKyvsKFOyJtNFMBcULD+92YXDYnd8YpIXbylyt0A5sCHdj21hofeDjds0kD30ajytseIh7Z
3G/qPm3TtAlGqkZ2faQ5iSoNu2Pnz3Rxl33+URKisdfBe/AhuIMHkhzziloteyFJgyBRrCAcWqt3
bOsJePiKkupSXNUxPwLsgCOPKYero/iPYY5C43QHfXLDJk73mNJvEsNpADbJo9XTvaYe6bFLj5lj
OD+BqTvC7ugCg7WJPe+WBdsfXwnQfuCuVx654m+Q3ff2Evupda2B5QahTzXLDf3eBmBtT4+Km7Q2
Xpi3+RJOl6j5zA2n+GqEpxbPkvlbIZuUUXASsI0WD3EJwKdzcY2SBrRUGsxxX9K1etAd5nKxMz+i
tANSNQcCGgAfucnkGPa124OqCNcnsGueuEcviOOKMtVs3ClxauEJExjVy2DxlV/yU7s4vQ52zZcb
hHn1jWeNLIA1vsNKclhA0YFtR9rlfnlB+FLdKZ/sbZwnBNKI8yIfuSGfB54cUl9gAi2fcKV5zjh+
gbRFewJVFt6FnSeGMXYYfvAGfMYRQ4KRxsbhEoISUNcjm8cjmEvtsdFP1ONL7bCAQR+9r/WIyd8a
2sBhAWEAIUYXAYTHKj+DviWyzjydNQYu+ibDnXba+1pvSOof9UcAwOLoP1MALL7P3uoL69x4BRyy
h6447qmYIOyLFjVFf6ordvEooZw8oQTgUSRugTlLOF1RgQaPirqAi/wq6pjgiUGX01BJJ1tw9DvO
4MQ78nTU6EVQCaq8tNzLrFYIVLN6oaSy5uc28YXHMH2IQNues3fjD172uMjPo8/wjd8ClMzf8WDv
yzlSQCFwzQFnQl3BCoRoJJB4HLt0X98JXSg/ghYCg0H7rx4dZXuWHssfXgyA8tRnPS/IWHEvjf2k
TjstQuuXiFg/LwfRA52DXWeVXecjcB6QQZbfNwfYe7H4I6inNPGK0n1PICRJaEF4o+yFAbAd0O2c
z39SqPIP7XV5riYQiajnPiK23WTBkLkUVcTnLtkJaAVxBZiKTHsFIZPuvggv4fxmIkEATJ6YAa2R
9x6Acmq/9lSYCcFR3ukc+XG9zIlt+Ybl50h4IxcaRAN61AcoYkHFnNcuFBqNw8ApALMsAK1JUncO
t9FjKlXP+V3InmjqHMAKmxAqPztOguma+yikVrADScIGl8RM2o31ri1uyIDOQHfCpzxFopoUzgEr
UG7hi8JuJkNaAVQH/wdagJgfDbIt5TpIF8IZzkfYW2x204/5M4FIoiSLMPSC7UPQqH42UJKqntCC
ZEfyAaQ0kOJqT2VoLjRpozFIDfY2B/kPpUWjGNW0nVEcMbQqAOUOf8kTAGmYqEDbqLxSagSOSY9O
wRNRo/jtlqkr1gHw1xAehoDyNZG8B/OkjILLNv121qWkG2YFtGOywtW+6vgRILaxk3wdomh6gmyx
BWGcIzjCwp+7RXi2xCfK0aVF3nrKgP2GnYj5y2OR4UNFQiI0ji6ODjEi/wPeC6Use+YBrJ9EgwnK
rFCSOJeb7FpkwQInN6aXTLsEpMzOUD9M49qKfiMiBWpLslPDuH5XqW191lhVkcv8cCrhhvMjhzul
8pZhJ17xlaf5dVIjznKC2Lk+UPlefthsoPxSCZ4Un2Oa1rGYB2qyg8GVC8+aj6VgbO1AKJavLaiR
+DsEEPLDkTQ7mKom8xMXveG+TFupDxG1EI4iAib2ujW/zYI7PnE8cD7Z/YV1g4QKLWz/AgeN+LWh
Hu4Td/T3Ykf9ygEE9xB9ZB/96b3ew2Gqv5Xd/PoFW0l/A0fbf6MSB2sEfDn5fsLGtJx5CK8GMQ1T
FCobH9NeyWV3ybm4pTgqU2OnMkt69yHc4abNd51B+lDc8TLrXvpF2IVxKseYcXqq/Vpwc6h2z+a+
/Rxf2UtLt7klzD2JSTy3QTeSGtFNootMlMrX8lKcswM3ZPd3bbcVD4J28reDl6r7Zyr4bDdketmh
vJT1bnqcvwfodPAkgPpE4g5spUYxglmNxnj3PjMr4QSiwCFT9zA9mIIhMxMO3DP9w+27CQ7GPjFP
Gf3cK5Qk6DwcJPOdtcUnkbnDEGQbq25DwILLuL4mckz2rFN5Z/GyInOfXjn1Avb0mT3Ilgmfpl3s
tDTB99IJCy9m2fKTePX3Bs3HpNpDt604NLjGQ9pq/orPkGfrHZ+yyVNfUTHJvjMIMj/JrbgZxyow
PMI7/fx7PdF4Sb9Ebz1ZyCWSOBLk1/Uuv4TDBXDqituV7HNT0S/3qHAhxgLd2lKirWE6PCMZ6Viv
6R9ycgM+ho0y9g8FJuEzwyMCE2R3uMkekQ4bJGJk7JmUVecrU6u/kKlKr4SX8AXfwMCDjlf8i7jn
iRtBe6FWAuGOylPil40nEtEyOHDVMRD+onCUgM4VPYrVdPRzTNkIP0kt4N6yzSbv+luHnDoNPvY/
wc7OBE2a9fRjjH7kyc/z5JO0j4pXla75VgWSawbg6UkzYKkq2aXVL0nxV7KtVz68x7+PGc1xjIdD
dEyxZxkRzPTEJyx1xK16sGqn/gokdHjEngV/NFg6sU00qyrXKtyJbzq1D/2KsHT3wwTahwH3IG+s
I7asAXG1/ehmH+2plaEyaSh9f4WoyiCoC3AB7rhvXUeaOKoTUnlp3OiEqNsrCr7BdJqe4mP42iI0
R08GhIeNMkFkotbjRL1zb43XSnSlyvmYDykKLpw6he9iLT0SQrilk2cuh30DIO4j/DveK+tUMb3q
HWWuLLlD3mnARDIj9KcEfayeqv2pHv9MH5xnfMx7ESDU1PRvr/Xfoqf5Qb2JnE0V/tYdTVUne8/v
T5htRqfuRjQyvAPzg6kry8eewivW8ajlMW+RzSeOpTrQ/YDAjTfiEGQ6eBPij3IMrEdic8jSZJj0
Rd2BGqb8Bgfe50GKGTRINAQGqNnyMaOju56Aisg+yQTHc3knFije5SV4MuiGMVMbhwoIBQwqPezT
dkL1GZkSt/lJ2yD3cwj3CzqtWCnIR5B1ybwXaGh0ZxGK5+Clpw64trYrjOc69Cb1isdS/YogZ22A
hrFn4lCzOxYvZn+Z20ee+hnWcj0cs5FbvViILFT5Z8VB0FCDS2GP1rzaOInLHyp0YCJFAxKur62f
/I+KjAUEZ/vPgxIeCwVT3vrZMm5zd9S3OFRPriOMM4zLnoBAmvE3hMtROPIZAxX/IPxbXpj1X9RG
LDWYd92IaoPXhi4b2okcf6uP2Pq4C33Y0mB5Xd6oezTCo6nxvOxQQWyAOh0hPBJMr0S8ZEsULFE6
DJ09Aw3JsXkOe8rnTv/av/KfreK2016tRyjbFRXnECmXt0HYkXg9MO+he2cBbGuyt9eR7Qf2H2EY
u8aFTMMsP8RptDmqTLjagzujUZ+6fAzla7I2FjNcwI7wN/HbHWbitZtorjW98GafJJdwzYDwDJeI
fJ2CrnyElQ8LhuTzVXjgGKpcNlUdxAmNH4Ko2kMnAvp3FciYlaFWAN1/tw3IO1fUTWykNMIQEd+y
aE5E0GEJNQzT+90BizPb7Z1cvb4XZDV6+jB/MlrjK7EW2xoiHakdb7OPTY+4FH7ic/xF6kJcTC2X
DTJBycbfrLqOJBbHn7x2w7dEvRNiQgnHsKHr6D9+srvNfwoU+HkNYmXrcaLpdMaqI71T1GBpPRC1
5/suOi8L1RjcEfbxqwRB4FOiie2gXUE/SfKzYE9qb88ApudAVN3xVZxYaTcgFYZlp08ibUr8b5NL
Z3rCA4OcNA7sxAhuHj2c8/SswktuGpu4GrV4X/ns72DJUO7h6aM3Sg76RnSfUxeWHKr/pEKEFBI1
K2IEnWfwAom0BdXhEYxIyk5KLwOoKbuwu7+55RNR4VNCyV09TJOnhdRgCEtARqSjPVJV+pnwnieH
Up6jQ7r/I9ypibJlBFl8oKTEZfGAVKgEPxHlnL8qh2KzBHQkkEUlrJrSgBEFmJKRImUHkqTwbZnO
ymt5yTzOtjeGTUxfQ+Is8m+TCg2UUzTHxM8ZjYDkPYv2bA1cDdSJT96JbUUjYcdCayVMvaApOz/p
JLWOWflmdVI+Vfkos8G9x/fpARkCZmD2EqYkCV54TrML0HneLO/u7FoyI0NucVd24714oZOMezTu
ai8xk5DX19GpZlJ/QpW07vORhUyxGiTYg3lmglNpQkXfq5A0kPH32LF3FYRYkGAQByAdAbsxeZZp
pxYtpUDMXrT2FfFaWm00Q8lfsydeS2GnIbjIPFnzee48jREjGuj6lIRIq1GuMK4xEV/j8XfT4BKg
7ypePbjTLzOXt7LKfURxVHulO4NMt/VWCX970DFYBVFhSjYO6Ky/l5avw49R90TOnXIstFc0glCd
wf/cRVhpwQWuDWZx2SZPsmUebNmk1oBfgEgwK0t6vx7PAReC/oL6MlcUC67AScBUuROYqBF2zj4g
Q66ea+Wd+YciMZ+pp/N04RAjxMHYcL+98swHspMxHrBQuvmJ3xat02luKXtUE/k3KVf1LM6OKj2l
Wu5g10NjvWJ5x9/1/M2gDtMbf87nbOmKy0D3pOelrRwZ1k0qis2UcGfkibiCsuOSJPr1tMD49Qq8
ZuvnGOOVs5ARZ7zQFGKMUtE11y0MQlRAcw1MkQaKPeTFNU+REuU7s5P31Ocb514o7CrxD3edU2xs
shfK/nzD5VNZR+EO6Q9+JVO3Zqfk5COlllASoZupuaQo8BkGl2fGvZINhtkWOfJQOecZVSSGBAoa
eIew4ul4A22pUfxze1ytZSRAQEk6VoiJicM18ojYFZhKocYOdxO6e+7Sony3Coc7+op98AkIDYrC
X5Wy/XlzcaGGNvrUSShVDqa3TVrT06U/zBW+peQqa9t7//PJfILV77kEzGCoaag2d8acJD2pFbtl
ok4eF8q9LiCCepLhYK73DD8fz8Ff3peVhvV2C3TGtwcaOfwR957CZrR8bodJr3hcFYuI3/ASHscU
zDGt4e22uVt5dri0vHMZOoaAa0w0nFfcFVuSCE6awx9xvUyC7SFhqDq4Jcg2dDBslRwUoYutfSMu
3Sk8kGxEOWcPURKFFscc3OU8vfPB450ugUDGhA+mw+3wv7W784Y6ZR7tgcdDXTgja1bVuwG1CPNW
dc+SLxSMw/cDXQENAjhNYNEF/8ZD5M22hZE4rOxGc4eGZt2TcVTJf5CvSXwWCJ/BC3ns3CG3iRNa
7Y6Yu98iGct0qkMeTkYNMMmtfwAMlOjXHbel7EjWDrLOGvozXV3LlZ70/EjxRMgoJtyZ83x4COpZ
AMrpLcY17Z1cdCvjyv1MTCXiwZ2xnngMvNZatwIKZDxgeQwPo7ZBX6m4E+4wV4F1Pk8/WhuAG2WU
uQpex2OQzAOPYaWkgJShcY5BTCrP/EEsnibrRL+O+cGjxKckLIJGCvgkeu4xipbJAcoL71N41nHa
Vp9B2sdVcdnricYGy2LTOhiOTLL+OjzSII1apIjcCAfUJ+SXqXrUvRc3hC2gdAJabCbFbD8qXSX+
wKeXq2Mda7FH5IjCToe0qOXUhYQk0f5xtVy2E2u4wSVDxMrqKpxY94V6BtImynBh7E4+97z9CqE8
qMQ9rXFL8UCMZRKuM76ovfKMucwxfGLtGd2db7ndDcFVO2A4iMtDaWeMMN9cCfZLR5trG9joCL+Q
/YHkCYTjWu9/h99GT630oPgwJ83mWZ0x0tlGmL1U6HdgKhmfrHTJhZGomdDNeJn3YN24swVmCdVg
0WV8tC5gwZVb18lpryqkxoDRwMu+ynYS4mr0tRG/hH8teAxY2e3iwufRMVB0rZXYA6uDExpFzW0H
4vtW87ZEqvRqrhshEJZieWBMcY5nKf+zIDsblqdPTe6b++O5Mi1D+nbqVp9EhcP6bG4h90TixGRM
DgwsaR6XxP1vgCADcJET615IMd+Oqi03BR+Jd0lbPK/rkY/fJsFIKRNBTMecHarnGvJjVDnJymw6
F3LpzchPtZTU7GFEkNtqnIDd02k66v1ggR4T/Q+L0TrGX6BUi8dtvgoO7zxiRaX7aflO9sAkI8El
B1bJ2qrpKbMQBDiJMwbKwqsIxvN32Zn4447bSCuMAIovHJA3zkxCCzSo2Etq5li5x6Kia0BUoAHK
fumqdKQQQn6JyR02HVT4+jo93NldWBQLhPMbkP7miTobSA7LPEporaJAFaY3Iw+Rn9+2Qm6/QblL
RtGFZkc7HKoB526XR900xxbVzBGfHsDHzvQQvjCionwG2ZVSuUclJMblgno1Ig875ACVbtean9u8
Vm48SwqtIg1R2p5NglMslUJCttxnZQ3YjiPwyLWtcBooEVhBYW3jtiwmBCMKURa7Pyl+84CgHVVF
mL4YqxfjTlODoneRyGV7xnueachdjDgYjZ5AoM4CRbiPpOSddLdJ91b8gFgBSNBIZPF4fYoK6Y6V
BiITo8Rq+hC+QKywjak/zUGwEP56xDOoY0wJb6w/RnurkWi1nG0mDXuQ5ZhvaAQpZ0vAQfLYrgjh
PdDZi2D3x8eldLXxz9g/bV0vSgmxt5m9sELbA3uVTMmp3w4a1mImOuoHZQSLNk1QNzsmJo+CKQvi
n5LUpmn5wArUqPURZBk2S6SMnjmMzMphttPEm8wjv2Jr32IO5IVuwiffm/Get4riJ51bqPc8NU5y
/I0F8yBkjzk9s2W7C16JL/j2re4iYdMCjIyPMWBrBI+t3RZJs+4FsJ9vVET4eAOKsr6tHjpOnNs5
xylSlsxGmv7LtoFsZ3ZOJW3PTgJAeU3csvSZNoN2Y1kCTg+7l4aNvvPrEccDOji4oeGl9sWEpwcS
KjeWbp+w2WEF6cXp48wNAXZgVaCksTaI3GC2eYBbgs4CDwwMzHBUtB1iXcLii5TOkXQSbjydCcXe
8aiuOwo5DLdQ3kIiLjaW382IxVpf8zfmDEuKK2MnWsftYfMiJjObETsHjygSAzHf89DYeQpAK/jU
sZC5ycTtPgCEsEFx3gnanpcPwUTeTLycOwWYtcKppAvb2JCcW4SnS2JzF6EiwgY+jE/l7KNYxreM
IcEZq0WcyVGvdHA0i7L91mTgsfJXRQQxB8z4Gftgd6PkpPOEIPKLAJZM+9ziPd6KECQL2ELyFY0y
E4Bwuklojcx+xE/FAX9QnEXYUT4ewQTQkiES4+6NLzb5K7VRknXy1e34BnlC+RNkUY5QGTCDvgP1
twdpQTGZw7mlwhQSkbdOv/l+mLOF1E6nqgjwiWwe2maIEG1eP0rTz5tYGd8LbUm3aNT0lLdng22a
tUMpuJFBCadESPr0sGKIA1OoNw4aotGRkm4CryA5l0lMglpXb0k9K2g9woq0GgkYWQqIqlSLPYS1
97SHRlH0i3zI8PcKxSbbi3B6D4kAqSXR29IT2mw6hBgsIScYRugRyqhOlZOCBrLIJj5bFM5aXZoO
GABd6gRuv7TyRLpJfcZsJXeisDMgVszsXL2qeGP81KgmidRmzAS3Fm2cVftGUOFjCjlkavR3d/Fa
BIPhpcQ1UWSW+wzQtD31Vu5lhnSfTUSY9O0vf/8cTuzih5l5+f1RmykFQY54//1dUWQIl1G5KTda
0K8lWLFxL6cmYciG8YS4SnvI/veLHK0AMX+/72MDMKhcm9i4sHBbCLr/+F5FqD2gEtYFmlZxlExL
Q7ghPv77glRPv8xFH/7Do6odFxwn/rWr+v3X2DH9irLY/9pT/YcFWi5WABqFqkZisFyPQgNcU9iM
RGYV7Y/SMFgjCXh/vA/Rivq9WnPzSWubrEdHcvvn7w//+cPtr0F28pt/f1hn4X5sycH6jlpPa4CE
/L2I3y+/lln/WGT9656l1c2rJdJJnBXYSlEh4jOgctLV28D+fpm2b//fz35/8fszeYh3SqongWJg
iGrkCDOOUQPUBen8KSWRiyMkObPmBYPIDuGn2HB7+hty1E2uOGqaI+ugzK3TkJq6p+XYjXYCxHwq
MytgMc3cytsIwE/l/LfLxZbML/yMtCwnImgOVYja5NRoNEZWMG0pJbTUgAdcj2V0KQWAMgpaslK9
Eeli5NTz2kwJyTuYTQY4/ga30GwZTFtYpmvdcyCPouYMZV6DaV5IifKHdt7YhKaaud2IhYE1m59F
d281CoJaK5VPyIUKCem6mBSTH5lNGmhyTSOEIona6rdFlq6NiJqhogJ8babQ7mfCkwXMIX5aOjJu
ELRICajPVQsM+xxleJUjDX2SR5wS7ZqqlYmb2hlFk702IhYuKTTh2sYN54GuIcJYsaWNuy6fqEMh
NGdB7vOKmZGOFr8r+95thxLAnnHKIqklI2++50HggI4Ig3SqbVFNMz3FGjHIOYTaFhIOXYUYJXey
QoGuzIpTrd+YBYO6Wb2P1EdR+fbrCURIsTkhFlXyUon9Hjx9ok80aFPyZ3yAk720gkHCZxobPIVC
YhbSJhrex4pBa5tJpfL6oljkDmjB1I5oIXieze5YwGib3+EHDkAzMWhFCSJW4j/NgtBvPOCKZAyV
GuRV+mlRAdKkTNvNisDhhZaDGpc0YAaKVXpIP2qltiMm6wSmLY2gNA3luWjku7xlXVAh9iYlRKBe
MGgNkEfWBQ9jVs0oIKMaT2/VwBULAtoznWCehn7WHkTOLmOID+WMpryaAPas4wzxEqJRUfu0Uks7
RQMHXKFBNK2T6FXSyQzBMeNUKi/HIR5ntxHL8mgpI0QJET1oQ0NYXNrCe6kKvWgq8zN0MCxdR7x2
RwU10/q2TgMIKRq9UFDWo2RofxpZAUowCkE9JBULyHQbM8jlKLpN5aVTdOs12UqImmdNinksZkS/
kqrfD7WGLnBdHTWhPRuGNu2ypn/XI03yp6kBq8LiRTcIHQwp4dxLFkT3IxPRugG1Ny0xRqo5xndZ
rxPG4XDbUlX9bgTCuahQ/F4nHhFGRNQ2uyskFbpyPyTiMUYOZD+BpMV+qACpNEHeS4e3LBHoAq19
5qcS5++ifhuRMe2mFmIftI8HZczkg5Kth6jKif6X8END7opMZDrjBBUFy1PRGP6oStaprRu0Ysr+
CG/lmIfSX2XpINDUFM44Aug1AEjqtaOmSWkgpOiniDCPCqnBw/Sx1yHPdl0rH0rAEdD88KIyQLHJ
C0lSnebYperdAYbU4Iih9i0WFUpslY61ZM5J0HaITZTvE2YRaMdIwarkD9tMh6lriZ4m5PLJiJdP
M6sTV05i3D+hvE1QVBrcKWfib9XaCYq0m5IaSjOyzGiog/Vo1yk5ppwjeIQn7hpC9p7IijfQIjAQ
o4EB22jGXhiItzS5En3UWA5FPXKwGOHiZgOaEZCG95Io4OWllMtNjeNdWmtHpkjxmYfy2cRIQ+6r
+VkqyOMGaG76RGdt6igbxu2b2s071eyF45oA0xA2gmQ9r5GPzvTzIubzXhGVU8OjoeQI+juKUQoc
lB9tIr+BcYWanEVUJEnLw0x/d4pSEiHU0HEmV15x5u2ofKzJvsWUidIihah26ckJIWHpdQberB3n
fSXp4AZjusiCDxFWcSsFmo7Y6PcF/uthidQpSEL8IBa5LA8rgYyeV6chqZXb0KRPoWQ1Pptxhprm
sx5V4gNupycrWpWjTD9LzxL5qV9GmjpAsbpWQErOeMfk7RuRpWSHHPjfJcZQRFbi5wrlRbpslfku
JOt4surqHDZLHqSQjmEPiB9IW5HNh/SzzLo9iXWdnDIpfil1dJtEOhlLLp0lYWXbNMfJFzIj9qSi
fmGWOnUj1Ge96EnPx4m42dJyL+nQh+0j7a4KrZevmu5BKf1J5/CUdrICnBYhl7Um7KympD/lZLt5
RtulUWkDmZmk4wU0PvXYm+4jGDo0HrYSCdxhZH4ShCUbXzWKv50hwQ+QvkJI6pBAp2nfKUmGI7H8
2hfRhEGuNgfTWOt+YYz7Rls4alVZ97WJ9MhoVb8Q8xcszsFodMtNMCKaYsq4YoSNf3xVlRAfrf4k
zwqxLVvLoG5O1aI8nOS6uE7T+jZX/aUtOmoE2azsVnE8qciEBH0SI7irT3eVquEFNy4Gr9pcprGO
7SNkVnWtpNS5AHERFJjRcriX5xFlG0loD70GIanTKSo0vZw/Qf+5TMt8EsbsQUh1yzPWAhYEAX1T
Nw0nKth5KaWCkgrld5lWXp4iVzMDIw5FuM9M9sdSlSiVG+Y+IULfFRGwDj0eTsJiPUrQkKOytWiZ
mCUAbleoOuwlRlyBdYmtXaCqKOkkW2tkfiUr0WZlDkBldOpUrRztdZGSZlYa2r6fvMXysWCnpjYC
NeljkKZVT23ObFgzojQEqoHc9ZqOZ1iPc1b+hbiPF4+ufdTrn6YdTSdKUPwuR+5fh/GyrlZyXuKL
qRVgG4a3RZ0Bsy5kA/JxWdMjzp3zqRVmEdzwd6TpBOZR27/EwuOEfJmbWUhYYSP8nSxqeLfoLIlV
ghsAwhfnKBq/os7A+XuvaPWuqWndyv1MGWCt9k1BSJ9JxTFuC/WmZd2X1I9BKxNuNCZF8NZc/yQh
QIwGlnC9LCzjd6PrPDVaEQ6XRtrNuJs3wpo9SPN5UZL4NNS0UM1U8SfJokFokOSQhveVRsKbxYoz
VxUqvbHx1v4Xe+fVHCmWruu/smOuDxMLDxF79kV6r5SUsjeEVFLhvefXnwfU01mtnp45+/50dFBA
kojELNb6Xufb21apX3jh3BFDEs7S0VEiW7c8p8vMcfRDZkf7Th4q1OZjjUmk953tY60ED66POn6k
gsBXp0Cv2hrwYKmifzbyZZEfdBIRbky/zo8YE1DWJwbcpkJgefgqy112o8qVccCSZq93CHFCL0BJ
GuAw1Cvhu5U6wQHHNdhBQbg2DJ2Sa6fj8NCKdNOaC7x5GSPpe7mTypXZy0/Eld4MdWsc5ah4RLbO
e9KCvUlY9E5RaHI6YhLmfWKfQ4NLiVEErCZFneF1AM4p2mxhyLdUzKooLhlQ5Dg0i+SYaGVABbyi
Vmdk+jJyy13QNPljCW1xlYGv4+5wZxgF5Qst45JFdOgaAUqfywml4UJLEO+l91WAsV2pI7hD0bX1
a0XBUMc+l7nwsR0sx35iQuXMLJsLQ9NsTToqVPJxMbaiahmF+ivWVAGRNsW+RWRM0VJ+LbT8Jk5V
GwbUUM3Hh8cI+yWDR06ubmgjJ5cuqRSvEgOvUa0qdPTYdCMkWiY8G8nTog7iBNprSt93qcbiMy4S
MHvRxlBCCm/v5xvT5iHNFJdmjKif0AGujdpa3jpNjH92GqN3o5lMWpQWqoVW1ikvqoisY95Q2U2V
dJP6owwBwmci61iTOsNJiEbeKJhDbBhPq+0w9gqgroeuWHXaAJ0RQhgD6p0cFuFt7dsYr9aA6+Eo
i8TOzoc/36sH4YRrOW4MqmY+2bE6Oaot8iPLxCSbAO9gF0XYZRlhSE2KuEhNHlS6J2tLjQjqUnr3
0dIb+KZhgnYMn3X3OTJHaz469QvDHMJDSWg3IriEd54inFNvhqNeAPjE0aMHIaiLGJosnzMsrKhU
U/PT3Hggsd5CKa/iBaGZ7goaYLDOnAHv7yrdo2P8zHvT39lD6lM5KV9rI9sOUlJScsA/a0jlnVPA
3LbNMtkVlNESlx8rLPemUrm45UD7LAYGhjoxCa0loJH1cDOkQBAMmpTP5In2vHobmz4L+RxFDx2d
UQQlJ8KDw2qodgP6l7I6SUrjHi0R3ChaK10Y7qq8O38MRZnPtXLfGD4VGwussZbu0sTcOgkDBbMG
1RQOr++oAkVPcBbuEV2E6o829HDJC30xCzAEA3YY4G9Vz43TPVJ20Bk+WbRyerlJTczhW9fODk6t
tgAS0TZkcL8zs4K2Jfd2JUi/VAhilPOwwamMy4mkeS0NMeaHrT6OQkWz60sV4iQOnnVN1zmJYIbK
KuoTuY23Jrn0Z414gYbySOM6/tHrCbrU7Dw/cX/SnGIoiU25oO20KrrbhvShoCzYW7L/3Pm8VoXH
08jdwgNNFxb5UJesCjldldBe8Yxs573hEvfqahYbFC8kH6nLqi9eRasTTOf7PKJZRulveJZ98eAF
QIVDAyxv2a0D/R+o3+n7AYA6f/X8XF6qHc7bBlzzMoP+7+WgH56H+StB46fOV+8ls23WAgtNcI9h
Zr23LvTr3sugakhGTOehiJaFd0vM6uMw9EjIbArAdRqfkrJ8GLxkI0Wuex/pT2XT/OgCXLww5CH6
hDLHgsPNZgq1W5wpdyV+qYseBomcdvAVrF1jhUevOKiyeC0GLBli1d6buA3MbN0gvS7Ars6Om9tQ
tJ9qi4zE0lGFNL6tz0ozDO91P3o22scsTfWPQbtP/PA27op8S0ASMFDQjaAzSFBpU24NtWPHC2lJ
Nepnk9tYttpgefjWNLzpB3uNg1JIZRFGI/4tb9IAsiAbLS6zaM8kOHxLOXyiwcLSPHBgSia071nj
//DT6CMz3Zyqbn4uZKc+JHApG96q5mB92FgZL43RGsSvhse32pK7k6ilpR1zkvCtIAtbdeABLIvI
V85y0WzMMGZM01arhBZ8XsvdoWlcdau4Kh1+7zjEaUMtwQS6yIZNh7vGvOt7ZAc1xhG+sY2VseYy
ChNbkhDsvsooiNc5TrQDnSklu0HjC3SR8+ziGvic2PanGkvpKqjL98Tgiiu+k637wbhRcWbGlMBc
lRK9IpOxXWYhpcEjmIciyZHoQxjvNJxAbHRbXHUeH81blASYEwRBduvoCEqDjVRACnvn1NjZhw9M
WRHGqjutC0MeDWoBgZmWxrHFmxRDJ8IKsl/2ETiyDxgnaXivlsV7IqOCcqxVX+bpFutSmleNoZzT
eE91WT53zTDcRPrZjlEah7UUrfH8SOAuYqokSfSYS2rpNvuQovK2Cgsszduy/kps+/9Gb//B6E3V
DAUDtt8T4P5k9PZQvXm/mrz99oXfTN5kYf+daq01hqzKuqJq2t/+q/0sq3/8TZJl7e/CEIo9OrJg
gKjhsJaQ+Ov942+kvQpZMQzLoPok4wF3DYJVzb8L/lOFTrnFHPPt/jc+b4puffN5w0vOVhkzYzOn
agp+dN+i+PDZ9r20t/qjIWPcGoUMrWembmW7X2YNMtnGEIE6333Nft9Ai9YqPZ561ZbhwMjaHM6+
B8ha2mlFaaAG1GrtxwZT5RVFtIPb5/466aUzPeZ2U9TWoSikdqc5cCkkefjZpZJ/TnqADbnvfdhC
Idq5QkIOpSF7IrsWTjpde1QN+FtRpNq1XvCChcyzJwcmcugW6ruGu0DYAuPEdc5IEtDM1qh9RDmw
UFzj1l/6rU6G7fhTrdhOUnhizEpyag2QPZjV4iFq9hZhegucNCHIShkP2vSRX0f/PBW/7Gb66Jez
NG01rRSGtfbLQV7XgdcIRoOADXKYG83zNOvUbQQr3rvoX/jFBGIwCUdMg7JdBqbx53VaWwVcq/GT
SHP+Oasx5qS8PH5z+mj6+nVxWnf9M8n0xWn5T7P//q9PO7ru1/UzfYvNHxhWSw62sMCaprlmXJzm
rh+UIUne18VpztUzII1p9vqV626mr0yLXkSNU+Bwi7MRu/62Md32AWBo/OSXPX6tnb6uu2NY9zQL
itoMdJqmhW/HdP17076+/alp0RtvCsbazeL63azTOPvTsudY4LwZUCrDTfrPyTT1p9R3jU4yOC25
7ZNthRHnu8gtUPOOq742TEbji+smX/uYtv7aaPz4uvjLx+EUwT4Za3zNTlt92920+NcfT3+ivR6l
W5GP5zFkJaMjInweG1x8z8eDnbbMXYlALLvF+r+o0CF8LU9WG9NG0+bT4iB5wa69m9ZOK657Ggx8
kL72HI27nz65fjOZkuSv37EkBON1jKS18KQbNZPyXSVj6kj59ffZ2sHSPpaVfDd93iUxoK1ObF0r
0duihI/OpTa1RStJyAC021hnaCkncbnDOazcJX55MKnUrcxK6jcD1NJsSPAWs3zcYr9mZQC3nc7Z
BIpJm3/OTmu9CuJX4HrraWmaTF+ctrsu/rLLaeX08bTh9XvTOmd020qJn1zlLhAt6EH63vSMhwen
2A8jGoufG3nEOuM7J6perallGydq2dGop1PTTlxEhnNDkVH+hKag1aMhpe13O810jE0yiEXY56dB
yy+pHvULpSlMrmzcxTsM+KiaYa07euVa4++e5q6TaR35psi3lYGoqfF8DIWaDATxBTTshfqkUUrg
PSEbG6/I1bXrtd3OcZlEhpyv/EG++DF1jJnl0p12IFvhQ3lb+kSAMsCpdpVfINAFbF1MizGDIcbk
KOmaGsCxo2YfKOMQ1rdQXoRNUAM1YeiSKfhVM3Ky166NsQXwyVauH3W1eVOtWl7FJVQRP6nJzilJ
ErPtijeEUOHZycO9E2GDltViMwHlNgj1TpfMcjfNlVahbUyF9MexjcYuzKOMWQLcldjYTIA0vUqk
bdPsdaXfiBvceIZVNz5B08TTMce5Lk5zRY+6WI21UzN61kyT0CvKtZnIW9uMepJ7DCF2knuTC0JK
jMKgEpiN3kV9XMoQSkqU8ehlkqI+K3bTft2I6njlrrffNDety6OiJ3NGixaRKfZSmlKlHZ+CrFf5
zYXdUhX4fXmay5UaV/GeGjruQvi/YKuzA6cZr7BK7EiSeMCK07Jn8VGXw3IIW6WBLGCSlVM69Nx7
kWC3YLWwG8SA2/3XbJVD1iuVrTcM6J8KbecWFCbdTBjE3/EAeom9C1PYiNMkr7casPnOAMzdVUVp
7Up1ID0Rt1OKmSpCkW5QR1kzFfCF1zFgnGfdrEAL62/k/rZEw3ov4BFD2bnvXi1vTUwy/lZYng+P
EDF/pt7aRWo18qyIap2HHz6lxrPfrDP3uYbu1S0Ksenr5+UPNTvl+K+UG8VbCG/ZdMp8aeJNSTy3
7gIYmBs8Xfzh5IqzjFJO+6idtyYedx0w+LAhglFxX1SPLSlA0lJ4b4Re1xDxo53V7UebchfzGDi0
CyN99vptPHwqCtyqEQ7c+e1KJ/kOWgxlPpQ8OMFYzQrWhKFtNH2rqvvGfTI/KZj0+oNuL9MaEu+m
CI6p8eip6zFrBZxIoSKy10Ksd44FdRixsYpFWS1xwCcWAlx1qCtInuty5Jrhv0ODQ+xH5B9lVD72
lmA5oBLpZwcWbWKz1tbPY1AG6WghwSc34BoxyDFi3/rQW3dJtG7rJ3J58NsAB/8wqP7trL0ZLnLC
FxvSn3ZBPzc7KhRbAm7nlrXR6l2FPUV4Z+JvhSxLnFzgF2tTxnPH2qhveCOibloLOATgL+EhLjE1
nafiBE5UNkgJl5F68dVHik/xuQfMU+ijroFKqp8KxZnn4tGSdp3YELhOXi79tRv5GIMuRhsHeag3
BtSn9joiaOYx2Hf2Ekk9pfOH6ugvVGuJ8it0Vilcsgqu4baDR+ZtsUXUi8/KBNHeu+nRgubpb1IH
xgmex+/BQJeaZhJp5HAQNpEGC0A++CzesCvMc1hjCEA8PM8FnrlImYPwZ+o+auURDtqwh2nI+Q4G
ouHWAb8Np6efCd4pcKahk3Obdt4OJyJXXRpcQMzwsr3+k2dW0z88OF2AwjhXVjv5Z1rcJuE2G+aq
GE8Y54nCG0kbO+5Oxdzk1jaQlnE8V1HlNuiX5tVrCld3pEJROFv1jESRWBISGhz9GlHvvNXgQe0F
CZ/dQhyyOx0Sqnaxo90gNuM4ehtXG6dYdBSe0300LNuCrsPBxA+iLBYZdDLkZIcBZ6pl99o9YJIQ
bGR7Gem3lbJtPYlsx4Nerfpg1a35ma4B7Bpt6mqLo51B5vpn8Gqgl2/Qp5RrRSxa5a6ND6axEhcF
ZqH0QmHaN2/8Zx3q67AmdEI26IHP4xdb3ZU8Ci6MznNWUJr374aOTESNRF1xxg5VwPh1qQprq9Gx
CBueeNG24JuL0XVRnuEzxTzeZNQu6hp16yEo3qt4HaLtCeRLbd1UEWriTWzPsPIxPjJSyx4sSIhL
9QTt0iF/gXezPXOwVCMGUlu1LyHQirnG5rVOVhkOG0glniVkujScI2OEFBuMpPC7wol0buNNsJFP
3MzmEQUbSvZkg0WmhCs87WY9w9MRK5+ZS2HFnHMkPjF+KW5EDwyc0J9l+/pZV5/zemNGy2pT3ykf
jrpELs6hmajuHLQf1qnI1hyTgx9GfKD+j0EQxKqH7KnUYQ2vKXJFe1GTZ79KlXt8z1Dd2TTFcnto
2oMB8vNe+yco2TXsBCBMPE9Geb60Lv0T6UlIMU0U3g/YSh0x47vRLtKyGu6AGAZcQPJXVb0h0K0G
GCZfFGMVQSpOvlajI8UkSTsWzh4RWZw99CRDWEtT2tvRLQJVHN/iUassaxsUhsh5+2hTne2nmPP/
I30095G2AXpeFvdoyVDNuLfDHrHTQBT3E/paC0FPAm1/ieEYkaWDtCC+U90Zw9Inn5OCcQl8SpYH
PGdvQRyPRC+Yp++QSRdglxp3jGHX97ctg9LyzRboAngxgP8hsuciz9lcD3DzmFOa1NL7S+1dEFFY
FiYkFNeCHfxO01gn9b0b/MRFttEYPsAN9L2nGC1uUx0V96YhXU2wIFbwW9GoR9YdDMko34TOweg2
DS0LTriY2ORvbXaQJcKL15wh1H6FNYq6oEMjBUKfiRII5iPuoOi6mw/rjaO88Z59bc/ecX2Dcgmz
mbqiQYgbBMZ1ewfRDjInSBpkVFTeCePsUYUAtxGdIFaza/QQYb24IE6mfLaDXY090Ih+L34gGcye
8KE2zkhcttqtGq6GVUA+X382iqX66myqAK3T3Fxyp5lLqIbiI6M5eHQvAKji3jy12E1Tu57zMHhP
nb1w8BOBXf6gna2PbOMe3eNn8VRj2HZC141UrwAdw+iEO5YFaYlsfqbfkQ03dzaggCjZQfVmSGju
fsw+s2X9o1wZiy2evspZPSUb5dzTKNABeECMxxOTPAUwxiHezYon/a4hvRcfOA0To6VzwRSAf73o
yKYtBfBmixgSyVC6cM6UXBvlIUKDGcCag+8KTXWmw8Hq5gSe0YVKYeqvqO5tIXvGHvjHPH0t1xnO
ZYQLCrF2yzuGS+ksgSfrQrFaInpeQGzmSuhzYPImOQ07FbcXefFuI8IdNgFmH6iGnrbIKkgERL51
6PETgstRnqQf4hEuZ+PPyjdyS5eYCN2iuL0VSADDI74iqPBjKu/BqcHs6QE3DI5q7d9aLyj++Ex+
QnaXj/YMoJjuEpMW4jK9dIuOFFMMi24b2DnnFhHlLcYYqN/RR+lPeBtxn7FCPMgX0NXmXnksT4Sh
rpqzTow2CvpwPwpludlXkL41ThpcWPVQnpoz0S3rV4wCQQkPgBOYAM7dDRbcB9tbHnm88ZtANzwc
qIEXl8rhnTFbDXQQ+gRkeUmSLm4KwwEZ3gvZWQ0/vF9aO2f3Wr51h/jULTBFtdb0Pg5wdA5UeyGh
ch7DubSMFjZaynoWHJ05cN8iWWD6trJXyjw4V1vDmmOPeMou0rN/1y3qt+ACqHsxZ+Jn/tgus60+
AyoNZ9WL+2TAYV7YFxUSt0kTAHIG22BWLOQVb40nWjJuHc4wqVCUk+kgojR1xza8PQ93xcGC7bWF
YrCB8HjQL4jOFuQIr+1zMid2/QVMXqoW3tEo5sMLanecGwlbg0c3xwKQxGgVQ0OLl8sLnIb52sU8
CA/APbfDY3CpDu3P8GStm0P+FtHrofL1LH4+x6NB2tL56b0kH/FGcCZGFvZe39fw7+fI12k/72vY
Y3OyPsWDf4tdjkHbgmx9NIm4iM9kwYaQqPsHmXDr2cV+r18Rt2Ars89vR5Mh7aF46U80hDSQ2lvx
EvzQEDpM5hThPtwrDwj4zvmthrMcFgAzsVaOTOfDgmCr2TtAEa3PqsSbglqhfjA3yAp33vN4022k
J/xWaN4wwqCFy18RZpF4OsN5mCPBL2uDifrC32FACIj/gGp0O+wBrR6QptDGVE8IMdMjb6fwc7rv
K1TU+Hjwf8dTtOj2OPYBTiBcxoZSxV88nWdEvBPIxpj0E5IMku1qxsOEuyZicosxCqdGwxB+hkkI
DlQombv34T24R+0NmRDhM7o9AGONWCHsmAmQf5DexZF22ZjrK1TyDo9ucibWB3e/jgsC7emjeMH1
vpypK+735ILrp/oDvK2fp4/SzbCSV+4m5Y0UyJsS66nHVn0O1xhQbf1tt+Rd3OSrYanupKN6rFJ/
ad7Fnwhf8Lbz7I+QWCAXmQ2vzO4cPlnmzLBX3m1/J9bmzXCo+9vwWOzpUuhdyLMiXlBGEErunD/9
W4SB9ajNnUEzQ0iHsPjGvx2eUEjTAE6tBMJvGhWMhsqH9BMJJo0KzufvoyJ1ssbBUsfnNfjeHlFS
aI/VFvecrcxQ7a26wf72PY6WCOjaO/j/1htzxYv3rB+aG+wmOOrhgGCjvMOFC1kV1725N3Eow+oi
w2dpjes+/YNX+T1/5RCDSeeefzb9YXgaDQve0U5zeGhiaYxp2EZ3qSPuoHjBSTMFqGjXL9+bDT08
xpp36glXUNTz9KOR3RforJG25q9DfGz7dfkQ3dDkRTftkfMabsQ8X0pEiuJqqewIoEY1zmP+Kra4
HRsHe2ltefAxaUTMtiS2dtPR3Bhr+wY1xCndQLTVL+5TscoWPfUqMsN5eN3Nu7fIljqCSt5p3a1x
aFBLI1G54bjRGcs0koSrrBiNPeW8cd7Nj+Glauf6h/yiE8UaLdD1nZKnbG9sq71Xzu07gk5ajEuC
Ja805Ux3kDoMN+1Dt1Fpnost9NWFtJfvLWww6aGy5/UZdPSOPgWWReOvd3eT+8Cm/sRAZdjgZzPP
5/JoKoC6nLC+fbJq7xBWz+Un6Es8rVjjKKNZC9685N4+jrGiiNI+VXQsGBI+9m/9W3YuLuFdfKoO
cPpP5g/7xrvgOnaDT+iwdXb43J6sW7EMFsHLOzDnXbdveJxVXExVnENnHjZDxdx4VN6is6QvscNp
ow0SBBRy0rOINhhohnShRkedZ0IxeNOIx9I54G1Lv3iHARF2kAhqsi3jhdtgJZ/oZnLXKg82Pu0E
xGCIuu0u7k7bQvxNsJJHT21+it5HZ3IbGj1XETqBeakutr1wd2ja0ewnl/TOfuIg3t01HfwgAJKd
qq0NHStDMVXGRoyPprKbNBYiUzgVX5OvdQSTqZZiUCv4pyBimsN+G0xnXPdVjbLkepW2wS2jEIpQ
2lhOniZTJeq6OM25fYujV4sMbqpCTcdjiYigBztbtEgownYgEMHFncBps61KDIVcleZWxlUqafx9
Kb3i0O/JqMiBVJZ5o/ibXqTuzsKLZzx8X8JJwQxRLAv3RqEmDw3IZQA8Thi6GEIy0HOhZCnGUt40
R+pssRkgQSgdtf4yGKv6cjTiCkWJX/c0G1YCFqvX0lxGZbpNYFkovkUFk5Roq4iXg4uyu03wzRjy
KWiHAe8QgCf1Kmi3Rm3QN6g4yOOqrvWanefBIK368F2uAKMHbLICkjogxrkAVB1Ue5zZ510YHfvM
oBs0HjFVLRABEQgTEZM/ButlPq6h6UlB+LA0cgmqnIX+rYhoODkm1SUkUk+fusY08ViDbjjpdipz
hEem2bozKGn4WkZrOqJ1U6F3qutOc+YE1rUoBWPkNetApfw9TfoRv1MKquPXdZkE57TwXHS0fUNJ
RW7hMuZ6sWvGybQ4TURG4appGYFNddBpkkkS0P40axA8UdVxs5rqsl+1WgV2CuM1n2nrofz3M/QN
wlSpeI6V4f73Ob12qX2O66bJt8Vpu+lroZQBo8RJ/ypbeA0Z5Wcoyk9BKhTYKg1AWPOoCt4zlZzu
5UpRdnZxIm6R3wW9ttj1o8t5LqvdOkiHU+xs29qFSVBjq4aCKKNixN3TlSB701xo2fsh8ULo4905
FQZx65Bv8a7La7PZy2p9U5OJs2pG7/VBQc2TU1XnahiPpmLVEBLHpekDAr1MvEOo2f+ycvre1/I0
23RLOzGzvTpQc9Vp8JWCInLlFtSPS133wMam+Wn1NEnAKnfROLkuXj/NsXrv8iZaT5td13/tRa2L
YphfPzLa5NaqyYROc5OEbPQe86YX+tG3QUFnSomQW1DZdDooC5XMM+ik3NsS3NolyXQvaYQcjdjb
7fWzac7N2MqCcY292/gF1chLsZw+mia5InHRNHJpZynJXJgjsNH0JarX5KTKE4w4/r3OjNjya1fX
tV/L0xemr047DcyQ1/A0e93f15bTyuvXr9/52v33zTvdhbpUNPffvjL9wdYsEGcX1LSvu7lu9/3I
fln+l0d2/dMQdaK1YkOoms7btMtfjv6XX/c1O33TuZ7jX/7S1+y0wdcPtGvGmUZE1fZ6zH95Tqa/
bJb+Py/eL3/5+ju//Zhpt386guufGF6HSnsApnspR1AjGRv/YXTonybf1n1b/FebgAFQ1/q2G3kC
ra6bT3PXbabdprnBCOy6zfXjf7Xu+5+ZdvFtt1/bmCrSDvC2VT3+PmvCYt0AJVZeBrtqfJHX4/t2
+vTbojkhnLTPydeGpE0AK06bf81O26fUmhRLr9f/ahfTFtPkupuvv3I9mr/83rcD+8vdTNtd/9K0
v+u6bkTB/vchk+vPdAxWLP97ZCz9SLOeCB2v+p///sPSJY35/99ucvR/FGmZ/qy+b/WH/Zb/M33s
fqYj3+cPC8uk8qv+tv4s+rvPso6+juG3Lf9fP/wtKvI/cI8UVTZg/vw19+j02f7XS1qEv/KPfvvS
b/wjU/67pcuKZRIZadqGZeq/849M+++mIeD9aBBf+Acm0e/8Ix3+kW7pQhimrFqGqfyeM6kJUitt
VbcRb1i6rbLD6SJwAs5f8ZGcOy7Kdfm/kjo+p35Slf/4m8zP+WPKpA7tiHxJVRe6TR6v+GPKpNwY
eUOfL932wo1uGhFVd46SYivMAKuGTQkpf0C2iPzNdX7qRuhuhgjR2S8n7bej+sNRQML601FYtsxr
2OJcyBbJnr9mXTZkDQ+5RYhyEqHdyXTnvrHj49D08kkf0P/2cXEs0ICNlD/DlSUsQaqffZd5a6LJ
4MYqRfFFt/vLE6OM8Zp/iN+EXi40RTGFCS1Ltb6dmEJSFTOzsJdQ+oxSa0QdR9SDTB6K+RFXgThH
Xb3J07Jaq6r7rulminePYSxkELxEx/4XWe+yTtp6reqI5MMIGMq0B5wOBOVBU0jtOlNz3FHSyl1a
maPjFIPjf1tuWkV2AJW7h/9wkkci2bdfpAuTu42MUohr2reTnEuCZrEskq2wB7FXzU5GlZYW5EhR
M81sbaM4BVyvsFM2cobXWAwkps6NtMoOVpdc/NRUcJm1nhxF2F8NzF+ebZlb/U/Hxo0Od08dH5Lx
fv/1BqjKKihay4y3ldveOa2xgD0fben0YQk8CkRLmyA1BgUvul0Tt6tTAVHanPQvSu6qEw43sXTj
CsKE/8M5+9ONCWlQCI5KI/WVC/WNnBcIqcuUsrA3WrjNKzSyKrmLc11inJjJyaGijNp7lb0cyLJf
Ky5c4bhNF2lC4X3QB6BLRqT//pD08TL94TKSHqyiYtFtm2upWOMh/3i78xN3fL7/T1/KRF45XYP6
WgZxDhxpT17PUiiWdLQjv7hHNRwqqntLWHpwSWRj2evUIQbN8DH8ApBDrtadEi0FFmgk/JG7SGO8
5W6TdBBPRQt62TjFEUHjqC6RxlGTdjH6Tj4gaiOMVlslclAA9twEFmydTkoxeMmUYeF30rK3OhwB
nP4dyS3+MZLdrco0PWjl6MyTlVtdTV+8qlJmXalCy6AGpkrlSW2Jg4AO058KPEn7/qcfMLARHl49
nZk1C1NLKP7VHcM1zCQXg40MtU3aZtEr1uXfn16FJN8/n2BZZj3PvbCFMjJGfz3BSYxsIoireqMw
ejaUOD2prrPP4TLvlUAttkHugj7kqAs6pzuREI83epgk58BLzlI9emhV0BwSWcJ7qCk+i9jsV33O
Cerrj9ZL+e197uxDZyB1zzF/ZHngr5E32JxfPCMMjcRKU8peHKJQPM/C5LhTynXqKOauVbRzaCkX
u/earVea4iQVTKa50HaxCTXqc2MzOlU9At5KiRy5aRJ59kl2rHTbprIDMzrdo8+44zLWjM86TDIr
Xb40GnJRz7np4JGOoUsyLh0QgoYSxkVZeHibZ2gfeiEtuXmwncQiXUmRWVQxChExptbJQN16ioDM
c9NkmyUBkQZDeKzsLDwq+ntfK1QMO5koucgT2I/W0ZYX3ELAG8EeB0McoRThxutL7WAgpwnQUqbV
gTxU+1TlI8eBjPhYQescB0/kwNYbXm3QQuWh3ydFI5+ovylS358MU5wtPcfaOSushawk9qH1csAt
nWTvSHQ4UqeZvOXFTq1YxM2s1XpGrFbdI/GDc4ZiB/uPod9JHq5EZZStorjG0K503pKmebCy1II0
wDUyIg+7ZE+VF2ZbVitVFS+6Z8sUSKgVdC2xxUGVbmHAn9ysSsBCI/PAW5WYQNO/NSsE2hUEE08O
/VtHavxbEdjeLBVgKUWarxney/c1wl5aZuxB4fmvIC3j7g7Z8JRbSX9qJe4WReu7WR31B8UMTFx/
tfzWNnycfNRCrOusevUrNzmUnZzgK1ZjW2xCxQ31jgqA1c7Vnrd8gI57aTUapvFwHA7aOCl7oWLE
7Z3CwXRWtlx5cw+p5Y1rdXcBNZudpMsk4AlqF0FDLWSoiYdKjCLaNqTqndPEF2eHaqXvB/6WWMQ3
lBP9uY6l7txU8aONezhcFvSfcqfeaWQH3vitRn+DJcjSl2ToOMlyat/0PW6kWWnv9GjY1q5t3kwT
ndE43gNUh6fFwU6srw9Cnd9RNdS4p3VegHSQFqpbx0pKjXzcgWpTl9KtBN+E2LdgJ6PiRTbt3hbj
JIoHa8tDgln+uNjnNKaF6nVHrTDW0ypNJPgRtDI8J1IphQ1lSVFC9z5MPLJqQ42wPUWT7qaJCPSd
F/WIxsYtPEvUG4IbqBFmRxPB/nmaVAontNf6H9NSjFjyxM9bdHQcEQs1GbjgFGfMhFjHF2sw4XzQ
aM9K7AlQQAQCvyEoXUUUM5Tr8uxsRy34XmdX925iLnnBkpOTQeqsVfsRWQ8oV1u292raYJLsPiJz
NzeebvabWgekTQ3ynas6A2i1R114GZJqOeBg1zl59mLlDY4PH60f+g9Vz00syGjQIv1R1nGJstKY
wqOGa06dayYEl+5HlNb2GYw7MpVXK1abMxQtp+4fa6Paa0a9Nj2PijY1gyRxseapUIo5tr4IalSb
kRNsO54L4qK0mQ5Pe6tH+uiAWOlLP9YPdUG4kU8pYB1qEV5x5oC+yRrFKTnF/igOBzBczJCaIJS3
IvN/KjRtKzuDH6NXNZHVLe1EoVAiR8SfSiQaqxg3FJ1z60XEFqi1t9JofDfxiDrAlD+lEh7OEshQ
KZp4LbIA8kCvPASV0ZPpU+Znw0tufdFenE4yEMCjpux0z9nZMnZOUQTw6VjuMfJQ1U5nM9IGaTuM
9AzkC9ssBG/0gye9rquzqIxFkGeAjWP7NESWeum5l4vy2RJSdsub6hSrQ4vFnY2HmdXdm0brr2t9
3zEOIXiTtXTdjWWhdhlGs92rVmoD7ojlqVZad163NBKGZS2QLMLOytqYqOdh41lWvpFVb96wgxc3
Gu4N19UOvlvayyRR03WYAC11rY3Bny9hkjunKIunn4f4l+t3tohQ3yPYPpvZQFqIAGjP+xBFs2du
9CgtZnglwVUbsKl2Rh9by6Gibqn9aogtkjd8F2DYS7o5yvx3ISUF/VUyLAJ8gtukTvfI0bBk9Svv
0Kn/l70zWW5cybbsv9QcaegBH9REYt+po6RQTGCKCAX63h2A4+trgbdeRuXNeu9ZzWtCIymJYgPC
j5+z99oWPO1wJDEA7Gk1Xyw1HCswJO/zTDoAIoDRTpBGpkXOKKG5zApsChuyYhu0VbpxjeQwj3qT
5APZvjiqwim6mg6gq9z0XnIC6V2F6oDD0XiLVQxGcaq3Qg3BSnvx/Bi2T52X4Xfs03gTNFPDv7cR
gsmQhXWYj+HU5ftEI/aaRqt4MMvQP4hiPqcZwOUoGfd5W3qHJiypwGNWVt0AIU+WOqDEayXp/vqx
6x3mfsA3F+NR/2mGNV3Ascl2jmrObWHXF1MQkuwMhyhyvlHUePscqVuaMV9s8ZvsDSkeLOUAksLL
AVWuhDBYZGBRAmd69t3ZOlaBy3IcSqLU7Bz8iZw6eHcR6eyV737Wfdh8pEHyNuB/RcbchejKIFqo
okTcZTkOSoaYNnV06Hw0SWFfEPOcDiCnWh8hJgH2KQKNvtYw3MpdlfuPVlbi6RerpiHrpBWNvpNB
TUJWRgpCGETd/vbkDRn3T40SZ+LjjYPZpikeZ3jzEqzIGRvWdo5Lgq/EFR9zx2lgSPcOSIY7quVk
56XZR4tn8iwRH7i8Mm108oFoX/A8bloep2QKVyJTCAWpUVs1kKnntA9FN3SE+m56OET7emiG3TB9
dV5Vn8c6xOoZdb+bGRHgiEl2n3k0/+d2b2WtsQnjutsVQCoOLGrwAPjwsIMhQ/ZjpPpJHgSrvudU
qKLp3R4a5z7RvIQ8LfGLG7UBpoKjaXkMGTGqriqr3XIE7R2FN1vM2P3dxbzs4PKPx9xbT7Fk7YmF
2IyFT6psS0h8Y5yKATXZ3HmQaftgzWEC3G2RLvlfhZvOj0vMTRoEe1uKcNtlyMhcuIKqUTaAMybA
Kb0KgrkztlpDcVXjiiETU+Kma49wW4I6ca6dshCGd9DKVf0ezTBNZSqutopIUSLyVo3IT3g6S7Rd
1cH0DLNXpc3fncf0O9JB9typkiennc9hMGb8/liRLUOStWYMBGHJoTkWKf+n8PjqSkUgmiWziw+v
4jo4ZbYzkgln83JTqWE6sbLwFg/hMZGsUYOXTy+qLPe5wci7xUMfVsl4bHwPG672ozNlKrnPdl5+
s5Lo0Riz4csJUKf25jnsGrIdXebWXVn5RzsUHlJ0pQg7sA8T27jbPek4+sfQLsg4np18nRUpMqjb
T5rbX6Ff7waBHrckE7Wo0vHUqZgICJMJd1XK8egHGqJ7wjbJ7UgQAhDxS1h2AYGnMTepR1ooGzJE
wml8ul27XQTJQMSniYXLi2sDhJ3poqjLSB+wB7Cdy1/0ac6kAQX6NIvfgbTT1WCCSvQy5HGGz6B0
uagKPr12aKNVOiAkDNh+aYDrREOYNZmgc/phtuTZGCb4BaN+ctvHqfB9xrKsPnXUPJuF7e1aOjgo
63TzfLtPeVOH9GkIt31DKLc0yRCaddI913lCUKFsH2+3Isu20AgPxFksP4x3XkXQKIcx6SV+ma79
0GuYvXQOM1nbedL5Qp0vSA1IZtK0O7ot+9aBUzP5i711lCdlxu0L2DYwfM5zYIVkVum2BNrP0+k6
qz2FIn+1ojEgnzXchy6oBdds4o0ZJ9azzC3zOfGxt/c8wUgKlzGsyQ7Mjte0pkYyg5avD8wAuwl2
bDfqU8j5lykgciTPMB6sXpgHPaP8H+eaSfvtdtC48Hlgyq3C2sdFXoN502F4b5eFvu9poh1cI352
FMLi2ZnCY5Pg+xgo7NQ4IS5eLuoihBTx53aiNVD9mJh2m/eZJVP7X6nVa6jROz9oEwAN3lPRqOEQ
8CU6UpfjuYbZU5aNWPEX2REGG4Txvr3YEQQfO/W+GdDVKMNQUlI37KfKJwQ3DYu1ihGSquJbV/s/
os6Mj0bR7UyBBrss0xPkrpQPNn4CSnARc3rpOrYj0r5S4e0yS+Hy5qlqy+WxS0BlJKGfJKtA6I3o
DPX0vS0gibd29m6gN7Nm04FSkF79JX2+c/awnjZD5Lv3uDYISy/FT292P4M52I3h8GpUibof5o/S
9KF3VSmxb9ekiaD7y6zeVqAz7pKQcPqx16Rvj7vMlU8UJ+/4y+t9ASoIHWpv2kh0251tZfu42Ntd
8phXfrSVaErA06H9qGIiMMcaTL2OUbHq/Qh2s2+Hg9mbn7V6ps6PlvEjcraJqsbqAmufORFauGHa
DS68yWIwiE3z+U61VnpMzbq7N0P15Rq4Mn0v/8Qds4xfw3e79pHOoEyMqNDDuCDfG8YU099VRk/p
ECyny9tFCQe7S3zCA8RXP/M6cVFj6Pb3VijNtet6T346MdDGM2PXFllCFXDD0DU34xASMOCAe2sy
e5f5xrPhJD2jxSEAm1/8mISiiF/aOxAw2jx8wyRrrCMfLFrbI+D09SzQzIMAqdO8Q1GV3KcD26G6
tH5HvNXNGCHuMli3DYtCQObtZ/7hZOB9GrNEA9hOJY7v5A5emPzFieOBMxCaXscWD6GBK74ag3bn
lPXv0QMJG2UeoshJeG+x71xE6+1rsszpgBJdVRUJZFmROK++aL51Ki0OacMW2BURQAYxZie77Y99
2wRPebBUX1VH5nvdvPORnLHVv3Utisq0az99JZHw+e287QHd3PsDob1pgg0Vx+4zm/b86AYWKNDC
oWEWOMnFIKBVpnZ3kXmBS10abwOnnypl157pIVw3DctXGDXdyrYcYK5dlOxkQbL6bD6L+aKaFKRh
0DRPaUrHELMLplcQG34QsCn3bSJBNHlvUXkaisZms/RqWtI8mSP2LQ7hnr1Qy5todwu6pTs2Hb4g
r+iQ7GAp2gtPfq9oHN2NYX+o7SlhSmpx/vIwNhUWAQY0qCvDfwToO7ja/GwYy9/PcUC8YSH0LjOr
7y211DYf0OfM/nmOAETnHnF7oZUgnhmEt8nHAWzLdaSpvMPKMKzoUreE7qYvAVhEY47CE5/acJ95
9JMiUwRrEFTrMKvLVaBmHxML3/59MIGdsoZAQohj3YgN1Dnac/YUCqTSxeMq73n2hZsBxR2jV/x1
G4ZPb4FAWVLFEKpMrQgxSDqkrWlWrawxf7IMwXlrQrUAAccD8whlFzBp30cRoPoSlnrcPgx1f8kN
gO1Jxs9BBCABNKOIbVG7G3t4q1EVoSVLIdShwDbqGabTP7mqfhnUmyiYX2+KDo/WNbNvD41CbyGj
uOsj5Fey+U70PMQ381qTYwCfzoX60ocErpUFUrKGPWWDubFof8Cg/ZHRoDjM1IBI/LCJH263K5uM
kiRN9n98cjeFze3m7QKOB/Pf//TH0TLg//PbYyD6jR6Tl9CuthYyoHbwP4K8VWBpAXesfQN8l67y
3QCvadctv0Bn6jDXIRQxj5A40eFfWEipt4sh09ZG/0rYg4OHnSjWTlGh0n1hAOXyH1TDtEalw1MF
YC0XmL+q0inui6b81CXyK8PpQw57ZaDPeOhLodhpGlgC8g42mZ8Azoyz+TlqYaME0VxuYOg8kX7V
R+ULyMHXzgwB3iyDU3OZUE+xuJu6DowVCkacPWIMXlTHWEUMIVDgsr6KSNfXOYD1C5MsHca9QRL9
ARCiviQ6Ja46gLaS181dLAqLt6YAg5uYu1gaKM96RSdDE4DqRgYdbUl4qTEZOC0d+47mqvsC1qZq
mpz47PkXHzZ8sgHYsTui2Q/tTK7SRn/D/SguOAudbSFwA2rvPksxWnhdX7MDJLh5qPEfJQWdFVXE
9YOX9ecQZtqxVaiGOZJBipHIN9T4nJwpwZPXr+1wzr/5Zdkdo4pmQ5T2IOOYl53yoro4Vm28NSIc
NwE1wr6Q8fAkDJwpjB/kzylPtsEstwND/5cgSDA4m1G1i5Kkequr6FhVmfGpIrp3bmgNl6lMigtL
NBslMawbivHPuKHHowhXCib3A9rfkx+lwVeZYMmXS6Sx4T8UkTOcqjgjgtrUu9bt/R9l5cBglh6f
q0kjvVDJs5gY6AyKJi8b6mBVxwufzxidVVACplaRmKFqcOrQTuGwtsie1hxJOA1hNmY7bWlx9Ie+
wjkjE+Vf4jYu6AfW1soA8XMKOiMGCySI2UyL307b79hQkq5OsDfp9sTeWIN1pdkGN9dgiS+FhglJ
boBTJy+djNR6uRW0jONUKYOLZMZ7B0vG2KFBk2tXV9eEPcJ9ptgFxx0JZlk41FvXBFkVaYAlVOZP
E4lEmRecsw6+vWn4P7uw13vvezVJecFDaE0T+mjPtI+N0/DGQJ3Yj9lkbLpmCM5jR0pIVqUnqxBY
h8zpyHSy3nPOPA9AM5/s0v/MIcgmLnanmo7vY2b2JEYkLFIWSQytr55Vz2LcxybQy3D+1bdgriE6
oJqluUqEYlKh42OA2wEoyTpi7AJoQWcnzAF0oq/zDTS2Y667nVL6I0kkJfrYWZdbW0p4zpaxkf9s
mZ+t4zabCnjjdpDhN7CNDelBiXMo0tmji0H0nG1zjE0dU894fkt1i2lDjy98WnrvV0v4Yz7Mm8pW
5JqEGkd7oGzsWSbaaA4wThHEGmQCsBXd4b7m9xOnexcSCPfAGKnVpjoOhTzR5sShYH0EqnyovL57
SmboOpUfy7NREkbgsqR1Yz9tPf2hxXgRFbafOIc2x9t70Gn1rZjDEVaUT9xA5l8qPb7HlVE/qjYC
3okH1Rn9HKU8I5tc+w+iKTB22oCi5rh/mGltxwETG3dUOKPqNjnKVD3Pfk4n3fvVoi2sPJugnNig
2M5cve6datmpoz9vwcrKoVyr0QkWLByxj6P8aY46Oc6GB059IJdl2OEPJ36+ntQ5QbFJ/h6dNGM+
j23obR3dOSuzaXCMLp2DvoRJF8kWcGhc7bpgrPZDPpC0HrbWTue8Ha7rXtIyBJb3qjkpe5F80JjL
D3rIX+LJTi+ZbuxjLq2V37rmGsEexNhkAV4aBJ+wgRQ2mlbDTTeJZuOZ0NAblTK3c8/2n1Zx887Z
nirczDazk1Xf5QyNIj0AYk4vvsGsmSKp9+/MLjIf0phKKGDy9Jj0nA6d7mbSM3hQO34cPZoBUzef
Q5dED9WrfGOxCSGaa+K4mHn/KGz9YwJS8ahq8TpOglRJG1OR1RGYFbh6xYmHP2okuSiREmivzcyG
25Z9DU7hb5oiMw6VQhodqm+I7L4pyQobVHO1TSw+YrdwrW3Tzck+JmEGxFO81ogen6zMd7Z1MJBx
Af+N2B9mwA2FXyYxSsZNsBdT/eZaWXLyervF4mTjl2wi5x43eMxBaORPIQ+BLZrgCdvJImDDWwWl
a5iCXcr+/9jLZDFxav8IE+Y+kjSO8sGWW3a47dkzMNVOCV1Tr7bOaeK/maWrdpyr3hhVGDTPa9K5
p6W0sDoGvnbY01+yOfrssCGWSI8u8P8xXbM6gNNXMUmtMiJojaX34EI5PDRuPmzdVJ8sCoqTs1yk
NmfkLlbHaKQibExM4Iqx1AEq/Fk0qXUdy0ISyGGkK6M90kktj7GDFawfjd9FhKetV1FzddxweDBI
KfLCD9PT3rU3Ov860/SXY/6RmtjnAIh3J09Fu2DEdGDNWUTQDQuAYJ8odeNdkLkyzwN4toponB3L
wgU1GQMHqLqYtA6rrY4TzH32lNPZyCj5EtN1VoXnq2llx+mXD/lgoxLPPfjA/fZCvpUxLs/UyhDk
BTnENJ+FnXarzdWb7jnN4VVFtCxQunLC4AlOh6pnKgAzytpMQ0zTL8jIprSNeNhn9IW6sY26XaN6
mIQDxtYaLQVANdaX2Y5imxWxGS+JF1qbrGAQP1Ty1XbScVeNEebSsWLEVFTOeF6YeYJTct4HD13b
9Q9AO/uH22mn4BuMDiXfBdMDQwFq9VaG1SVYxtTuZPVnb3qwYy/ZhZAvcEog6tHayh+S5VqQGl95
zaa7kqO/GwuL2agAsdwV3BdVZ78e+pObwR2gjD12/oQ1cs7xfmfYZ4ckYcoasAMlcggBIcuka5pr
A4ANK3fsn0c5ZbuxNM/5JA+ir8qjgKu3B7aOAyVqMLUICxsM52Yg3vNnEjgxO+RSvMCcPleyMz8i
Z65AifnV2pytR9Wz8S9L1aBByUnSTttq63a1gYWy+D5aOPzzURCb7hGv4bvBmwCRRL1/CEwnvnbS
OqbjpI+xp+xVkgXqDpHPTw19cqsj0qyNxD4mzI0+JjNegT4hEYCS9GI1cUQoEdTw1hvWLg0UADfB
vRXU1o98xJqTlkwPKEJBFtMJVUbHbNOms7MdHNvDSNSLa0YQs8AuOFK7nqaCfsJQ2iAfuhZQRP1A
ix57nt18ToP55cXqp1eTBxqJXl8b2tO0Fq6gjNPdKGku3Y6H25ERmc3WpeRYN7KoV3aJfrqIyZHh
4OaI77FDdq15H9LO2PaVi52cnalO7OjOdHCHt7TKmEN9HxJJYCHrxh3D+A5LjnVlAE5WWMU8Z2Dv
tqGzxbaPcSdpHdh18tIlUp5ORTYBbxy6enqrhPdl9DN3FYW5pc60X2dF1VrN9ry9nYSdmqlSGlLT
eZP8OSJLOZddb2710NYrXTHZ7DLb2Coj8M5zH7wldS2vlSncc+LYb3n75DP/fwHzll5FZ9Ghrghn
TzKBTGDRkLtj08BXXq7ebjvImv66Ni8689vNRLvIrFIE/6UnWRLSTOwdVxCdky/sqNtFVY3vVpcT
ZYUEw13SOdRN5W8uNoa/ruaMtfejPtNsrg+3C28hmohl23W7ZqpFn1tLGuB85RcHFQL70KOZTLsk
QC//1/Uq9dO7uHMyD4lCQSANxpGb5PV2IRZw+p3foppvTXDM6lcuy5aAqIVbNC561Zvc83bNymuf
c7j/ngWLKH1YUCd/XZ2Wq+niMGmhk9wlvQc7YHGdWCxaCye7Odxu/rnwAsJ42pxZbXrjnywPcHvA
vx7qn/d1rljNQVzvwB8iWy9IJlh70/h2+7X8dt/tAfJb0MXtKfztAfMGcRZixreWHil2rJEPwsgI
3vjr9nJnDECMXnOHdmbAEhAWFbzZgU0+s7v6cLv252aUGBSqsaRW4jf+3H97+/9235+bf37PYcyT
Ew/1H49cxLBBmQ8qSns+wOTPp3i7bdysD2kfHzj4TQaXRGZFbuceCqwVzr30SgQZIt+OYyhoHWK6
5xcM94ew+2Y/BeA4juJG7FkeN7hBjG7/IlpcF7ef3K5ZSdjjp5c//9x1uz9cfu12DaZrv9XkNf95
uNv9fz1mPdH4cxv0c6XNSZgOnjxkSz7K7drt4vYDlbIDL3IAHmnzAlVK72WDiVIPfrEWS9xI0cJg
oi66AwxZ7G8fc3I73P58rKTRD8uX6vZNmhZry+3ihl9zfQ3oFaDkGjzidIAUPR1s2vM09bj55+J2
X5nM7AwJq8lyvDl3wIvr9e2FxAvo6Hahgy5ex3k3IRcJq1eRwXlc9AKFxwAZnQuYGXRNCSgJQp0D
n4g0ndLuEyaG4jIAiOCh2AqvRqi6O8bN26ysJpZoCOdt+6tMk1fMWc9OTgt2nNaaUf7dLb5kjgnT
7PWWAs0mH5gtvgVCV7PDA+I54B23H+BfhRtb579CwX6HQfirX/MPSyxs2FRyerL1e6id/VD17n0V
JfG2d5yzy+FGDAlCvRhTB13QN7v1HqSdxafYBTEzL83mNDpFuQ9blid4N94Fuv9BL45ZOYNRfIb7
vIn4ZHhANBl3fS/1WgKvKHXr0t0kNAD4LKIWcg0i3zlHrtvdOeo8LbNhBaKp97MHMxBHV/fRPd26
QbbMSJVeeb16d4vukY4ZHJ5Xy4ytVaLDn433Ln0c6LUU+z7Of3K2XjEE5PXE6TYzQvRarf45z0zv
3ZKPm8FsqAXG88Z7tcfg08Aw2ZcZ2Av5M5TMWQhDwbtpMS+IgBaSwsUEJ7HZLLCMp+TgJB7A6VTB
gDAic63oAZ2h4X5v07Zg64EF17KnfY3YImNyMxDihQnqMQ2ZJ8ZkCCbg9CB5wPIQK6dwMV9zfcVI
ZoHRD3tXAvBAjzIvzGKJ1CF8KaC3QOGV656d2CGyiaGJFTFFvU42TVIwPxfWB2wYW7DNckpK/KaL
YApET6m8VLUmUb0kLFeAQQipa1YkUg3saYue/HXKLwaBBHm6jrWNENtgA4Xx4bp0JW07PYvOedHS
JtHNl8SfzPkzLaozr50AJZ2iKE7ZVwUp7x4ZCneZNxOX7ldvfDt/W3IlZ/qkpEYQ3iTHvRtzcFmW
vYtmlxmGAzZoSJf4T/MHG4ier6xtdSuObWyZVVxDE0KSuIlk866lU9GTTn+kzQiGOTRXKCQjsluD
lhdsPevA+xX50cobcWgRm9dJ3mPVmTCz7VIzRCmjbTdBO0LkBQAjyjam0eZA7eX0ahegDybDgO49
tjbZaiSwdW097LJ4WvJbpHuddIMqyayOs4B4EZald50rq39iqr6Zl23D7a44F3edGq1nE4AlqxAk
pb6dP+zI9s6kigT7IMvBObm0C+bYDvaxNwVXQyUtE3SIKMwVEXR60XVCXbwXbBIxfVd8QR1ohJVP
IIpbE64X8Qp6t6meXL+aX5IEplpHMIChIyoek8NGoPFD14JeCbwyhvgA0Pk0afAMTfbKQjFcbxcS
7NbUmy9ZfQLTP79krfOrDR3BHisar4Hb0e03Y5bC+atIU3Ww0zF9TB2SdMZyAwDe5lxViF0QzMvX
xEif4yQ4JK5zqhnMhoM3HNvZY0Yg4WuUwbMjneB5sgiGLebh0VT2S1t1PxOzFPxI06vWTvXgw2xj
o26N+9DKQT9D7L7vajhBFpa5dSlwkrm9c7HY2Q014SoIvz+pd8hroY1I328iHKZyx1OQvZVNFlL9
jx3U9ImjYLwi9JB39kBOnRUKSqeGsrAwz60fumfP1i5kAuSKE7qGjW9on28y0YR0sQva/kQQxYl1
ci33qR0IHTL8eFrTrurvauPdmQb/7MjwNKG72s0zELqyhKCEUwLqYSoXtXqZEFcvv3Rhv6CsSF4k
7XkokeWrPx713IsXDwcqBtv3kgiHUyR0c84MC7QNqpu2oyuZ1uYhnrvd4PPv/2tlsbU4Bv5FuB2i
ugocDzeHBXb271aLebAzkQJm2+VWmO/GgaG3LIkHRzP4GiJafJlKeCzdrMGIIe6YfLL//uunYP+b
2yMMQ06oJpx6uLPm31mzIkqkyhD070oDuVOk7Icg5gxgjGT4sZB9FDb1OYIAArPrIbm4ghhumwhX
o4E/1rdOiTIuTo6L2BQCfvkwhPFVMlzes101L4sK9NaN+m+e9SK4/tsbFwamiXsCHb6L6v1fBdm4
GQonqyfeOCFJRPGscB8P0cVyZmTvdeFuvSEE/jBYwNd0smXblH/Mzs5y8x/pqE9R74pPciCsMPnh
2+ZbTTOH5o/3hUDFWwDTlMB0Yx77mmT5Mk3nw3/z/P/N3MC7LmxcBKGAB+jdBOf/otjP8MxYPnnl
cUXp7hpEmsueF+F1DNn0AvxC94PkaXFnB9+A13N6cM+ZJOSM/AFSEOzwNIY/vDzDce2H38TSAWmz
5oNv3mM2Nc12aurxvi8TcrUz9+LKQt3fXsT/x09fdfP1P//HJ1VetUp72aU/5f/p5sImE2JG+c8t
YPvqV/pZff5f/uZ/O8BC9x/AjR0vsMUCmUZP+U8HWBj+g01qwK7dwirx14/+g0Bt/SPwBEd9EHiW
67uLzaOv1QKnhkAd8APsH47guPKC8P/FAUaAyb99vyyHc7HwaeLbGEvsvxmDlN0n6Ywsaa9Z6121
LXwQSkaWlg+RTtiWgqspEhVc+owIEj+j74l0DEGeRRqvi6jKmdwt0TrjKjFThn6SWBh0utuS8LX7
vvuUjCUQptg//ADMlFtZT51vu4chTz9blL/InxLmS2QZHOuabDuk9tMdKkE0bn5inljz1uhyCe4h
DWAvp29SeTlJ1zMJaM5w1GN8SEO7W+VlG7ECMgFAWHACkguFXQ+nQYt8Y9Zjh9jBPHs0sleGXSFG
abMf2pYtROupv+/RUFdRT0Un1bNBId8JKq8gJZsjKj2mQhqZheOE95GNRyABf6a94HttMLnW4J1Q
yRVH4tDu+JV2W8fj1ohRlqjBqs9WzwoGAjVzq1+e731kVOXkPTZr5CC/ByIYrY2H/5pWNmFlYOfF
yk5Ib8vYthD7kAGlaVFDxy5v8US3Z7DIEOusdSEIbYi8YfFtl3tz+EyU+KJHhywsOJVFviWM5QFL
n71tYWbP7ti+eW21Yn65w1KZnCNrkhfqfTRqy5ggTR5LFAZrzjY/Yoqxh8T1PWL5/HZXx+aL8VIm
FmEgvVvdO2Vz18lKHcLEWpPAJS4imsynVv3O5ANDgvh9nDgdl2Oer5zA/qncAOeKD6O1ldBPBPRN
t1Tbcg6edUq4rC5d/6EtnnJaIwGzLsBMBUh92g2PfUE5V8pFvkJPua3zX/6CiRhmCDLCI3g6M8YY
5WL5XA81YyLLQr2cIpjM2qhfWYHz1IdoyQo/I6WhKX5GNfzDLGi2fgXTxRpHe9UzEt6lofGaVmRF
Lhq0JIHzodhPbFIdV4yHeNIVmcz9Wz3V/h793zNxV9bKqcd+HwXwKGwfmtvUrUWPoMBwWoW7yVvZ
nqboMMf4wr5BrFWkkdSb/svIAPoduKnu81VYxGrVFLVLeg/tiCF2YQLIQsLMwFARqGIVutq9q9W4
k0b6ljf1Sz83FSGQ8bi3+36DoaS/t1k6d77QoFtyRCPsFk0PKULlGOqQlG6xyZL54nvfg9GdrmqI
70TEDpbiWAOVBJigDBMnFfg/MibWZd0+YGYd7ifURPCdSV62A4R0lH8e8t57syxG9IhlckrN/jOd
/XcUnQBFx+w+EOq7nZE6pYkVD9E5g+FsntkZeqeifQrGLLzkWQK0KytgQQ0LNzD4ymOsKmM5sJcc
7K3lBs4K9e8Po0g2OTuvrZjLn4wOLoljaNRe3Q4Va7kmfZQzjcEmxSMSyITpWgH2y3FqUv8Y9w6z
GkZYLoKxEeW8p/xHXZnJrnYxqw219Ddjej/KILybW/kt0+0xU2Gyg1ECCnf+CU4aMpTyz3HWRKuK
BXYzxvJJeQriRSzuDVsSSJ7qVeCxTYgYQN5JF+69H7jP7dnh7XJlDe6sot0wO7jFiEOz+0tsmUha
NF6mISZ2hojKct7lQYSyvJ7zddBwAnK9OFyTCrlD3XbGg5rcOz5DvmKAgoJREdch+3ejBGaixpPF
0YGIb6KwaFIoZT6T3Kp9IgtTw55lUMH2dVLe0m/g1J4Kx7iT5CkNlvNsNsGHFzHjjCklRuO9sJli
olB6N1wbn0VKFJseofTNULkNAb5JOjr+ltMZETSzULlXnCP8+pqY4hsQaW9dWUOzmm20oPh8PuPW
vmBZGddDXr+FGiFlP3jGKskZTo7pl1XX45MQVXLvzuG1HIwINb4MX+qURDoSVSH0xY/RrJ6nFPpF
7Jv12urkeBCcxy3SQVb5hIJZ0YIW4e/YSomzt9VrI0uSx9KvUE5y65dAeUecIpkxedvMVd9mSJP9
7H8j3PFcm8UzGWjP0mx/uaHi6ziUEDrHEH0LS16qcZnq6cEy+01o0QxGGUTEjNEM6zCcECyrbTyb
bIhI42zMy9inzYOygtcKL9o5RKOJ3ygxtvhVK9Ml0NEyTk4ujE3O3GOicNvOVvLlzPV0yoLfBPVA
fRP7ytCoR31nrxsLjqOlnhDp1vfkwDkRMhk34hxq59j3JjTbZJ3qXUcjEcUeQjOiFB4ydFUADNld
mUVBTif6g3VPuldM82Oagpd41CguTPPBX9xHE83hvFAQqxXql8RET9KH82fkVhkM6fzND0xG5mQK
xA1aHw9/w3M5kdSShwVjCM4GBK2S9xl7566tnjBa+PcljZM7JRqQiJ1R0EZpvhpRmacuXwjdKaMI
21efYLJp1kOdDOmdnYliBnMb2mrrKWKviirGeRdBfPQc5JyRqI+OOf6YHSJYkdq/OSAplSt+DKQO
ruUyCA8ymzDYEplDVeO/9PyDBcj/kIr5FwPwH5lW7rZ3M8CBstJHTkqHDPYq/QqmWaH3ojMx4eYx
G8weLBU4vEcShNqrmVPiEBkzrD1nZu+Qeui0gpZ++nxtaX6slSweG6S2ZAj3S5KvGa1iC2GqIC5d
czqTzZSdO0kwMeLH/dRBvk8yxslNTiNwzmS5mqzf9rS4Jhr/HEhkSKT6rTTtsGSWzV1eskBD4Z4t
vcudmOy7xqf6ckxAtJSJd3Gy6J9lSNwxgHdLf+u7mJ4TTI2M8frZI8q3pH46kjf1GBOndwcS3r3I
odB7VAufUcuwniyR4BwPZgIx27C2XpALUD7yl0XP5NSWIx65ooThxyvJrjVujXur7n5N5PBuaqt+
9d32u2z+F3vntdw4lKTpV9kXwAS8uYWjF0lR/gYhqSR47/H0+4HdMzXTMevuN6JCRQsQwEGePJm/
UfCGbZlGQhXkJLjNueyyW9wBTyAamhJiAZWQv2IUpfp0IIDzQaeMhoJmtIheU1oBh5eF5StuYXhL
SfHQlJrO7L62qWL1Re4k2ZermPzNH6zmpbqIgbApzVwHgBcxyVfoAFNOBMk+rDDmAOxNuXxHYyLT
aEEBG+4Z8I40dCsjJ8JDgRurtN5Us4iU0SK9C30HYi5vCGygEcF/ZrJNQ8+xYsSBu6B2AsoLi1Tj
4SigC9wjHZ9NtQ/dw7SZIvrdoMWjo6NBO/VibofYp2zLJXkxlVo8J/kpEqxbnHZYJsbdgOjg7KkQ
s+2lPeSJuey7OR7cZcHhHZKYbeGARaCfQJpjwz76Zmb6gySFCAUlst9AbfKBl0dIcte7rqnlXRec
ojKvHqAc4sVFM2Mmy7c1hEyogOnxfAgird5MgrhPjeImGxitTwUYKRvMBZL8dELBdYiVCJq1aD3w
X3/yVc9Iz4BbTn3wFOOJEkM2pzXQDFgCp8CkTZqwXlfSLzADKlYAwvq9BqZ5D3kAx/D78/sfcmxp
lzaPymjlmd2sEk/13XikRJc+pJ0A6jJGPlsD2eGZI4DB+9tAbEVf68Vz3avYi8Rrk2h99N89/e9e
mwbZgOC6mous382arHGqXK8oyP8vtnL/XFBL8uLoU585ZERr+f7fP62lOa3lv89xfcndyIQf/5/e
+U8P//4oAM2LXZtgKv9+WxBkATXWUqb5TTL1j+3+3x4lAClWXjR4HG6Bj7nWJe/v3v5xBPdNpRUK
m7kC0erv22VTwMMxUpPCJmYHFm6qdVcqW+0+FJpVpv/+RrmOgPsjpLhyNwyYzv6+AfQfJdJ1lOF5
kyMzB8lIv2NUwVDTkrnDV+9/gqQ4gL/MNncpuDXU7f/+ub9mAXHESDVF875Ilk3XZ1t51cG769ul
2YSMZ4QnaWvICL6LRQ1OOM+e5fWCRjkjtFuxoXdvjDtA9P7oX15TUccXk6GnZ7Y24WizACKwkNqb
MzJAmNQwhWkg3hG0spbW7Kdh9RsViHREaIIOFGUxIw4HJESn/B87uz+aNSCpd+28v2+UqHFmxqLh
BonHw91/I1ywLwnG9Bivnb+/rw/DZPlzKR/vmoH0mllxY67m3L9kRfpjJBWlb937yGFY0wa+v6MY
vYs9ImzZ9Wa/+2rcH/3LU3mee39RD4zo412ybv0FWQucTKhplaeYY+/vj8y12Xd/GlXYY5uQpWFY
IbLWrBjgZm3L3p/+47W1sRj09ibdXWBr7hGdsS9Jw0Dr6HX6r6Jlb7KRJCt6bLzRx8PANk6vgGbs
cDf7tdu62mYABwevgzar5l+W/evob0Ab2DqVaQCnWL4daThIiEfeNkO6z48AfDbBrfFguti9f9Tt
wUGywsHMdLPsWxfUhve+7gxyMwtE+5I27mtiOsfJSXevheG+moKvn+dvXuhddogO2k2jzFH+kXJP
SG/c2Jv8+BrcS8UkOrByI9NZ9vGOLPjKbwMgxc43bJux/YtZo1270n5xRhf/+NHF/qVEL9+65Ui7
RJwLVOc5uvEtrk9qcea0LPmmhQ6v0TCz51T0Fuj/2ltGHo3p9LmwRm+Ju20k7+uWUrxX4iUo+Ggu
gA+05nO9XHTsK1G/XXbUlElyHth3cALo62Vk6uNl9LkkdD9H/JaTI1TXAQfiX9QCqVkYmStFjii5
5vjK70iPvbnhZ6Cb38yYU9qjrzMp7BKg9uSLFNDh5UJJAaro8BRmVEVpd3ZAk8HA7HJPBUe0EccD
Lrg5lg34KALOsU4mC+ZvyIoyft3oEehb6WMIPF4FVVuNbhC6TXobYWLWCqyrfZz5RvFA8r/ubKLP
gL+EXb4tKrAoOwWqrjirYr7uxjsdWC8VHUSOzwvz2gkXZSveMSzssHcKqFA4l2OXiF2seTPP9c40
gSNfmLE8/lNfSw9gKSSsKwqQGqAsCJLdJn2ZZyd+Uc6KLSIY74DFVh+Lk4zi3inaCxzpXqX98sQK
E1MN6q7iN5x9KsWjuYm+EP4B+AL8+aeOnOKDs5PPL8EjUdG25Ics+gTs5UdPgxunzvy1bZ9E34MD
3B7LXdycutWb8acCvyPsMHN4TJ3sq8hPyUgrOn2RGr8BuZ7WJ/ERvJIbu0hO/wbfJIsa12txHqoT
sCW6jc9ZdRR2v4gw2vX4Puym7NrJW8Mv850G8qQKHMOZaH4gSY+zYefliuKS4mjZXvmdfuF20zY/
Jp8MgV4TfNHYQTNwE6+/DQ/5nwrc7AtMKbPb5IpTzR7XKXnRq6vVcn2qJynfhPW1Ld75Op0kgG2c
D/XcWgBcXK66xBo796bpQ8jcaj4zHrlkvfO67MXvDW/2b9RKPqRkOzhYNogZ8iIeAylbtsUv9gmT
s7SPEvza4sy+AcbRWs5+ufwV+h7cN7AppatanRhc2EBExrpLzHkX81Ysp+iFg2OTKxyAC2u0j/TF
a7xuFCcFiQnamrXZgicyJho9IHmWKn47HlQB/sZtln+BaoFm/WQktw19UqSyj1F4YlBmhqtgiqr6
vNiv8j/FAepNdj9LRbpPzee6erKq7175E9XOxso9BEdKyOt4VFDYanw2GSdHoflCF1JlA5p5Uxo/
l48Dyf2A3UYhbaRx3kr9pxJcBoUUcNnl9RU7KIdYURfvInjzrLzI1cm8LdK+7iRo1dzEiDdyf0vF
TGVlN7AWj6QNm4jKP6+FbZUvuGyHDYmYy71HLVADp+gGqY+YtbHraVI76rcp2bOfNrt+uVgf5pkr
LDdbzuvgfCKWe+7shzh61DbzN3ewjmz4WjJkQYT84hYLX2iS1nlUvU/lqmxWYweHUJ4eac8ApEV7
FUD7ZtgP3hq7ibHvDCX2sZH2/TdxdWJRNHt8adkXvxpPPH7KsXihzjRjN+usTAIJysZnBdjtJvw0
FOo+uFVWn6dv0a880A8NAk3k5A+zr970s4Fl7jpOYsS3KBig6bpnEPJLgH2/dXb0wDmg7kYVY7Oo
bz2Q59ALzrM/ynb4ROSMj1w4aDqcLaOnc+2ofFhDfswDN/tmTv7sg6+av4k+hNKJe63Hb5xpMdhK
e2mzzhwqdiRe7ABnyb3ihWCJw+g6UKnyJfQgOQZjY8ZH/WzS20YXwBWeVZwaf4UP0Ny64A97LhZl
HLhzkou+QY7jFHmpnScf7+pNOP1gYy5+c+oQMsfESQJ8tgb0dfPJK5UUwq4W75aAO9/hXUL1ffdK
vkHRqTwCi/g0PvALsIVn49rZ45tpWx/GlemP62hsOEHR5/jNgw20qGadRVLEmDMfa1rm4ZXXwYVe
Z0LVJTpIe+F5gPJrMzaU4lKhIGeeE/qppAnXhSvK0OK3Fnbs5EcW9gwHgDhcDoXTRSqZ7tZDdsTv
T0Ye04XhBHa3r4/MX+aZq2RduZoLM3Hrg987Gtec7TEfbF6ND5ZhR1RmHCgpfJygoGzEs3ASnqU9
F4l/r8nL5HxzEvTb5HBdOE0aSlmcVZfj57AY/Eyh0Gi5T7XD6hfBQUpXphdNx4PgJXuRb1zG8sj0
HNyMU+cxohVi1MZKCFmcK+PE7KdductyxCjc5DMqDjLXD3Cmh3Mde8TiJnRNwBz86BEeE+kJx1nx
TUIldVafKNq+vfNlcpScIW2BBNVInIplGx+58ASf7IUwKO258+iXHDkyYsAbk7t2eucolA+OBuQw
cyhnFt8S9J98dmV8vDftMWZC/eAPFc+ZJq0bPjHs890cesYVb9+Z24jrggeX6kefhQYUneEM9cUl
SjJY6fnwA4wNZzhvXOVK/F8dgddBqk8+wyz75Wcx+bMLluIQesBB01L95rYOjA1XpViA0ztzStrg
sWvrNHgC3DsX6D/fnPXtZN7WUap6mbSRGehHRdwE9Y6i8USygA3PJfulFm+S7YWPIKuWzbxMN+oH
EYXX/pl5syOm1h8Ib9qaNl44BWAuLgn063HTD06+Q8Yv9IpD0O/Wmj6jvrNcpIIUMDaJkxuof/cn
4RE3jhiR9xhrm31ltUeKHwO1kqht+VzT++qgH1Bv2eJodkCvzvBpagG8rdoLcrSd/lTRPshQGk8k
Rzt9mjcW6XaFMxFGTGuQkyWU5MfpITSeL3P9VuQb3KDiD+SuFpFqgBMKuFcJpRNrTtp1O8D5x/Xk
I960pmh+PN5es5zKok/aBFijd8zhIN9k1NnyMyHKoCwxfk97/I+gTFEEgP8YJ+9MpyObGUEQqQmk
a2Y1dOhRwLBOVfmiIei/r7iINESAJwV+UTxYk6cO6zAwy1PVrLVh5zlsJdxCHiLMTuYLmbk4buTy
FDFcyYjVg+qKYKAI/mSuXJ/H8KSVngJMP/8xWeu/MLUazwkrSgZw6Cncp0iInWtymnWAHWviCLk+
cOF1OifPZuzmW+jI4wU3lfZ9mJ2AzB9sk7jJNL9+m/uduMMlkGDeQ/v20cdiDiyKQ2SCTfen62Q+
SKKDU9IAp1nxNpsNQa5rHoXnpvEZaeUb8YoRMOHHsUraYHByQnyFnxVXJzV2LS/d0FdfiAKEldlZ
KIDJgAxcVhhkKxNOOCZ2S4DgxacRJI5ls+JgbG2i0oUDgAB7T+5mywDCngpUX1gakAADVOlxiMJe
gNwAIG1EIowWAP5zp2ne4l2VH9vvqf3N4dgLV7p7BXTEx07by0/SR+1yUxobgH4pUkXNAUNqk9SY
gKzuFXWxA6rsKJxdairSXYA54hcAahb80XsN/TP5DJFeYikTW7cs2WvdS7rhiyFLVD/OH5fmwKkw
d/kH1PnJ2KtoMDVe1NuA2XMnztC5wzNC8MgtPY3BtSWxBeU3HLoGO7f4iAiVoJza924VvNgwkZK1
do/6lpZFpjs9riN29YDbzDe3XJnAA7UTA5Am29Zy9D9WW5VVwwQk+erz4OOw9Uq9CShpjFUO1aHv
7pdpyjhYhdcx150IJlzcSN106alM3FDYQuvE5OFE8ZFmZ3sVY2fJP2juohC+BUhYRb5IAZHUBabc
EtoiEH/dwxew8XRaYiPlWn03C3Y/4tOCmISBf4FyEd/hzzGEJm5lhHF6sJ6RfamFTQSZFtMvXogu
eGwV/QuM50XDOfUNmyRswiblBC2GVzBRFl7KEQukufADxVWJ/K0dT2+TJjty57SIi3qt9aPrRKH3
XgOij0j63uQdukeJg/EYHkdqf+3Q4RM/aahzKHq8qYptSPasI9DiYeyF8cbTI1JOPtidNTGBV87i
6MN64MYxHi1tk/+Ez/OFCQ+GqBnDMTwkVHZlfDDC7UAhgFk3FyCjF8dEIQ3ZCM78J6RI/9irbnoo
mAbt4lXoffxUgqdgy6J76mHVYKhU6tleTAAKCt1Is+eqPbYUhlVAoZu8407qMHyuPwziT/0xwCTo
QlZOkUt6L7R4jjnaY3DVc1v5kylO/hJ8oM5ERWR1xkpuIVoutvZoYdJRfZmIoSEuiOsVzcgbBHBl
cAlj0kdwtB47KJzlamPbYHuSJBhEfXCZ1WEXb0z5GEBVuk174g9DwbDZEtc6U7Y13j3dA0wbuznM
wzXWLuH4tGRv6uCV0byJoneFH0BF9+65oQKG1AEdHKXWac7Z96K4/bV4H1G5YCnvMgMTJQ+Tzfr1
OLuA7qx9e2RWlgsH66bmi/+jc3aWn7sLjRgU09LcphitD2dreAD2EKhwCp2JeJF4wimXAQt5GFQi
FxB9EjFaoJ6irY82ajtAFwrZw7zqWO30zbzn3I11ZwcfWJseNYQFbdXrjqFEJMSGlPTg09yckPB9
SvHxYm2JzWDIGRl2reGG+gfoBbeuvdjYb5OKXJn1nrNEn61gXkSDe6raqXhgWVjYEDOZzL36BVks
86Q/U2Tx0GQFYgHrgvGOKzBWO4MfSH5Bp53CHX1UyxcTu2J9tY18iRwlcHUBqtUpTinup4eQhN46
C4fDnO9oY+jX8FBvwme539YJpl1oNeLOFZ2Jpup7epoOmmgrW0yvlK3i5o+QQezoCN1ZdSUorwft
LLlUvIkKwPy30xG6M4cPbR+VI5Crb2gN0/xxg/cafjEVgE3ptfoeis2x30lUZS+34AH+4NE4C5QU
bOMMKP0gzvZ0i7e94EVkofIx/51Y3p3ryZ2eYi/z9dEJlzf9PfzonzvRFaN94tbPKmd8yy9uMYo8
iuARoONADjtVr9IjKM7yNKcPpXwoTa9pb1xouA9EDxsQK5JzsU9ra4SJXILEINnaoEeFpBUxEW8f
Yv4DhEh5Z3jtG6JxDKR3OmThBje0TkFLi/h9KFVwGDZqXH39UaG6ErvcxdJjrV7A22IOt6jgQH/J
ukz0r5iUUDiNUSlm8Z+LPFNE+52lE9MfGQI2zeSieQnoo5lAw4Zv6/+l1nHGM+7mo+nhOeyFudPu
0OJJiZkHYPkZdRV+S7jLdYXlvL3oDjZAx/HNAIJATmu+5keorpoJ52jeNK9gFMrQUyH8inboVcKB
ZharKlo6tNrQIINGhmfpVTXd+QRoOqQxA+8BdmnhTWirIN2Kp56xwXeExuAz6SYr9PktxSEP66ze
rjzDuizSlVK/iBILa3aQJF7MTkqb+Z9qhnCa/U9GARoApL35hrbNnHzghZM5IOsfou34h9Yfq6bC
TtFUoe/znA2sPVFafLWgmduWHb/0Bq4eW/VU2sH7Gr3D547WEL5Q01v6G7/2XylVGMrvrvStUT1x
rW06I3zoBPNObI/p/NH+ZlAZFBATxHHrJHA42H9ew1+9tYlxoAvIOI5S7dIWpwElt2iV0ufbFpFX
29mONhP4IMoHIIDIEIjyIDqq1TixuqHH025GOhhbc0eSf1vqPdqqj6s/Y+IH1Wd5bVYjTMA4B/BP
FIesB5wgAfUW2+zVZK4a0cNwLMMO/iQYc6S73OyPraIpiKq4Bbq9+/i9dwUqRcq6ekFBDi9X5G0x
S30UgDGxfLbq9+qFkup3l1zJtIRNrl76zg3VBwthD7jCWPd15bIldCC6AEFRSJxhNz5Ir+Y7aGeM
jljeH7klMdq6da/6e0QUpSXul6HmMCtp0zZMMHAFvYYYIiv3H84Aq8Df/EEufzTAnhB3lceJfOLZ
wNlyOKWfMuve0FsYIqWN+Qz3YIA8H9ZdtJdfq6/qq/y2Ttq+YWVPXeMMXAC0gFLfMm5o3LUQ8/BI
VX4Sa62PgOReHUAZHTHCh4650c5TdQ2pL+y7vYiUzrH7ip8xX/TWrOwcPBUKWhTnsLYD/AxXrbPg
p0b1csGjDtWj8QmzwkJ+NuPO/oEFneDiFOKLluPMCDHcUwluNhkAAXgbb4YvHCTxsmLFo2wjXHkO
07bbTmARAJs7A/ZLGzyQiCYW1Fr7qfLLh9R4Q/DdRCLRXQpoKd5we7Qewg/6VRGSYeK7eKPG9vJJ
A0hfo+1L9EoKha8TYkPomBPpzEtmITMEFMUm7A+vxoNWutTFzwqRHMs3ip/4Tsqs4zf5SXud/uBN
U34oj+VzsOtRA3iN99MTI/GnTi5DUVPQflHDvfH4pCKdYH/XTvyMzukD4psL1toP6R5tUlywGArB
Bd2Sxa03g91DAPnIgSza5zTaYpAii2+Y0jr6nuSM6kYqX7sx2KbjrrOejFI4dkJ4Cdd+SphPrP3v
D0dl7QU1MzkkLBkkREvFEdG0omdE32eGuQjAa6D1MWKgcX/NquNDBY5nk64trGgl7QGRoCAjox1L
5B9nRM3+/Z18ffT3qRoO4B7Ep04scqdbu3P379//3D/aqQlbmlMtAm1ZEwf+6/dTuZF24biHJdJA
FdSRb1n/hOvT+2tBNZKiR6b2aYEZ8vAPzo0++k8f/Zdv3r+urbTKv1srsVrxs7S9aZoJ+A+XCRq1
WzSx6v39T1iv+7g/1GjY/9OtB3uQVvJQHCs27RQd/n4cxtc/f+bf16xQqP+5ifuL98/kUDa2TDX+
38/dX//79B+PojwSnX95J1WxSq1bpqa/b5gKYtL2/Tn+WzhVVeil3Tfxn3Z/P2wQobiVCjO3FTwr
U+aeRltt8EBGUfxaa7hxMftDhUB9U+e7ZKi3GpRKn84+pohKfQqxrkaOktrVojxJKXaQynhrJWvb
Vyz/UkVF4AOVgh74RKNrTtcxteuR+RiHwpeZdqdWlT8so9ugJfDdo/mVNuhLIUX9iiIG0s20LNB6
ATCiUv+ZBTV1wPIWEGOThVqzuRlyCcOCcsCLdJC2YgOsIA0Ma6towGSj9DVDf8TRW23XzTjI5eJT
dcf6pAPWbOr0DF+bKFgmtxFT5xydU1usvWKYXWTb4TJ4k0puWaeXJH8LQ/IUqhzjKnYDBVJoEfYq
kWyNxqzxEW1nvRKfozb3VckgdinhZfmEorA3UISxNQQZ1Lx5rmLhE5W3a6GlfhB+jYNCL6hg3UzA
seTz0hSlA0bFpEuqyRCakA3oJQqgC0WdwPiYgIs6k1lcgJqFTtlUGosj0JGsAOi+Moto1nsYAtar
VAo65TgIJ/RuxsD4mbtJdtNK/gOS5CSGxluYAmGV+2Uzpd8Set5j9g3JBXknVCLob7bgV/vfqDC/
aCMXh15Uhk0pLthRxLFfCdulBpqowcuZkGfwgq54NeaEXrm0b+p5D5hkl+f0WZbgOMXyY9sMlxkj
9HhsQEehA53SEcISMxI7P0cFvhl1cjHCfdCAalTl597aDOaTrmJ9ATfH6zVo17p5CKl5dtoHp+mr
BfQnWdlZkpMvlWwrmywcCVAIk7HyrKh65JwzDAR+qqT/QjIGZtCiku0xx2NujSgFFTnj2BkSar2N
Fh2ixcSMXFJ5mV6dhQgdnmtXtKPU7yWlXRRoj3k3v+VVQx3U6qmmQhs1huJHCovcjnrhMLZQNNSy
2Ka1sZlyymDQ+8CSrH1qEsskEeZdVCd/SkSIZUN0w3x8rkxm17nTEHQa2glFk+Q4gQdyW21ykZCA
LSZm1UPciu9LJWNajwWCO2AogEPmy9RL5a7Nl49UXwgpsgRWBnoNMADBBRv4zlqf7lPoSBnIy7jB
cFFRfxhJaEB2L8GIpyWSLwFd6cUAqrGI0/M0DejOxF6j1yB3hxyTcfE0G+HNiIo9sof4mVqUP5RR
fpxempyCTmbhupfQy6zkTnbCWH1WenOya03+rL9Fxfqt0xweZ8npwimMSXY+yJoU+GPNxq15ZvIa
gkOnxYMt1OhARtpeioSHRQx8EL4BNLYGKdDuRxotGGssHjAmfAZNDrtPBn071yEeKtqnjiqzM5Xk
0XTEltzC77IR6VrM5Z9kzr05UPpzKpYmPpwPgJ/PUp2SfzSz5auYvgQKKnsjruSowNg1QhgauqCo
udDdjmbJBI2OzHSW/zYGRuPWuGr6mNcmaEkyChLy4VdtlxtoZ+jvIcvCIIgnJymTg663r3HP6iKX
R3QQQfTSsabZkZl16lUvmZRDZtGWh0oQXiLuTc6u9hYjA4hmLBWZWNyZ4UyvUo+dvk8+5lF6HSLg
X3LThRt4hxSsIg1ywqxQHkI9NGjHndLqJ+Q3Dnos4886iw8IXpGpjuGl/Bma6g8kSG5bGpD5XokW
0a3V2HAiI3QMGWU53UCMa8Bg0oDIRnSj4xLM8d4y+48SchnioJQ9BWLPtskCKmZTfImy+kOr2ue6
GB845w9LI29rEtqpT+iaCuJraFL0Sq2nYKwv+bJshKq6xKpC7aNgYmgMNJmCPP5VJ6TaJ8T9FR1y
RBldZBWhakVHyjoTUydZlTVkEKaOoA0gunRkDdW0c8Qh+0amMQJc3f2qOuWtOqt3IcSolODtdEr0
ZTZLsgMaPB2MgCU/8Tury9JGhxwwIlA4o7u1ffyLEuJ8kTpG/xKCVlctXIvXWRDYQ+nn5hBTHsSd
NGnrt3RCVq7tirNyQUZrEarUDvMfLZdl54+u0i6oo/es+9KjhVtdhLlaziLy5fniAdTfy/lVCJqH
cKrbB9DVK6qUgrpUzqxsEFcJUC0hEuUvQtR/aTJiiYa8trrWWp3auEOeQQ4uC5yl5/E51peW7NQ6
A/uU7QDgHAaG1OsBsMuekFV7YUKNUSxV2sCpgPYAFfOqowhigu2FUnVRCnpfQHFRKQ/GV3GyZtyC
zV1TBvj4YMsBplp7FRuRjF0sGLV9RyGkSZ/ERf6GQOeVbb+3EK4NKdZWGtlTBrjEkFIQBLOOi3ZC
Jb1j9RlREYM9DMF0CLJhh7+G5IzY22ID3B8NJaDdJNJmCAMLrMmUbaVUC04hJUcrB/RpKPO3lVGd
EltKRmglXYWBgn5qPuR9GbjR0Fv8WvokRTHNZDoShfaqQC4MvaBBxT5abykBmPJeRCYW1OU0uTG8
RL2RMEoGHOa1ffUtpfr2/1PK7t5k/wdKmaxAb/rfUcoeEPaK/of7mZbdf+GV/fOL/+SVWfq/aTDA
4JVJsMtgj1n/wSuTRPXf7nRDrKRWSy0Ri5t/55VZ/ybiKmbxtiiLGnqz/8ErU7V/sxRJVAwLPqEi
i4r0/8Irg03zXy20VNMyVMXQFZlfqGF/pvyLqRNGVFWrI51wVGx5VVS5/8m6FfLZKQtShIa8kVfV
FQF2MXwweS2S/sfz+4udSANgEAr9HzofiJ6x+FzdUXMV/5bFYlGUNah+QqNUCHk9k2SGjnJqGysC
r0njyZ8i4fwPi7wVLTiOgC63sTIgXDE7yrqMCpsWhbq7sMX9uSYHBxZZaHOFeYhGPZh2KiPFACh4
ifKXrDQ/ohkGRZiJ2wLRxEpa9ilO3fosabtgOMOMx5A+AUCl19VzGy5PuThS7BrznUDcAZlK+XZO
K2g5JsYxIdYuoWpe6c0d1CCinriA/YDqQz9p7twAVqA30cnpJInW2UzVt8xJCKKi/lZKWiiyblwq
RX+rzfSR9cp1FrtXHDLW9WlN1ypLvMHktjZyqd0AbsJATQuOkOkqB/X2X32ioQsKddIIPl1MZ6Co
upPVJ66ZjyckHAUk57TXOp/PWlpcJSVmPtMzbDNyFIYMt5CDbIvirS4Kpc9EOFhUNBWVmAxFCaV4
YJ3rBoFqvwJwRmeMhG7CBVvL85bmzQS0NLRmP48ra2NoCKMhCQDSCkdggRgYlCSgkFjUBJecrvio
4Gbbk0F5MdUpyirSgoZT816Z5lMw1zepbi5mazxjRfHSmkaNXn6ytXL9ZAEHAp0q20Z9lRFRF1pW
X3Cclqk6jGODPkNY/6k7haqsUvwxwaYDlgVwRUtUL3bdOH6PY/vNGoI2V9/5YYoYUeEtLQKirbbv
WfxMQuUrYjy5VhBQEtR3jahOdiuRwA4FgMNSrX9lWbfsWWSWj3pUxcKrhaNa1kk/GuAiOasgwlCy
g6Yg2VGk/eYh5koJ4oQdFaHe6OgojFTPFw5aSDQXCVPOpdEz8JroIx7r2TYMABeN3Cn+2sSuM8MZ
R+ur0rLMbcbmXBRvo6ggX8bqnPlWQstaK2/Saypzqiwpt+xB1X1xCI4K4NR1PFUiVWfRvIYS9dZM
bAHgLNklznbFKKBHhhhATlXF0M/yMDNdLWjtq7GwGUu6Hm06/8HN5wHNZRoPXXLuTVEkFaMY0mt8
E/ZoMwHuq8X0pZGCVwUmYdfrqJOIsxfGAovJlQkqsCpTO/ECl83oJCDLqQSgxEy2kFlR28DBjgEh
+WZVPWuj/qenZgEXlLrtQJUoarIbnNzFhzqNB/h0VkwEcsqxhMihxHtsByCC6obdt+oFnyUW9RlV
fwSC8zB9ra1ixAB62ygwNkTSSAmhjsbsnsZ0BLcHwkstGMm63C0IR2QvVRfS23RyXWjcrExGp8Op
o7mNA5jEjgKjGoreOGsnbaE3iRY0CYcWXrtJwdlFPKB1hlr6WSxkOrCogyHzMv+yg/c8Vi9CRFcn
beIvlFUge+aoLTQ3mDNfPI7pCOlbUxBAldAoTHdVPKQ+lKFjXIePUFUBP48DdedyPZ5WC7lQMvIr
ioqomqxSUdY0GihzBOekSM6tRKsorCFzCtsQE3qreUKa7dEKq9TpJO7pIVEufXTKGiOz46y96kr8
MqqDL7QBZKSu340C9XkotxcZnr0BnZhZguGVfAwKKsN5q/+2yPihsJuioClMBz0Tb1bCYJY1pXaN
bvwRtQe0GbZTaJ7bLP4JpEkCvTXCu6QonRbdk1RSFFdn1nwWDtFe1OqeuTClINp5G6Lhu1VKGG7D
x1TxIxGVe1Bl/F06iiccuWsa6iWyCtRXRzy5+vxTmJpnCSnaQVafS8TBcMlhMQRcFQy2PWTiY8Ak
YAzzL1ZiT+NYI5KY/E6QQ9FE8wW5AtESMpt0nYoQSAlv2AKK1HeoydDhritYtQ9CHZOha6go9MWz
yOaxDE08MaDVlCriNstx6Qn6DTVH6xupwl+WQxf89b6XWZ28KTLZSIxMjJkBSkKrnoISssPdgqbn
oB7CjGV1or4GsfhjBPK+LFU6VFC5vUg1joE8+NY0HoxZCkAVL8Bje/r8jaeqQ81vquB0UrqWs08U
mfECfRQD0tW8O2LvMqX5Rc2DknNG8aqvNK/prX1cInrYSZssK67ZkP2EiXJa9JZCzzB9msokupDk
LgO92Hi9u6al9hUBKV4pin7QJfaGEWBAsKoVJSS045y5ivCht4lJnc3a1ohMYgM5uJip9A75yoNZ
BN8DlRenlehgFMtXJ4cv04QYisk6bEhWyGatbGOMlW1c8d6KoDN9TYnoSpkQJGuFspEx7JAkOk5C
epkj0okxcDSDIF8IZMj6uBG15VHKexBICcqr8H6QP2S7qXoSC/xikg5xr0TfVqPk15rxOk1N5Kyj
3ZIradOa9PRxGfZRUn0PR+AKYat85UpzHfBThOEKHvStQGoadt6PNXWekBunbFSeK0m7FZOE5+LU
vycGDWokafftAhC71+kOCe1jHbJ4JTRQrd5KrclqYiqvSik/qkt0MC2oYDT7FPl/sncey5Ur27X9
lRdqP5xIeEDxpMb2jp6sKlYHQbJY8N7j69/I5DmHdUtXCqmvDgIA3SZs5lpzjglnx2/I15EgVFyj
lMEe/drftVX6Yo0GCWpx8qUi9V4T+KMrB9goPFEMrBXPOxQ0WuniXC9KaYrCxVfYXDdQqKnsUCfp
lwXhVVZ/s8ecWYbN/kpw5RbBHKDeMphxCd5usrwJXjEssoNTSc4mJn/C+9ZVvDz5U35uRmQPif8c
6+T1JIvzI0qNvePWBB+M2qtvuR6TJJDYEQi11LzqMoSSbZ1978Be7csqIV8IzGI6IjwSKSkHEHik
l8M4x8zz+x7RYRUXj07FLe7k9YtpEX8588hpmvrdxG698+onMyW8NKlGJkNZdqmY1pLErXE7mE/l
wO0Ktf0LrQy78p5irN9r0w2+plC4tnbUPBseNE2nrDZhmdw7efBeFA3iH5/hk5ssm2b+6nTeCfQb
0QJITzqNwoaZT69mVSH8CsV1Zb6Cm1pZY/ao+5W5cp9zqCnM9kN9QJWV8UTMrfbRs6yEkor4qmmC
59fAlRCIcDeQssKD1fvK1NRh8OOuIKciJMEYa1kTDa5+hHXr5Gsi1h50r3qz/VvTF99H2/uBu47b
px0vaesZKPuTqzmCDljSefFp0BJ0dUtYgUC6B7HQjJqV0SExEKO10STEdPLCGyM69FZ2JOaP8VEa
Pmdm+prU4Usty0Zmcg++jJBJceXiQUP/I84mcjHgDyBtSi5Eg7Y8ca1f5sJHMrzUD4tnfi8g+Za2
zYQ0yx564ozIsTBX4BgQwGnU0bE3lOFXu6QOV6TR2a6Rr4e0xXn8bbTCetQMEro0h+A7P8GbgaDG
TpaAh1d1GzCw5l8hhmJ2mm4zSqlRFN5QOQYvnO99g55c+qPQdRQyC60fl5eWN78lDgX00EWY4BbZ
zpsXWs32mRE5VDOkpkzi5X1ej3jjWrdbk8RRrYIovhJ+iJ48ogHqDnclptt10vKAm6PsHp48f7sL
+QM2NoF0CF5gLDw63sIwpQAQbM/U4622/JqSxbdz6jdgcfeJRveZgsHL5NEnj4YfeJLfDbRojLRf
CXxDCyM4VrD573vNQgTZ56fGH/aD1SUHPejvdSPfzzYu8SY4Ez4drOew+d6HLQJBwDOYhtMS1WKS
HJLY/WYkOb2Z+mfU8YqddQCrhreBtHPoJgb0ZIPd6X1FuF/jvUWgCCjsjVe6SG98oh2A5TmvHQov
Mo9xP6TyhTeteY+XvfDoWzYonZz86DmasZ9Fzeu/f7BK7xXoTsS4lz7FoYS2DgvOBRkgLMb/feuu
yJJ944Fzb0bEYAV3I6wIHJrwEZJtUEbUS+Ik3ZBtcDcmhb82fYTTkZ4yZH6arOJxDkNe/2vwHRlV
EgrawGJ1oMAa10uCVtFgpNzbNsXY6Rh7C90KaEhL5N6MAKqNqmo3cw1vpJ6YBLUOIO18Nxj9BRTq
g9GM0VobykO/GJSK/DcrnO9bM7MPTV/fUoj8IirvOahQ+ycOzxfBDebBk3KKbpXR116WkSw7DSVh
zD3Vpc4PQn3vUo1cLtyH4MXjS1TwhKr9L0RBhztS2JKtGQuQp65105gkdXT6l9SNtiQn7euAds0w
5ofEJdsseExGylkOLIJVjwZsdIhPrLHV21p81RPjuotNpDsUEw/UP+O173dU9p+DUe+OfY7jJUQT
FD1qgkps4Xbdqp294OSgxh2B1gW5+2Ra0RcPPVk5utcVxzWs+nVXZu+9IfZ6TRKA8dUyhvc4Cn6E
y/jNd+3XHlh1aDHe9r0T8+9bq3IpfVd3AWb6jRuDL4pwrLSMkCK/RPtmvyVGcdT16dLENxOkElRK
JUJURABZsNdNFEHQqriLqcX2AB62sVMA+i+rR5JgTl1CKy0tmNT6AnrF4mYvec0kUiJumPFFz1Fz
Y6WtjWyE17yvRZcuTu8N9LwYrqL3xLN2ffho895DMfkGaY7oCerAhyKwVsqtpxapKjOoVQzreKkd
Pd6qzTyv91HFtT4tkmlYUA0NgxlJtFYX0FWlZTG8wQ9N/7kYapwv1Q/1c9mEBrxqakr/nUEJQ+1U
DsMiIO/EdhpUyBKJqfZNldGDXZwiUA99dVJf8GTRg1afhmVrzqYtcbovynKoFiN3Wt8ULUowJ0Ho
UuMi9RZQsetZYkc1iaQNIZTxl0X4fSCUDKJJhPPQsZJ819H4HVRTG8HpSP7abvkoxoxxerRHBH3S
R5m581+mzb//W4JaoGDb5AUL2TtXBk21BpGLP6ZWlYfShlZ8MLlogY9xkJT38cMPKbdLLSzIy9vX
OgLvIhtBRqp/K2s1a9n+sqp+2p29mNgXhVtVq0s2bJ3CiQ/q701tC7ijlcO6r8tknNSR+zhKMTiE
0s5m7PocEHVU0o53ftvpVF3+Pv7qJ9SZUPs+Lge1rRamjHFo++hQg87txv5enfiYzN901cpD83k1
qK8008jsk3zIjToU6kPi8+T4dNIqbEiS3WzXr92Ehl/2s9UvsQp3WCCKmbvcD2yuOkogRXcMzWhX
kE226Yz5XjlqLVnoyhMHQ0dIIKoylArmQIeQeGd8YWlR/oc//MtnUKtQ2LBFGJHx8Z0fZy+OBGNo
2NebSV4csPXKU99o5cFpzc10n2Vp/HFwJ8p92P0/7xrPcAPo+vKA/n4EzTq6LlFsaku7M6NCX7aJ
F33X+lxsP48wt8jJcL2CdxxXlTpqpRjAGI3DTn2WgbSizFlwCAl7WCQd7dKNuLA+vlXe1r95eNXv
/m0fNM9lFfG62agrYUgyagllQP2Hz21MjkvEBr5ZeeOpy0d+AyFTfIPFsLgK54O6gqGwjIe5QJpD
mFHhUpYKPHmn/aefxSmBREeo9/0C5bP62+pPqs+4JFceQzeGhqWDZ0vdafLoqytJbX7uK12LlkC9
t43F3QZuPe4iN7t1Q40LUX2/WqirSa39col+rKq9C2XQgy/rIPJgf/xIF9mImru2AGsiS65FHbZ7
Aw/M5x3+eS2rfWozlFehGIZd26UcJjfeqa9Z6mJX3/H5879fgmpbnSG19vEzavtj9bevq83f9n1c
tlXtIDFVXwKfQOk4swCdtNK5cdBhE9I5c/Aay4e14ds9Hsd2ZczGLkE44MHW+Djjo4PwynFviqW7
gzpKudK7wDldLQKXy5jeFZ5Je7Q/25ARSWWu7mDil+1EO8s3OmpEqWgOJvClqtZ6FC4Qm9Wi9EuI
zXrjgFWSO92M1ElGe4RluSXqCcIE9LVXYLiCzyUVVPL7//lqQUDZbvTAYWZYeTPncSbM7TzKRRCP
vAXUdmA4pbNWq73RNIe4EfvRnMYQA7oTntUXwpAXheORZUfqxIfsSWmffPnaUGufC7VvMicO8S+r
6uueuuz/6bf+/vXP3xxPbnkgMzNB1EwyyO7zx3/5dR+rrvw4v+z9+BS/7FA/+/mrP3/Vb/t+25zg
ZxVB44V7s7XxIP+X/7QhHwefv1mtocoId1XcPamtXw7Ob9/3y0f9/DXkdEyrkWQKsGo8t9Sfh0t+
gKLwHBUZciZF4f5lVbG4gfIiNQqkx/av9gucMnjwcqH2qTXVl1Gb7ZTuekRr+w+qvaLc13+T72eF
ug9Tk5LjFIZbiuaMDhTHXEHSf9lO88pBcxoyCFXP/d9R94rq7TdVsytNdLjyPpPQEt528mEmeMFt
bUwriK/kmIk0EMZirkmdlm/0xjo5TR89nVoNIbp0CA9W6m2ZL9MRIqQjElvV0Anl+0igFi3jwjm4
C7wTsBX0mVKJyVfbKNOqk9okO+B7Tu9gqytUvrxp1RojiT2ZXg2VSviGsVjiXcjUBs0WdKdVUkma
V720J0/U7an6e+23fU0jXGahI3yEmg5Wp49/LkYCfE4f+xIx7VOoE2KxVuobBsu39hG8ZHU+Y8o8
J7Wmc2A+1tS+eDS4BmwdFdicFMe2aRn9ItOrTkTCsqrOsNp2GuNLUJYouWXPTXXbYsXtUKf5s/s2
V00K5yyiYizHdbVcqDV1pn/bZ8rxI3Oft0S9CD46cB/r6kQPBTW1zvPX6nSqU/zZkXPUq+hjW40v
F4ZeRVcfVDMuVokCanXO6YjwTAZck8b1+xATz6LOoKUN+Ps/z6jamRQltVnGqr0mKSuEzbR7h6e8
Ch2w5LkNBhMtk9oO5yTZ1bBFbMm+IEm5JDm4TLrj7DyTbNicFBT/c/HP9lGBISaxJadCN9vTrPV/
Ljqo71QlSQz+3IcyBzB/SHXZF9g9FJh/iV/N0K9wys/2dmwHBDcy+U+dp1CdIrXa8wgJjBAHRSsT
DD7PhDoxn2cnavDsai6og0+MvlpTndHPfR/5E51TbtM5fVenQZ2gf3aqenl+xtKoEFYTwSfHlBXI
Ewu6zl7daR+nSN15XjLYEBpGWiIRKJFBVtRnF5ZVAHtxnUgCiRydH20tAVFGK41UsOotoJOwHeWx
C3UOe+aR04n7ge2PVT90sQlHzJ/VIRTyOH4cb7mmNnULe5Ae0wCTd0ucYMVsU+/rZ0yBP0OfXqvb
6ONeKh1AEyX1s8qTSsPcm9YmZ3+tcjIiTYfUk7mApIWRHqZi3NK/pNCsvqpCNQJCaLckU335LdDi
c1OtlRY0FQKEaTwwgFBXWqRALPJp87/Siv+OtEJHU4AK4b+g9ZbjP0gq/vyBvyQV4g/ddl2Yv7Sk
oDiP7233b/9ClsofjmU4OqM5nZasY/8ipzD/IHKBl4xlAnfm5z4xvZb4w3Rc3/YEyF/LlT/17//v
bfrX8L28/aBbt79t/5+iz2HmFF37b/+iwwz+Rwy28E3ThqFmmBYCDdc0zX/EYM951w2FG3un2ky/
ooOEvQEpti3omNY+74wA6JgxYxbX8IHEAMaiin6TOxsvWmIS+1XPGRl+JVDLZbhUiBiQSB3NTdKm
8VNM1BCa5J9wg+LDPPtA3jDKavrZooncz4N2cNPYeDTFsp24S86VaC4x2WnX/fhEXjT2j4LkjZ66
tiGEeTe74Ela5GTVWJBIE5O3W2gj2NUAWdLoPVgVeapNB+szhTQRNt4lbKguNcN0tKs03Jk9k3A7
sGi1N+aW3gRJFrobH4uUVGZyGr5GfiJuSoM+b2Zm2yoJl2vb1TcJUP1VUFnmXV04766T4YWMqEXZ
Hda8xr7EfjcdLQ893kQgtpsx4DcDCHdWaWpny5oP/dg9j7GpXcc9YjKohnReAgIb9OkpxTZRmdaV
YfX5q+lTt27jQ1gu890UFOKo993RM7MaoUW6bILSSPbB7J30bhC7cKAf39ju0asrpBPgBhFg3YwL
2dsU+msfoP6AQ9qc7fjcVO4CrscwAPvOy7lJzQNF97kjI7BGwTHZBz9Ch2iSreKnVbzxovmVyAzj
Mve+2LpjKtmONDyHXt9PToaLtfhuNe3TbMQ9EFpgiFmEnykgorDA092SWH2iVIlqzpipUg+YneaR
0JAyve3axjj1jjkCZLrvc53GaLlNHFSB6H2SfRa7ZzPaGsaADm0ayXWlBIS22vppmoiLSbc+F1pz
IeLSvyCo3Tlf0q4I94tPytkEhWLJoldrrIdNY4iThfzn1IX2tWWTQVXY8XSIS1KmpG84RI2X4tjd
i6R/ZvIMZWBBtzp040YvAvtoGPp5rAXjHjfMtolJODk+DiC6dmvuYoqBw+D+KEobxzHClJUIgx8k
3I0HU6IY09CLN2k8x5tOj7t1pbl3doEbY5BGSjskD4J30HfgsdMhszoCWxbCjhlSg//tjrlWHm03
9M8LpcIZUg0jq6/lfFOFbXjnJAdkRqAzwFGmXGBUrizZWPpma+ZynhsPT4IRHHOjumuawbwaUKRf
Ev2n1UwZ2MCeiCVahoyZaL+SfLoiS5ghqD4idkdKirNPnHOr6o+V3xSbrsNQBil2baUEqUdu7uA0
fNOmttn7Q/4czh0dbJB1G+lGOWE6NSjMXgsjuDSogrHk1wFX3YzRNff2aFJGlKTazZhbAJgpW3sS
zRUJXF5i0w/WQ5FZxVWuUzD2iOo6FL6zo+XXAgWHrW15UBH0MADCBzino39ysLt6N7mwjpzB2mdE
367jMQvhZ6TfusyCSjeg+LSxlH6P8abvWmi+Pj6IZuTBpc8zNfNarAwcy3aLMrEOuGrImNQXm5g0
AkRWUY6EwTAy8gDau8xYfloBTeiUNMIY36NPAze2xbvnhLzoNXttBHB9UQwdpiR/43N7uETdI8kn
4AMApG29gpKAW5ZYtxcK3fO0KfuWZIH4ecLAmBLEsW1zKvqMaraTiJ5yHtpoujqM7Fk5rrIOHG/T
4hu7bxD+rJagT8mom9Jr7T6s4cwWRXw0quzGailW9bbzRrgesVp6AofGqQvoh3gp5rQ3jox2Uctl
BjqT5LZp4ZH6dAm3FtzrooP8Ij2To6N58A9uHL/p1knKuA8atlj3QZow5ox2PvWodZd/q5YmJR3J
rtd5EqPNButo1culNeB2kMhHIXH+Qfg8ps0UkLURhrsc0PuG9tl3Z+L6sSb+y7qDHQOd+2v+Pvlj
tk+LZjk2EKpSGmERUVIXPya6u4+Lt3LyLwLg4HXaY4fo9E7bIC6KgK0c44iPXMrmODBJ0Le5gUMV
KcKu194X9Mu7eCIKs0SlsDHH99SFZ8mojVzi2Ay/8M7dEUJyuzQ+hKyOMJtkni9JEvFMKvJXy9Ge
NBGc9RE8aGgjbw0NKf4YvtZTv9UE0xBCH+FC6i6RPvhTszZ88PPhvkaptVsms9malp1uCSvGqhnR
3/Im94HgF1jAJTZWtxXGDQKg4cts0hvpE1wnreFOCBkcUESVPu+JnMivhdtBSzfQTFhtK9bkELfI
wJbbIG06Ykrqix60XD62MFdL4s63qU7wlU7a5jrGJ9wRBgD33fVPnoUrM20QDU8VSh3DB3/o1pq+
tnwmhpHRHaylOpRxf8QklW+E7+GDawHsFJHkpLdJdxqwxjkDYnpg0vVmcDCVV3BR42DkneBNxH1o
2ZM3exltrfpJCGA5XthGWxdfAh2gaSC8CNicY2hweRaOW7Og14E+n11b5czDN+h2o9NcxX11yZ3Q
OhPJ1awpml2cltvEnsrkZiROxgnN64Xg7pNBEDepAyAF4hxTSnwYApQ6jtbp20nmOPJmZ347wmqs
JvD3VQn4FDLvBCiNN/ICcrKM7qgsAHmwZFegrs9ulx/w4NHcjRGie43r7/Ue7EKm0eUqsK7AXe6O
ROZtspgp9uRbXAgeHfrI8K76yjLQamkx5p3INGV+WPgYuMT+8Iav905QDesxmko6fDigI1SntqNf
7KDGpZMk9pVVoVpsq11dadOFlqNYZYN97NPS3joj5FQ+ZX7TxgwD/NTeaLghw0x78OIoPIrOg/1I
1A1AsiW79OSNMbcJQe+CVa+nGlyTrPmo6i902qR/6CBLuGFlULx3EcMNGflnYTjbG2J02g0ZL8uq
kXONvvF+GN2MJ8Y4hmlUf/Ac1Zol57kuWGZXTMU2a4eHScbAej306Lp0gfj5Gm54wzHWdkRlM+cy
OzmV+T1Jsb0lBS1Hk7Jpw0PsIHAB2qKfT2qxZL2+pXXzkuYj3DF7eNOWAFmTag8JpvBbihEAGKTf
MreX/iCJJc4EZNcizpXERpQiqz5FW0Vs7Z6YFAqctdWZTPARFqxSG6uBJq0NIVFS0EdfO8bgqzCF
MaI+JBO0htvR6dalzOCj8I4YZkhhBbRPTe7gK2uJ+NGapyDtAHjLLEhPFkp0UD9JOWPzk1thRSVX
ojsTOYmc474+qTVD1l3U2uciJwTLrGIqbbKkoxbt32uzYWpHaDfNEMRwaQiRLP17MxDJuQ6C9Djw
PCl6D1RQkSbrIgFEVtoC3RHj151uSRUDH3eE6rOPQHQ4qoAlS1eZXJgjKNqVWlULJ4xcWqXOV9X/
UD2foZLisEDe9lPcoDFRBTO/GY44zJr9RxdJld7VamtxeFORTR+NGaF/1QcdrOJnY1GtZnYr8/1q
b6NOayrbbJ7dU575WKodulXeLoTtgqiYnsOachPXJyZbufa5MKXgW/FiLZFvHIP8OPrjgM/krNiU
dRpVPVebDRUKASV/+7krpU61InONcZas46nDYKvDoo5Va9gX24iDnfFYNN1Cf4rMRnLRnJW3JKgw
acCf1aKVa633s+7pJEcIWHmfoVZKQ+YoZVEPp2mY1h6DnUMg3OH0ufCbdKSW6pa71F+ecq0inzaK
NIIh5TUXc3/WGNIWWcJQC29wm61w2vdMLKNYL2ONbBEkqsKxBhLHqhYKzPqxVliIAnCUWNtJ6547
WU1RC1cveFx6Tr1j4MizDz8HT3XALknNf+rE/XXQNOF+shYsjwhG7313nHfqiyrz2awB+CFwMICi
yfpLL4G7gnjgjXp6OH9jYNWaPntY3htVy+nCL7FHd0CdFHUu1IkaUjPfOYX70JqElq0CFe9JfciN
dWf/cYH+4/XbjqRGIEHBhPr3F1wsOFKdb/Q1Un91IU+q8Gehxzg0DAg8dUB4j/95qNRRIpWASlGe
9NGR6cTHIVD/pfp/Vbz153/OY7vYeU10zOdhUw1S/y3MH9QuafBOBdCkTr/TmRG7FjF+ttEw9jbR
HlCVfW7DcO0ZA6TzjjDauXzSij4mM7TQAS8sEIu87l1wVjxoYVM2zt8aVIzbzAshNRQZRuLGh8Q5
Ayz6XEwS0eTq8blFFulbWU8xiVI4xA/hIqQxYvt+iDBxQaeqtfraCIPbxmHupkW86K2eiEwKv5rh
HC1kQ2VXPoBa540JxMBCYQTwGY9zDmbQL66m4SopijfdRaOC5myVaUg9xzH+mosvSQR+IvOqb+FQ
fKM566wTk1tAz5Prhs4C4RnTnQDUU9bJbpwAdoS4lXNhmAwtzK99y8yzYfSOkKndIVdHI7Tg4w2z
/jAGM0Mfd3hMKqM6hw1+AHP0DmEWPdX67AKjRAprpfpaQO0+6oL3ayjQo3hugdqDWJN5uvVz7zEx
c4EBOD57rxp1AmLZ88Pce+O93XuMvrzh1FoWyuS3ybjzlvsqA5gQRBoosTy9RPb0yoQEW6CmXWsI
dleIn1GNEBKCDoVICbqkKydwQ2oOGmeseUhC+6bIbmcv/YHPbwHeF0mRXvjS9gxWtBkPpejTi2dP
3npyh4OdVPdec/TlVM8g0Uv3nJLD1d2mbs44YYIFbuXZNhjzq74kJWZJhisxfQlcenqow65mBhld
03BL6FjO0bFHjJk3Lsp2KfvVTZotGPob5OGQHbuSBAHJCnhp7eGxdbzvAwdhiYA59KPgQnTsBwSF
Jy8X93XWwSwioLJqlrfUYE49JD6YvrG9swKXhAKYZU3mQ7/MoJZMNO4H42kOAnT75HgToPzeNGaz
6c362BsRyqy2v82rYRuVmHenc+cnMqXwZxt38EY7P9qQEJIak32pE2IgbBwrfWSt9Tp2t4kNSaIS
7X1ekfgK7izBm0Lp7xWJ2T0JFoRUp85VNtNj9NLigifxYBbzqcvnc4pXOB3SEJfC9Fb0+jUM8Kel
cR9S3X/2nZ4eEfcRsgf7KEzQYFUNjqKCQyYweafjuGJMum+c/ltZ5vd8ypU+4OcjBtMjjZKJl5Vl
uwl/0WbGDk2lRHJumLm78bLROA0hSMHMYuCYbsVBH1DEIsx0d5i2Ub3CprMt8Htm7t/GU/uN4GZw
kugbgrb9RmReQIwoPEXDwR/geT1sMFpj3ZTC7ovreF8s2nNTkP0U6CWvgmPPpMctW3cXePg9o3p4
EWCQGqH1W9vAyd0tPA6cHgeHm3UEpXskU8l0FfgLUchYWcvis1Pojy1d4rVH3gBilnyTGI23NhuM
yRy1mnEy8l4sJ+e+becNPtQDAhNaFVZHHOQo6r03kHyVFD+z2o7Xg1N98ywDoPPgb0tdf+/AQxFc
M1xXDLFoeQc4RKToBZmguw4HoDQW2qQ0vp/TaD73+YABeNibKZj/Ko/8g0iRtbqudkrGWrsII7wg
JUEJO4rkFno9/MLG3Lc22DJcHKi8jQGjI9rZbHJ3uCd/MrIAItgP9Zp71DVC/TTlX7AZ3zEvXsjP
A+LqI1nTnP6n2fsIvWoKEo35Mtl0txfS5os4KaFxW+ceA9uadBFUriRK9OYP4m/d7ZIs09aj506s
0BpFIf0ED+ZwDrcKrSKmemNnJfhmEn53JXCcukHxFMfzbVtQjc1TkACis/QTA9gvvDXgFQUUAufi
0oYjUzV3vNBDvAfV8OoIE/w0wgq0appz3WX2jfDB02SYBlZxDq+3Gw4DPc4jAX/44XOiQAPvJzFK
E6ow3V6TkdZvEjdGtW/ruMSrb7ifrAuPtU08cTbtsPlJ2QPF41Rt8H1UBxEEDzXPoFPho/nM8Koo
b1PevEdUUVb1+NNLZoIhi4snMuR3VnZHJFC6SUmIxrslLl3T31h19oNXzKXlQbbLFUW/+9YP3juv
9GFtTujWEXGd9Fwck+RHajvzdlyILXJG3o0JY7LeMtdG67VUr1BWEPmb8UrjRsLOgeqYgleC3aPE
8uUPWnjKg03p+bf60JNLovGUYVQL9lSMBo9BL2Y8qr26fWPDnCbrXsi0nCa+b1KyuZ0CZbSTO5i4
+9Fd85f0zL3NmFivO5xDG82S7g9UxP1VGUxr3bK+N5NbMM7sx32Z2wexvDcet3yu+0Rj5gjdIS2g
niN4uoNlZFA/x7Dbn+oyei5FTW4SzLuaCIFhxAe9tPNdYAcOPuh42ZoTRqAlnuAamzdWv8SroYbf
k8JPK1HVIzN17tsEPt3opcmhtg+mWY8XzfFeI9++0piFbRwL+hTy5wKtKLOG1KVYygMt7Idbuprr
vqkOYxzQwcqn6zkcrCuTqzomrHlJCMS0zBHB/2z0u+iUQlfZTOTPoUdk9u/gE9IzWAQLsuvY3uZd
i1a2hz5UoVC29fuQSz/Td2bm7mx3fEvN9LHsr1qidDAGkWiW9ZGPINFgzuQTO5QvVODQwBawxPEU
x7fzsJ/0RZwokwFYFmB9EeFAOm+cO4wEt1E+95vM+orGgCfR301nd3AwfhUwVIvq0eLBhoMbfAHS
d9iJCcWhqg/LLbVgkqih1c7oOass/JlPQXWmpSj2uGIGsJsIHutxOmhmdsVrbp1GvX+NhZtM7al4
SIbXuDsHRm1vcfzF0K8CkmlN86npgBpUADw6N33xsUWs6EU0hzkbnhd9emXctNXD7LuARTnC9LkL
knJjIolbN/GdiT1127rjjymyjlQqL1ruIchyJZPCerHtGb0qyT5MlI+LQLcZdyhpLfeeTOIB8Xy3
sc3ktTKs14WKx6bqtI5nEVPNnqvO87QrIx4SKFkIWacediDnhMcw4lcKBMz3NbR9ehaRoB2W6xFa
w4qS6b1JMMsaYM3Wzs1tp/sEhJM1Y2RJvVsWWUoacxx5Rrnt3RYfGiA5x8xzSh79Ge+mc4oc68bV
CVTOvQRlRe5jp4lLeKNEwosUTw2zgQ6/FCkpU5PWlwjbYyryakNBpd3F9ksxDMVGiLe66gI4F2hR
q8jY9Q6E3Er4L2NVwAOB95mvqToteN8RTXiyYN7r88Wtr8eFooXflI955jbMr2ZCG2TTvZszVBmV
TL1X26ofbMip1xd012iqVB0hj5P+pLY/F3GF/478j2qtFe5pmsFvRjjCiHkX0Ub17TXBH0D7wZwN
IQM0m+Sk2vbFRAC5M087Bjz8Bfm3PxcD5Bz4x16yRqzen5LJztrDYJGSI4hUWvJnj1IGuRc+aYpu
xiRz7odT0RVYXwtvsddJPPBeKWXqThfCd+rpOpxGueADXOC5FHu1XzjPiWHNxzh3xpPZTyOVHAaC
y2zrGyUvgabQ03CjM6I2Xacjxa6sYKzJ0obqlEeiziv8TdSSaiL5aHch2y8WNGeyIKLEI0pG8rnI
OhFDGlmgvsqJvSVn8lNg3utdxkgtzh7t0Wh29hSMJ7Woq2I6LTC0ktjRDoGcOCcJ5pVILtTa575S
jLfdCKq2cQFfFnIGjogatoUD1uZj+3Nn0ZDCYWcgjpKRU7t02yZ1qoOGIVzK7iLe7gHNosZO+hXe
++6UyXJWXeCECeoErmSWwBPq6W4h2K/gnrp/6njUmiU31Zr8DiAz3cHE+r5pO6tZddGtZ7oJKN0e
3InZJ95JGLgQEqex1gzYjFPuGMapkmsDbpmjS+dzaD39FKSjla/skVg4t0lv1L4k5Mmp1nQ4PyuB
B4zWT/+um+a0Leya0YQWwVwPyDpO61e1oXZb5PEdU84YBDEw0nLR/L322yYD3nabVshK1efTysnk
kt3o7dIilSrNj4XaPXddcMRu1rcLbEmmCSk8f1w+VsQm2ZUGIhYWKYOENSQAHf8Wn9GaF/3kyIXa
VAun7kBhNvdpxZuYCEncvMXH3//lQ8iDhKXBhfkrP4f6CgmaGBYZMkdjam8D79GqG0Cpc7Xuoypk
zrUqa/E1xyCwWrCSreKInIuEjD57lo6eyQwOACfNprKuQd8APiopaWs4PVdt0F10gyC6yUte0il7
ZQy0zsx5JP8rdzZ6Gb/bdvFUdlwlKVGIUUkcyJKKnk5PL0i05XBNBemSAWZuXaN5OMRtvtUpVOzM
2Tp3zGi6qbD3KS7pTaNFm58CV7y17JfAihmchGeKvg17jk2sP5X68K5JKZ8zeO0qTKDqzbiG6ZRy
5Q7uKZTZbu4gHjQNJ1XtwCD8X9HIf0s04ugyKP0/F42cX4r2pf2HhOePH/lLNmL9AdPMdW3h2eST
G/qvJA7jD2FbBhoQy2PYaCPa+IvEISSJQwjXMXxCmW1wG38nPDt/+L7wdI/iiePpjvU/I3EI8R+l
Iz7BgJ6pO7bpGY4jo+nfXu7jIpRSk/9Le8bLGHw4Zz0IjmaSicto9eKCc5AHMg+kUMTOvpgrOKd9
PZxjWRW32gmFuXr4967M+l3QVLUO5n+1T+mp1NogXyGfm6gy1kPX2Af1xSL4HgdWdRyldEyXijG1
prRjTd+bZJ+jYv1r9+fX1L6MaXTKAOavL3dlywPITM+NSgSLGMztYsIxbMjLYKufh7zUdxkYg6DW
jotUqqeCVoHpNPnaU1YWpW8rjAFvCBSl7QKh49D4aF/X0O+KcJpIjdc2Y6RF58yIp63jOD8HzMV7
Vx8i69LkLakozf9n70y2G0eyLfsvb45c6JvBm7An1Uuuxn2CJXeXAENnht6Ar68NeKxUZlRWraoa
1yAQJEXJJZIwXLv3nH3gY5aeeVkPbcxCxuTslW0OeLRV9Gzyep8VFPnldWRbeCDb1Dj+TWv7t7ua
4coMiY3kY30XFITGeine3mLub9YyxSI2BnBbe1yvouuh8NiVVgzsNy4kviJe8isiDy67jbhuPRgz
1+LNepPhjDoV/M2yTBgSDSBEvhTA6+8y/1MavN7l9+gOrTk+/E0FvApF18c6MAqasd6pIm/5RNMZ
HiJTnYwuJvYFpgZb30PI6xqMjZ0wpORdr6LrwWRGbElkoZpp1qYrFdTVrjAO85A+6Ujoi9SeuGDe
EFajaWbT9KbLMI0pvfdYYE+tFTk8M+IfPYNldGFxHkNGOGsFIErnwMxEnvRdYgzRhQE4IkMrG/ZV
D4vAkSgqzBbze26S9EWOk1WKAF95hA5FwSiToB/YTTA+Gi1ECaq2fkZI+1dxZbx4kdaDjR/lZIYD
sn8eElKGAFDSm3/Rva4qy3j1Va2+ockbYEs/Mn94RZjJ2IuziuR1+rM1/L6zs8TA9ocwjcWpCvhk
Rlm/j2LZ0qHDj7SWoaOKgMNIl5TkpSBNQwD9nR19RjVBLyR/0gKYlwvvn2erMoGbtT7TbT90+z0m
2KI1ndOQuTGvbv/g0ug6WEFg7q3B/mW0zgSmp0HvYAVLUDOFGRmDFJ4lqlxFRiSleqZ2ZdwA11im
Pv5qrlrlwevL4OWWOphKPf7tb19lpgkbgGMXYw/ajOxF/pPO9I8KfD1NGQxSAVXeqQ8WR3N0doXx
uxlIATRK5sozcbKLpnhso2ZTp1FE5IJmVwVMbD/HCFgKA4RWOiDj8fuU4Wivvvka7+48BP4laIbn
wvBJGuojkuKr+pjnAsg2vCA7Lk9tNy5jN0aiINZaE2Djl9zTX+XG9mLLCieA0HzIsfosPLWwAnWC
J74BMk2rSmRps6sHnD8Bo61mmQm6rk0WwiIbX+XdqtRkqJfJe/nPzYPdRMXB0MnPZOIDKocIolGH
bW0Q4SkfBFstoKMUMC10vEIfVyG4s0wl1yJ+vbU+Fo7WsM/9DCslq0GIquVS1zmrATt7tFM+zAEi
/2iioG/kM0HxWjsWkynkswzPIaL/+ZVIYTzVA2aVZf+0PhREkA5dA9XFULxby15j3XAwZSBAAKpO
VpJhrlp5CmoP3nPFJGP9LPy56S7z7N4fTvBmuCDk4OQr4exzJ8bCEoHBTGx6zDM9KNQl7g4AoFrA
dppCc7hNFSuEvYya88Ta0Y+7jyxls4VdXlnsTJNrX41igVd6ybNvP8wlVG/JVKOj4bgzC7K/1t3L
ur6hrbrSrp/9WZfDlJ31YhbeBI2oTqaljCNu4wcD7cVIbPXGVepGSNjsSvTutoyJd6MkACHVyHyH
JSDZ0TGqd17WXDOKQeu4xKIyzvsrEBXWJrFHRncq+wiAveTtsEDWX1I6+pf1bmz3v2sT2FOaKrWd
ln+qEynLXuB8TLlj4Xcui6sRyPUVsGb6HRcv4cKrs6VmXG+uh2B58M8tu8Up7bNsNgmuWs2eb5NO
gimeS6Gb0Ms+OzbxLLNZlFeT1ZdX/eirPeAlWv6dN2KXhE1YTSwzGv/sOS6ZKqAzAFEUp9mFzJuZ
dvfFNFlhEz5FBzcHk9USdNU57JOgQDKKJ6O6sI+lZNPlZK08B0xOInu5FqyPoZjBTlgA0CtH1nna
ltPRMr1zUJmAJusBy3bHGX+MI8UoZgzOMD5uBpKDT+Oo5ws5rZtxogs7xG6MkhW3fux4yT7MrTP+
QoipbnKsedYVk6fhCiDGptb7HFqmpVV88OmVm9v1nSob8693ar2bUggdnUCzqQUmQOOsTfpHDQQp
8wlRFthN+tpN2ZUjTLjQB4f/PV7WQxWq7OCo6qVfMM5iKXuKpYBZDwTLMyhXZXb2Kprf8eJW+fOF
CEZrhUir+MAJelcGary2LcH61SXb3Ibf0TbWYyZHUAzB8G4zIWsWarAqhleRyPeppXhzRjwbiOWB
REwmc1/GkFPwVKpoCZZzzF07BRcRq32sx5fCS+Eo+n0GOu11yot27/WrFnCA1IsADkHnJTdYX1KH
7AGvfi0H/1sea/w+RjsfF9WpV6h9Sz985GSk1SBuutgrjjbUlZ5BwbFYKFOeiF5KS2C8nKeT7zgH
NTmfqDNu5cSYpo/tvR4g7SK9nF+aKAHFAEnIwe/DAl2/+AMpSKJ4gX1V3jI5Kx3yOipRID3K4DqX
c3Db5ua1KeRwEEn6I5DMuWbIxA710x6mIhT+ajHGk6/sayCTVIynomZKXWBt30ld7GQrl+vAu5Jt
sjVUDQtZwpXq6r110nln39ep/1wygeJfDtJS3WGbQ+bYLVefiEvLPJDJGS+pOS4aSMrVnlibod2h
UiVjyi2/CTvKd0qMJHLM2nppuSaFg/lJB5fAyML41ZmOfxiKesfgj3je2SefMKb60/5va+D/SJa/
WbRkQdwMyZEcegBhA0rnOUQiqWd/X85iL2V3TIaWk85KrrQ6xxms4iJhwCJM8m9a522aRuthAJG9
haTaa6JPfLvA2kewoCdTsLPMLSeCrKOglUgfgzsb8vLZHSde3ih+D6V3cTva8QE+R1p+AmTPPTPo
7DEXgNxsh1DvvgzOTkjEFZK2bq/Jdfc98gbIz9I+g1ZExupgeMB8ETM/23VNBtA0Y5KumHJ0IcmF
xMuRy2hvZeU7h0K7u3QOxFGk1feBmZYQGZe8LMU+21i0hciIAvhNjJsx/Ah78p6i1HwZvUX/4D+O
DGpOMCa+51MJUc9ziRsFlN3e+PbQb2GnogXWcrzpkVBWSLpo71ob0wm7gzVH34twvDEiftPhW588
5D7KHb9DYW8OzGLSxmaWmj67DBkK1ZqnmU3oRgh53zk0fmTOUNEdebrWGXpf0f4I+G9EfLbEDHkK
GARyv2cUD2qn5uy6g/6GOEnR3UVh7owO+eH28DAlKVLDiSltY5M970W/26RhIXSRTLhw/47+EJtH
w9T+To4nHft3QyYjzuIe/WnpwshmHt8FDBdVrxk+RdhTLe9YTDLdIMrEY4WMAKw9U+AE0trwxJjj
t2GoI0gikhHbkB4/Kd2RfE109TNJQbHNI20YpizRpueN2dhB+lMG2qQp0X8HSVn8tDr/fSBoZGS7
jF6vf2siWrp+QI+lq5BLJF6wo32XToRaWSjk/9ifVb14cVcX76DxYblcNthieYogstUP/HVYn/R1
t1q/c5XHrQ/+7cv/j4+VormJDCWW+VXnUB2tgQDOcsW19CJlW++vB7Hsd77ujmtowHrfp2Y8oLG+
aeKKhOWZCmW91fmmOicmfR/G3EbJnmF9eD2Uy7O+nvr12HrL91uqt//ll79+TCaxF653p6cczN6f
2+sPNw0vOU8gc9Yvfz3xX/6Br58z5PFSLrp+zu74n3+ApHI+xkV3ZugX7WdVv2bLNU6sTAMY8bu8
ASRerLvt9cH18PWcr8fktOzuv+7/7TkBijnoXN13qMCYuZaf/3X4ei4yQyrMr/vrc9LlV/p6rOpV
Rm7k+sz/+Jv10QJVCSv915PWby1C+Ov5mD0ot3FmyAPBvcU8+FBZSAKHlq3918Ffqq71bj1N9WaM
EdziKaDWGtTSRvn6+p/7//lr7j9/yvr8vEmZT2rJXtYF783QJi99cyMGk/nAuhUumP2Nd+vN2Q3Y
VOia3LLFIektgqr11tdBLJrBr7smIvqCxfT09dB6qzKg5vutHvFG/Ns3rN//nx7jjMGp+PXjv55j
RtGDIhXjYBqOdUnLgUNTfRh+Saqwgnjz/1uY/2ctTDekp/e/aWF+VF3/K5/+vYm5ftNfTczQ+kcU
RPS7o8WqZn+538LoHzCGA3QEjucvHUz6lH+1MJ3oH5ZrRxZdTMf3bcuk8dmiS0//+78c/x948Whs
epZr+ab1f+d+cxZU8B+T3Pn3f/+X54a2if0u9PDAMeGx7b81MB3fSZm/x8ll1Pvsj+F9bQD52jhL
Fd/EUcJGacYxGrjfSkVE9xxW6cnUD8IoLpkx6nPVNQNBc+gOTDh7myKSgBU7ygUE2jjAnJLdpkJf
VmAWSfPsKTc6fLgwhnamz/43hukwYrw/j/X40dj0pfoZq+E/35K/PH//6vGzoZv/T38nrxR9ZBNl
tWvBYf73Rq1GAejlduifYxT2S67WQYu8JGSF/eJqOsYzy64DGyzJ1Gwfk8Ulm8jQxRHQ7oZ8Lk6V
Zb4AFbvMnsnFvGFQM+eZuMoadn9+DCjN6S99ZD37XdBurV4+VYb5k72Me78eihLqnh9pcx9H8cEl
tVbb41kYS82s6uU6Xu1Ln07rYZrz8coo5HlC2HpCAVHvSVcgQCy2x6uoxcanhfueO0iPm3yKcF40
39aJlb/MsCK6P5cSaOY/x1Rrz4WA2OA8Gw9fD0dBs6QWJMyEO2fXRuRbOcKeL+shFeyPYitilr/0
WtfD2o924vhBs18/xF5Hv8SiAj3I2PkuTyqwPwaALvAu0ACu40Coym/SFIABl7lg2vOaVVEQE4ln
mhdlJHhtfIQCMmfTpvvQo+OBtiPxivmX5bKSdfKhyHV+mcc0PLBLf/SLgW6tLEn69h21B0LAzHK5
O3dm9C+H9TEDjHLrTsFJlVV6FE57r5dntXz8FqkQWWYpmV0UbhtZgF7IbcrIwOLJG1obCbnepCX3
RMHVWA4u661paQG2r9gihkNHi4YWFQYNuIzY/eoTEGU6jn9aqREj1ZbTYTcauIFCIXyK4zkCzlm/
2zlK/nWE/sdhDajB7HhoNu1DyfDvOvIDGrHpAO9tOSgf4bqTSHE1GBgZIfEyFFf9y/rQekgSzRfL
GQaP5zzM5iLNLPoesfRyUOGntaiPiwqjT+L+UDkofIlcCOYHlGAdYPsjWjDFxkRAomchzvZIe5iv
hBP1+6F2rhrZXBdc/bbkO/wI/e8molTgqRCKvkb4ioYylGfSOA2qD7Xw0TrlMpIUCz+yQog/M9kf
rtZRRBKgr5HDos9vo5fIh4MVV5kJoJMmSDn7Z8w16VU1Jf4BHfu3JGvYE3gFwpd7/JKCnLD8Bi6f
ONZRsiNxNzxBkxlBIyenIEMyZhQaaYMZ8U8zEo92ue6mo9EV14VpNASmkrZuNLh0maIAc7MOcxyS
QLD0uqlGm8va7dMLIt2qSZWUTGrXSbyKAKOlhk/tLV/5/uC8zmpn2p/YUHu9T2vaet3EfipFoJVF
nKLlQEPAlMTT2DV9bOJ03QhElt9e5bUUO1t1L43o3glTMS66P+k5tM4xTvmqDwYaR2lB9k39lKhp
uMKkhB2Gzd5YPdflHO6UImRgHZf7VDJwFPdeMkZA6tR3Z0ydg00rkG5hS/R32mxTA15rwkvEpxhg
r2Ox4oG1ekHXVx50XsznIfklyae51MuhIPVzNKdzTqtwGxWy3a4LJde++uSWwz6uvfo46/KhDfpg
VyJQYVzSE5tWfWuKFntTim6zk/CB81CR4Ky1R/Qz1g8Hg97aEJeh7Zyj5DlVTMo11hS/yz+jhIjX
CY5XHhtEig0fmQRJOifZIbSzawwgtKmL6C0N3C2MSesALv4F4YY8p4C+mGsRMhFCNJm8NL6EwoB+
mPnvXQuCtEf/fklrw0aTmH8bE9KDa+e5sovLPDFGYhp1K/t6EZLGH/R33KT6QSBGvWfgtH7Mp4Ju
k2jAXYQlxlXT39fFQriMXNTL2GeRsuIpaRv/zfBnfkvi2LLA7fg89LD2W9JJ+pS6D9KRbfvtIWkh
hgijObFOPAbOS2shFhgKo0UIR33LB+JxyLEL2mSnzzZpg/wye4VuhrkExgUDX27U9CdUUiZwdBgo
c917txbOVpd4KmycptxBANa8OaOXeycBQQVCeL8vDMffVtGMjmoiNSVourOLFf2qch5pDoDY982b
MnW+u9hIESC2Qn34U3rrhoa1S9qMkbuuz5FVeTe+R0O17GtSSXq1y0Ma64rvcKYuuLUcI8VNjV04
zueZqXwTI8PDYG0zyMD4hy09t8kInaKfOpMHwbb6YU6aHhuxiXjJG+5UkFw5WOBr+tQHJjX7tfbG
b1WdsFaemukwdmo6ZSXpklYUkyZa5Dsp6lfbShmZRTR5nClCO0/5kg7Nz6AhbtlJHJJxocoz2My6
vSiGGUmOf8oShUFtnPYhYJTF4WcBK55vdIMILq/zZueRO+0MKJFVq/fs1VmPZnz/HcNb6CICbnlN
l6cnEmwu+TUm4znAtLmZK8N48Nvl6xndudK+2GrehkaxM/xfcZzwf4WTurXZmPs83+oU0OJBTLT5
1b7PFxeZZ7fbIGLdwmhMDm31XZhUZuMj8SeY26RT03+L74Fm1U++Km5cYKEdkmFceG6zbxzy5FnK
Dk4n77Ttl8/An1s7f/UjBD+5j2xE2J6/H5rmfpZTvZP5JZ0Hk+QWUo6wMI+ATTjP+wfTbIqj0ROg
0A8/vM57EQXKe0JvAuaTfCwtN8eI2llEskTzUSYNrtJ+3MuOt1+JzNmLzu8PNVpk10RrXUMOvq6p
2F4LeeeljzEpbXdjEn4nQ6HZtXPZ77HE5SjogEe8FRF9HhffO3Iixz3aE9P1IAzeMjtCYg5MEquy
b90zN7Lvy3Q8ujJ+SwWea6XGb/WIGAnx3GcBGk5OghDQ0DxkERUZM/Z+N0mIxIXlTUSLV/45Y7y3
az+RkKFhhgcLh/LYhR5JgL2zryrsDLNw5btsHZLfu4Feop9FJ81kAeBfjAexaHH2GZTAfYwHK0m6
6yCquYR8c+3ShuFcXlu6BjXHCyOyOtrO7ZmxEkH2EVggcGQ/JvJ+x3B6CSV4V90TNtwbu8Zv+Zx6
Mz5TFVwFdEjo+fxuQ0WUz1y9MaqlF0jmse9KGM8YMyujZWQnQvKuc2faR+Bk34NNU4M2nhOaYe6l
srHTICXU2x6DsQri/Ej5B7Y4Y47gcTBUU94QLl13yPub8mcYwZ0Oqd2z9jdv+pN0hgfCE1NargDN
iZYuirKCSZyRGBi5C13iuV3rvCQ7FYUFzLDqOBWmn/OSVW3l6bHynEONhBx360Mwg4qtAutUVqa1
zXO6+LmO7pK4It/VwTisMzYMYbwNqiHcMib9IMrUqhP/Ydahv+sr+8agxRj6MDNkhyi/S6ODHfck
2IXUUvnbVKiNEWTvfkfOauqikjC6Q8evvMPdj863bO8tGRPpOiYegVm0/Exl9sfYIPs2ZmoobEyS
TYqGtcB5bjfytZt+AxnG7lL5t1MdNcehwlOe9fWzbWtY6sFbpeInaRfAoTuyQxnSH4K5bE6RflFV
cAy0G56cKaYda6A4JqwLYfY2APbXcwYLp2JMRz6J09JrXLpgm9Gl+UuhLziduoM32dl+tCDD02K4
xZR4SniXD1VYQA8kpCmpowVOocgiaK+cuXipa3UbOO4+Tuh+mlYy73EmXrtVgpuzsqsrC11oGoUg
ht/H1n7menN0ImRWvtd/Muo517Pm8ypGCOLz3JypOT+DvhgPSQmaYkTAbfjRTSSTKyN/QHYxPsJR
oSxsfCDS8yNJD4+00OONbybdLgXDX30n3KkkF4kyCIE2n8PxOvHUIzkgVHHmcxlj92O6czZpq/Nu
ZK+16QHjHsjJSsL5DAGLHmdMampXAkrBzrdBoDmlCe8tgR5c98Hh5reWd64TYu4Qef8crfyx8R3z
WBYOOzlP3AAUmcBP+vd25457gghYh2vHZkmBmTYjWUZfqLOqPs0+OoIxAK0017k+1rSAcc6SMxdb
WbZlNoFuEQJBzjxsKsD0xyHJC45pyZ1IwKQOEbkAScZLbVJIJmH2XBcw571xPDfW/ZhTjzf8zV7j
BEcQpGRBk1HtS+9qCeuYaxQRCfM+vL/9BVQ5YyZBLndL/z1hy40NaseEx9qrtH0LZHKnSYSNZYzc
lyKmSfmjdekeTMla2JlzAfAg+uE6yr5hQoM11GZyGM1QYO4qXb/YZYIhiKCwbZN4rOQMQ7lifvTG
aXKWwQvEmWMPW50QGsIyTTJZqsggFcNsDrqewqMRNeUBRLDa0nP+ltfLS8pa6Idi28YKO57G+lO1
CJjzxXFX+XfSoFeoC2picMq3YY8bX/cEXNrCfk8wRu8dy4YIyerFFPKqNrznwnduTMDZMfPkAGH/
1i9YJdwCXEWe/8qswNsx6PruucTmmilOvUhC7bLwClfUu1juBLPzU4+PN3GSba1IUS9cXx7YmyHs
dodbFsc5oXJMLNLYRXdbVA6lIBJJQ3/2k4BogzQ9sa2XqKEHMrWXPh1/qa5QEANO5B6KYzR6xNZU
yXbfZQLAybgUJejZoGYXv0BfXEdl9EvCbnB6toiykMlO9ud+8W9GBpOciOXPtpyrgDmxJT/Hop2+
GQY1B2LYnWjPTtJRcZc+BqxC/vJipsu5P90bWF/oAHh7q8UkCzy9Zv7iH309eyQCamSgttipeB6Z
dkKdb2JsTyITzK1FBssbF3ocASKgaYU5N6eED0oUGI6Xi30+58euS7vjoBF8gsZ4wGL/XDkiJC2P
SLMci0ClPhyfWGj2Im7Z2Hvz4AbTj0G35qbNAk768UfRh0+CedNg5Ld2hsm/KRaBu4xizBI/Aip4
c0TeVOkACE5svBXtfMLJcmcUQbV1m/qJH0zZBKBo34b5m9mOe5WDX0GCoHdmSJHXyTw9dB3iPNl9
F8VYnRHtXKzJsJGnRRVbXWro5NrPA3AV8bSwJpLbnr0cxgfVQ0KWO5WiecgyEJ4m6Tqy7sDAsLoT
b8NVtpgyPiUjVHsqbC9Sw8b2w4zhZy9wWqtvZsJoBiLEPrUycrNT7KxFPN8u/5XokQTTHp0z9q1U
fui873QQ+bhq0g0mssl7CpKpn8+pmb5Jg8jlyJBXJDiGG3hGhSqAHWqZUzFwOlAW9JuuwKqkyoDT
f3khc2W/hteDmnkxAh+TIkNw8rdanKAqY9OtWQIcf2NE9g93BvJHMgm52lJdopEsWoTzn0WaPylC
V9Piw6AXUGsUwXjzCfVwvXvPRC1VDSDOfW8mfwUnErX9SyYDbP7xc+RgSdJR+K2iiNw6DQFAqYwf
jJoLmSbiz2NbtOUMv6vn8DfuFRQPj9EQYYpDvj1BiKvHyt+aGQLjKm9jhhRYlt3CjTbdybQHiTFr
1FwcfwlLYF6y0Z65AcbPNrfZy3OdQHCoMefzusUjmqCcDM64Jc5snNyJvhtBz6bSEC1qHzBJ7wgc
Zw6hTl6agBiJ9go/LEZP9TOy+YONVDzGyxnJJLgEK55dpciQjlOc0j6xuSARAJK4L8Vg5Ucd1ddq
NH6NY8s1tvshsBILFZxwM900HlSk6YY1ZOiNJw+ZysYUJUD9O0XQgi47ZrlDxNPGk93Ht42OadiN
hxjT/488p349zPk0flJapEb9iOZ+QeZqfBA1sSaMyjd1HiLWMhz2IWSCzIfJ4QWkyn/WVoWDF5tV
yIWSqx5wTZ/3rkkcwr1ZRGfclKTkYluuCZ0NJZiSMf6krhrIKZoeazjspyKP80uJGqw2gDE07amN
5LXtUs0ThKyRHc3PGN+fmFTddaFrkv2SfsCsOvpoS9GSeI9eUb+4qfuQkZPk9S/Sc+9ahoA9DhhN
TRHo4soN8qfO4WwZqPrT0n4syZyKAxxIZYyHMwmuIlz1zbwtq4wLQwFfn92N0QtaVfrKg9gm0u7D
akZ2LSa8Aac897I/RUZ3Zy7nmiM/6qZ6lQF7iZk5uDd0v2ZpWJvMwu/Ervy+61u1H5AGNJX9HFtP
RGCA0pHGZ9tNNyFIKz6LyJT49OhdUWIYTBr9K8fbE8ykmQ4WBrjGeNeGiU+nNTRnhvOTgm07CgQd
fZu81TARYcEFbKLRuneDuEfY42f+pz3ktzhS6JVZyXvqRPcxO87F/eNX7qdhlE9y+ZtJPnn2ZbYr
exbyEN4HjnObqDeCx4PMXYCkMEWr8MaOCLondgjD0G/L1WdErPJWmTc6ETZCZXXOKVO3VRPGh6aK
rAO4EvQwhn9AXTIedEPjjP4+OxAybJCHovNoJ0ELMQvny0QliakNLOq0t0U30NXvjHNiRE+CvYJT
m1ylsxcjtuYTisdyIzCyNKQpQICc+jOcYcQLIF2gj5l3SaW2oNEQaLiEw3TYrUIBZJ9IwKCgZA6R
ihFHgPMg7rv2UMzWd0JNUaSpHGGhAl4flOlJ2DnddLO9iskZ3lBi08Kcx18lftXN0Od7RBYVHUn2
5jAoG1oECEJakz3d7ejWL/nBQlHDxtuyD0SwvIQeFY0xmP5Wq+K2zknhdYz5Z6GAUWJNZ7I6VO7G
YitxCAeFQAEqQDTnr22GkWrJFYoLjIQE4D5pgCha+2BgUBQt3acTCbA/ZFc+47GSh5ScYJdad2s8
FH56YylkIFPVCOzpg74O0+Z3lybR1hWudZQTMaPwCYObmCKfWmt+12WkEaQU7q0780Gow4mgW3e+
isZkZ5R2dqMIiO0ayEX2xDWEFbTswrs0zdliMGraBCjbj1iVxL5wknEbz9Z0agjM0t2tmDt6aRYh
KH3g42BGjjsC6OtzhOzFp5NikY+6yt0WRIngrF8g7i0i25Yc3H7RpcQT7eZoXkjtEnBhH+9mt4C7
AgZoUw7Z/WREMTsQ/W1MkfZJS3jMicgaYP5BzMkUbuqK71PjuEsq/P6zP6idziIiFUPvKbLL9Eok
hLtm2UWR6ndFlczyNfUw+ILmpyj1b/KHoBBX3iVQxX1R4esY5kEdVGx6xwCw2j7Ogp+or3AQhvEL
OPFb5H0/Nb2fqxryIMp2pz3o0dhELdbvGG0Lyz1BW2HTZje4uLa+rVkFZfsOtyfeDLbut2wcseyG
5Uc2ecAIHLpShKJB94pDDwVU8dAalnuzDP1d2teHPLMQdfHp7XShHslKFEiTnLMY6vHWNNKXuDIg
/Cv93mV1fd0gf9uECZZaV3sk03agcQzTvEvH6TzppVnpEullbZyO8FwTvDDxnVRxDrBY0MXOnahB
PlR2RpiyFehTH5CBg3YT3hmsoixzp8dJ3hlDKreZqfoHUZl7syFj2++QXprntHK9c9V8NomBYzaK
f4OKVsdMzgwz8FkJy7gOzEFcBeGbw0zk2OaU+IFRzzd96z2PtiPvInVbkWYAhYM6vDyaJuME0gAR
tUhGTRjE8bgNDWfoXR0W3SUuYtZvz7+mNUtYQdjjkTDr30E/PSZT9ggy4qab/TfAR0hj+7fc0CS2
jLyjAXtQaJQwscRH3ZXug7L7Z7bL8QVr9zAzoEQ+tPGUAOrCll7jLgVb1EvMrSjHjLl/dGVyT+to
PLIUEu/ShU/VYMQHbyYMM6qIapRyfGhH8SHy6tSxR8JqySV+zOXLKFIaXpySUI/eqxy60DIt3IlR
e3thRm/Cl98sLGUEoINyQH+86Z0peUtidhxm7j7MI34odnUDQzCcVLEQr4opwSGZXpM5v+oSmqiz
Cr73loOVOd2hvTKo7aZ4P/Yk01NB9CG1YVIhoBVV/ZBh8WQPRJahBUfDDrEyDiP2FPqYhZcZWxWO
ZK/E7SXI83Tf2ChzMKDe6HE6eV4S7kOgQFshCVEG1BvurBINVe4dVEeYSlOMt6M9c07Wt97FwKW4
yeIaaAOu2Y0dBNfqJmcs8di64C8DWuD+sptMc72bibffYkcLIUu1H67B75miYZNDFu8IN7vBI0uO
ZTj/KtHM5X2YnpxYXuGof8NOTspSTH8F4pQ0cmKGnDY9ub1/75FXw3AJ6ohtZT6DPMvYZjlVeQrz
EEnZjFYXDfIEWYXsdWmV+4CZndW7E/26/Daey19srtIjWn9YftG7VgBYbCVtWolAAMiaOwfNRzEO
GYkVAmKITdyWY7jBrQc2pnTca+zpj3nOBi+fHE7PbLgLo/5HQnjk0IIcm4yQuNfhXaZjep0z7d5F
GdNOWxIqyas1lGTqTBU5fEZnEpHTyLucbfO+bmNUob65cxANDU43nQm8Jj0RJChvnv4WeD/ydL4V
pVvAfCfN0/KwP3IpsfOqPgTRZOPz9fwTQVwUXiBk0MCTkDOralco+dQb4kX1ZFC4k7uhsVjsBsUi
UNKeyYinI5cUPSTaHveQx4zrfV3lu++SVvVrOrh8d9vvG4TKe0HI0W1pqvGKtEYYmgRvpaPPlX6s
93Eur8uFGojTqT1DUrF2thgf0bf65/wb7mZySABk+COiacwJ+tCZxPV6lmE/TIhO/Sl6zgu3PQHa
sne1iczKmOTRtk0mN6b4RdlAIkso5NYOnIe8Jn4GTaOzERYViALZuMmC8jE3QDvGHlAJWAkL6A9J
OhLz3wm2d0ApxmNHmCivS5DcB3kx7oF00GzMECYW6N1d/24WBGVVc/DolVwNIjHfumwIWbT77eAG
wcUN7F/VSKGuNcrb2LaT17y7a/rPmNr8YbaJYW0N0LSLIn8JsphyhLO93fNxe0Du9+QMcDO7mLbc
mDjtXW9aP8tpKvYiN+7aHnUlFf+1QWjT7VB06U2t8hNIy53pjvVL489brPL2caws9Nz5sbGD62JI
aW9HH3n6PgaQhE3OJuXWzj4hgSiQ7ilZOLy9NbrHya4azFYQ/cKsDBAne/vUBZvSySzcuS4Yg9C0
Dv1rNqvPqukpkbtiWzTO98iT1W/HL0kZ2PdTI2+yNMg2o9Mfg9mqj43B8qKa4mourR0Iv/QwewGb
opjSe5w2vFIEdrJclChotsZs+rtBYtJshLEpxvFRxiw/nY43iafb7dSik4BT+TOYIOd1gwVsMZtv
8iV0eJz+B3tnshw5k2bXV5FpjzLA4QAcC21inhkMkjlwA2Mm88c8A47h6fuAf5e6qk0m0wNoE8Zk
TsGIgOMb7j3XT3fxpC/kakS7BIpS36egbmgcWG+MzWYKjWNW9fpspfO+75300o8/CG1qjya1ERTL
GGVtZF5ICQjX+RKQC8gx3FRSdedBG2RSDhCMvMl4Z2SMfymfn90hnTZ6mH9RbRBr13xkvYsgE3Zn
0OHmx/uHPzaDASpGuce/wc1vIpzXXuobt0PP0TbxtiI/7+YyLsfeQoOt7expDGbwKrrb13IrUvfA
bu13ssTFo89NcFwbjMRoP6wlVN5X4uS18giLgW2Dm7S7qsgecTvf8YPrJ/ighDx7vJ1JPf9iXXlF
3pv8mT3zSI/HzSzcTtCpNhQ47WOaogsUuE3lON4vAlkcbibp0TXL8ObInnsfGC5aRmubpPbOZFR0
5a5B9ujcPbluw9tncUmn9bWJ+T/JYXFbU20YEjhYXvryLiJGJ15s2NusVguYsiKrhw2PFEy1C+Av
zHnajWEVP/2keHLKHDqvgInYJZdstNIXD2NgPGaXrwfDSPKL4wV0FlpsoorPQouGgyIWKbKTol72
mRBAoulPTUkzH+ciZnOkIM968IwyT++8yn2PgWehPJ7tO5FmnJrsFVENsIloa/Pcjc6PsCvOCGuh
4hJxWDhJ/j3PeK/hBLEmxeoXdg46kmXTScbpFn6ZeEtxZExPDSvCk68ouCZfpZzM7ci/XBbnnvwb
P65f7X7ykPn7xoZJHeaVk9Ey9FKO2NeOa68HXXawfI016hNkzF463lMBsmHsICKV45OrMoIGW4x9
vj1sa8pAirg/YzGzt2SOOfS93to+2wMXZjIwYafcVha529FEgdIwIZLWcEaXMu/9It8Dck1u5EU8
wEkwtZ61QZnsM7hbkncnNNqHatR4QpfNYQlCq0qRGbri6LdBfft6MEndjQGbaMeOj7KSE0P/yNxX
kBnoRBuJLixpvkdUVO6ki70J7WNd4zXoSdK59WZrA4HqxSVa7BE2I1cbcu+avNlhpbwZz6ntX+yc
VoBk0DsQpKVYPpUutdNIPOZ2Cg+qKMTOQk8whfMZfOO3sHaci4hixP0ttick7R/YjIFrZBU4FRVO
gIoxrIgh+V6y2Jyy1NzWWlzGkYOprOqj8S2RaDcqI9ekftXDIW65uQs74CLDTrnPrJHNW4Xae6Ty
DsmjZg2t54eddWptzfYl7FMPAO78W638XshvlU1ZWxlrk+g6wjP7/JIQa9q7vD926u9jN88Jcvfu
IT1CIxQRdjYp0kadGQdnrP6y0/jTq021q8EcbiuvkVsnhi3e55JLYC6r/cynqRTOryz3EdoA7VsV
yM9Mw7u0DVIUYmOOKnUBNMVMlzr/ivswfElYPCaATSiLORmzN2joww3xl4DiJJzwiU0IHV2hjvT+
3GU4+FnDAqoNizU3EoaFZKOXnhjXbZ4cKsGb3tItwGlloRY3/JU+VDsxurtuDu89CzLGd1Nr7Nsa
eWCBgYG72K0Z8GdEfXsOZwFajltCb2KiayJmKFWHap1xd4YFe29MXgbgaOSZQp4liAc4fMGymvLA
YLO7a8pHGAfzzo9jeTChmW2Mqfjpqlcy7QE/6PRSwltZEZZBfJp99nEM2UX+nmeCbpsZkN9ND1r+
4NglbGMsH4FDE4h1BfLx4SkCNpL2yLQFrENCWMYoHHI7fEbxrCPokaEppOZE3CVm6SR7LtuCTmmM
ThFyvr0vyXmzSSBhC0rT66L3U4j/SUFYZ4k5bays++mmyiBJj/qhj42n2gGjGzicu3PO2MxU7paw
i+hVu8CWVDU/y7GNt7YdoMIsIZr0TkvpNvvnvI+DwzLyHqsEp0cnP/2J3j4jmE4PpbUvZIM/PZtO
SUHgpUW2Gg38hOGKh6+v5GIG7NwIu8tsarBSAQtTa2w3XxLkr4cvNQbSBCLgMpNE0DxCY9TYCYRK
gUrpRMfBwicuKVgj+inUYYTPLDgLaDjLb339/tdDO9bhrjPUG0+dle+XHdiHN7sLrPb+XzFIIeNo
nGvDIVlUbfjT36IFDyqzmSUVZ8YCDex2VJ3bufQ3HMoLGZQHNIUIQBLHpA+z6fgWFswXGubr4Rsc
numkFvVZYSSvXtPDzNIuzN7lW76P4fX/a6n/X7TUwrJ8Aj7+t3B389F9/A/k03E33T7yP//rf17j
35zGH8W/aqn/8y/9U0st/iEtzB2ki2BxEqaNZPqfWSLmPyRkB7hnYKUgQ7hIpv8JhFD/sBTRHr7L
3sG0HYtn8Z9qamn9w/Udos6VtDzfVYST/LfskP9rlsjyn/yrnFpAgrBtaXsklphSskH5d5lxPRoj
n/HWOjP9fOmaurxyL3VOpe3sygGhE3fChQITEWPfkbkI3uypqafo7M/W7etXvVWqU575z1PWyOc8
yn8wjxrOX79yxgwikBXlDCzD3zI3/yDfeC4NQxJri0BytujegHnFJ8E10JNDfQ5T1yEWq4TMkmNf
nJzcOth1UT/GUf+sstQ9e65+EGtFCnVT2G9BMtuoo8x2SYAcEYnmT7zW97YzxkfhufHOdRfbPAZb
zK99HnCjHQ9OJNonCj73hnEqB2//jLlfbyZ0EWgqWyYu6HeRXNSHfCki7Eibm4mVxEudLhPPQIlt
DB322EVBwKTAZgxisiwDlHrXgTBe8sT5sJ3WfB4hPJFJbvCk699uGQ4vXi4X9lpGg864razF9B6a
JnLFng7dS1DESHajOymAaYqIpgK79XZKTP2So/cKa+VfVM9klWVXfgy0MR94+5Cg2rZ3UxP2bFDy
zlpaSXRREkWadNZNQQsOcl8jFhx3FSrBP3h8vUs/tP6LmlEwCFHutUYV1aZfYSqBu0EJDx9Vp+k2
xBJ+cTv3xTWjYC8gpa6hTxRPRZmtwZm6Fwq8Q9nG6jKQ81JENqtDR6tdyR+/JR7RFmFzj8VfFHoL
fz2RzkYYdks0vXE0Veje3Zm3JXLCZzWY6TX39GNGHPjgTrKfXNHRtCIWANTGrHpwnGc/s/baSZJr
1Bnv2TQDPev8+owigra//hbmXXkGyokoxGRKSVolyzsinSakiecx9ZhfjJ44aqj2ByUwxiaYPOVk
WvcWpytVLBBQr0AQzAyyt6rh7zymf0vz+VdlvwXm5d8vOMl1pjgSTMV+VPz3C061ROMg6W/Og+sZ
Wx2ULgwFfbFx96yg1F9bE3AxJekLo3TrWMTtT1LqwGvKZFhZYR5s/+XA+j85DSyxXOL/4qhghiZN
y/Kkg7nC9TkJ/v0IMBDFVYwTw7MfRsMxS9HH480ETlANjz7N5ZEaZImqQyKmevc9t0zjOaicc6Mt
cmrt5nuZ1CR+1xYavlzd64xMrTgPwvdBItku6JVlPvz0eN9W4KDDV/935SNck4Y/nXWf5KQ8K0l1
nwKeSVSwTVr6uE4ba93xN8oyurqZu6lLf9p1PX8xdCu9CX1YD6FoyS2qqI6kxwqlc/r5iVb7qvv8
UE2Td6w1mQNF9WShkjhHmggRcykHkyYcb9I8gnnKfxl6djZmYHh73AjXRs7Ja9h3l8mKkKxBbFsr
U3fIM6jU8bfQvFvh1SXwfC2qYGGcRt01b4oXQaM9+OEE99feAhb9lopEXuiiTq4wJAkVJJwGBHI4
CQE4vq83XVKJVxOWVIo8IBnJDUJ7xAwvOUQLkjZkT3KU0Xi0DC+nBvorD2wa7KR/Iw6UizuGClDb
BmsuP7pNBcuf3mMZEIZIhpLF+Jz/zHOkFvFQEDuR+d2my60PX7E3LQuUFWnff/fcZc7QpekxGRgu
5352NMC4gzhkwA1zhq1MO2+nOT/LJVxKoTQ/NOBMn5d0dzrPI0+pPLAVwiZOf0WlGa8csIqXce4F
EbNFvKpQK2K7holt6U/PH0r0gwD6u4jC3AoZF+QMfpd6P3KS8qyb7KC8lsCqVG1a7aRHiw523XfN
T09ZmFxBvS5uZncvo77edN1srB0jHTZVzz+aLNdI4xiH2WSx1QbTd720b3pKdp2WRNUDqmVdIn1o
hK0IGM8gn/Erf0use71i0yvPYp5eF9kpPfeLRP20TWSsr63l3rKFcZ/1o3XLFlhovxCRfGUeqMGh
fvsyRrrUxHtLfNP15LBjAplrTgHauQawQNOB4Cz97hyZ5qFU9IZO4D1HbkLwAF5RUnUA1NaBT/yV
Ez81lm9ghH5j4icRXjARUXbw4WDL3od+uG4qK8LHT0h6GrwYvQGrjK0UyRMM03M/fTjY2+mAN9Bn
/b0/sooq7AaAb69AbtJPllX7Sob1+FBMvjyDOwAxNtN1wilfyLE4GhJ5BgkjL/Zoyae539GH28fW
hgpTg/0dZ37ONA5ebemxFC/ylWEXy+As3tZJWV6mZlPRaFpAWACrKsZgaXGrksZgxGj626CIvwmr
sNfMbrkcIpFukmQat16EvrKdtL2qGkbrneVvoxbLtqFjwj8EtYDClNGpIN0RMRYhyuJQGBvnJUSI
c6iN1kCN9ExN0m4xPskNIwtmRWTFkJJdvoV6+iWrvjlIO7zjgGKTXZs0Gs30GOMCW4bM3n1Daj5r
nDz13LxHpiq3OkJ87zjNN134b20Ph8aq5nw/FobcDMvrUDbO2SR8fZOWxSHJZrF3gldv8TtrVCvW
vTMxSTMD9UCyAjUY7U5tfLcjPEsQMWaCJo6YN0SZ4eyHSv6uYlYx9u98FiU1Q77p4VoBW/1riHM+
i22AECb6jNvY3frLxVgEwT1ym4O1bNptPcT7Po7YqnHGVSlyoUZSZDCluTAM6c5TFx+yEV9objlQ
vYbmvUQkcjDytVu18b4xu/cqh+SEChuEHkt5pntin06sXfzJsUH3cpEJCQFBuPMyBwwRqxBRlD+c
wPaQMrbeah6dWzcU3u7riswRyEVTVN48rzlVLQVVw8LzoJv+VtL+P+sG/Iicm0s1sX6ru4lhRxC6
qFS6P7lQ7S3ve5hEaPgCURFiYCnGXqF/V4zh1lUIf0EOFqsFuyf0bFPz3Bio5fbJrZmUTeBZVWCn
D3ci0q1CBJAB1SrLODp2PolMXk7eWw0AcG25/is7cPdQVKjOs9m71OWmrmOx8ZIlliNEphtMLOHa
GQPWFxMsBVOQq9k8F+ng7Kbe+2sYuP6ijsg3qWLzrAv7j8tpfEhH5iISiuPaxay3c4ir31CVBMxF
HewZIbtWHOWfqZ8Wz4hZYHGU5U+yQPEe2T1z9pTwNA6TW4OqHh7bjFcIBSOYbP+YsVo9IppbWW3n
b4uwW5w2aPaLW2qy/WmxO9l5dkJhzrpNsm3qpERSYGcfbA0nLH00lxj42R+E/nWKTQqyzG0v6MOH
iU08N6OnIqL1j1qhYKFDEKh7BiUzaPR1kU8l9O/qNpgRynCF8RDx7Af4BTYeHReh7jqxdUI5nWPV
XVzONNQHAzAzXrG1qadhB3axZRkXcYOQixjI9vjZDC5GFmyAXxpg30ZS2wtVQ1+MBARPiQzl61cD
M/S19Kp4z62GzDNusS9EYx2ceTYPtaMBqZMdpHMCwfiMgeXRnOVWOB6TXgTPYbt2TGTCSgXf86q3
1wCW8l03mk/4WwegDAI/u6M+8DlmWz2FbIwm2hLddvzcoXybmvcq8LstcdvLEIyjtg+TiqwGB+kf
l9LR6qcfdj5HF6ECvZOVtUOaDFR/4SK7EHQOUQMRPYoeXaf+pBn37VQYQNoxRePfGy4ZJS11S/Np
JdUad5B1q2zrlaeTHIo0/gM2urtr1znaeEsQ5bnMQ8P6ra1I14hlp9dyDLr9ULco75e3nVDg+DYP
47d0wPXCUWTGwzbMHf/WgcfDQvEEB+Ov2LRxlETT3uSzKvFoPo9RdNMtW4lxtn6HbnZ2UlXv7Uhs
DS4yLsINT3TcTsuLO8FrQOloPLh1SXeybkVj3k2OXTKpWgAdI8amhvHH0fHznywym3Mdo4LHG/Mg
uIU74GIaKBdrToaaMHb88RGbSAOshMPCznp0twb4aBU2wBRC+631BOBfAgCJPL/nI8FH2k3iXQQu
+fz10BfmJ8ph/rgR0YA14XSOOtLddH5Oet/h7u8JloX62HfsMY1RBpzD/CSHEeUgcUPw8juG0Je/
G8gm9uZHkcEeccTiMJXHCp/rqp7nfhNTDW7MImhXU7MI1aN8PEQzzIJEiZC1QfeUEZuxqwZIM16V
oo9HcrLOmVIfZjA/QeCC4NV64I+mwMlD+NCxB0NvFB2D9776+fWpRN483fWyiTUdtAl1dY/qMF+3
I1lpgkSLiA5pnXRNuSsbfJkDI0GWZxMaEg+DEd0dki5UJ1TXFTYzuAG6cOUHz4yn11UIV6jpN71L
DGeiWcGO2cTuyx5O3nL0dwpjRthX9aoQ6bH0B5c2tMLISCbmUNnluSwQc3toq/fMQpdP+oyILf+F
Aa+9QWVClcMJpo5IoeqtTfzvsdXuwzZi8rmM7IwU6/fYC6B7TfxHxuUvWlx5HtvaO1iCvkErtU2q
Ol2NTZJthnRwYbzY6fswJ0h6UKuFwmR9P3Ip831333Qg692gt1aFjZKpdnp/C07M1tq66F78siaq
nBCikz0JAX5gZt9SDCx1YjJZvBhLHoxH9tomtZWjonhTIsEBwYZOu47AeksPjd2AKKRtdXBx3hUn
241N5sNmEGFYql5lASHvZqmOGbvvb04Z46AszGZF3oL9NI7vghxS+7nsXHXAj4b5aBSI5yk1cuNg
GeCEWbzVu7ih/OBeYZ9+e1gmbpkOIxZFNd4EiD62QG9L9NmCbwp/1ijFXuAUvXRqYl9YZ5cQv+fF
5sXa0uCzN0hwOYcJe1OPnJh9Szwn70p8Yi9rbXKWH5uwOcrZGmCKkXqI0YZIyyh/7pGLBnHprgWb
sXXiLleBz/pWWhwAfl7/CtLWvjgsU1coJ1hXJtOtO+gCUV82oO0o0XwczIYsWssR15IwwjNP7CMY
ZwI2A5Hv+xlxUC4c82pSc+9wmWaYtO7IoaE2tU20dWoubzuP5Teq3JdsWmlPNMex6G7UAEvsCnzu
uH2aLBuAn5NOd8bo6Efq7IRODtlVkZCqg1DhPGZXJ2+qM3CgdIMa7ezU0rlaqdP+Xc0VIvBQaYVX
1IfmznHpHIyG4UFH7b7NTTvee1NLlGFqrIdEkTW6PEBdaqRMn4LIMrdNIuZtj1JIeaV5cAua2kQM
n6ngSho0BaOgtkKhaDyGokf+0bR63y5jtxhTHfWFn1ErMLzx8XLTUFhHdgT63JRgfAKVlpxTLlqy
ERv/11c1ThsInpDHZOduqrIygDGW9YUKTR1sy3qKYzN5MJ9kP9nndGgcBMSAY9sTfG/jjf2HHSTp
nWslvZNfSchiT/NYCeIhQ1E91ekQXAKB0nClrZFa1IiyM6U+cX2Km12jGPJb5hycmswCwCi6FguT
Sn7PbkJgkFHkDwagrGsm3OKiM8J1OazjOvdA+yCFxUdz6aLlysJVv5ELMrt3aCO0h79LNsJ4HdLi
O5Vuv49RreWrvD6WfCTxY5FbX1fx9ITAp9mGWUAsyVzn55TZQ2iP6cMocU5kdkr8g98sVg/rrCKR
PyFz9l+M0b7pEUdfX7jhPu5DDNvgmeGt81wQd0evnNLzZSrDT/C4sfdi1p73EtUNR4KF3S6aHBYH
Xif23MaT53JK17Gw9dksMzqVhrNxwr3nWPU7JjB2Sg7py5Wryz0MQXHvVfBC+oe5sx0fj1nUGyRa
lsYxTdXx64dObNavISrOqRFXWzXW9euz0lnWkW74eaAWvldVNq++hpCVcNPzzChjIwPxGUBKW1En
Zwf0q0+sT4FgDne6rxVyrPZkLTuiGKMe9bKXIBZAtpq35jWq32avmS9/R1EZ7oOwzmFdY61HSmzu
rNqXl/radX+SOSovbHnF2pNmx3CPhbdu8mTfUHrBuCIJuHQCdEH+scfQetW2uWJKmF48kcDUUWmA
R4bskVB17KhCfiQLacDKL3mnWtW+FhQUhwbe2qFt5pvrtd06yoLhms+k+rB4j29A51oIefZwtU0A
pPCp2BPOQy4RtrbrWQcPdknqkkrJ/ogDnbutOe6j2fpT5H51boeMDJyYNgn5u7FHF78pEj8/E3kG
5AI92QqOrXf+epCl6PbzMLw4WnhnPZDPqfMRDsNSgChU5dh/803bjtaJFBD+89k6ss0MIZmBIyPd
jvNCMIlJrA12pT+VXzxGrz4PhYH8PS4/UM3gs2I2ztqyJ06kg6qF271l6LGS2lZHAwL6wUxGj0+3
RvNvO/UhSG7ADNpvfla/NQikkcP4b0V+FW6kkSAliJqwmV8dI96ZIMMP3DIE8iNO0Dpt1R22bkK9
q557D++U783pxUdn76jYPtdN9dRETnkmJOCHXVlc3/5wBbmbodYHTu7I+UQq82uAM+mrkSxbiAaM
1X90ioFO29LcQrI6KCD0+Pb58dsF7FS65QcCjz9lpJqd3343xpklogsjzsbJFpr1blKUO3mGNQDv
ClT00mCJT4DIYQacGOJv4E02kBLoYwXC9lIa+rkrovjqhAWeWSwHmed/OEuLl6PyWUrpsdBEdsQ5
G4Vk27hk/HKXPxXn1hmYKST06rIWzJsQYjl5SBqIZJzds6rZcdCg2+YYX1FKh2cZO6wAHYzf9HFi
R/QdHWBmbHsq5bcEIElikZnllrb5ijI6RGlQtExoSlbzy/tP6cba3pj9tSur72hkij0uWlqhTCc7
y22om+1vU04RNuXZTTMFvfieorsPxWXOWC9MUyyxt7T2dSrUzurRPhl+AZMB19aaSBtmJlZbXQxp
rlPulU8R0TqpYCfpMrOhEhxJIeJCN5pqHzTo4XJ3+msQbn1tOZnaXpU7i0nnXocGXApzcE45Bm7S
7pIDsyTi8AYOwqZnZ18gZOxJitwYTqGYERDEogMGlVVsv7oD7cxYEcKaGKggQtS661AJVJXRnjZh
WNVNzqQuTZpDPPHkIJj0pg9wBIYG+dBMMal04hOaFDM8Dtr+oeAx3xrpPoo8bZjnhd+cyHF4a31y
2g2mex0a3INsg880IbhvGRZVJh7VMV6ynZwaO1jBmIsAtMxYpwnwQEYWNBlMhv/yCqu+GFlovPQs
d7Cw+38PU/DL/mDt8ahGNL6zzvQBgPIqwQ6GoKRITvk3N2IaHvIqkSJAaYXz7tNu4tM0CbKbbboL
rPPeyUHEu7EioM2zSTcAwPQAYQ8HRInbuyatCE0/5X9M/PXYzivPZWzjSuY7zN/7bV4vyVPVUGxx
laVDaxO1zrkzCK941kO9CyvnROUld8iN9dbUOd6ZZRSUWLLYDnUMs+ADOf7w7nfOa8nJMRcsopLg
aqNieTbncNMrIlRx5vq0mVb1UwkUtZ5fDNsis4if1yHFlHjtKuJgQtnF57GHjREMs3vic/pjZJwV
MwX9mtwDiOE+UNc3u4sfrUuj7c/5vexoc/0SqV4UB/437atbg+OEf4SgWN0MxkKEmddfE4keawdT
FqotlWDuExmg2IH9Vxh+T2Lc456Jp1vJkYn3XM0r0/MRYkGtPfkII0DxLwG3bvRSYHhc2bUd0saA
yXDtPnppJ0nUzYDFz7Gq6uwtD07sXTOcvPuvoiUS4zPhakBoMsgNgo9OZ6kZ+k3Q5bvQaok7pOGF
GBuTASYwkLHlTY8Ov8SGll/85aFwjW9uWZLh1kTh2sKNdgMavoMzjTays55TLOMovf5SRmfD8tbv
dtgophmS7qn25u3QCbIWW5xCjEnvRBQVgEWqmixuMiumKjzNiftuGmG9L0vYBm49BouU+zv3/1/4
+/yXlJOLfUntbSQV5SGdZbtmapO9ujNSnI78LfJNl/GRL/YVe1MSLHmijUdSI0K43yn+xxVVkXUS
ZM5uZJOP+zGFgoCeYZWrXkEARqKmkUxuZQNtIRnL/HU281MtVH5EhgiQdOzZ/wasWNOqdN4ogQ6a
wKDtoHWwnTPYD0nfMJ8RMVymgVQqgqlfW0XRT87fNvFReg+Iq+9dkr83FUYqZYrXWn62Cn2lF3rm
fU7qiz/E2a4Wcb5LS7gwkDWtiz3jLnKKYGc3FcMOa7DPxBW9mYqPs2+jSmx7AszDcf6R1UiQbOeH
XSJQhA1fsa7NsZsO+LPyiQLF1/k+Zxl4MtsKQ2Wxs4W5cbHBPWa2tJfZl/cQmD0bWXP8Ts71X1BC
aAeZul2UHncmRynOefEIE2Y3aVGRKTBwY+EtMvZxFbd3DXWF8cGFq8O6JriyNkFA8HAEnuEI86AH
gCTWYUHY/RgCAfa1GeKfUxXi0GnC1Bn9MDpSiT2NlN3KspS8VNs46Yzgo69TErd+uXeLWO1gU1a4
1DN19nHMbr5+l3sme1FE3YksLq4Bqrpk+biuZvoJ2a8GDKhPfU6TlvQlgr7pHvSRxiMViavGlZi4
03DnOoz3XOpLkBGmEOX0b0H0URsTMiQrkFCAGJrQEy15lX51lc7EnNqnlu+LiIDCoE2+O+UnVveE
XVvJEByGKWdEHZ3DPqq59+fjecEglUatnmnfGMKyApybiRxUnELXwu122RAkE7gHg6vRgyEzNvll
mqyUlc3EwTWjHmrqpn0a8LpdTOsvATPka62dJlT4foostIubFzV8N11xd3uo3i3HyGaK1W9kyky/
Y+xeUWN3L6Nb+2eGOXdjmj+Hvugeob1lgO9vUOVhnF/Y5Giu/xo5qDZNbX8Uwnx1QzKucJumu80o
4TFNuKLXUziFyILtJ9nG0BtQnMVJ+JQ4/YuEUJDQfGx1j9MRfT3zJuOTrGeYtwaGZiaJpOU49ORG
e+3obXktW3xJB9OEeDS2XD6RaWE1IPgVYQWFiEx3iIjbvTccmkA/e2nSIQFIeCY6/7RMK2T3gBQL
14Y1QyopFMLc3HzvwNmsWb4TYJqg981jzfrAyHJm4j3px7syzqp3WKiCS4bSRRJsVDmQm4b6YuZp
cI0iMApfX4WhcUnbwT927tjjAsiwkaHv+AEp5W0ImRI4pF6v3ToKWe3z8PXV14MxgyPSwjgUYxPe
wgKv0dhFnzVSKXzYWR3dqmA4tqWeEKgs3+uX76FP6/ad5D7BthWjk+taWHS8itBlKrDb14Mp7HDX
o8f5+3vBPFm7BnTCypNjcjMBG9wo/edjGOZ3CDbJ7b++//WVZZaItDS2PuXhuTMYp/SVIuzJLS/Q
D+nQyvoPN3KO2NojSoCyF4V2Aa1NjybEJ7UEYfbZwWYgvKkDnLFlny5iLfkuJp+rx0rrtWlmB9zl
CeVXUW7EXDdby6f4NeNp3hqqhMEmguElZTR50XG1sUz/4bpoqicZJwfBiRBgxd4xi7/nvLIwCgYK
5+wWF0zI7MB9H+i8UInHb6WJKn6Iv8HcOtD5o/xmNFn7E81zzSinm+x9AwkJcog8W8jPNjmkf1V2
J6/MWU8PnwUKRVd/WCz/+rCxDkO9F1azTjLvO1Qa1mrEuzWhe/EnhsX0dlRtbg/yoggfLXvU1CFT
IvThmM5MzlYWXZyHu7x00WkY5CtHRLWXqflRjADgovfe+uWxL6KTkqdyGHG/1yZbG018gZ+kN1sU
ai01QNSiR+ssEvIz/URYq1EfpER6LBvLZCj9c7ay0+QpFIJWjqRCedgYM1a8VXNzZr2jbe010cUm
szUZ5KyjfeMYBFVEscokOnL654CR+Fp1WEOjrL8ZhzEbo++2U3noVqgPEopGxPbM8SC3eRH/IBqG
nwWmZnMqWo7dGhoBu7l4oRq0i/EtW7rC9pAawPSL8hfgvmGVOHa50cCkN8YSvexteR7OBqT0uPKm
++j/AjGDZQpyIYV0iTjbcq017FvGNoBpML3iqs82oofGzT6PJsf+nIfgjToPtpjGjwhmMJ7jz9Fa
ud5yXTRmRGIIkBhZwTrAHgpfMAXjpoYH0mMYUMEzu+N6LToCtc10rHduE5wxsXMVhDRnUk1r5DfT
tq6dV8WayPc6RjwRSkSU/H/89DPtPbambbgM9NCUMjsmubN0Dzlwq40dFHu3ArMzDcSqmX134k+/
DBqymdHXZ5HAxGoXxNKQyZcIugYQx9bcAu5iBIpZfnSa75iS9qMzwOgz6j+OZx4o23cihUM4dOmR
E55hfLQjuoN3oLAQss71QzROvctnZ6cCFkm24T2Ti85GIfQq5r8Q6HVYbekzP63RRgfM9FEGxcYu
om5rOlDS6viPJy3eSEAGLCvVzoP20/ttuOkCkwwJr9kLp8AKQ+vqjmD9o1ztutR8Zyn5k9c1rp7s
caFduHyoyk5Rzncs6Htcu+NyjykZo1QtQvQQA1mJqR+3vZNCx4E9KVJ8SV17oOcknDR0WMJg9qFz
EQC8hgPRDdlumJJ7i5qe+59DIFuNFZ4JGjccUQ7o1dvmBZKrWrWIxRPZbXVcsjeU7aZo+5JcI4RJ
C4x+CBsW9DDcq5FbRejVlxA36HYJ0gF2R7Y3QTO1a23Q1G1j5E3bRFVrC5hOqRK5JghgXuMs2Hox
a52pNyQHYcGurGC+5Vs2ecw4oFtrBpW8hLgOvvnrPyg7s+W4kS3LfhFuA3CMZm39EPPM4CiRLzBq
wjw5Bgfw9bUQyls3k8pKdVmm0UhKYgQjAHc/5+y9Nv4qrFB4LCQxxgyEcR1p1bcxKcUyr2jaTw7e
mzx4Ln1zl+X0UuQMomPg/thBB1zITV5aX/MwY7oyvqNsek9Z0RaujWUxQlCTAbzbqEB/q0daPnQw
SIIQL50yMHs85Z3RbqZiE5jesHPd9kzEawD8kEacNeYA/DB9z+dNsJMtERQgNCYO8bqn0m1fvUkk
L0vVRh4vT/M4qtlPU6CkJGnpYMe8qc4cjtGkewq7T0mSfjEiuOs2i3EhwV3FKtrqnv80DsdaBK8m
K9EKkPMAfc560GnXRx7NZcuj8o3Tz+VURzijzK9VGb503HWJjxUrSQcO6uX0lvv5d7dv4AVBcem9
fVjJ19zBITSJnlHDdCqloHUamTQjIJB0eWtveq2/Gk0eUcYH8VnnvciDBOStxdy8SsoT/dJvqAPe
wrJXe6ed7an+98Bmw63JY1HS0xf/LE+bla4fxGmQU/gPYpoPQ9j7gMGty1x4SVYF0BVTONrep8oB
hYBmNFtGuM62pogK2hJYT+FdrcmoUcwJz4D9ulUHsnNtpZgVMu6wbcjp6DdPzv2bJ2eTd2k6iHxd
8t7+qpyzgilyI2YJh6TxxF7O7S/Hj9uNG0HHSPCIN5l/hrIbzx2tbNl7kbsBI5oTWYRtiHOZmgJK
lNw4tR1KVHN8+M0TRF38y6vnuDw9H6Whqd/S4P6U9oY72ukaPwQ+S5kXLkrJaaKI4GzFBNPzxJdR
owak8kwc9Uyhb3KWBMGUl39+Gr9ojDETurpu8D4awvOtD++hYXUQ1ZAeHlDTMKSYiEYgvYiUgbfS
4dCZzW9mFSEmKbPsN/LG+Uf/Vdvo6T6BG+icdQOx9Ed5c+i7mPh05wDfxbgQT80+F3trWxFPPs2/
cehgeG/c0lv98+9szu/9h0c2oGdDs/B1B2DGB0614ZVJWWS5zQgqru+QfR1ahe86aIxdG8bbES+G
NJrhqZi8H6ULyNazruSoc9rLO4+OYUxmMXTIEX8OXvpBMIPvjlki+7Ntl++5wyEercPv5KkCuvfH
py2ATnuuKSwumY/yVBKorNbnZHwQnaS/ok0HNSsISoYOq5R0+yvRnkwK5A6BnjUBcgzMKTshwJUo
QPtxgyoxUWZ5ClNm7lrbIrpuxl1qyvuqrdpjp4OIlOj3XKFtmRsjIp++5aRJbFWTMHBgNLHIEVyc
sOWglXNBWtRNgnoiMbeMps8cvI2nf36nfr06PRvQNlo91zUZMn54o8rCqnVeaefQ0TdeNNzAxH/g
Yu67z42Yc1MkDWDDTT5JSAibf37sX1c3Hts1bJ+axDaRBPNu/On+zOBjo35vnIMBm7WYhmaDSLPD
KRWs3Llt+s+P9utyhUXdNzzbhpTJsvXh0ZxWmDVqSecQm9p30EnPaLwXt+5+auQ/iEH6/s+PZ34I
mzQ9WgB4hEhLQVqMZeHDS5vWeU3no7QPaRC465hQE47EW6MhrLDs5mbHPCKIS9r+ofZQVbJA5kUg
VVB6NAHn8WgtXQtiWPVwE43mlZ8sC0FVpWAcgePZpCxYUxvad2ED8lujk/ub3+DXBRSjIcsXL5gF
B+Lj0lXEfTCqzLFw42guOcm075NGXo3OCw+D6w87TPufBYMwMHvlEUFVNyeZ0GOb5YjKQyFSFdsG
axScttFnnOGcPa16MeMqfJqKZ4g508/gg/9RYP43l7NPjKhh8LKz3398zX1TEU1d2eaBVgMNfqzf
zHYA0KIA3BtQBPC3YnSgFR7m+vGfXy3jb9Y8rmTifWlAuxZ2y79ezi7NWx4bYuwwuwfqYgKh56Hc
6WV6NDAMLgLZj2ejhQxiJS2zrllTKwd9WKDx639ztRvz1fVhBcYgM4etQgsg7vTDs+n1uBARGQKH
zKlZr2b10DRrfq5cf9F2qp6pyrnhOB9qrlb+5s52f721fVw6pMBaLgObX5cVZl2eTrLcodL1V3qC
FcoRMX62vW0usgcsweIibLzeeTCPcPQEo2YWMiSJYMnF5i7INOOLNNzd1JX2XS+gOoZLLGnVSkJM
XIYO1OKYweXdYBnXCVTbtgosyM6dcUz7uielG3e12evb1i4cGI+M3Co0tZcwDteCPssCw4i9geDA
7jc60BDKzF8lVv4AsGHXkXp5ZCgxD/7gdVY4+nxnZ1WoZo0R7qYTmUi/Go7pvjTYy4ziLdHDB8gL
DYxaBoXKCHYhwDQulFXshsMpTExnq2b2W1hpJ0P049ugxE5LUCVpOaBHjYMbh9pTgz2duZjPsLOh
okrgYy4sr/dOhZs9tmF67ZrIoDorjN9cLn+zYQN9pGT12fYoIG6L2Z/W4iKmehy1wD6EyvKOU2pv
URp8SaLGu+9b/eiFyDDScSbNGhQyjd0uCEB46obA3uuTZLjMoCqs0RXDut5iwqNPgJaRYUkl9xj6
niE3agscCuZvnrj96x3v6y6rLMdj3xPe7Ur80xMPMwCuAWfAw00maqMxmbTxRxeG9pc8l2+eNhI5
Z7tnoNYB1qeMmXTRXVsfUifVg/GEhAbsLYM8lA+nIIuXdJ8F6kE5LBl2in1KNt7CSV5CplXrninf
1gpgDLUVs4aGsZbhfxaJQl5vaLl1FBmTfAeZ+sEYquvtZNVS95/yK44pFkZ4aGsCdekhM1s+Wrm4
HzRmIZn8imu1PK6GLGZSyJK5q+ngSTAJG+3NE0Tp2XkMpmqelk2c7gWv8F0eQOuSuMF2ZYvOyzbV
62+WtF/tOsQvk3bisaByE3+MG9HrBrT0nHmWeTufZs+lcdt6jZxths5m0NTaHB/srBolirU8ZLVr
LIcIUUTqV+FWpr9Z3Y1ftlSH2BNuGyxErG3Wx+dTxw2DSzkCcQ9ttQeQknrQIIdSlxewmMj+79O2
KJduhe5x0KtNNKFUL1wGb3FUNqcuNqLfnHR/XfV5SvDxyL9yfHbLjwcobzLRZNM8PGBdF8hMHUgY
AQND5g1pBNR5MJHXuY4+nun3j3sna4lY7s2jMFzx06n6P25+xi/n/fm5oDU2dDEfXu0Pa36OO6dq
An0k9xIYGGeEAsZXvY0ZA0IY4E2DcoL0lbnnqnWgw7sdz01T1V2Ywrcd6/zKXD/g33TWqqbapZiM
k+M0TG+/ua5+3Z0cDhRzUYK5iQLhY2mWiSgenMpVB02CvsM7qUP71E+oY33qtNTb0YBVLDFNcBcE
/k7zt3XJre3HeXTS4gcxYUJRrv0chVLuJUkn8Dy8/JSN6hzBilXdQ1UPOfZw89L6bfXICpEfmVhi
OFLEdBC5dCrThnRgK5Wz/fg1KNrv+oT8swQGtIEHmKOzqgp/FRUIwu3Eork4C6ujOsg3vWejLHSa
rUCpbzWuvbdrAWxjzN11a4KBrTALHe2I1jbKtI3Vee62a+Dj9YZb7GgWCORBjr+ZygJ6bjLhQO/R
cceTOtAbDZA3at6ytOziCCQYoN78oWrHdtOPpbW9FSAlAz3Ur6I9TbglcYdA5J1GJAj9Ou9c8xlu
KpjENHzOzep15gHtwzhba1Zr7HFw/pA6epBeTN6S3ss5jOx26XSdf3dbRBOahkcCnR/HunvVywlv
hLZWKK1OgMMeGrPFiAMOOHet8BxWnxj4J3gOfP/gyHF3q6TjQP4YChTsiY8ZvWIngMQTGhcji9nj
8gA0rD385szx68VvG1T6+I19GxTex2I3LnDIoOZqDnEKtyyVy9sZuoIMhAd4o9UMENT4v7/7bYPb
nkwxhhSu+HjebEPdbPshIlg4xcuulRYxJ71/TLQi2+NKj1eTJ8Dvkrwzq7JyzDw/9Qp253inf76p
zA8FjsUx3fVMdkLMYLb+yz1VYP0waqCljKa1p9r1ihM3EVuwTcMW2e8W+4a1d6LgrBEfsZr9GpPL
lWiXrv+SpNomkopRGTz2OC6+cBChcUxIc4XQcdByzk4+o/wpAn9twQBEmb2cSgmFu1mXw2D+bqX3
jF9+HdZ40rQEv4sJOM6e96Y/bexWxqTSQrR9iIY6Xt0Ck25B83mT0Nf+T4DS7bN0zvSpxnh/y6pO
WpzQi9unHohlIkBB4INX1QC8p9Ph9gFKI2LNOQkmk/bq9i1bK2ke0rpYhIS4H8whZaDQtjuBEI4h
SC1WaYqB4q4b97KeGKYkjjjEdqLlQJOIRPnjUx1lihbSeMY5Lg5J5I1r22l+5P4IBaEEfmA3TbeU
eRPYy3wgvUIEPbKlTJDUaae7RKuYayfkkmfItQOvOkz54MHJnD8dMQvN+Um3wKTbZ34TU1ASHsVH
3MkcVoV+X9gtZhmZPLYBVI8MXN2OWjTbDQ5RDJ6OzGaIHmuQEfCKsBkV9VNOWIldk0PEyGrautFz
lIewF2vsbMwS0ItrDgRXGZHtg/r/p/0KvSCWuxDS1YAfqBsZy1SZVV+1+N1oyemChnKZLEIbWhkP
G4FNawHTKtzBiCccFS2JyXDjITF644kAj1WDlmUNbphRQcaA1RgtSVJxGpPVyZdj7nknNxdwoO1g
U1nG5nY8G1V1tZKQBOAw9TaZ1Ua7FqPY7VkyAz8XzN73Hbl8Sx2+5GObAtL2U64Gypc5RYE0JSfT
2hNZO90pQfxEcVEhuTfh6suWXlNb9NcgqPWnJNT9bYh2WFp+8Ijnf5nW3EO6Vgv2pabSVtGcVsEI
+hwWIazkBMFsmaLAcpTj7G92HbYtDfIMoytN9ogp2gJ7+4hdHrfWjmswXAxFhHhVaMU2GiT1QkM5
7dthuWmar3hnd61QxpOyUrFI61DDA0pLfixt0DSFMaud7JOdojwL8VFsW0SuW5xbJLDDcln6dcPs
MXCeEIyZ6wR1zbaENF+msBrBsWnMf8IXekR3WK1oQxnWzssiY2/mkMco9tGoT2SMB/Iw5+My+oBX
Z3wucvvFKvLPXkM0StRF+Epxxe/NTm603rV3IjSw8oUlXCos/lWEq0/25ieEs5ydi8xaK2nFuyYi
K9UEEyiHK09zAclE2//sUOopskNPPpTkuimMZA83Y+o4y3KH2n8y0XcxhKGXaXP0OxVDd1caU7eE
DVKsPYW8qs/iTyhh623vcRnd3MXEN7dXq2fCpMVO/FVG73o4OVu/AfGpIvR9o06UfZFEJbZWynVc
BlyvE0HqKGOeFBrxRRpnEeIkvszq7oyRx2C11R10I3QX3E4haonEcI0lp37Rw/nKYy/Zgak6+bZW
7ESP7znJMC8OGP7WljZGuLADAYxI8PCTfByBXq10W18nWorZC37UImHnBe/OyLPcWySGP0JmCJeV
rDuGJ1a2FBMT1iKb9UdYb1fA7jIdyykCgmxnhSVoWhXOW+8YIrbVkUDK6ESzJNpbCatQo3NDFKLT
NlKkzaoFhrDqGWCdHeJslOdyflIeG77LhNovBQo9nAVHtR3T71WKVBRtX0UEdTwrUzCcZAgrT35x
T6XSnmj1ZmsakP6ydhOx8UoLoKVWhnuvbzhlOmH9xLl2WXqFdc+JCcuK35xJcjQuvtASPBEPGHfg
fcmONaYhdWzVtz4NFWtQR37/6OAU5jLWveGa2MUIg4aRboHlqlduvbGtyLtqYWPcVdxMNeUstM40
OcT44OcGrjr0tXZKPPzEIUOyTv9cVgM9uUI9paYfsFOO46qtwjsExN4jSQVsDExYG+Ed4JWWByrJ
OjSxbSLmtbYtJos+6BFCXf3BaJ5oyxN6VY8k80VAjAbCpvPhMKaxi7Wkfc8gCG/jnDyDsEq7lUSW
dCxL76HRB5uX9D3qwr2PT+aQ+ojgRsTvm5ixNjh7I1zYss+f8/S5a8RywG11jFGT73pgPUwZk6Nm
s8VJ3w7wgFToGl2LYyV4seFBI5Sw0tB/GKV/V7a6C0Jal9sgTe6BRREDVnHjl1VhrTQdT1qHwnwf
E/KyD8f8mS2fhQqNKq+2TqPPbzoMSejblpyJfSxIA+BphsHbsHMWQ1iq2zQ1qVARWV5zrPDgxovO
32p1xd2s2xc/ET9gS65GETGPNZkCBPYMYEU1VYTMuxHOlseReIqyBjhaWG9BPZoLaAjmhpgfzs1Z
eofqnrchqUh3h/TABFjh/NJAhWIUwC02XRhJ0mjTJ39l4CbeRNiW17hi8m0w1XgliE84Sv1sdrq4
ULbMIUu+c6ekwMmPrBVtkinAq4pyO7QgqV3TOyGg69YlqeEbpFs61DJe+jYDrkXUyJ4IBzzn849m
KBwvjZnWgnTH4+YYHhWr0JrQKBS5pXyszZC867AbEE9cLdJHH2uWSvCfxXUay2Kr+lYtJ+lgOOmJ
SABm7y3rQCc5YKiTte3aeCnHZraMxKc2VqjypiF51/0XJ71Ycee+OvA2GrvO8GuVoOQH1T+iUlve
tL9lGjNmiez33HVQFSZZtAe/vq4DzTrnhTWuZS+vlJTfzLjeeb0/7Q19ZXGUojAaviHnwH2YN/eu
S5gScbz2zurcS5aGF5MeN+Hp4+toVcEqC7OT2ej+zpREi04CqW2IPRHWmDKgfKp1F0/OrsE8QZiW
HtOLo+qIrHjpjLQZ2qaPqJqdfZ7CIi1r6/E2lulaAe9Qk2Q1JsWbAKqN+9M5tUV9tGax9RCi28kg
iCWW3Jtpxzg5CDFa962FME8NO8GjGHmljk5RbuMwMk527xwBbX2r28S/kHC1EjR4tu0kr/UgwNCF
wbiEG90dYoNkhYnIQzjJ6MuQFFuVtmfyDORFl/465eWIgTTQCoIgAAG5JInpbGOfMEbDO9UE7HiT
sFcyUO83ZzncJfLtcqi+U0PMFrh/24cg47ft8jYMaSvQwV2fruqatLgBaet6iOkRlTP3j3k+mlZd
7dOE/HQvN+4ruiNJ91W3NzViBEsG/p7AgBp4MJRxW8dwbxVY750K67uaLYw4RPEJS8GgLiI2Cuh0
1YoritZiNSayQgTQBQeKPHTyWKOXRu3JU4A9c0sa2XscCHG2p2Y2KiV7U88+B4OywPt5c84X5gUX
r0+sF+1Rus6jT8oMfE3tEORk/zglFWhaqcdCNPqxs8IVQ1TyUEeroFnc7AxsvyZH8wd6e0/5aOrH
bEKvooJ0n8UZ4Dpsq+vRFdEFOcmcPNig7cMPaXQtxhPVxzNQzFhjysgOtAVzCmb76oDRZRmX5OiW
+t3EZiyQt+6FF7GAtCm5IrZ/R+vEiRFQxkwEEVgy9qub/o3uX3Xv3N8AJ2HqDtfbORTR9CbzRXTi
vC9YxpF0a3Ur1xp3/opADqLDXdj4suPinMh+tNpuj8iDxCfh9fear/b6EOrnttMalPAExVe2k26L
yL1LdEtuNVIg4DwivINZgFClib+4pNzuB9XhWPXzB2mkbGi59qiHFqRvQVKPayWIT2yFGZy4Xn+o
q4diApRgaDO+fwh3QcVjDX36qRfNY50PL46hgge6ReihqtS86zFZ0x4CMDMmDWK+1Mt3TUrVgrcJ
a15P4mijT3cmTOaFzJX2NkJDxYnUEZr1I4jI2ERb9U49TBaa2Z6IYiTJkYSWqk2NvUwLzjcW10Y2
m6pwgDUVzqPeadRJ4A/dObX3BTqAiXPsWLdMySYw9Ye0JGbPsn2BcQO6008RcAOcAPEo41TMRQun
HoFS5slzbRPm4lfFPWrsch9H0PvaqLsnOdh9V9xg/oQtqMua4hAijnyoiB+QrCb7mKAqWLddgkE9
mPcMMmyHPDok1men1jgPFg2S5KqpjFU7Z802VR3vo3y8hvUE386ags9OhNpmcIhoSXr4lxb3XNKI
izuxK0uk32McmddAWHe+TeyToUR2GvFS+3HmP3kCjyPyvnNXW8dKjfLebqrmvu9RRJIQYy3n+uF2
3So04UslYbg0HcrfzhXDw6CkcUk64b+w+/hre0QPj9FnM1YACXr0sSvpdnLlQyCdNOo8KuwX4KvW
Uct1DJa6WWx5Zz4NsrCZ0bHaBom+rHzUoYXMw/sZKVNJxPFjOlgAmsTwmLdAC1Ta7xxQ7ZwVHO8x
816DyQaAYviPCvzKT64It7VcNlPMtj6PCzoT2xNXG+ZFwv+EXgBuaayKXGuiSWmcobkqBjDILfuk
tEDU9P0ADqBflx3ngawWAC5gUW/9TEE3yErrxFYzwocwESBVxQ9aGf6aqYq5bOScWWUO4143cEUE
Axl2CSK9sygFGHOVHnOGTfvWbU+EDNeHgSGLZ8srPw7xb0KW55iSpdD6SDUGvdW2chzbbRnojwUz
gONIQ/rW3pqa6GvRM8P1cb4u8i5ITlisZzio88QI/kkV40VquLosTnBj0SQ4Hm2Mok0kd6XE62ls
yVBrlu3MMmoS+wXe67Som6yByY1xCKt+c1fVfbMtQh+fleEdWUj6Lf5qb2PS/FrFXfNutp0ASdZP
TBNQ7iz6cF7DChIudeTLoU1l4Iw6SFXzwrBseM1sLCgjUcaZw9GWrNxAIW8PAY5jx2guqm3Tg9EG
h7zNyqNXp1/Ctta2WTjg6LCYgpWCedgNkdSin10j24oWbUoYHi2oC0ycTWE38l4kHCSDRH4ZI3/k
qI0uy4v7RRPkeD9N5i4OsOAVgJT22IetOOSxTcOstLsDx+H4ZOdH8q/C81CTkoIJgJxQRiVIwMGc
OAxZyTQECIOKipAClD3OoPadK51dHAyXEMHlbjDNH64c7XOue4QU4ItoLDwp9ZioXYQsc6Vr4s1C
cbx2qCgomuBk9rx+O1e+KI+lwRRs651SDzcQFGcjnRuf2BbIbDfMBFJz4xKM8aKvI3nW7O6pRrVI
1KokBtZziBWrY+KZQyM700IOVDmclD0cPGqIQwUCrENZRwgTnLGucuTRTcw7Q3nNA/U5l+dskM3j
S+/lBy/1rTt8uceyywZEt1YIgZaKKPFJUwhDfdW6yCpHLSKGoq46uN/1nVF146dug6Z8UemhvGtm
kDOuNbefmovb2cewj3jnwUMQFF6+KclfvFkPbTUVZNIWdylWoZVBtCOgJtrRqde+1J146rEhYzMa
gZ2QvZ4EYMJgEC1Z+b/kWoQHLTPrs+Ix90SrvWil/8ZZZVFbXrbFVssxl6bGlgQsDDQZUR1NvrhV
mbIYfzZKs8oReyImN43B6HWy2bv0uWvp92S9mBEH3i57DMR3AxgX9vB65Fhl7/S6JE8reIei+CUc
8MxYroKlbGb4Iw3K/sEU3hqbpbEKmjbc4Gzbhbhj0kk05CvCjon86Ixz8JvVcZBzaQwsHKO2iQPH
EYRgGrea+ZQKWmKG0TnfpqVTvGmTCM9lVFDteMaTn5FZEzqvoicZ14yzvdTd7JjU+UMoKbwsYcF9
CYZ7EhA0FFhaum5Tx1sS3uvt49Y8Nl04rhsl7PeeuJW1Ntp7Jy3EHbXoiUu+dJphjx7AXGkxHuPb
Ca5kdTViphcxqmN+JR9BGxBGty/QlLThdtLdH5FBPwpXJkbvDlmAGrlXGxSrkUv9WiqWHb8Rnxuu
9UUUju1eTP2As0or1r4+rlkm4k3cqiPR67P5o778BEHOAjLgT8MqCXSBwYGuxEC60cq16bwHhBr3
fYfOuCixs6Q0K/Pk0Xdme2WDcBC179arLUjIGedCoQUtJ+fAwTCTnHGNEdgXTAXoHSxC0zR8dx3g
fJOe+HQEh2j2Cs4LevMNcK4kQoyfyp37RdvC5cHx4xN50amDo0y1HARc8Bu+C6oA7KQB2X5ottVB
mTRrb6JJBsXpwaF5uUhtgC52OGwtV9KFpazziqrZWopjt59RTrEFOT163gJj+aLt07UZlsWhb9P3
rnXiM0f5eiEdGOce56Z9VLb3qvXFXjQuW8qo35qmdPLm7+lyPBm5Ea6EXfSbUPWvypLtRrWEwKWp
Q+/TdeXa9xSF3jBbVFqF0CZqdHJh2PG7FpJEWfYbSbVVC3xhXJPYUIHaDVmuPjuNuY8tXM+ufsFE
q9tDtS8GRmYjwCGgK0Q3tcMViadL3gaTUl2uh46k74BFtvMIPp90/X4ixPGiJICQTmo4tpXi3qEQ
9eZiJ2uDL1JBTfBkx9VcA9nwbNILdF8lBwv013LynG02DxN1vHmUUQo5fVlvmZ+IfYU9aDFBzNgF
E8YqI6jf+DPMLya5yHFsnBpVX0w1OKQ0YgCnl371D+XdEmKLQ7eoojuF02WfpHqzaozKW5lO81hl
ZvOQycTa51ZLK1HLr/LiKNu6t9PwJL3yq+4RMlv1Vk0EHiLsgV1iQ8fXeIKf3e0Lph6lLK+ZDctN
xbj5AjYEDOZ7JM3jQ5yBtyD5aNZvxOfkAUS+fXQ6EnNZPq6uM4ILUHW4NBOW6CkanRMn0X68o4e8
EhKGRwLt9B7NKkO6GpS27aiGuzEd70gMIXA8IlEcH6S41zwWW8tsvF0AZGZZdTgaqZVtRhHzlVtD
hcHqS8AFRS16pyJkEN5Yy5ItFx+2itb5YLqb1OjY1zSTdrUfO69q/OZFuLO0KqDENIfsosv8nbCc
t86maTJmT01ums9mP+E2Rf8I1qM6mnb/jZo/WmGayplZTNEdu9XKcszi1AAq2Qhc2+D98Ysjo3yQ
tr2eWDgfSxajMfIONoemTTRYX6p6jF/QG3z2DNKAXV9+t+l3humzR7ATORB6dLZYkA00ZSezY3zg
0W7Z2cX0XcVlhLUhY3JFOvRLELxSET3ldIweyjAVqzhK78jh1ZlkxONmiiIMpmR+7jjQn1RBO11L
gvFRVjq3TzvaeLxr0OKBskHe0ZOKnLC5x+P1YnIEOovqpJmxvjUKwLgHYhfIwq7rl9TumhUB4/Wr
N1sRAlUNd3Vd6vfKKD7jp6uuY9n8KDpoZKDqs22qNPfTNJozoW7SLuWI9yNVk7UxKb12TecnHKC0
5hIO1w4KUrl1CZ4XboIomBbbEgIJa5Uzgwrstk5PEvX0IYinOc/ShJcdOPh5kMnuUXLS6PIzfRGZ
xaNKhk9BSTRLBEL3FJAdIObWCCz/ntM2xVxeyvGCjm68mCxlK20Y6Op243Pahda1H/nBC4unVteK
024G1n/o6v4xwrK5c3qdm2P+cqyC7lH395aT6XdZGW1LtzSeQzKVXFPPXyXTlW0GpgLKu9E+u3W+
5+C/6h3c7gvyxAJUXzqEGlCR2rtRja8K6MlL5GMDJ7d63ecrO2vTUz4hI/Nze++20Keo4j2nPZZR
B3yYx8YBki7mkXSC3wF8Xeestw/89/37tV/0C/zv/Md+vUZruYVbdbQv5tV7yj453+gGm9WiUQs1
5xpAcmFstGo5QcSrmBi3lb32WYWhA4w78MbypLy7WD2iYyeQO5ErVLNba7VeX9aX1wvOssU7gQLL
YDGsh7W5sQ/1Pr7G1/6FjK0fYG849VYOYEHaOUs8onyZPNTturMZfazTfON9GRhX7fR9dhyv6mo+
Na8S0To+EzxRLuwnAmJBVa5wghGC3aktvXzcqyhBcJDol2jMSZoANh911aYBiIZbikFlV3nVDhBi
vw2SzsKKL/1lIkaNAPPigu2uJLk3elVlPnCjOmvm1uILGe5IVlIapJh13V1YlKcs7dV7WQED6Aat
PI9I7q6d0l9IFdg0qs8+8UmCMqkMOWPG2Sc6yUtbIkEgbLzGW25Zn0Tv0DFLOG4mxVFg+Ch4Eo+f
5NohlHE1bq6tWuHIPFxTwFXB49W9x1dZV8pZ2c1YH24faquqDzW4z59fulFCH7HC9ZOYiTy4UNsO
Qd3Iw+3L22dpw6XR5XOCu6yInzNOWnTK6dxuanMoD37lEMA4f/bhS8l0ZDfZBImQV3Aoc6LWORHV
fDSYl22GzHu4/ckUODa5xJIOsUH6dJCIk8uAcHP7w6Dsi0Pdh+VhfgZKmdqfvk+aOE04PDiFMvLD
7UOYBDk3Nx/+873bZ2Bt5mWfPTvDtWzMj9kU7NfBRJjo8vbU7ZiAeYuZLonJFTacrjoETVhuxzaT
zVGvzG5bgnebbPuPn940cfHzcT58L6kBOBmSPGfmpM9TUUcb6ZoYmZooJmUKVMyi1eriQOVDTCm2
zqxIpi06RgK4TTPCIcSg2sz0P3+4fS90ye3I6TVq86t++8A8lt5p7Kd8HJwB3I2GRELorPq9HUPZ
IkfnkM4PpBjv/9QO/p+/CKZ+AuG/ltUo6eC2H778f0/Y9cv8/87/5r//zg0p/5+v4NzLsil/tP/4
t7bfyxmL33z8S3/5yTz6H89upun/5Yv1jax/332X48N3XrX232D7+W/+//7hH3z+p7GCz//+LY8Z
flBgxl/bv0L6kVT8SVzyN2R/3nz+r6r4b/7dv+H+3r8AyRoGMlbXcKDxo8z8N9wfTL/FpIIM5P+m
+gv7X9QVAjG5zaMj0kbv8QfVX+j/Ypt3DfRXeFUc1/b+N1R/E5feX7XPqIBsgh54Zo4QPhOkDzq4
2I1rO60wmmV9Ge981b51lnPx85YRKMlFJImYK5/+5TYfkJolcbEPByhWdhvpO2maghIvgQ08XlOM
8MjGpjs/aBlha9V7Rowzd1j3fSDidlGGNHPSHEC4CtWPvpyPQmN1l7kJIsQwnTbUkBixQQ6F43Z0
ZbeOANGL5LM+lpsULt0K14O30qU7D57Jg23FD8mtthls2Dsqhzl5pRDEYlc1b3lNA5l9192M9Pdo
bRPA8jWMSLomwPfRKYZ+KWP6eyIk4DOYcEDqwbTLsYcPXZVuGUtEC1op2s6Zp35JSjdt0opik6BW
97Ugu6SanV4HG3GKNdFjipkvLOBXEMKdh181afj0rVrx1LYi3rV18BqJJL74ZR9d3CCMV63B4MYd
gvGUuJNicNTrGOnzPSpXqGZFU5nw4TRt3fjoMdEa6MBhCdOFLcmTQ2m6tkW08zBkL+Ixa88mhpfR
hytlp/15bKAcl/Tg8iBW1yz6L/bOZLlxJNu2v/LszlHPAUc7uBOQYE9JoS4UmsAUnaPv+6+/C4yq
jMy0slv25m8QDFECIQgEHe7n7L328uTa8FKNJE2fXPF1GsojqujhR0NPaWlDFlA9FXcSsDaaHjI7
pji8JcGvpqC2G0tIvVTM8m1qG69F6K5pNfOzXhUzEoCGHZU1ZFwSxstwCLekEpzJBZ0eFoc3tJIg
QsspLY9rb89atOzi6TWaRXYsXcKy4rL5kORy3raeu+jOKhfvPMWPeUgqW2jWDHya6wt2mOTkCeLg
SnF0xC1mp4TM9krzDnOTnkLPaPbYSjT8OPppJnH27LhKsSqMvw3gws/d+iCi8Z8PDM6I9v54evvp
bbvb9/7d09sPQjMRWIdJQ1xfquEk2OTDVG6apF9lIX/9Hbf9Vbef3L4kZ8/bETv9+Pv33g7DTNwO
hnL/uZZtju/tLwd626fFVU01BUnV/354t9feXoHkhbgCgavj9orfP7g9VYmiKnL78k/H92tLbXm1
bPStSqUzBMg/NvzTl7cNb79mAdyCDB7Ot5GXG2iC4nJ7aHUS0rLFRSc5zuIyQlKlIE2NZZgJELM8
i1RIAnKLnIB62Dy/HzTES+DfaEPify83KjPXuR/fo0Gm72SIxmr8ctv89t3exTZCcBJac2WeLIyy
jcjKoCaeEDphUrcHQvPIE7/GU1mwpuRS0kWuXUjewlmwfiXxWQdkSDRo8afuTCf+NHrjcmQRNwZg
v/0iLXNf6AegIvKCnlhetPXBs2LjQj1DGbLacoP6jI8cZdP6I6MzYBERhBE62nwuNItTbRtqN1Sj
eVHKNi+3r6hXhPgpZrLhCeKVvMEaF9YCkeCiCm3YhIgl8fb963sOvCfZM2Wb1i2IbfrWeBGFpFQe
6ArY5yoviC0YWQnrUUpfZT3vyxRBB0gqmo8RaGQv2VFShvTaWvSHMldcblvdHgQSiV9P6eol+2pM
3xAclgye2ccY1vleQov3Q28uTosD1c71rHNr8A/U8yGHLNzpiuqVWXzDv4VhvE7yXSH0CtZB+grq
Fc5qPea7FrcIIILcwLpPWU0u1HUd25kuM53AvZeXz3kxT5dyfZgSAzWsTsUEX9x0MZqHcVjkmVCU
/ESY/V30EI+mDfcA7osYSus4xSW4xYKu4vowTAk8LODvaEN0UqC1rdvCsC4cdjjETYqbLS2vsnhH
eU3uXrgXI+qjhlrVjr7YctFmfbkI4jcubZKnxwVfMWDAf34fXE/tC9OF+blulqxX/u2rrzV2SM+F
bJ8dRw2MQKxqxqm1/1t4Y99RpwCUbQrodF1ubwSUOz2mXz8QZ3AJPY5ELVpyYJKOKvGJSBjCvnN6
NRO4wDkfDyYY2GoLklQG5Kxx8WsIDytpvd4urEayiLUjQKq0zbJrbZb5dWkRFSNjana3p6ZGSuqM
K8MfxJxfMXCW29EpYefTcLTbUPngZj5hL3pomHYFJRHS2zIdBj9V8BUhcGXHPqVNBoxgpXAo/d6x
0IGjmvocsx46gAi9By+oH4x1Hjqh92QpYKXlaZqX4mSu3yQLctyoZhx2C7XuoO4kisRk3WZsmcDe
vvr1zd/Pby9MRBn9c8u/bX57avD27LBQ399+tWN0DsC5GCrGuuvfL/jTrn99WTBxb0MjIkjgjyO5
/b7br19y8ACYS8Jqo+wY8tDvg/jT9oRt6hsDKeNGCZD6vrYurG4P7rrO+v2UKXxz+tv3bj/tBzPa
myYlCHePu9TYNCEAAFLt7mRfU9LOpoDuIh84+ysgqa+IM+qtgKhrL847y7Xh2ifY71MAryzu3yxs
+BN/zTGbcGxZJrad1fi9pdK8R509wPtJnW012bzCoJPZmVkwEQK7a7NsPuaV/lnzmqNt0NjAgA7p
16XMpivycarHwS4OUTE/djqGcLwb/M1adK9RnupTE16LjKHL6mBcBopmmKYDW5G7iFSYVA19gYWf
obuMw+5AGFHrhOVW109e0qJ8Gt36SOGTTjfL37Zj9yVNdduhi20p420sEoovUeLssA7kaGOujlGj
kuvaZ7wjGP2J7SXblPtyd4CyiGzbrCcoKu5dgviaEGgIUrn2nlc5Ue5gwzdqcg91lBKvaen5FtAc
0mnsEZce5SxOVe6eAs6ZXuoDb/uRXjSZg0PrUT4a2g0kqJi0yvCYAnFgimLFQVhPR4wtVDLjCKpK
bYcoJRKDiaQ8RtYw+6YQU6DXreZDZABW13aTXyM2YGEyQsNhBhauNdRUOp803ocmbpPDLRslT5Xg
M9LSy44iTsKYfVRDe0xna98rpF+p/B6v4qpcPNk6aBF0DddZk4AC8vaNSh1SsNAcghi9ZTpjPgiz
vDkCU88I99NWpHj6XBlIGqeFAhTZ4+9qGRSu6qbdjVyezMXshxks8IV283vx6vTE7CxZtR+1skVs
hP/5RvSbnK+jQ0ncANuastTaVzY57R7oQiooZMWOGpOKCTAZbG/++urdEAR9e1fHHR8qpwqDsCdY
RocpvozpgV5zRXogvTK3+4wj7UfUewc6a/XWCYH1xr199BZ54IzJa1OoyRdnHRjjteNy7GJPIP/w
WDRklK5KVfoZNHOzFM0LwKHIy5XflT8ds0EaGPbijKZ0HIuPEpP1thXloQHES5mou3iJTXJsH10B
te69hjMIoWWDGBlLIwCdgU7nWcYDrTz6nrUu36dlnj/ZkqTfKG2uxPJtBR3NA3Zr+B0dF6hbiftG
G57y/oSuTUeybDN9XixwVyESSttcx2TvxYu0PqjJbYB2FgIalNk+pporJRsKyy39KMm1NXFCEVw4
kbrtSNhr3j6y+N8DAGqoF712Xs2k4SMVqsPQCEmSiHGIejuGz4R5rnCuai7qrSdOqE6yoNRLYpE4
Rotya2EpTLnEQOQq6Q+9HA86SBlJRq8grGUrxYFQ8/nVs7oXejcfk42vDnu8AhxqyD3Qo1qaNonf
DCsWPhO/oI6OKw8qKjJuJyDu5GVqJXaKFjoweYWBaup0T8fHTji3SwEkyhj3ViFR8xAhsRbqzHOS
3tvkP/l1FLmoWImXqMgbmhAoszgCMe2pt5Cq9nFsp7eRcDh0zd1dRHv9AtHqi9tBtwZqQP4UmUWo
bY2DPXnaxxQ12a5AVRZCb9zmM8edIJfZWHUeBznBYDnstJ2l0lcrI4vLiMp4Y1QRGSce56ef52CW
iYa6ogGlK6JqG7vKCOD8X9cpDi2cjW1l2R5naufDvMRXT9OpVGqVSMwLjTntSpsiJoyzSbVhp3cl
cvVRPdKjc2ldD2BdHa5Hja7nMBP2aOtOid4TqS4z+WJy0s304aqi8DFDeQeLMURLDBJjCqirRA7M
fmFQ0Asb7+iKn5DLw0Ps5GtwtMIIkdb87X1yr6PIZBHOqTVI0WyzfDc7CBs03o3EGtVGxtV3ZZHr
+tWV0A1NXAnbIp7eWbGCmwJvR38PG6sb0bpkahcelsqjNhyWXMFyuDYOwUYJugtCg9hrK+RV73Of
YMWBlJWFxmw6PkaL8wUJDmVC04XvsI547VoT7OrkTS+aLshCatrMnxZVp2vCRrT6tHIGdsDDeF4D
qwG7Rq/xu+pP7hKGT9T+YMQ/5MSLkfymXH9W5k+iSm6F8P5A/wqNkH1ipBoj3/siV49cRpqFowFc
05rkNKOHo8/C0Fx/aQpuSmbX/axirBw5Jxp12BrSvC5HIwNDnUbfdMniZ5jfrCzy/EGuSSaxyL+F
OndAjwa03sCcry24uSMQxJLAgrW/pSCISfoyJtZ4OlQ9tiFAfaDyC4J40ffohbjjKrhIl9zC2H0k
jv2qxKMa+6ugdwnNSENHpRoyYDKGE2F+UUb2iv/jsNh64nsTQtEMOO4yEJ5mj8N+IE6DlWdtET9R
WFW5hTwJZwEnNWoxDIMh0cOF/W7mfbdZq6GJ3q6d1G9k55JiYo4dJon4HDp1sRGtBw6W0OOUcOfe
fiDrYNNrUIObxHV8ksGr3UPlloiCa/upcMWntFgjw6JoBH/Zfs8KdUCdhR58sr7ZSyQeTe2Hmw+H
Hjvw41Rbsb+smduEbaAUPlTW8NYkTCxcav+GYuafk7yJf2OjpfXg55FiiryAyVrjMxBWlkhnZrS0
26WKf4y1+cXuqJswiExI98IUYCubh+E5W+nsmTJ4E4Fhey5tHW6MxdYeGHar1d5Cpu0GTg7osCT6
4sR4UVAL+nKisGXI4jkqKNqolypfvkdLlQapOfc7zGtvCzaZQxmt2UTLfVnyvkYKZz7LBsrh03tH
pweA6ozngXJxND3GdUfkffHNLpZtk9Dxr9irdgDQ/o6cKN1a3YoFHyBeJw0ylyRGhIGEKU9NosHM
ebkbwgY2SVq+w0KjPZs+ziOiCwt1aNxh5BzmZt/NjUUlTr24Cc2Q25TLQLTomw03aEKTQ9TArH0X
yyNcwnNPTq322MCowFtXCXF0n9WgEDxr2NU2sbeeindeCiSL6IoNjPY4aNrlM/lxlT/YLIEmpFqE
h3j3szsDO7LkeXBoNqKCx2nhhX7deMt+AhONtSl8wD99P48/Ldk1uyknwx6XpblzFzTcRDF97mm8
wZ81n4pevM5RI/duxBI+6a9I2+RZyRO6ivH4nqYLjS+bWDW8JRZz0LMxjRhFDfwRs1m/EchJkd1y
fmhd+UMRjbLiuzy/ItEXeV2ZBFFulOCT70qidsBuU+rQvBAxuMnqM3IJA3ePZuW6B1eh8g/hEmMm
GrtL8ylpFyJ5Y3DumVsuD/1iEqBDCJVTk4RRglI911X0cpCifK/sQC2ZPGpj8kDwL+hG4iY2OeqC
wqPrQZihiTxulQG3Xcj8OjwYjqnuR4nFrhpIpm7sp7g3fxpYpf0pVhYdPuADDMUDbEPRXpjXlan+
NWLS1OPmgRnTWLsE06OfsSjdAS+flmuP56Hm00/2cEvdgT99Tqb92Duf09Bjdm3kw7bHFhCk8qJD
G8phx5zKpZmCIh/jI77RK+jhl6KsEbUsbuM3RMtvHTv/olnzUze0MXfamm6z13yhGG4fseQm2H1T
41tPZWZrGUt87KTxOs71uaFLu9Ub6RK+dJ/pkPMAR3DX7cm07rkpauraqYrAoQFVFh53H9S8Gciq
JkWJTnUSlmQYeNt5shWq0hmuCVpvf6gfBiN6FJ6Zb126Xpti6p6FuhBROpzMFiNUOy1BbuicfUOz
0GHDJFU5BDlzWjlL2LoolX5uQ6KGOrgyqcUKB4nFndNSCcQjem/nglyzDKu9sh4s0ztbeXfVIw6H
SdWV8wQ+O7w3IgzSdud+nqcWN2XZvlbe+JhW5mste2a8HZGPhZY+Zjo41aiarSAL9BijfPSejdGA
VjAbtmkC5tn2Qkob+3kawd6E7qHSoqtwa+e89Im99Ss8jqfWxXVkYOFrC1R+Bhm1gFZ8u7GOtT4Q
ENAXd1mLknEdLaoK+KySoTwQBD5Fu3Ew3rDSJJtwRGxfSeNuKkCwDFEqmUorN/A043uFgvnMIggQ
JsX/iraVt1gl/L1jM7E7J6rOGoEVOBlp6aI3fB2oXX+2IyQZk3SJUOf2Q2n9u8ye+jqF8aiUu+/c
9DE2wGfPDYx7uqTmtlI/SOAaL7Xqcbv3mz6ppq1wIDO7lcviC41jgK6g4F0s8h1u8cOUc1Mk6olZ
0VrC6khxTfOAVY+9SZkTmzkJZbVNOlc/lYewpbhgM3QAp0o3Q2SQjRXeK8e8pok77LiSrSNC/WcD
kXLjtu4mnKEUZZ727HiqBddXsphujyVSEW8hZnTqjmOSH9CznN0SROQAJ5Rb68rqtx1krGZPrlRD
93Y0LKb5lEhRUjt7lpVHwgR+hmLIDjGyb0Zy5BAF9iB83Ew+Fu9U9wuKRKQF+4F7YeD16bSpPQTC
fdk9J21rnNqIRQ+Iav2cDw0uFAzIpiCfTiEHxAy0Q8n5rNsSg3XdETQB6UUNK92st6nF4fLwV+M+
ktRtG3J7753T0LfFzolnJsErozTjgtLJAIMPUkNntZC7xWYeYDDlFlglaIAxUmGAoQXO3ZLYYeHj
w/7hCCNGpa2+xMnBRfbKzc5MdlFvvSOXZfyAiaqnIUJnx/mYVZVtXNKPuxE+cY8Cw6PevFHo1zdz
mXDHwlXKGWNpI21/XsbDMNnPTQjzichiFCEd0VYWQ3+FukIhbDyHhfuqwqbnHBdUa1basuxZPIvC
ADZeIXBro08EWKKAQrg9CVFvlvpdUrLW29cmw34Bnq68LrE28xa9pXPEarbRvjYUKXQxyUur13gK
F5AaaufmtfOoZRB7qL6fumKqKAPOIWUI84e3qNe5Bf2fR3ho+QzhFparZKDNV6/V61LfgQFSV6LA
ygcMW4TKMzcPiua1gMfP/YRCjqNlu87EsJfBA4MKjXogT9xtvYhwP4z5s1RhH0wd01JDFJ9p0F+i
BZ7Kki4go+lsGyIoaBpVc/Yp4h2jxp1wn3+QI1PoTlCDmIiO7j37k1knP5Gv3w/58Iwa0wmIgqXl
3QFR51OZsOAaAvnRglfBpGbjKIhZkC7SbjbmHD9nrMyOoAgeodmcCmfax65xbUSY7On/kS6GBDKJ
0QnJfEdz8pWqKJZIs3vs1g8p9cjtzHoRHYt5GmHhnUfHT78CV14vNRNB6TjTppOht4tRqyY9qdF9
ZO4JkDu4RF7Reoew7HVcmR4t1b1wxt2YmK+jrQh1s1pWZdHycxkRsnaayQcfRV39LVTDXkbj04ob
7tX03Vr6aR/hR2/cGqsOEX+IyOAhyhUXHno/QUiQlV1b74vMdCJuEyQmWTtvaJ7cc1l0QT4jN0IZ
gTc2R5fbrndHd9YeBI1Z36u/gvRHZFc9S8xcuzjEetfjqm7a9JMQ5vOYTWtqY5tTs3c+10ZKE9Is
Zj/XAwda9CZevuomvIaJnLyo8VCNWiwVVWMaPjjUgDjj5IIEBfvixEpnLO+JMAv5XHu4SkeMz5XM
3hopqyCqdIni12x93aBqS42FdNPC8w55j3VKYKRXznyUjcPUWmwTZX63NOe5yfr7TIMmWqbTRwEs
3NdnUixticC5a6+UJ7fYSbODlj8N7dcERTrAUvmODwJLHr1XPe4x9YtWHO3pO3PM5Mmx6TYSso63
rDz2A5FMnG4W5SMRq0mQWhaLtrhn+kwVzMdT0q5d0R/LsOZjmAiWHGbkddtSeSkesKR6foRjeAuw
gUNjxK5AROGULfWDlfDnZ0J+T1Vf7BBxfO+gzB2iuoeph3JyO/chjSuml77D4OlPGuSxjAFtq3Ua
dUlVQNgqyRhAai/suSFDhfkhOvR95ao9HyBfT8b+5GVxfMT/u3Nj3NtphgY8qeeXucN6T78e1gJp
d11co/4cElLSTHpQpVvvo54jLq2FNMlCjy+mdm0heTG9zu/NpL3MBcXDxkkRwVE6PsmB6ksrP5co
9AISqug/2IB+mL5auGghBZtQxkdwA7pz4BND1aBLP3k4YVD9NQ1a/Q6oQK7t6kRfFdcelg3de+gy
8cW2xLDRsXcPQ+ldpP2SxeixsnZdHiXYhArRbxmf9rkoPlhZXRdxNBbNvR9r725C9bb1Ju29q6iF
DVQK9rOby43M2quG72czYUUKZosstxI4PYmfd0PxPUb351vj0Wi5b7aS4BCQHNxOzG+x3efbqHyS
2cPYz5hFQsTgVai6oNKAG2mFGRJFNUMBpsqgaY+uPIwtVIdGb2E+paTkThV1c/HgUi3dF8TjcEGN
TOozeY1N+xnt8N5yux7TSkY28bA4gCaRr4L6YQV9sUPKncizy62s9E+FO5+tBH1qhW78GGfT1QCf
R1IWpUcrLpGOV1SjERG2UxzIuPi0pMYHvSnDd+Aqz9Mub5C66WlMFXrEXxiLr03kqUfGZvi9IUUU
j0b/GsS2y1goBUS8xa6TPcQ5FjC8KhjJMfH3imwcLT/qCzYhQw4PdP5bujjw1pNEZ9aA6nE3ZxSq
hzrls1jA3p+GzyRCdsHSpZzgtEc/2EGdrrsIcDU1CIOLGr3tJqqz+Egm57UjsjwEgRe25vDmzPZe
E8P4ELcY6U2703azIENtGhSsLhxT+5KMp9NIbOKG9kC/5y5O+bOdPhyuBBoSh05EA9dHi97BzNTG
Ni4WqAZfzeVLv/aJbpKpftVcWTm08l8Sqtvz20+aVVH1e5vbS1ylual/2+b2/PfWv78X08XGFhEL
PgrsoYBJvWzyJcl2mms8/Wk3v37rv92lmwElF3NrbH9tdNs7d8M1y2894D/tZdXuAVdJmKXhA4vC
8DCkrmLCu/6Jv4/v134K1HZQlD3YZetffPtx0/Tka5E9/fc9357/2vD2l7Su9REhug5uu44oPbGH
P37L7191O3G3p1FeRAQd4tC9Pf19RoWlF/tY6ue40V5CIOJ0G6lVxkn1DiwBJ7OwydpQY0Pxboj8
IdNYuQzcMSdSa1HUcNM18NzmA4ti5syf7uDWiK07kUGcSMI8BJw/1VEJw8L3kjHCJZ2xNXX1jSU/
NsAyqVGX9yPJEzPDfJ6B+aZ9D1NGC/tkO83kxttF8eL19WGW6Fks9OTD1yFDg24tebex+vROCMqQ
+QxhZNYcEPLqgi75PNTJt7WF0cwAlpO+ulZy+SAhgUic2rqMhrn30JJAwoH/vSOQ4U7m6HyzBdi3
TNS4JTsiWXOs/DEPH4RkQE0cFAKSJDvWR5j8l8pB9scE0LuHakfNdVixP5AJEu8EdyEPYml2m9je
9/Ti/SKLrlO8DBvbzml058Z57PKvWNfLbUmLS1ZOoATeQU+2L10BJk6ltGscLlpfZtORG9tBq9w9
hTRsw/b8IanlzaP2hk5HI+R0uiDN2RCbxrrXBbxuxc2+ImsjiCK5Qx/6BVkOK4duF0IjQeBFTsfU
hkE8NrTMzeo1z+zv5Sin7VDP30cnh4uUmgzcshz8RHEPxDKcB8PyFinjucyY3laMZJhXKuJiPveC
KuhEWBy8b8MQ8QYVs3UYU8DbhQ4RxG1ooCfxUqE7cve1QOcNUyAMY31LfjIIDwmjqO8YTYeM5Ubv
6PqxG03PX7T+rR7JFnDM9HkMmVfYVbKh2fNlARlGIc2hHYVvbqv67OvMTQ3yxorSx+qqx/aI3tTY
xibUAEqcNdEhOAHpyudLcccwhsEX8YLVadomyS0OvvaAaYaf4MRZ9MgQE0+t/TqSKARjyAaakdW7
bt7xU9pMcNIRhZf33eK9tkt1ArHykU8xWAK6lmYEHGxCbm3pmYmWx4HuvSqk7Mppfwk1/6LT/D9F
TzZWXHTtf//X3+mU9HFtA6+Q6YKotFGcrLjRP7GgotCcs7inOAW7Vfr5oHknJ6WzEOvZQyZQd8Rm
+GzhlyCauSDvr4vCHchKe5/3RP1q8tg2BmGHGUgGpfqznmveJ3Oa/Sly8vuUC6F02ieGAvUfDvzv
nLvbgduCywEIsLSp+//1wJe4aOyZGu2RRnB61GwLuQblPH+CvAFLk6ykFvAIuffRvZVEhKlJcjT+
JN18+IV8/fPJ+zuhcD0G6h/8W6WQLrO8vx5DXMeJPUU5bKy+m+8xxhxTMlaPzPz0jQcC7FCCz8GQ
+OSCMrrGvTiBkoMY8h9gkn+Ha9+OA1Cah+dUuLpt/w3AnJbzbDapo9CkhzhB8PQeV5dEKxgExzZ5
GxbkymVmP+uuIlM91Sfi8tRmqFDth612HbyuvjCh92+QMoVghvtVxh2dGIHAVAzTKEL1a0iYWWha
GCvH9lppLUGbDv1wGKskZSKfDspY/7DdYThMOJBSr3QutweitJ1Lly1v//vp/zfXLlwbmJUgMFay
uPM3MWovOpdEukgdbd0AWogVncwv0kJ05ewqDA2RueAwq0fWlvhtLKM6kkFIfz9bmLZPlyJXRPGJ
0TzoVj4c4XnhMFUR/tcqHPZ45w2M1ONTH2Jlvh35/5dH/2d59PoZ+r9/FmD/U1i9Krz/+7+uaKPx
mP9dG72+6F/aaO8fwgP+7Rj2OnL9FkZb/3ActM82H8M/lNGm+Iet6zrDhMMKHjUn+/mXMtpGNG0a
wmED4aKyMv/flNHG36jQsAEdYyVCgz+XjqQt/NexoNHtpO5rFZ0wiZP6qagNFd0+VQbw1sjo4BJl
kH/TcH97dntA+YSnWyQHMafVcdC/35wGtwcXHyWmuNV5IFjtb0S33KUxmcxmRMGry+wDMrL3ToQR
JZWiueg0hCOZ/7BbhJAMjVcB6yseKNjPa3+gQbPIy5MLFYmtmgycQr1+DyQkhr6lSNoqIr9oyK4r
WOQFs86Nze2Xp4H8s321LOeevEvfhkF0DDVBGdTNR5QuW6TFNWR7HdiKt+rI4H7cp2lgj85p7dB8
FtOpABmxQacBFJQXF+HXtrJtCDUhwXes1uJ+Z7eU9sgURFND339juHOxRUZu+7KfxpNhhXRNw2oI
Jk0mfqfI/I6OQ6OHPqGUBI7V487QYo+qAGHJ7Y0VkjKLwV+qAxScVPSho93z+yYpSBIVP6TxjHdu
3qH7M4JWm9OgtWkHcZPU/MWl1VeatQqytRhbDS+UAxGBh1YTuMa8A8VeSQTfQLV/2onzmCIePXZo
GGI4FEEnHfTT6sGt5mNHIPJW2OCiMAJtTEQxutEPe2JWWhd7n6L6HAfCgTqCVuFcF6RuEYQXXseQ
+UxkqDCg5fLgaGSwk1xMkThtUYHQQo+BtvjAighbXzgfaZjCkkh6cm3GgUhb0kRLuH/98tEau6ke
f0wehBKiblg6EtIK8iLbtpmgSVBmT9bobSu3FpuyIBau7qiteCoSIIbLKVgc7MJuk4S7vGuANmkj
ciUtOy3TJ5Co0SGrUCekjvns5Q3eoA5Ez+BeCUHXjpyaswMV9Kws+WNYcipj6C63o87bq1naQzxw
mKwc6NPsgT5w4WTUcp2mBXbVO5S20wElkwlyVVU0AjFAzUcaM3GQNvonspBpWCdG9OxqBHbBetgY
tUQZlQmmZl2n3QuDk5mm6kgp4svUWzQJBFKIbK0+6DZhpjPaonYgGIPFmdKycg+rIToVLbWE7NMc
ZR5HICDH0r9BRWG9UMng6A3rRLxjvikxYW8HCvaaoW86KZtHWyWEwRs1CDw+Zy7yvyPN/hnsSbfp
XfN7Fur5O7DEtrag8OQnc6anoqNlNvWF5b37rJbii170+H7jGCdZHGJvKB8V1M1dabYHTxYY+zU8
Z9C4Kf7OeyY0+c6isbLPnS32Zd69SIPBIgYEUlFJrWU2djodsCEOZ5+EPbK2+PDU+BS6udX2OLuH
Zt8v6kFO9s6w7J1t9qxuqQ0xLV4bHQZZgtBnD5Vj0C4omVVUgnI1TnmwKGpXZTmlDUiOhsQomEXp
1dDje5RcZWBu4liOd/n80rXasreqJt9o7sHINfUk2fyaEIonhPvFGdxjO0Jy0jXnUubmw5RzIee5
N5wrw/oq6PPFS1ntbTK6Npe4Gpi68zUGaMyJKn6JRyQGfdpEOwUnK9Qp/gNiVqtJEkFJtxEF/vys
17I9udJcG9YD04DlfmjbN22IPidmiqbaLOdgaevy2ITuDiHiltb9V/QC1OjtbIfwGff5MgeqsFG9
euJDUfCiFRDmMclvLOQCKvM/o2w49V71PSSf785ASOKPtIQoIbEsaCbCRqp5ibaGQFIeohba1GCP
fFzcoInrjWnSaunQXW8yZ0SOFh+shSWdmennZbHvZRxW9O6qKkj79quZ00YvPe9HXJtvPSDMo1Eg
3Kf5da/PMsbFvtQkZokKjFOzFseTbcHQtp1j0uUpee/mef6YoYzRdlgO4eC0B5GXBITF0VUqeaYC
I7kToaqOKaLVxdjt3DQ/GQ0Kryw2HhqcJjI8JGBU9hVdVUTprIrwmd+xQuuWV2di0Rq2INTcxf0+
zihWDG4ROEUu0Vg/1I6qD0kJBWyIvyWFm5AgRbW51HDnR/Nnp0vdoJldJBbuxBcwgkxr+Wjihs9L
Q5mi1ZGsVZST/MpILb+Js/GQivEnOfdloKfmdWy9GY4CDJZkqjdDsWgBmY/1kVvLJ2E+1WVpfXfG
VzvO3joHh8sYexaSOu6aJuqGTSbGH52XD5+KZHikWetCzGIxU0jv3C6slOGDv8erXTW9onk4iXLa
TqykmylHlhXqJ90mjrPKKsyEyts6ZGn44NorvxuGb7n1WeVKPYmogCHTMqrkdzOhAXtBaCSlTfEq
2089FvbAxqeIc6+vggmHku99JTwY5RO2GeUixZlj+STKPL0zooiBuU4PHTXFnaOvKisYXeQC6YEq
63cNfE4gM4PMV28Md4LV9oZpugwie3qhmfEWm1UFHYbl9IhMkOvjvXSB8ZWi+wIY0SUQTYGY1Z1x
02UJnJBy58ip4MNP9pWlAz7VI7AiM0Y5ItfiN+kYydkiZpSiKHoWS7RBk0gUwS49BpQhQC3ogiIj
IQNs9LLAGoeji+/podTH/KgK3lanpglYrNX0xEm3NsYmO22HEwHxSeAMNEtS0AT7nMlGVq9N0JYG
FvfaewtSpVs1QOlQXJ+EkbEIk+N2Ul51QcFQ+7HVHupGgX1AjbpzSvFK1eFNxjS25rYIhKTpOKWY
I8tUfovmYUvP+05rK3oxBrSwSs/gZTGe4y09Or32yDLnYeQyAjl8RvjKxzhutW/kyEhz1J49kdwr
CWhqabs7UlyybulOXhzPQRTDqGrn5S2t+PCS0uodlCJ4lnT3N+461q7ArrGdXG5mjoXrgeATjURY
KnRSR8kpXHVfqthvK+z1cAyhvNPwEaV+Krps3AmNENfBXpvp7TtQM0opsxOfGkv/EXfMM+B9QEGu
k73lqB2YJ52usiuOlsqXwMqJfKxBiWwcvIkPwLlQplvZy0SHd60/6Bus5+EdnZEl6DyXXv1qncfL
jLyDucL/sHcmu41z7Xa+lSBzHrDf5CAT9aIsy5Z7TwhX2bU3+769+jxU/fi/nIMEQeaZCLKryiVL
bN5mrWetiRE2rHde5bRufAKxIJrL18bBjiz8vS2Fte8A87p1kdM26gpjthMHnF7LKBuQNGYussLy
cI0YBz13xgp+8Kw7G1saRMyIu2ApNdb/CRUpQIzHojSZmjDx0sG9J5lB4CKcj5ocGaZcTFcBJja9
ZdDbAe3yI/Okj2G6AVNB0JxfHFxkpJiQvXPnPHN8EiY66PFqcvVkgxEi0PrMW2dDZxy5eXNkWO0G
mGS7xT2fU5pBmdXViSDoDLFNRQGjmT9gEpptZqCBY9NKfHCzGfNkOFaScMO8J0APsuKuxG7DPUeB
GSRb0ULguI14PwEbsD1cLp0peaWa3lys0v4cTY6VCFbz7GcwfRPnM/ewWUz4hZ4Ziusbs+P2ePuy
YuuzAoabcZPXuYP4/kPcUZxOjnNsOTlg4ePDj9PiSa/tHEl8NN8N+nL9Tn3IpXbZ7+HUSK6CxbWy
HMaySbpLAKO9ZrIJCBRwID8Qdkg5gitOz89xS8HuOKpZE91dVY+aPhC2kQsFt3xeQiFmGoMqhv8o
Hgx6jHWo1ew1+MizmCt3VkYhB2Hx2leZe57D6GJl81up2Q03YY1w2GEjzU3lNcXBgzDDGtkBdRgn
S+YR1TDmBtxPya8xnsl5U2hOXfKdN0SRn2yjdWGNlRdf9UhvfOImXX9id5+yUuuqsxuhqmsImxxd
Ijsba89Yhf5DoKOFbvKGAJyqGnvo5OMQqvXiqRitcGsogJctajCo0O7dkMzjtknqvQ3jGoPayvTM
K1CVjybyj6YSH8SnMhhNFBqqAoF1Ycp1jDBhPRr4CHw4vT0wydmKFK/0DLeMKbTBL0Ku09qRM4dZ
02xn+YmcZwrqdh2HdDA0Du9kJMb7xuS2arY9wWXNb8iE9mNqZKc6Y0xMvXS0WuIZ6jJ3A9spDzJQ
2Cb2Sva/HeF5Z/SN3XohCMb4ep60uP9O/abCFYsBPdKuPZLQV+W42T5S3w0JdztgRuPdDF2PvS10
omC2x2qVdB8+MxOGWRd99qMzTjtUn9CXqF0JyqxB6VTze8+n9jXFSMXGJP8jt+Dbz3zm09rVDXQV
FfqfVnBOK68iP9Y0dymuEmajOyb6HEpgKXRSLNPalMfajQ6l15ExDRZgxSb7t+myUhw0kwGpy5Wx
6psXWeKAcMqNNDhJVV77G3PiOJr9q1DdXS5hY0BJ5D4gvGNhG9MeaO5V03EU+6Nvf2WxsyVcbxvF
Wv5txnDTeoNTu6wqKtwc9UjGmUwPvCXYhl0l4UMyutStmT6DJeIC7fD7l4ZWB9YIqkUzQ+wplrOt
c51amfdlbXJ2b2bG16i+jGKfCARrU3MpXYZMEVIt2n2513XMgAkEuCbjtjoV7WUc5g+rzB5G3ezu
egTEu8gkAA+d7zot8qWwauBQ2TmnozGzBkBfrZrp0eytYY0N4TUDm7Bzae5HXAe72pkQh7CCHPvS
3THdHoE4SHw3rvmG/TjZqnAYjlpqDnAXfsNlTjlPsz8xuhJVx9HZ6PuLSbNNlZmATcV3dwTK/Own
hnuq7XbeqGTZfltiI6kL7nJzoBjLKhjaKMWOYCzOZdn8IANztwidtijk0SPyZseWlm4TDwbuVDIB
8POyOlexWo9D/VoLGW19rgO7kSi0naH3xhlZRN2ydQRYV2CwQNWfCuCztr6KmuitduHSE1ETczE1
n1SL/6LpRcCGB+cQeAe1RAtEC81N8tr42PqfJjJemlHaRwFXvJYnPQSS25a0MPpWrhpNbdKei0np
d9hozORqT/bJtKdqN0RNtmUGgYE1RGFijHlx0pMmQMW3pBqDxIkKo0JuzKa5bM2V6+QvZhH9zOYS
hWsRx4dNYp2OrCC8+AtMfMzEob2TLJkgEHG2IfE0UNqW9r2Px4LL0cGdhLvKKd4qcZN68SvkkjV9
WelvJOr2qoRB2k8lloT6onnP0ZA4WzR/qMiM7iF3TTOodM0MuE6JbHX7mjwwK7g9uz2UiBU76Dye
26CH1h6rukBuoCncV8tD5VRGUCwPty+5eIOaMYd0jT/ODMrlQaWDze2oVveu68Z701boaFP/Ae9P
eLz9b83yEm4PJRqMoIey/+8Xobc6FG5QU9tRhASqLA+3Z/+7L5sBxFquNUexvDY9cwAIiq9Cz43j
7Yvbt8eFwJj09Y9eG+zdUZehs5wpnJYXe3tm9dEF2Jq2I3zLyv7+qcbSl8NeHtPlTSOSAWHS8syK
c3ttmEaytrvYC5Ay9Mv2TcRBpx7aFi+maE17A02f2LM6J8F6boJiebg985nP/X1Gcl15+xstBYC5
NWssRe6AHodqtg2YmbSB1cgOBya4bzYLSMGB43dIOPh349jQgPIxoaYEsNDLTZFXfTAj/Pz7MKKb
I7/+39/suaNwlLAiodd90OpkCEJd9JSRPPOXh3++l1Otw6GM1+4YDkELwvbvQ6r1GOS86Hl0l3Gb
MK6ygjrC9K/Akc5mvuz6aGOOUGH+eTAWaglFdhmgPRw2ni4bxLZudDT8CmSUlpSHidtzkHZpFQhq
dA5odFN2rVV8Qug0KbyQJS5faolubFjpLgo7JoRx5gKl5Uw8Gu4HS6gh0FHD7ysV3Y1WAYJ+ebh9
3ysS9JZJ1OOo82YHzT/cvPU0dX3go5INqtRHgKMlLTbA7MOIz8DiuiAZnbQ5lFHcBZrwYlRRA8AW
WbbBPw8pfvAgcVFpFGP+ePs+/38cAM2M9RnopzSsBqZU1wRlriumeICRJpwOxF6IwAKpgblA4RFp
3Db45yFf/tMFpplytedPHqzlJxiIMaBk8wOr5VV0U6pTQy9f19pEPkMqyEyti+fC4biLbbj+GnYO
KbhMigF1qE6blOc69C85FjvVvvqokdmKEoSsDPuzH6uWfKOBucgMtrRiOiti6zgk2jnERejVQrFe
XzTjxEKsyP2c10NRoXRxwg9PFI9S1fte750dgXZPleW/TVk+bJGIAqmDY1WhW58AZNhG1Z5VawOT
cN3vWHsCYFJtgQGDGHW818mRd1Zsp7uOah0jyeDvsgksy5juPc7jrGdKF5vpfarZyNNJhFnsMTiM
aBoOJLyYG9cLNDOLt4WVvkqP1TjhB36CTant/EW8JBFr1elTUQKVlln7h5KuO3YOVamWvEYJVFw3
5nqJajadnA2JUfnaXcblbCRX2JX6ne+J7hIX/FhP86BSSAziI+aDrBqSXVyT8ZUO/UpvIfV31veC
W0SrTT/hItiITe3D1jkuiskVnFWAecIx3PQDenjXd7+09LXJxLxxaldb+SkNl+mVq84lS6gYBLHz
MVu4GD1wktbuWeQ1ePL+1c/7c18XU1AVtGdYDSyEV1X30HToCDXrpcK6UXQUyxCl38iZeNY6IqjY
5tFl5v3egM4AeQFXG7jU4qOH6rKCOrNLgyyv3yIn7fA9ucw2NPPIiv2js7irCtcU2yIfzaMcXuN2
qJ+ZZK1cc2D/h0beT4el7UwfRwkdF2bLDqp+jP7YGLfC6N57x6Pcq5aEeveLhU36y+27D6SfGJ+E
+tXOIlqVs+YjVuDD0ED5r7Qh/8Ub/mam8dZLBYpNUGOC+ADZm9/oTp8i5BWL003K8IEc7AnIKnNP
33D2rc8AhLHEAkSK9jXavySzPa7gaMS7uPBBEboXUu5DHa8zWRP63ioECBXYlOta1uj/RvmDCcVZ
WRTk7BaW6Vr/OFdISA0zQQDc0dnppVgZBdhpO642VuO/0CGQI4YlG+Av45bmk1nB5zDG9kY6qGNx
JdEsWdxKVFQ8oNQjAKYEQWl5bEMm9dLXLN4bbBiIysoCPJU6ZcZDfZ1NfvGEVClK8I/Z8loEApNB
Q9ozCK0wQBWg9qyEIAMTbUl95tTi6HLs+3givFU6zocNROaQd9ciw406WuOrbmT2TvbtZ6h16UZz
9JTensOsiRWTi5jCpyDNSuUfkg+GPtzZFFLZuxj19LqjY2xIK6rzCo3+NBNuXC1LqCx8BtK3ZH16
xY68Y8xpjjpzcq2WVUaKomJrexMp5pk4QgYoka8hcRFZF1/thxIx/8YC+LOMthSzGCvQK+9rMUPd
LQww2nPnUpolZtk4xEbGqG/C8IGK5nOyPTj4JRRoA4i6jJAlqdR4NEL9HcvoJ4NtGIMS09JQHkvP
kCeurYh1W3J9+GXr1t1qI62dwo21IYRq1XHv3TtILxd72LNisUJr8o0hOlqFCiRHPyLz5O6FIdhy
d16q/XbsDJlpr/+pB0ia82i8FhEppMpcuDR29uzCg2erhiYVJUm3Fbbv7kie1AGKMn9GbM81a7Ek
MeheQZ0tL6OGCWcKyPp5GZLWfNCJvdk2BUdeiKT4WBSNXCea+5U3xUsODTQR5CwkFXJp6VWHyrHz
dZ5AXoum/NDNXNjNVMZbnKFbS3I7xTUCelH1O6+d7kgOu+eCBQAuorkxSa9ZkaLu0lzeq/TV6SNn
7dbVqznHYaBZ+Lp8iTrQiObXgVxL8iBwtE6zc4TQDZrRYkRrgvghxi5d5KmR/5qUEeA9zzb3BsJN
5iHZfpqic59I5MyUn3ZaboWafkmtmfcAfZNV2rvPFJ5vurI0xljjnuykIShUjSCxRXyVSQLW6mar
+28d4UxQp1L80uPwSjQD02QR6INFM1ICAxeTIOnC2M6TvidsC105+xgaPqekVS6+irR/q9gcLHwU
NF79V1QMEDhr44rph8AwU1tlVVivs0IOd73eXZos/WEYaPcuPnAEez0hDCBQmOM2RRgd4+V7tz+4
PUSLoDBb8Bbka70y18TWMFOl3B6qiuK046LrZYqx2ITdMXLt+wFYpe7X1yxrABQ6axApQdrjT3AL
KoPbA2Sa7u+zKWzJrVBGhMUuNEA34KX0V1FpslrptP40hbbco7hbexgYukiX24iZJGs6O9yw/qyW
QOWVJHMjEDbhK2mYnLOUG4/vlxc1chv3Y8Mz1vlQjwHBZMdE1ycq/GgMRn9Ak8fgdpMW1K/cJBsq
FIpYF2OtGTfF8fZ9Qt7MfTbUNPXeY8X4fjt3rCej5DqErYv/KPMDCztz4PZAeZ0oKM2OSWEGmstn
lXUUHoWQ2xAqlLbOAPCwyFdoUMst+VLZifTF9DTjFz7ZcmAiQnslJ1LaVoPb+hjX8Bj77iLZMpsY
fQtlp7s83J7dHsCL0lLdniKZLQLkzEpPTjkSw9O44JLS2PgpO5vYOI9zm1C1ks4KCDnTsm+pQ+1o
NReUYgHY4/YlrV65crX2UE+whm+fliDj4++nBSp82GO8v6tGUW08vCbruY6TDZIX8nPCCNcHzd86
Wv4re8yZnct8NfN2IDR81LNI21u2mwG9dnAPUAb+82DllIqNGTHKvT29/cmEATMkW/UA5CI7qRaR
aZ9H97kqP248wEkfQR8mEaj1fIBwe8Ow3L7Xus25h8rBiUrn584AvkezZ6HK0X1jFt6esY9uj13+
OsSE+N3i+7JeciYQzXYjKfoRaIXlARIJEXyznaSEp7Qb38qYzSxdxH9hRzrxaOLeKIAnDU10Mntt
H+fMqfGzWiuLeV6gwe2HyRhEfs0szxoFfvvKY9q8lPWQIMGRippjbCn1bw8i6vydCS8F+oAZtJH3
U0xMSbmtHwWr+c5SlOGUcMQwhOtiKcOFbARty8jYYNF0sLCLABg0MGi6Uoi14U7uysxxqfzz4COl
PBiSFpbouXTF+5pt8QP9sXsOHC1WtDLLg//vZ1blO2tLcIwCzPN2Y9TdJ1bY/hWQuJBdAKOWB0KF
ZqGDZtbNQ+va637pEbOlW/TxSgLEY457+yDkwrJJ5wk1R1MLYnFYXzP5aAeW+JTkZYFpx6tzNKco
eFtWQAwos1HbzwvJUsYz81S/PPwVCMuy6PfdZOOyRrecleE19P18d/t/hhv1Zrjhe5omtHehNTy2
3sw6R3TU6ijDLMduebE9yXcmxpJbI6SBdeiT4v1m2Ud6itQlcqhbMbWt/wvk8/aljaN/j9fg2C5N
Xo9HZhNaOiQAkhDBJi+9oK+qiDtHRwfSQGlqFYsnj0hg2+p+ueZ0jaGk7m4ATVCJZQB+AjTB7etR
9sw864j3oi+6k0gJHikZK9wkOCNwZhwBy0ssluOzxiGFK6pH5cvFQVXv+I7q4w1HiuKPhsgy27No
+Aj7G4XzBuSsUhDplb+T/CeFPgF5cQ+3HzmBH/3XT799rSdYQJb/m1VVhdeMB7MZeaH/fN33FuEj
9vyodcmnktbeHUBiNf3EYWYuRxdHiEGS9IyJfFwuLsv3atsFXcsWYnP7jW3RoWa+vQ+x1rzP2LU3
8QgXZWnS1V2OGCcQQH+DtmnWxQA77HZu3l5iT37tChQ3e7qlLa8z71eIHD9dxiNNNck9WNXL7Sti
G777Meu3Yg4LgivHfG2rsFkboudUWV7W7Xy5fXl7mJc/GDpSK3ufmfvtlY+TVu0sy7zzG+de2inq
Ej7dWBA6zg1SrUtrl0CiIpSuO/ZZBmje4pTPMBMyQX/nDqbBOslSJM01qJxdWpVPVofbw0+6eyM3
aB9kCOxrSX9i1rKCc3XuI/2BCoJhJFcuM20J0OjRDEcVdD3kqN2+MhTnoBaYBe+qWfa/S+aaq4LA
IK803+PW/XBT774qDX9DR4lcnMw33m3nLo3neQ8Fk9u53gagFE6NKD+cjmjdytGvQNwaIspQ5UwK
jUGTfUrfxAbQm9k2BT+bqyXjhslib3nJvorsl246WVV4LhBsFqYzbCKzu4+H9LNoUq6z9rkbcLZi
/fnNOL659swqe9Dp9aimaxrqh5Z6DFkoWvMpP4pKazfCw/NVp+6ZMf2DR/LESjwaIhy3pQ0cZHSj
y7hYFaMSW5Y3YaU2aYwpUilU2gFQUPGbM3KGUUdRZkbkgZg6NrUmNmsi25A/sC3IT1PlEOJj5UeI
Mt2vQn9wRGj/ViH+bPoT7vIFNWqfyY0HDFna2sVncLGNjYRgsqH9Y/jU9ZXqH8cK8kpTaP7udjIy
dCb+IUb8n9f6fnC9/Q0V7NcmkU23p8kozWM1HZEhoCiYWuNipLO281XuB2Mm9OP/13regLr/F62n
hdEejeT/Wev5VHSt+m/rr7pIo/zrf6Xh/uuf/kvxKbz/cPhRgimxbvwnzadn/YfF0sq1LQEs0UQU
+G/lJ0xcE/OJQ0NoubbJ3/pH+Wn+B7A9nTmDgzLRtOz/N+WnZULjJf9jInTi+P0//jvGfBbxjo7+
2tORgnPH+c/Kzy7CZcmIGArUkgViIKq5i6ruObNNby3Gt3roOeuaqlrXY99vlG1AxcFgMmchOyMO
0IvIfCCMXpjdi+oRECQmuBm+RaEZgVWwPuaCCexqup/qkgBS3f8dxymm8DmJafJxsVp2jAQoairq
27HYyHsymckBSfStXhOOSP6Lt8lGS9sR34q2wGXrMiEdY8JebByJziOtPbljwcCS0ehB4hIzgLku
Jx2uSP1dOfo7kUvnBBNu5TIYS/DsbA1eKBsYhS+EZeORLidgMDduap0ECvYnPqIJFHsTHNOw5fIq
B/ceP9iuacr0Ca1KjdnAcg9VMh8ipjUAZI2SHT1+lWrwjlkErMxUI1wryGp5SnGsOftu9HCEjwha
Jn9oPjSL21UDz0PGsb/T0sgmWDBmccHxErhD/l2zcmGFAngegLCxx7tG6poxLlpIAsyYwrynRXQ3
9Zp6hbDJZQMplRVVsDkr9rgcVaeuEEaQDtavuqEM9wjgOBqSEtFwngHr2ijeqyN2G3tH/k/GTjk8
dKEpA8MGdBdus2Kcvua+ucusF0Cm/snS8N7G4XC19Dg/zClyO1dPvbOg2+oF+cludiWc26GLb+wL
CTYZsz7JnR+fxjqUQj85nXZi0JwGKmmj+7j3YTH45UsPIWFndezi50hxjylJU1ZqS2R6eBc2XFOH
cMBVTMJTndv141wYb3k5I/ytxetYCGCNDhmpE7uAK5MFNl0a2S8gz4+0KsPa73pUwUOl1i4A8zkK
ndcQI0xrstEza8kqLLJ2VRqjxi3VtsryB3yE4cn6OzC9xWC682lKwLvQzD3WwkquvKEbzXcP89AM
zyWeSlQjervVIBDT6AOkmMuB4FiI+WzOwIXK+tvg16WQd8UDIZQgoq2PMjPKL5b78V0a9vkjsj6q
Px2eUG327ptaXETx5BzyUs9JFk0vgmyHbTKWkuPe7VdeNTEVE9oDggpX6uVJjdy+0QVHXbvMo2dS
wdUWEJk6lYZL9RFaAUJYhw2yJR4J+TuUZiaPBi16Z1f1HRmxcEpbm9oOBCc9JDErHjZx2gT2QU7X
nFptfqyKPjnMfkJcIXPvpceO9IYDKHsC035vYvl9LGT4nXU4m02h63yuOZlai+1YVcBvWHhgZo+Y
WVSM8xmgjButZGqpGbpxMsOToX2KyX+uItKpknCTxZWz54NSQ0f+cezdaT7GrsKAK0gT7QdJnbzo
mY0y1/chkeYX4uLw2lvdhY1Zesn38h70+Klwx/gEgkNbR1LXt3ZsBp3h+UA9mn7vq3LYkZQThCOJ
KUnPuLAZzfrC0GuNtwTQZq6ea/MVz86atPFxA+41updSGOvYN5FFaOIhLNxnLkHiYRi6P6qxqMro
6dZRkRVbNyPnRc+p6frSwoi2VHa67e7jCuCVlyApMtzqfpQRQlKy5Pappw3raQHgdW2nnW2vu2Yl
A5MYkhoFBYvYQXZYmmIwyRPcMd4f89MQNht19h17XXXfjZvsJHynvSZTouMBoqzY6v0I1i3bcUgI
KNQ1srVjL3sAkZR4pwELZBqHbOeBQAA0KaJN7gJvKqZihuCkPcwqZqcyqn6rLO8PUeevtQUgHJ8A
ehmN/PjibdK66H4CRs1nG4a87hEZCxlS0ZRdq/wnS9vupe6MVTHaBLn6zkG3425LSjjG4AyfGUI9
GffHGj8MrGVy7QZHx5S31HsDNwHlUceK6ScsyRVsKkEVaKh51zbVW+wwf456wlN1/o6f5+81SSwr
T0hAXfb4kqP4BJEDJrVxwjtlYP4Z9Pz37FUBRrB2w6jgN0FL2dpMaP7rmIJ/UvGa5KmtZWBby1Jj
b+gmcSDs+ddRhajfaCm15bQzJ3RxiYLnAOIGeTW6vmhO1EpSV+546YfRV8fKS8QdUtnxwTOURs93
HMntDTpBvnY+c+GwakT6oxwyLvOjvZ7tjJQv7c2O5AsRvtHWKX0SsfwGLe7wy6HPXbuWN+59F1+x
NVcfDOF/eSoNH0G6uXAorg0koClxHj3djh5kRHPgt9BxISTQFRT8Eo0dPdYKP+c4cWrWmSVhHqE3
RYbKNmcx4gt/ZySyXNe05ZqV+EFqIPxFb4S6J81arOVnr3fmS4v5dy3ZDB68PP41z45ELO/gR7C3
Gle6faF7JEpXUyDJIbrPbLtatxmzZZnH2fY2wRB5RyuUo2CBM8Kwba62obAnOhyS2WerfrMIfj8Q
5mKAhotYC0KvnFTLbM2Pj/OMIgvttLMxHdhFigMsrSBbFWLBl5YPrO/lC2CtQzZW21nJ+dDM9vck
hDrPMbDo1HK4+LR/piWeLUdRXGTviEbLK3OfN3bev3PaMezjHDPZFG2cwmku1eoW7kq2pk8KdGB0
9YfnJgypwR9u/HLoN6EDcV40gvR4MWdPhtkekxDBRsT1eweHjpRPfgGr9oxHRH9kW2rR+5QcY4yp
DBlMYsOEoe/sJZXAcWX7lvT2kxeNj01uqPce7X7uVGzZ48559kLthcvSquQteROG/FZ2D+A4SYhU
iToCwqhg1viQGZmx6QZW2qVPdjQUGy+tEQYC/NzrTNnXsWrC99GdPs2pbe+NiJRvP75zpWl/9WiW
YCcP4YlF+r1XRfoJoB39nduKL0d572EZfil2xUcd0tBz3hGcVkgIfqqe7ede1G+9jSICcjbjea+S
V8f12dsp4pzmKTW2bYTFuBRjEnTOeCWVpj9bLI42wBXKgysPcg7VT6VVw8px6/gpCdNu33sYZcPO
ci7xwPvh2AUGjNpUB6tSxzIZ7D+FjLk0pvidpx+i3++EEuURs0RF0LGxmyHN7YlMnRgWGuG+BrsV
aEiQEL60d25+TbJ6gA9ZBv7k189+y0FMvGz/eyxQxLvVNfIaECqh3hzLCTRVUTzxVtH3NlGJf9HC
GhTO2Z2VIsbxqvgrkgys48rr+FBYPNVGtXHGSD278cNSZ/XZzGgndPdC5cx3s+qFe+8OUWNCVxt1
m053rl3ZPJjDMSxq75PEAIt6d/afZtGgiS7m/BxRrnKtbmeic20kveGPyc1/bS+EzTJHyqwtB05S
e6BFCknIm8gEp531J27YhbHNdg9ZDi8CM/XcvNmM1L6tzv8gWz5611W48DhLbnBs/pLZAa5FTqQr
i9fRixvYrKVJXBNk4CbDBDw6s/oIH3Irwnc5jD8M4E6KtvpjaqwnTTi/Gj8vrrnVHye7O3M94gri
AahL7erOHbzoYnBYsnoeWoZD784AlDlzqEoRu5XbYjbqn7DlcxRN5F683j7N0I6hrP6xwk6dkAF3
m3hRxmkIKxcjM1JKAVRv0mz22CY4xxzR5oNrbzIZaa9eB3KnGaDieuBqi1BTR2NIvsnZSpjZGtOh
CMe3qmhIj9WIn5xYWKLEOYcM246xEPrBAdwyRgSPeR6p3Lr5Z8gAllD3MI3odNQuESQb2oRvKx9X
mNa7U97APUdLx3TGjF4hxuUBrceMFnpJt1r+ze0f3iQcysaDVLDshCccPpWDtmQ9sf6ix8IMemp0
9ZrrhWB9M357DmP82CzYc1fs7gcvfHV1jXFLaWHyWCaPtweuz0ell49aa+rkK85xoODaCY44M2bh
ZQA5oAA7IwqV27Cc479alZtgZfDZk0T98GGQxbeyI0jZFnQfzg1brCeWWS6roES6/jpl6IOwgKVH
Psl5o4uWrUS9hDSFQ5wD9CPuoyrjN2Oakx0GeATrrGUNhyGbSuBpYAth59F0Jyk60j4Uk6XOqVz8
UN0UmF46BQO15dbKmAvbuvurrUZty+JVsLcnz7oP2+dqnOJN48Eyt2a5AxJaLKwENsyTeqwc4YK5
7Txo89cZglXRs8VUv26ZC+236n2suUV8IRPKWbfR4K9DozkVYyqxETr23dgHUx7p+6TFWChLW52R
IKhdnsQMV7344gkd4gMYH5kR0+V5wj/3c/paKFJExsSOrsmwZJ26OJF8CmSVxFcjE/vSqX585NGo
W5HEDSziUJOSxpmE8YSjqP/QBg2d7Zzru0R677nJSreAF7DHCtINnJJN3BBJjSWyHaz2aY5R8WjS
+4jhvk11rw56nr53qfiwY3fflsadGNQv5fh4CzL7TavPysaOho1kFQLNg2LLTasP50vXTh/IsXYz
AgR9SGFAVBraE5fUnOXKpvQJMXt/pDE5JTl8H8QtEcGoGQIK0khttKL7ga64Vhisc/Zsh04z9w2B
u0HIPYvdmEO5Sw+4qpPYPXQVcEDlajs56hfbHUUQOnd9NtiB1VVffYw4A6z5VWsAzvo6aH0Hl9Qp
Uq/J4H25o/XAufuQd8lbaJVu4LcZ6xr93nZFt6Gwv/2ggpX2oSqTA6tQkIglN46S3dgSkOGI+c2U
YCrIR0WOWnu0hX0bohTCg+Ish1+XkFAw+4wPFKmfLBPMY1jrnKXZtJ8yQN1V6gY1NpF9kmiXfoCi
7eT20Z8ysngzchKgVogAUSfWmNRkp+17zUafuicuPI8scKhxMorILDThTNS0I1trWIxZ2QXuSH2S
sM6w7I+xcSwbSyPJXspT7cjwqLXfWkfTW/sCQVbXaTSB9b03Tt4uIpR+QzgqfL7ljcw0o6Pr8Z7p
rJzAtionYLbrsIXorL3DzyvLRV0inXStG+hNAYSPUB+GJxt5Weq25LsjGu0GDImFRh1FLfNsVAWS
DB/2GOp8CNMK1gm7AOp6GUGXcva66bwM6BM3fq9dsUtg9ryyi8Vv0w7g4wQrJo/UyblFCjyj6+L2
+gpvCs2Wq85SpN+Zx1bc63N7p+mQeaiV0fp39AeIwuFklGwcyGZFHMx8OnxBMYZ5wJh+hvyjqcbs
yTR/XKAVwCowfiXeauhZwiadBel88kzczZeMFeeKMCrsNxpMrhRCqBqNUyzaXwZA3lxRMs2m2KNp
eoil8Ynvsck75wg3GduRjq7UaxnrzwL2YBcfimE1s9vbqNjqNpbx5TORWGFG2LcNsEvymelipmqE
YvJTapV/vu9g1n+aTMq8Zl11WbcbmIxJT57chpWg30w99sZ2VzgTiY7wnSHMVPgIreHSjgqViB6D
Agy9PenG8Z1Jqb9u6wb1OvqnqG/KAHiok/FhTEy2J8f4HsZUMUJbegAmIxyX7inUJEFIkCCRnxnV
ZeBvxU7xopdtvAXvu6oyZ96w0wEEmqCFI8wdHJUt1UUQD8qcZiDLsTO7TcgqaJUUBb7ZiP2/TwdM
WEpyqAl4KOf0IcmrYzsWP+R+soxUDOAF0nsNHm75wt5uP2CCy1T96msIUlOVPjQ+iedN9GkqjaQZ
h4zxbE72TiZeVMsFrWAUMpv3nNf4o8sgG7OfsuVwMK3qZIdLLFO9UKv7kfMq2Yykk8/snAj1yv8n
e2ey1bqWZutXuSP7OkPFUtXIjmsbGzDVht3RgA2orpZqPf39ls6J2BExbmbe6GfHQzZgwJJW8f9z
fvNdp+tYA2yudQI2owzdCc25lSkggNqig2Q1HnqLWc63mluTuQTysoZ6jADmdr64rs28ULJmseZV
yf4jFp9eEn1SN/Sj5HEM8w6UrMUJkiBr0rfBUXlpRzLs6pVRV4RQd3s7sK9RyD9Mo+a9jIwLHl2E
jjRsswBydKSRchkcQr349FAJjQg1t2gHTgHmUnIFiq1gpbzKdQQHfauDbAwqcFnZjZ5o9xWOWqo9
d6FMnuK+eiSnMlYj/I6QrA2LowfuEcyQVyC6Xw6iQ5aVzo+wH29Lhw+HEoVMKlzC+ik2tY84gEAp
MoEXKDnpHp0cwTAftii29W1j1ATf9JRWLWHdI0KCUT8y4mLMZdX6A27ML2zJX8ncPOfCwSMybhNv
eGkC5+AX4684SLHTyulCdvUHWI7HGcNyn9CC040HosM2OnmmBEW/9VhGVklJ/QgP1abrsvdRqzAr
DuMnOPlVYLbcPpwHNiq3wqRsyjbhSMAtOqvQeLYc+zhVKSZcpJl4jmTVvpW1/TSwCxhK4p0ZzLMy
xYAlyLSwiOnV9jlO5cjFHkxRDgwjeV6pBXAjrSDBa2D1vMjfUB2dV60bu5Rt0Bg5iLOSoHlw2YXo
fc2X4Khs0ITTdaw+KAPfR0eRfyqIsCblxUJmxZiFMm8eJm4qMV3Ktv5Ahn0T2NOxHEgoSMbiZbTJ
d2jJoycuB1M0QLqpzL4mcSyQta4xM7O78fLDBBrS8D5lMLyJHuBaYrB+LAtv61TFXT3DqbXuM7EF
qfVS8L+XaXvvc00BWQSrsAlQb9XzwImFpkNUw06EJv+ARR0XNd7KbmJr67hw+UeRRfCsGxIgwKQT
f6M9An0jjzQRL6n1DAuXtj71j5Ifn6lBY3UwKIaO3zTj2Eal/rPUBIBHb36LPLJK7MCaj1air5OU
aos/RN9NYd22NlKSmqo2Yd9bCBVkeUeFfqnLr4k6mFNU4KYia190HiF23UNNjhDSeXwkeCDsHKYK
BHfOSPfQYNjDqNQHx5Yg9yBtInbltFTnoNhqcXyX9wELU4o5qACrXawx9OLAA+ZQDHvZk0ltRL1c
z8H4EabRz6KuMPGSv4affc0uHM1gPqy9SZ6gJXU3Ga2J6CCqGv68joGmDsINlrl4r0nKUgIPVath
UyYXhARzkLb4pthjyoh8tXjqKFUF5XTWuK1MUqQ3cV5TkzUI+HQB3wjDMldj3rHwRG6oFck7hMHh
OOp1CmYqxrKOjNEeCQqGOAJyNbad85jurdFbYRHQKJjnFPjdU66AfBVY4q63n0ODT3m4dWzjvch+
1UFvPXsRHQKJU90MdJXIY6Dfd+2B9iMBr1kIbEvLyHXqerkKYpM1hkFd0hL4l1hpFT1eMfQ7D3PS
EeTiE7gd1oqRG6M/lqGGWQfWoMTnJZGC3dp3c/dLryxIenPpMctNLBsjY2dqEyEhff80mTr2Qu1h
xnDBx0BJQnd91I6IMtPCV42dAUlxSa5TlY575kVxMMdO24g2bTa+7ZIiHxQvE1U4GYZPlZ/Z6Eni
H2lLaL09gH1l0CK0z9zHjn+v1+LJiCbljoviiyNxxMdhZq3b3n6oGtyvUyTYtqQ9IMMQD1XAZoge
cu+F1FVLU271pnnE8OgxGvjuxt2o2AI2k8cWTdzaowK0SipmCHif807O3J0ekhQs/TprESvy7wVm
WNtgtTYRf9RyHZyBkvTbkBwPpOusUTzvu0j8fF0wVjkz0PC+dkADgQSIkx+Q36p7gQEa5zmY7SLc
dlmMuBCmVUR6ARSxFxa4cu0CQcLoENWsQLJfCGSJ8DGfw9Stj6nPJsz2c+tOD+efjZ07XNdWedtH
cpdn9XMeQEm07AAX8ZSxycNCqeXBe9XNOFUN8pR62PlUpbK9ieh6lfbst+v+hWp/txm6r6SZTqOV
fw4tShSzTFez5rwRl3E3h+HWwRpa431YJWDXiiaNEZYXj6PLH6Vf0ekz8lDVl/bAevin6cKogtW/
8Y1B31Y2BYUw5R4oZpjBZFVnNY5NNNGiQ78qQyxGctKrFQRa6LJonMbmYCAn2aSahmYVEfIUrBv5
GFDSiRGTYSBgA6dDwcmH4KoF7mNjBXcsCyj9z/jpCjTpemKR1IPPozEH9prED/spBQX6EA+TJHsT
JC+2Zz17V27PVITf2AHsSV5cHbG/UdH2Q0L0YMZYPrE3h2KfT8ltlcufcmi5YrM3m+WuM47nGJAo
9d91pVUTxTCXoCk4mIr9P1hkA07wK/MfzkjnMErxuePU+ZozuNlo5QKfcpe1x9J1JRrgB93Fbd5Y
G2m6J83vvrH2rXpbfHkjOFC94l2G8JBz7cXWuwUH3kzzzxyNSehf0f2Pa8Os1q4/nE2yu4QMYP/2
zlXam3ZukPyF6dZ1wkuNVrxx4XmWzQurPLGD1nbbje5FcyB0S3at0Jizp75rXys7OKn3knZ6KUpx
w4p131qvtS9x0amW03gymFtjMeyDuLgJ87vaLV59c7ofdOfBJ329DfbO3L+apnvmTPoDuVRTsUda
vWlsojliRh+LnA9jbzJErkZWJrKEJcMgJQEuU0OYMWLNbHWqiZR3hso4Nx69aX6Km+J1pNDRWigz
3P6MHPLGGlAMiSc+tQ136TFG3tHRD5Gjf2cP3Z06X51GQTdP7viVt/B99NK5Bi3a+Yqq1pz0/crp
2GuPwyovxYwr5YB38WBNcYJkRzK15MyMgtp6ZcmaMn19dbLuB/l6fNwNM4D5YDoeTDvM2c587yQS
uEW5o539ltgWYp6kvjb+FWjMbT1FR+lNKi9vX7AsBj5kv4DI2MG7PWGUu9Sys1ZVqj2hO8FoMlyT
hEqVRo7TCoFyss+y5GXUxk+6iutMOTuhZ9xbXfqgAwekFg4zrZU3QuGbG01gogwIne/FXU0YZNJF
n2VGwzWqK48y2Qu154iREI0uwXXmGiHgnXMbiJ8Utm6yiYQZmBdbH4iO7of7ggynkl0yiIqB4VF0
96EzbluuEc2Y4Ngae3w5xy6JgNWz8Nas3dxO+7SpDkGg4ebGTOTQdamI4EZHrCEnDjzUVZndPQYU
gVu4Mwy7+1HAemRQPGNtBMFfPKoLv9UStNRUPZjTyh4NM9wZq95Iy33N0uhGav5thjOxab1nGu2v
Q0oCpT3esMNmuKr1H+CRoRtM34UF13GE8jJxy68MMspWZT9oawj+Nyw9znUvjqYu93lj4BQInkyq
D6CbqCaYt2OMtjWp3mlfvzVkuBkJPvbIzPfu8KvANQu0Glwy0SksXDRGVK/VPmaj+exy8TyZ3nMT
UXenGPFZtM7TlGILwP/itPULfcyfM2vFLvip28FVzM13WkfPRZHuUju90nM+DjlC2olGK/oKv0ju
9H6vlfWTE3UbmlQkpWQfpk4f2LEeCyyusd39ogxzmFto0um71PQHmTVvOXe9VlTnLkpezWp4G1oN
FIiwNn3qHlJSg4htxKlC7zs0SW4kLZye6dpDQh25yYY55ug54bNpGfcl58TyvE/+1lU9RMSWyH2Z
P+t00hzmz9rI75Pxif7SVzAhXgvN2yZLf2YVzTg3OQC3OsfzeOs5aE604jJb4kZa1VeMdF6m/Y0N
btPipoKTcXIIBtjE9ExT/Zo18VuRmyec3NTz2OB2DCbcYD9sTYX7xRudYmPl1rjHq9vI9aEr0EzR
2+HOmqu7wURNPVu3GoyHSWO+9EIYxum5M4YnikuPkjllNdMRKQ2imyCetCWXNqOnDbhh8rg9c/O+
q9g/PRT2AExjHeaUIp2uvXFKtfsCaJ1B7nTv7AlWTW8jfvELVIXqYgnM/D4I741AAkDyRpy8FTJm
Ek8onEtCpAqKVqgoA2y8qCeqXSklTKk7QRyD3xYkDQJLtogdKW2SFMgXa/XqLmunbec+WslwtCcL
cQIV/tB8Relv7fOREpA7PbqOqsYMHZU0eTf34pJM5j0ZBB/WGB1CiUshn88kCK6aeb7N0+YnYscH
Atn9CHkgpq0fk/eTANbjaI+/Sq2ik2KYt22TPgT42Mfnwajfh27Xy+Y8NM1rJKY3tzO2eeq/RB63
HFLFTDTtr8mML4IqOG2RfaUr4KfJcsqS5XEExBtr4SF13ZzWGJ0NdDHExN8M5JHEOc3otLwk0bwP
UtZIjBhA3jlNA8YOdyTSAs2Nue2MgnAJDeyceDS0CayWazzT3br4OJ5QB5zY4xxikb0IMojo+Ya8
+3yjU36orOZQGJLLj8KTjU/IEl8TXw8MYkZAAI3GnVOTT5/JfWhdwQr8wCP86Nj2bsnJ0klaaslU
qxCQkmGoaREFatvfOob4Vr83nZyrDvQnqqNLZFAXltiXV+oX5sJ4JEUk3sSRf4Y9/IBu8MS24xBE
8bOZm7u2L1/ctTTmi21ExPyMgn1IBE/S9m60iP6z+qYxr390bqh4CV9mE8F6yZ2n0qyuXbRzozXk
Gpz9jx6SErBcmzT3P0yyNVjV2g/6PDOT+9AjIvxLgNA2YiSz1ZlfrLnbJ3azq1DDN7G3dgRFEQ2r
Ll35irwPkwJzg4tzMIhNSAmSG8bhIN2eCHaHMqE4BkNzh0P+MsGACqN2n8zWUbz2HUXs6akHzTDG
08HzujsRv4WqlDmUX8ngfVBtPToFPVDYcU7oftT+My2aQxhkX4HwLkEUENPu1KTJNe/gGx4CbJko
fI9eQQWng5Fh0MrRmmwzzQyRVZ4iNPcBX7s/cf5CR6dDnmXlyUihLaPhEojoBTSawtU2S6hBQqQb
Y1C/ogOFvHjx5uXmmxoyQ4L9nJxUEro/zlpr7hyvtdZ+oiOsLg++yfCIauKCiPjQsp44Qf5dNI3/
i/r8H+Sfpuk5CCX/a/nn7deHfG/SfxJ+/vVDfwk/ffsPlKBCoLC0Hd0W6v1UWe8//wMlk/hDKTgd
y/UMl9Bu5J1FidrwP/9DWIA9LVNpMX1HwPD7rfwU+r/D+DRM91+UnrpHk8U2yDMgn9ux+dP+WemZ
YYLTpyDqz0Uv2pEpgsbHpeB+OgUgu07L0e+Hf/+1MOFdfC+GRf7fv40UEU7gEJSq2BhWTla3+v1l
7eDIXX6SjTgYCDcWU5WDtsuugTLiZsqS6+LNZQm8ol+AjXF4Kb3SPBbzgBlDGXrRBLzlrHB4r4ok
R4reBe5foIU4gZNKeRLf6YlgEMYxascUdhy4lnqEHdzq5/3gV0+BF71WymYs8RuTPffc4j/OlRHZ
VpZkqczJwOkmSq/9JcO37OFfzpSR2U/wmqJIsU8VZjPTkphNA6qyValvDdIbWAqGKmTrxcUjPQzU
/YSyTXf4p6sJI7WtY6lO8VbnymSdK7t1h++aEhdVTQfbc4+UVDp0ycwUgjlmbSSwF5Ley3WqjNyB
53Z3ujJ3tzERk4QLgg5m+5AYRG81O1cZwhNlDW+r4sVMwkPj2N1RaP33ICL6CEPxmAK5wSqKxTxQ
ZnObRbsyn5Ob8hJyoraud0qVPb1URvVRWdaNA1yaiqUQYXnFbaGM7T4Od7Iy2WpMn4GyvvfKBC+U
HR5t0BnPxosf5v66dAhP6eVTgYMeMqq+FlgKLlNMIs9QZveS6WsPtH1WBnyJE7/HkT87pb0Toto3
bn6dK++tV+Z9oWz8RUiBRXZMr/5i8sftPzJfeLj/LYUBsHzrVx/X05a2QgtxQPxMFDQgUPiAzHnB
XQmbUIEFhEIMdAo2QMUXen6y0Vwsa2ziaPGdmwyRUUIPjOKvP8OPWqd4N0bCoGrdf+8drOFFFZk7
HCWqshxsDP1X2fcFW4N3zSWPN9NzMlMdTOEyrc9en+UbbCItGjgWX12WcvbK6q7KfWcDYpDVtxHV
29gRd9ieHMij2HusHHJXa+F9HNizD165DZ3ypShdWBxYx3Zd3w9w7mCZ5ta2qfOtqAk2M2f7YZxQ
UoQIPMwsEvD8sX1ZozxVNZhLel4NV1sZgn0K6Lw4erLVzeg2ByFJl1I7AAnu1vyppMnW7kcm84+o
JrtTEETZC/chabMvXUchEdkY6Ij6c2y6MJp4L1wcfEg17G1vTmd/sI/YNT+Tfgy2VnsVvWUS4Ypm
BK/elWlyZYbZzzRKt7oxflC8eIvGWh4Ac0GIaYt3ALXJukGJplnUJytw9fQg45Vm1kBi2hvN/xiN
6lGNryvsHT4nTRCqUlz8ehgPbYdrNDB7fPhC36Ouqm7aIP520vyB4XE7+xTrSzyThAPQNmcrsB4i
kzb8VnTWk1lUT5Ls7YOmo3HGwXX688GFD0/vPM4nZCdgJhPpXNNW8zdJQF3NbvDcGh1LecfECazF
927a7we20mwF9ZsZVCL2fHEaS+4JNxnTDRxzFrHdJbHSpzbvfiXcXezxiKjjjBkPGhH2VpcT3GeI
m1oDFxr/sGfcKmjUZiWrzRAhZTdZTh0nPoWzSZvXopYP/3U6J8pPxYgyhyzLSX1gg8n6xjRrWu6C
pfB4j4YtxlLUuAc3h8npps+scSu2UJVFm9qmC+t9YPAZztI+jB5qBz1oXEoQ3kMZexmqU1PVF9yt
3bEvsikexlRSkt6ho5t601azQWCxg5uuiEiKu6C22SttKp1VjmMmb8Lv8eexgQrhP650ittseO11
JMgVyT0MwQCIV8b8VeX2AdjCsG9Gl7hEIX5WwbhuugvEPnS1FtE0abVBmUU7D3YqAVqdIV2yMSGV
mUPHaiu181tLxg+G063rCVqB11G9krP20QkPyFVFML0pyODAwwoQpicHovL8+yLYBL0WnjICIam9
5RFt55G0pcnZor/GjEog24oAZXOmU2x1wlpPUIjVrTXOJPpltoNcNPk0c/0Y2OIkZzNC/ks4LrXX
r3roXxmQeJX4I78zzqhFPquS3q5vnGVIAziJGHQjkV19HZheWJLZTXVcDt+xaYJRyuVXhNl+1QYD
UyWixmCCwZJGT0lLSaQHV1saIZpZp/1OxpboZM/btJ4rzrFdvRa2sU1djOBgXLuNg/+EsY1erRZ4
33ObE9IZEaOa9uGxaftDkgPC02gzsMPg083sO93VnFsL++V6GqMSIYnxMYzmg5ymcxtibov6qTj3
wQ41AJVJM3tBTwrBKLX6fVvAwUri6d4LiudaZyEbJD73DhEp9uyYuylAMOqw/VKY6Rb9RANW3KMz
aqU2aIp2dGG0fPlx0UAM0Fg7IHTTZ3Hj45HcFt74hrxA3wfSeg/qYC063htV0Xflo4DD+Y3u2pnP
cxNfp/zFM0O6+Nm9K+YaNVcW4gNxvu0MSqlnwQfq0WsEhGiz53IfeMt93SEiRA4JG0ahyA0zJKG8
1s49WjS9ompVA684CKxb1Nb3fLMqD9VkJbYP7CihmjRy01eElOUZRgJ0C5Q3OgzeMUUn9hLNpjKM
r7pHrS6ouQ5O9ZrXdkxntPj2yWpoBr3etyzpyPtBkuXTi+2bZoIS0w83EwpfXVKdEPRYWF3QDUDM
QXqjkW28Gq+Bw8AW5vFNHALHiFPVCom3Jn/wGinzPetIYKljRD27iPAOqlpyEw+H1hvfcekT8F42
ZFBbw1eIeLJ0SVJP/Q1F1DcTP8p+bNyOSqkHhzUTFZM9W7/KUDhKCm5r0v4+jEwt8bz2EMAHP2t6
flM23t3UUkafsdFvulCnkKwZGwpa/kZgLJrg3RwsIvimVm/XDScLongDuVpUKGgSlG8WW1I+vwQf
bv3VdQwYRLl4GzqzaJ9V3TyfjOi2Vsz0vqYKISwt2bduXl7aCF+eUdDBdXQuIFgBNDHyL3ey0jN+
Zsaigz7EnwVnEhHIxPoqH44uhsbdkPmgdMZgOg+utHaeHVYrW0ME4WjmdqpRPtHUCtdV6JJyRY0r
4/f6eH/XAFzrnU4uI1LDItsQ4Lcq7VG/aspDIGqMMdIxcAQn0UNRyfRsa5W5KxsWDMLpLlwDrEGy
I1mI6bYOCdKqiv7TbdLPOdE/Guk+ol4hIFKMypDb/ayj2dtOSvADUZ7WEvP71ranZw1C1MGhNnyR
gfXkU+nYlCVg38qgJdt/itFH6RApaSK1tz7jQU7RnjkM9F5c3hRW98tsQ/vOx3+e43zdO5X2lOde
dYWXg67k6FGdW+GBLnah79G5jamVGkzkc1j1FPWINJqtsDs35As67G/XNcgYWmaxRkkYK3CG8sku
9GFvu7RvpkFV2mfW9OGs9U+QTu4oXd2mlPgOhiXKg56hhC2Y1/QARlQEeRcmHYajEsP5jM10vTDV
HC3v13pF1xNNXrdOI1Y2lgP2MimAdxlOXJ11kg2xQddfunK8NAlKkuWoMynvoSI+mhoUqtIFiDW6
sBGGyLbWYTn80KYcUHk6nQXyQVUWVLFE7WFKpu44MG2uEi8r9onea1sW6bdjnlpgIdSy3fUJlrRY
ypnExCHdCy5Q78ZN0lf2bqCdlSDdOTBRnGXjtjcZFuVDE8zXKemDw5gG7mrQ3dPottYqpXl1anv3
IevJtvdRjh2DpNZfcs+6TwyBcQWYYmrSsDQTl9wEyoeTbt106MoudeBdcgaSzijPTTnr9yP+KcuY
onNnOW+YvIBWCWK+0rF8qol5vMGh8mj7FYTIwgWX/tDo3nw/Uxvd0o6vd15Bw9n3SwK3IBHDFQvc
3eAhPO0c7VEnLngdsLPYFT3N6kw3frTmlmBvsZJo1W4HsyghG51Dajzr2WNxujDh8r+D4RZk3L+8
5qXZrzhkxYEtrD8RhagqzF0QAhRTpLjlVWBHmxyszaGqivG0kOKg+KZ0gP7+vM/xszum2j+YkMr6
fAIkX4Tff5LRFija8lDmIVoiC7t+WFvvMQLwtVMIfA1aDUbD94m1huboow1Ynrf1e0go19Zpppra
kKaAHcy1h5j0mkUju3xheYjpOWhky+HSwn5zw0Buk+eY4s7MYblh8ilPuQiSbLUcYjr2KE02PyLF
TxAKf/H7YVDEh+XppEFFFLbcdQ2slS6kJ+0oj/vyHsuDzsDOBsTd/37pz18gayBIfaRtRkXOWN6N
XA2AMcvh7xd9IiBLynb7Rd6sKywDay1EKsuh9MP5GBrnfDEyR0vtAE0dyCJ1SOZAcarTeNxNkXbX
KlABGw+N8ngzOvuR+kGK9+Dkd0HOx6XNbFF7Q18vcDnocOw3FrpcGdikgSo7PnVQeVoeNPWBOee0
tqnhpjMrxoAoOkgHnCV1apajMbdmYxsjZGLW/hMOaCnox4IJrHS7n2GZuK80lDGQK+QA1De0dfS+
UdkS9BwqoiHzQn2K8AGd0kIRWZbnpoIAsj6ZD5ZmrcewpD9Q2/K0HJGD1B1spBO0B+SpUQ/LEUYN
tDrm+Narbw30Daka0Z8UveXiQ3bRnGJPkVL6sZjWRpKl6JL4l0PWOsZ2+cc5SepCpB2SYGHcxuo/
hjGBBcq3x+owgBiIEsPZI22pSf7gwe4hHFQoWJDHByeIy3RT1Uvz7Ja0tKFMpsWzrfUgUKzFdqeu
IGKpYSWqh0JUmJqsDqK63u78qb3WrYUfNFFXZgLq/G+H6jl+q3iT+rmx6hRfyF8yDht1uDxfHpan
sxaovkLhF+cuZxseq42YPndnNnHBbrlwNLYMiEvy1yhyIE9I9R8s/9Dyv4wPeL7SUw2/mnOywE1M
hW1gmKhOCUCHvQM3YgFduhoAIEmjSx48gf8tMB9sMdCpWaBAiWIEZeoh5UahmUwHslBS/uWBe/qv
o8lRIYW/ny9f1pcX/T4dtv7EHvnvPwfEW5+3y/O2M3OJ/IG3/P3Tc2Phq9W/xkpRNWrBdffnoaih
0jNXsDZRLyY9zZRcxozzv7+zb+BxjOphOVq+sUckDwyJyyZU7B8TT15lQ+RZnpHT+BcEyLfka921
KqqP75LAbo2tjiCRzkZlbyqtiDdJSSncYjn7JzZoAQj9y1MC6HGtMaoMHptUmFB/e3vLarRNKmhQ
LZ/t8rH+5i8trw2KxLQc/b++BQuMfegLRnRb3YsLGgRGPPopLZTOwaXgyTZb5HclGgzmPqDPOnEb
JMmq0QV/K1fmclhP5iV2E9xE43052VD+QbWREaMGJ1+NS95ySBkXv3LNnNCWV205m506U/9wuKBo
PMlOOqaH4i+DJFM4Q2XpF+KQQiddqCiW03ukuupQARlKfv/5y9N4QaioLyxPo6p+mwdkb6YajxY2
y5+Ylt/PgwEumNdpIFX4z2r1sBwVjJ9jb8YHysQStxxs3+X15cFuMLGAGCk2Qzixw5uo/alRhRso
koflkAwjYhZdPC6ZGnxzummnRB0tT8dQsgPNFW2oRecyGP2xp0HCuM0DnCPEpMvhYGhkPwAf+ueL
UD1dOFbLNWlTf9sZg7j/h+t7OWxjSqEpZAx8nZzlyorSfWYYN//wfcuVrbfGLSZEa/cPF//yPb9/
R21UOsTfKsLFxECNsob7qSAhfhsLbPvLH7j8SONURLPQ96tWHiadDQYLoEQLFW1hoUVqHvyXp8sX
6OW46//tyPz/ADno7xvuf9+RGf7P6Us2X9M/wjj++rG/ejKu9Yevo933haDZ6Fvu7wQ21/7DxqIk
PFOYxj+lsBl/QMRxXc+0fdN1LdU2+VsKm/eHz7vp2JtMHciH4fybHRrVgfknFgckDsYlQ/FAiKnw
/oXFYeIHz63OlodmJPUsmrQLJT068v4YrRMJ4KoJY6ja0mrBFERPmnSCjUa7+tRgx+3SoH4K/fah
C2syy9skPRcN3PR4QEjOvp4ClNdA9M2QODcjGzuvI+0hH4ObINZvZTnaO5xYFkYb52joTXqsfYcg
ntdkyOWN34BkIOUo4EEForZ9vmNlkW8sc8KBE1vTY/0eGMmH9Mrk2ggMrKJxbwuQd+dSpi9mSZDY
oPn1Tdb06LEaH39PotEhGTSx77Lq3iMp7JZq+JNXzRdG3WYviYM5Uk5k2ay/QO9AL5oibY3G6ZuM
uA1uwK5msjOrkbWrJk6tQK5LoHmzD8f8ro/94KkrxC9tSH7WxGcqH3J/X0Omow9UHtusRzxFhDxz
yclNcbHrZpysL5L2cmlaySWRWgwNkyQMchxmNlPEn0/YJo9SFE8JOV478qPzrW0hfRX1vKF0nO9l
ODxPncQEM+wpTxV7c+CdKwd9JEWWgiQjFSpU6idKiK9hxfKlkf6TBONGs+EJvDDFiSE+51hxWYEg
7I1ittLoLTvcdUBG/HVVkrDAXu/JVsZ0bairLfYTmjwmzyRW8ohte88yb1vwIW5kjwY6I8KDuDsT
dGuRrHSroD2dHDCNcVC3CP5blfqXYV9PBhTsY75DFtpQ+ExvMrXb87tib1lrCLDlQ6nHfG7QT5BI
9u22V3DTnN68o35icFwNQohG6T0BTOUnvJaPJdI8u7lv2+mgm3wc0md7DdaKEpYIN7N80bWRkxId
p5a/c6nVkGhwmLv5BawfBak527IRQYk/ufIRnuJqiIOLMbvO2Uvb8zAQ7SMmc9hMNtIuy+j9dcoO
z0wpXVId3qMpM9m4PZvu+OBL6Sh3CNCCFPyhr7ZsBungA7dGxUXHSvrMfoWwD/a2M7rrzobROb8g
JA5ZSGZ7ruERp64ZrIMVuYbeiZwxCrFzfYRPsk5GMn5DHzMvtUN0f+zqUH5uTIpaWEHl2hks7W6K
09diviuF595Q4hjXbptRN4U2YVNJH0YDbb/PJgtABtd8P3w4zmuVGP1jp/0gJIGVZi/mEzn3nFQH
mqAEizG2fEjpHL12TaKdMIvNVGhC5yisMtnmZsnS3ixfajfdUdpnBxUPBTmnnAKnLmCvGvKRObA9
e4Gu4hq9nREk8oroe51Lg6yOvL2WsiMr1wx6RP8N8p4c50uW4aGKCL2WUqsor6K6tFCGqpibkqgm
SDTOeqi4eGhB9ViFNNOYDzKvkLWT2NRHSJOt0V9PLFO3tGY2VYl8Cvmw4wG0aO2rpNW5jQFdT8hn
zvwpKMfuqax068orkFdbIZx7Sa3G7bNt0E0l7nI/2+hN9+WUAQ0YT+disfk2Cor2Drqsvw/Qgc/j
8JSFWBfisQcZnREE48cwuMaGuBOjL/ZsFK4UdJAZFzSC+jz7iPsI+seUfKItTrDF1U9pE6CdsrN2
jSeSnqDEEM9Z6DaU39DcFCP6Q2vdY7M7oMvxypgsXc6z58+HaTROs0IT2+wtzlMLBKxyo3Tnuf1j
lmGHzKwKNa9EJZeV3ovmDFyi0E6vKQGAg/aV6ukzXTlvY2j90cp71mpNQxiUuw8xRXjAx6oAMiKZ
bfBfYrw0MNQQfx7atEL9RxTWCsH1h2w0+lwhfaXYQkqvKd43ahm74gaSZnqH/yRWvDvu0zEHttR5
gOrGm0xi03PUN42hl/MJFfjz6Q54EOj3qW1s0IROGxuf+DahEr0qfpqW2axDfIUrVKyIs8L8yesK
GloW7UCLS6Eot9qxCPyWMU54K+rV3SU1fFBQ2POGIUiINaqCXVe4EElieNYZGWQAV8OvBEBA16lB
Nf4Mo/4SYrdYa2SsbShHE1ep4kK0fNoMDuXbZhT7thfaNg2JyhQaBsSiDG9T5dtyCuRVTux9k6th
np3S7Pdz4bw1le6ca4AhOwC9AICsQKdlVu8tQfgR1AwYbE5mnIOYbntn9dkuN9v6HigIpGtapojd
rsRMVndur8XnIgv3ZI4pZxkBTv7sXkdyvI4gejUFsTvlhkyvsoHAnTCraKVWEz2lBde+nW59K6lv
bDdOd0XsfbIUP4WEtFymNhppQJjfs5nY54Dkxl0BWxzHR91c6qaQpzllaGq5PQtTQLwn3nALheCm
Kcc3nej2HV5+dRkccvIf12PCnrEvyIVQ81bnFTs/aW4F6BS6QHzfVDPWuSckZ9z3pXMbOV1CBxmO
ZRB9MNv360S93Zj3j6MEGyFzivPY5bweJvqMO2XXyRH1Uxk/+HObnsLu0oH83LM04x+Oo+eGlMdd
TteTzSgUnOVmnIn27Mkeoc0VbMcyGje2F26rVMwHPO+sxMf5/7J3XjuSI2mWfiI2KIxG460rugrl
ITNuiMzITGpp1E8/H6O6Fxhgsdi5n4sONCozqlyQtF+c8x1SHqwfuQ23S+b+PbS/GYfJm62Rmo4+
jmWWBtsKbTYtn8nsCCb0kkz3PZMittrhlxLCxKWuUIZimUeEgi3MEt7R5/MEZ5iCMx+SW2eonXT6
Z2/yAiFze9uNOGDR//xcbGy0dDy7ciXlQ9VNcKUhg1ACGXVHEtW6lep3JBLauHysvxzMwrLm+7Sf
Deb7/X2RWkfQCCQhdGSsWEX7w3E6LgyethlWPoTB80GodtiStvcL9+J7xez9Sn7u91GGmK472yTn
GNCAti7b193EaQ6nDGCOaQelg03bigWL7A7s6Ax9UCVse1Iin9ZczBTHJDKXF1/oe/Tn8WFkWLMV
fLjbbNUxLJUxQ54W77UxkIBnVC5TF9c9TeqhXbr2rrJc5nT22cSAqnnIUZtg0OTBsI99u9/n9cki
0oD4i108m+uCh8AcpHZMWWV1ZXPKF9pjkTYl+nyhfGLHEvYV0M2qh1bb4QYKrH+bVfelFvEsybd+
tNz00OpU3YryuerQKEs70ZfMSsbLyICLlJtrxdlccDbeysXBnZx1/rE1c3Br3QGTrE+n6iWPtWh6
RkMLT1RMOaKtd7YMx5eWzGUmhM7vNCyX56y6wvYxn/uJdjcaXr5/IBt5nZmc3I8e/C2BNmPLgTsc
w6gBNG5i6gFaYgZ1C4YiiTEJSP5NHV7TJ8PgoK8EKhrpWjwDMTXUTemcwhop/1yZHNpu+MKRWN0z
YTch2iMAid3JezEjGweM8PKtSiEmlUvnnZzQdtmILj/khATUKmdjr/vRulErb/yicF9Md3Zfwiw7
ECijn/75R9hSuchNOJYzayrIHy9ZxM1BkuhwrLDWsYvCBsWMeGa6iU+gj7vp1TK4fa08JAWh4C3E
k/hCecg2euTLtTuDd/Glax8Oz2SXd6VZg82rZXLvI54G/59idr8SLJQsI6zyCYPOSA5TDww8GRqE
XyYAimpBab+ozbVRsbpZFuwIIYfXPIcYWDktrLTaAtosnmYve/D6Mdwai4HcqmWAFVkomtiub5ex
e3FAETPN1W9EJaBnhbpZ+gOyzRBsBjHzu7BM3vJobo/CxnfOGjs+csQlh3HEXp7AlxvBAIh4bILc
pgMI++pD4hTE28ZREg+gi+2gXRgp4WXcpH0TVP6lLJpg4tQiFKZ8JWd1CjIZ8RHER7cn9VHyCVmU
C8eyBXFKw/FURv2hsMDXNf5g7noOO9akrFUwXqd17x1IWySdQExMmAbvhfT3nLQmRAwLWmxczxGO
bZ+4DNv6lfOg2BWiIz/BIZk1l+LSc990bL7BLC31odwaQvGJsNKfiUP7ILSKArEikIIHa7OPEtMA
japY3AMyRyeCo2kafqefKHOLJ2oRJM9czCprr67zIl1fXzA9E/y6ViiDUV8xEb2Uhd9gLWVGHLu/
KM5JRlhQdcmJFBp//KWz2nnicXNpGxmziR6dLXJWYoesiARwD9GzNKl7bOc4GDYIMvZ8vpf9LWJ2
PpPkFpBN9oy7PbCxwypqEwxzLs2xo/7gg3pBeWQcCrhtO93UR0JNDkYxPk2JWRwnm1sXGVsSE3Qg
PiIX5Quk1WCQ4JA63Z4shPcoP0y9A0L17MbWh6r5RooMvwTBDhtE+wS1EYhZLiAewyHHGzZcjTb8
VJLFcjLp56EM2x1Ds98R5y5yRAXjqqy3DPo/VEODmtUSiNTE8lnHMbLwwfuc64EuFsbKif0GCZYi
eoSx3u/8fHWRdvhjE0kXYeagi2wKCd5dhDKA+Sw+hgG9nuGdtMKFGTk3th3rMWivSSPUslHyt46q
g62XFeQSYtnPq10d//a8kRwRWEWYYO3pmEpBcjWveGdhnGIDFyOy6YhrJo6MNg0w9d6tPG8/+hix
2bW8QhzxtkPWnqYFE0SSjf6lnVL+iL25zSGBzhpkLXGkJM96FiFexW6s/friR/VVWkX3MFbiB9TT
jUxi+16Q33WERPQA+Nk4ad3dhWaPIkHO3k6sUgeMkwUUPvnQINbkQql+Uh58ZR5oOELzYviL3lQt
Rw87s+npF0x/IwklqiWfAt1lnvW4JVyLW14Yb27pspDl5tqgJmMnbSP3hlrIMddimk8byJaZxUNS
QysxIixsOBuyADBdj66edTMACO+O0JI7jY/56ra/pIcHQ8T9ndOoM1NPygZbxvel3ZPgLHDr+gnP
h75Z1KkfWeAyWkKTE1JSQ05hMUaVl3V30mjuICWnJ65I4jIx/oeGh5fQkqfeAtFQWqi+EC1wj/b+
K+peZs6u8QdL0K/FmDJcqFwnNnfsLh5WmniXkGWSElVa+OaL23yplhS5cOnLY0E0g1xc1p81Lw5M
YlBpibCgZ1FJIwNAgJtpMX/YpQVKGIIxnljHPoAegFbSUzUKkFOXUujHyO6tbdPmPypSVGYJZqmt
qoOMdra6zb2WR0E2/B4sa7+pkdbGZsxQvwqdzUCgLBxC6uwlYuM17OsGi9uM7SvjUU4VZpkIt0lK
sVGuDSMyEUGDl2s/WPw4ok6BIFFp6y5riEK51/MU0Li+cXL9HRB6EZDkPzUOc+aUyTaD6WoXRj0j
qpE51aTKo658Z9+NBVt10pSLNiQFVlCSL2Zsbe3pPY9NTHvdFFgWE7S2KykYlj/CJp4vkcknu/NL
aZR+QDnyc+gqmEQOB/tTWoWf7kBGtypZLjs5zYSrFU+NRXwR2U02DxA2R9aQGuJfwmLDZavJ2BHQ
obcKntDe0QmuNUpDWr89e+TiMGAg9Prnrq0uMp/SI7mX6CXwtBDR6j4uU8fdjot0GzfpG8hoPl5K
A4BTGbS4rGC94H0untn+yB5KgVYxrFry//AMHRbjKyYINNDRJ0KJaOtT5wfkT5ChXEd7ImEfvXJQ
u8FBADfQvUpb0hxA0z+oBllMyjiLLBKfWGqXVMaYd2AtFE0OKLRxMox9lEMARPO7Ki8iipn0UsrO
B0QDh5z5GmO0OnyZXXQvc1K8f3dxaQPZ03DuQw6zYInQULogXAWf83croXTIv5WKMQaJ1prTAeAr
UUfRBCX+abQZ26CHNLY6B2eCDLTQ7ECjFDUh1QQRp2wL6rXur9OFq6gJL7RnLkxfbl8E2M46Q8P2
6WwKRjWFV9bHyswTwkOIYdcNaXCykANyN/ErNQba+9E8i5geubShO6ji5OXPhuV+IIaptuwP/W3Z
5MzCbKI2qcTnoSUCki3TcSnks99lbLhGVmRRDkkmEs3LDKHy0qe4tGY0bbAbSLvTqzy4Dh9yGqe7
ocLBGoXR15j38TnUkPtAeF4QVz11crz2Q2yjA4n6bUfjDeSWy62cGLr4WTzfkG++94hzGa3P97mu
LxopJihUBO1z1YyH3urPYVivCkkL93o9PSeog0auEZ2yXY0wEcMndC//u8H4/9tgSMv6f24wVgvI
/xUpbrOB4Ff/s8Vw/yVc9g5CSdezbenK/+MsUeJfjm1JhPKWkP+2j/zbWeLIf7lKWY5i2e7Y/Bq/
9Z89hvMvnCbgbm3KYhO5pvM/2WPgiYRc/t/3GJawHXwmrrSVZTqe89+dJh7Co4KFQ3pMMMYEcqpf
XTWHAeYCtPF2/5Q6XvwUpSPZiFYemF1k7ZzadG5lX5AJViz92S3qbTaW8rZCkfaLtstDwgF1HWe6
O0QX7uMQbhTasUfZA3aLKNsqo1WbPBmLq+7r+t1p73ygsFliLp9YnFen7Njc211ZX7KlzHhG6HkD
UdR7auCVbxkdF88eFGnQdRFpOKFzU4AnDp1t2Re3SvyLHLr+YDWsXOyYR0g9QcqpgLN+db5xFyvL
4JXL/CJKmR+XKSyCwZrHD7NtdyH33Y9E1UiBOndftznmtELCy51tUGuxxwgPg9hEPOfrNNMyxMZc
3/WErr/qgjO0oi9EegzSClEiDt2IWDMXVCLihwsUpvsZ8VcYi9Ogmp++5+M0YPxqNROzqMRVV8zh
cdD2Br0NoSmsRR0eC6hAiLADJ4w4a7j6xXVQ2XzRWDtCPqw3s0N8V0vnlPrLS7W6CAyXYlVK8ccY
1Z58aAArekFsCzgP5gYe9obhR0yvgxfnBhXD33v28+jZ8JZFcQCYrA/EY1cYiK+p7v0385I+mdTv
j1E/IXkuxkMxoS2dixT0cdvjbguyEe2dJh6Yyo9h9TRYj2IabmU7WPdg/iaezTlZTiuOS14NBc2j
zvCoVhhjOChA4HSKPA8v8Te9aFOY32onkqV8NBSBeoIU0WMtfnMfNccsLQQCAWk+sDTKd0yuX7Aa
hu3eI/1GxfpBYXvcem5Yn3zmniBL7Cmo7W6Cn1Z3B1gygTDn4SBRM5zyqTG2UZoZlJczMXScb8xd
Af0atRsTDW78rbT5i23/fITs4TyZxjkaQtAydulf3d6voTvVrNhDSq7OlNHZAbTGvIYEFo5l42Cg
jA46qTD2kDHy6NTgtf2h0FtQp58t2cbXev3hLd0lzIbkGENjvZhZznVPqrevnTPzIwQP/m3JPfsO
qKxN0J5b7DRBULtEgFdd2TdcWWeFj3oHg/ys0Jc9Jo7BtkDJp8lBmm/FlEVSU862RYshoS7zvW8m
HNaNJkmakSF4tKLYFYbHvHAw+foZ6hlVAkgJzdKuq+a3craN3cBHviXRvVlj0vhOR2q3MF0CuwD/
4cxyOHh9vYeR0W9exqnsL1Mb/yJXKD+1DZYQF48G6pt8V5lomymtAwbr7XFebgznLk1Te4+eWRBs
aa1vf0Z5UDpVe5wMVnadUIDY1ou1Rh5K+iyEEm3V2X5ekdjEDr+bsWgf/cp+llF2hn3l3NmReouN
EDsafA+tF6h1Mqo+iopYtpYoa8z+7h33zrsLU4InF50tCR1PC7ixE8tfLu6Eoiis4wP6L+A1ZZUz
/QL82jOc36VpjPjYHCCBziCvwzzjRoORTq9ey92YT/a9kyQN1pCYvU/5idkdST871zOaWT29QqLf
dyKBgLLiEED/qZPfp3sQVd05VgljeZ+l2lQykEaA7VmViXwckiUhjB/K7xJm3h7YKpcA2TBkQIUk
s1FG9SMhB302vUPfOPVdRI94L7F53erEKra5V8dXb17khqkN/RSeR6SPrsSWVfQPndfaTyIzH+ym
Kx/U6D0BbDa2bbVOhaFF3q9Q+EJhKBoHMIuVC9IofYtGOmJV1GoP+p6EudOsgdP1VpacBs/TaNsp
AvM2SUh6h8OV2EZ6TGvjlwsV7BmM+UOV45mJnf5OmnJdepOfxTlUXWXL3GXu382ZJ7/1x/Ri+6Hm
6t/HJltw7SOwLRUAs2gaehZ5i72NejQxySBCgpPsrWi8n3Rq/psTzuG9aC2UUBiepzqEaJkaHcTO
YrpKPIiHGd0AnU56IJZlgp+uqs90xQx5jvG66mwLBr+AI/ZMOIVDYKja2WQEHMyu/5tiCgJwaPeb
TFfx1V1JUwZa2mORifkCTfwjT6znKJmMiwpjSAp59tLOX/UQPvQx1Ac26x8F0vu6BqGwZDJG1Tjq
jR2vvCmXjxaeGSft0rRIcUjLAiqYLeP8iXj3c5b8TXKIYkb1ILcit/S3UTSzHE665OhzxQNa8dsn
3zhBefsdVbH/Ruiee1zM6BEHUE2Wpoqf0zkDsj4nt8nMmqBs+V+ZGgQWOGuaB7a42kfLqu34mDTl
Rxi7DTTBojrXGVnyA3H1wbQgyx/CGpJyy9hHxjbkbrd66fPe2Za6mAJpVf6DcoajiYDj4LWM0tzB
Na9+A3yyMjoVqEWOexbaSE1Rj+8UnhT2omV0jxZB3GWV/LTJbLcGaUMVqADbptYjLKZo2wrp3uhU
RTSOB8ka4tyFWId613YDTmrmxDkGL6akf+15/ln0mfU2W5j7S/8NGNKNwujnUuLnbmbt70WmX6MB
Fv7Ka9PXBdNWnamfgAsIgDTGj1pjnnD8nWzWhFS/zu5sYV3+OUi8OT1BNeBUTD0LI19rHsGt4RTs
GUGCYbd2kO7rfSx08ejjQ4Xv9dNuTPcpG5Gn55C9r3bmgDpqOKlj4hHBVJXq2Ha9uYGfT9Byki57
X3Gs9/baCFVMRXOmiJcWFcSJdhRFZjafTXJYjtzumzIcv2R+y8MlvDRTiHPCUhCVmsy6ZXm087qB
pJCmCoax9c/aRcLqOQ9RL8wbAo9J19FFWMm5Jbz9VGeo1PE9XbACLgcrlnhNdK3B1oQXnwfQlaFB
DwwYT71utbwOZXyWDa6PtGYq5+X5n2ZpqAqQSWz78anBqbivMc3fIpPmWRvuS2t1m7yT6Lxo6UkG
jQLDq7prkX7mDoQTokJ/t6aLRQhI+j7uLMIKVHoHcaHfMBiseT1ZhIDAxHI3qDzEvLO6TaLicxQS
WLK5bOsRZp7MbPM+ybn2q7otj/E8mQe+aWevoh/KZ+G+aSryWVnDRadxSYGoKX83VMAIBkwcMdF2
VzpABmYjXbNuXbETqmEPOtjxVbrVH5ZmIeHcFi03E2ItRHnSo2ofHcN4H6sY9E7z3HlG9ZwG32VE
Bmtou1i3tCitg9k0JLZmffkxNHsmvtFkLCxQsi+PcKyTAEjYiNq7U9SFuzqq2yBesBF5/o8SwG4s
xgcGPz9dJl1BsRxNTEPwYFP9ZNlkQ3edd1F5fmDsYl1XwrvIYdoM81+H2ciV6EKPJPSFQ8FLABck
ZCakJaDezqp3fRLOe+LLYqq1tHtknTpNYoz2Udo/UrMW14JPEVPqtGyEiPJj7GQwlAxcSIMTWYfc
k2+FDXgQ7695LCp32doee/dpMLtLBrQWehjba3BwCLLnV6H7JHDs8MUz2uTYNWYSuOn4EFO7Iaha
TmXdhwzWuee7VRBoGy/oGO1QtR8e42TKoHpIm4dawJuOxief9eoJ2KxF7vLRxLiw863ZPLv2uVor
7CaV1o5ChqEyOKZNKIfpVoj6LcaVQopPfVJDwdlZL7fMKuGQxfNdlbREMk8oTiNEOU5inVhWOycD
440vFaoYgyK8HSu9H3RmHuK8/F2WHLmh4STXrMR6kMwkIMWdJ+47BclaTpJ0bHxzBHw76KJiwztg
nsRlt54oOhveizaFGrkWQ7xeXOoTtJeuftZJX69dgA2Ird6G4+JfvWwkYpr8tqC1a9afDM4SK0kP
TZw/QY1O7/jzcy6VtZNZBRIwA/yduEu7Z3iJa1Bgkv4uykZvnK4pOks+EmA1dZf6F3MsPhFSg+E0
yvza9GlzGkoCbzxjHbMybirpifa+N9d7JXFv+7bvHPsJ5p8csn3asNjFa+4+t45ivlkxmzI5Lfcu
TH57a1XjzfFn654Ayc33HyYDMGeGXZulqGdiN9lV+25xi3yDe5fHMWKW7lRFuBHnAQJ9Q7F96N1y
ocRocqpK/2Q4FL59Qk1ttJhGk6JidcRV2RgiCVD7H71O3ZX+Gkfpu0zWzWGvyBncV/3nQIQFUJPa
3UjX3LPZ+eupWu20z5mad9mXsE1uSKeGjFWToJAyewUuA0U10tD7x6Ulb8JnvM1xP2wbozjnAFHt
CPl2ojv7voJGCoC2iUO8BexdOTEBjkbpR5qxLw+1yjlieQzw1e11/pbKZnnQi+2CbFPtqQMdSTxG
SgcFhky2ltjZdnTvjyUkoBrSWksFXA3+MaJgZMfHsz7E53kR0/S8gmeDqjNVkIcO0fSUK91Ew2Lm
tXdEMPgCE27e4i6sDhi44BX7mOi951rqfmvXC0/RrEd01sqWajpsA88wYM6k87vPYJ5YLDaeOYvl
nb9eli2GbGuEZ89+5q6e63dgNpLLr+yZwDrJpS7nH3gfseKKubownSXPWk/srZeQLxTtFbx1sRl8
id8AO9thUPIOdWF5dseKGyWsCI0nM+QsJjJzbdGcrMb9bbF8308hipEqksAAEsQdE34kzlUYevNQ
ZXxJu++GO1EzkdZd8TzPGZ/4YP2tqF/2OPjSfRwNX7Nb83UDSnBRF187mk9IVoI3VzTq2MvEv5oj
t1pSMMUeZ4M1X+OZuzpDupdlDGdBZTkH2F56G7fqqHVdHoXlx7vEM1mn1DaFnSWRzyTVnSEcooup
VgiDMA+W6Jmta/crQaQVmk21t0cigohbbo8y8C2NOmXNr+54bh/QNP7EwP+lF9ZTTnJc9OTf1QNr
26osffxhxqmeMn1k/+Pses+ZbpY9Sb7DGdNprWnLOx7CNRr/0l7CuykcPulc+Qv5EJ4X1b2jdZKn
2na7x7Z6LJMx4BTvHkLOo0Awytk1NZ8LQ6ugd3ZowvzrMg7etmONvnHJxj6YLTFGJsP/XaKXPwpF
5m5qJgB9NU1YOqtrbhsWwVjSuSZqyYPEq2E10JtyepQ3ohpPjmt3sHlUtRm6KA6kgtOoCk0G/P1U
2eJqj15+SohxwgZcrnHangbUPy+kSaALXie1SVCE2FwNyHdU6sQ0zO7K+uuAMvnTDo9O+BZbOujN
mjim1O93lkO1U5Wa7TR+Y5/Q1qzO7ukIuqD3kbrWMFX3+HjYfc0KuaADS9daj8CptcmM99NX2XbT
FfXuNMxAEecWOVw3X8i33pJlrl8kAlLtkEIRY9Wn7whSlsCP3WTe/kmsIbl8ougypWLBFOGOVB1R
Q36MHdhPs+YdVnRNCCBO+mQJGuxT+wrGPr55m00hbWZRxuPJWNSTBa3usVKfA3DY3hyrx9oqDpbu
fNgqhbszOA5OFqLRthcXsZTGcS7ncVvYcjoAzuD5Lgyf2zg5zdZdTzt8xzbxI+8M/dYoIpGH8ldn
GMmzyJOPMB2KSxTGn98nVpoTTaBLb8+WpjxgNX4dGMQslmyf44zni9M6d5mNkzLuuyHgIYfijbg+
ANdO1OVvMXDVHQvG0fF5b+3MKiUqgiIZ7Ae2gyiOdBgFFRd5dxhNPFCy0kflW9bLwlKcRsQ8khkG
rjya7hFx+XuUWCZdM3RJP4Xr6GCoOiVz4E3UexG81yOR4O4GvSBE2xTMQmZFf+XizY95Lo+mY+jb
RAloM613+/pHyipGdVA/SieLDqA4mU2J6sJa+m8qWvOO1freLWLs3Ix4T6kF6syfbIYYpIDcy73w
ibMg9GKjJYyMsAnYnrNZJZDqkkzIftlKdEQqNB6Ezco4ogN7rvyR199mJtmzUDZspwyG2A8ZIoLk
EDPs23x07aDOMXlFCF4gegvxqx9Wl9Gpdkf9YWl/Iyymmhue5A8oyuMjSWKU+GvkNNGmd2b1W01d
ME3NvG11R0aT6f+IDT4txXwGKRCjgIjT7VEX1s1cgL06Pd0Mlc342HwqsVSoZNoVvIjdMAyra1EY
7i2OY5wY5ns8dM5nZHzAe+wviUOAAYouHJtsVvDYnnkz44PUEBYtm30QitBjnvCc5xQ3doZhMIwp
cFun+O3rxIPyaBHqkkPay0iofS6RdvhLCW/ABR85hFyz1TqsdUZ9c5OWYSaSdWra2NsvWMe2lShX
ZkD5prMnopTAcbjyy3ZiEp8Nr3wQomIaOb4kAHYfxHiKmKFffc5l2xrDo6sBu2q23xTfSPUW/Mk0
4hP6XaVC5o09U6zS4z+SwjWaQuRx0Zghqo0i45gY1NYlWjoCSEjqqQewgnanowNqTmvzPbEY2AKj
LveKwEgqscGYsMq3jeLQtG12qJPKDzxu9aViVu4V8SP7/Fvl0I0jJ4HZ2g9vBCEtJ87n+1Gor8Gt
/OcstfznWjAhmJhNKPE4SgAwlmX468gZo0EhTwbLSUATYfMcAxQyKO7uxih71zltL4/LBIlx4z8x
H9kC0c/YP00FyjJi3iOS5HChAxnMRkICTec8W3ME9wXoRtIUgRrtHyQYMi/sJXjjLnmX2KYRqbw1
7tcwIB76VnCzFwfw4mNaXccfKqJyjif/5BHYhWOzuZdypLBFrvlERsqzRFQVUH1Np3wW95Q60Sky
s/gImzBFslzpa5gD0M4rJK1hY8sTahVwb711BszeMgvGtBwOaXtETtsqr6Q+4qxIbXYRutS/hhqS
21izUx9m6xGbaXFQBlAbAwPAkkW4o6szJw4xKAaPZHu17wK3mI/QJ7dZznkkwUU1kTcGKfnvntno
M1wHZKSkQaWMjbP8Ziyr3G3F5a4/zN9TwmgQCvrx2+WIdfvZZIRy6MLw02iIzBFko6f4vMEE1ggp
kUMcDP4SUHHzrPr4SDCauW0bklb0YD5QgTiH71wiT5Pkpnqj3WptVIickOh0K65Bo9fE7AYwe2V4
LLJ/gOLQnSYSxd0UrKMjEmyh1b+ziFZaquJjY3bbZhuvjR9pK3Ztg1zDKcQ9GlX3YJJKpHuZAVFo
ngBQraxZzFpGAd3j+3UCl154vy49NmnXW5OEc8OvXr0ejKOIrC070R2Gj+lISc3DdUUAWIlL2qzp
xNuvbxfst9caF9cIexnzS7NoHBj8iCjX8XGZJzKfKSLHTO+LaI9sKjyw9X+v2hxCC3GJqAKvhcYN
V64WOMfN/3pVv+z7qNe0xcpjTlN2u7jLiKCd8T9OzdeEuFSzOKqM7Jq2/o8l/Ph2P9uLJ44VZht3
9Z9+m1CjDB1mFM/27ttaaxoKbGIBwvjbdP39g5Ev7F72LzvDn4ezcKssCPvh+m1onidQDVU8/upi
vyUJKXv2qIO2lHuIY+d1LyGqkzDVNioL+I3RQEdoWXzTZXYr5zZEsVNCESPTezXHMh2sDvgKURcX
xXVWE1jpfOvgYT6X4G1osjaTjbM1wRAM/NX/hSjyN5DjoKu9lyWFrIgKl6yriOUNiwxOScm1cpqN
WJ8tJ4oPqHPevh36tmiJuhnmTzdmSFlDjhyHHOgPUR+Tsk4zWKBF2WDp44KoG3PqN2E0kZyC5/bc
lK8ou8WuN02C9wBKntX0iBuRI7By774dxVKkGJl0eKlAOmKbrpeA+QQXTxS9DWKwX3HbWKC0vaPL
Q4AoNq8/kGUWHpZ6fvVzx9l970gWXbUXp1z/W/dXK5nNe0P12Q9UarvUoPpwPY1M0XJfYmOyDyYK
n7NZzm/2OMm9mSAMnJQLCkRFQWYgyMeLKj5maQPaMs+RFQowN0y5mVjN5rZmfUIvg1hPxDBHkAtE
ewsk+B5yF4FazOlX2/m4/pg11iFazds/1+Xq15yZM24MIV9FMsBKQlbo/3a7N2IMbsaMYXghXgns
88jkwu83ZUm8WoGCZOmzv5M574RPHLE0AF4ZPqg0W6gTY2Fjg3gL3U0Wdux1hHOsS88+G/xybCPZ
EZrvWJadtx7GWyepKIq4KNEcMUM8SKBE8osyxZeEo2ptQWYV1zEXNyaO23x1vxrC/6ns+tNMBm7e
8jJkFMDyedKPRIh8Ch/thuHVNDjj8AE3811/KbBlwAYQrV9NDZ9t6Nem2n5tTf0sPED2I2OZebjV
qt/hY93FHAnbkFmQ7PudaUGubQr/NSM/NzTUa8xfPXuxtR+dNDu6q/EWcth4HBdjC0IrahrnxHaj
PxcxlPgZ7gNDOkzmQU/FuzAha5ogLplos2Teyi7RG3UdO9rBxpoBHM3Vk8pQxdtskkCs2GBvaFjN
TZEdYmD4zO7ijOl7dMvshmlEaZHspLN7YWxsvGDDnDxHjJ8oX+D1+xw7EfafXewMrI4RYK4jDRN/
Mxi/WRaIg6ff3wZ8PCIQqlTbMjIwSt59HMHLwlveLuIYt64fRDREluxWJnm+7eNIHL+9/f/QIVJB
6lQ9MUWzjaMHyoD8ANAtfnkcRs7tumlokxz/N0E5sOOjhZq5sEeafEZfzAeAq6U0lb5/l0jvg4I4
2k1h86BWgkBfq4QK20Uj00bmasnSZzgnP9hM0GKkaIHcOeLeWCMp2KFEe12ZsEvWUCu/JoFmmU0w
UwIHb2Exw+tNKLrVeXHj8Fw0lNWTh6wMmP57YfkDROb5rV5/LYw0Bx7E+o02nqgQIEfk4YPJ8+f7
uPv+ASanP4skJZ/LVY+NGV8mO+b9hRVEHAFmAA3/c+PC1YhCh4K4iq0dJrc9z7qGXsWmL8yHM4m/
3fpqm5DPPY7gpDll8YBqAepeSNEHge6e5GQgEhH4hf6h7og5khk3elbNP9VYI9hlj9aVLU3zekqv
r/z7/435zyEhWsJDCLvF30VuI3s+syzepienzFFH5qjuIQ7NFL415QzjWQURrdRB3rRwgoZNWng3
ziuYi11z86uUqJ88Ws7fsWemRYzBUnh3/mRNAKiGd9srfvaRnLYJ4iPCQCh/C9sWdMjOL8IHqPBQ
lfF4duDdgmgiJYfyFHqtpch9G8pTi1ZM2JYTwLl4c13ODB7nOA7CjHm8n7WbNoeIVCAU3OdKpQTc
pNEu90OOLljxW9Kc1lxa+28jiOBymWNOC0Cu9dxmgNWfDP3TMY0XkUwPWFWivXLCSxQR3G6Jm67y
JPC0F8IXziCx8AzYesP80IN4DFC5TybkfL+WAaLLt3lIIy5vIEPddCEVy70IM97PTituTls0bCRC
HsVyuvJNdggBxpdoGB+obJ/o1tROuXC6QToaxHKWf12LBwS98s43BSyiJX9X3ElNjzo4HOa7UdRH
El/N3j4tevZgMzh8c9FAypP5B2U+1VOV6C1PuvC/2DuP5cqZNMm+ylivB2WIQAABtFltrhYUl1ps
YGQyE1prPP0c8K/pqsr6p3pmPxsmmZRXBSI+dz++j3qGeYPvP9QcAVeJ29S3TERrP+LIsnCdJe3K
XlqOJyyoYPxxg+llMGfpItglj1VMlC4PwzvWCZ+xImMMG2XbZbJdClZGQQK3W1I3TaKAX2lCP0GR
XYrMxEPpGPvaqvy9nTTpIaCbgUTvREEQPuwus82j6dILHjSMCzL3LUrd5GgKNjF6uqVasTnXEfmM
HMdNF8G3A7e8ZmNCEdmHH+efJg/xynEnGo0EzQ74N6wVXW3vuSPfDeJfVmuDVgPgZcafucDCUkwU
P1muQQcOnVA4RkSzzjlZr3PqzYz+vqA4lROP4Cq5ij2z36nIkluuj4CRkhHc3EQtJDvnZ29Q00F0
X6YwDo2Q/tEqFxBVus49rJdxzJ3X6qTe09UYr4IqftQItgfqlg9J74vTYP/0aRBFaQuONmfJde0Q
EPSKX3Xhp69ezniFymbZhMm7twfYEaxjdpAHorhqN1v2T69saANuyIHC+Wd671NqGMOLm0cg5VF5
tAjvbbkBwc4Eh7dWNgE0F3gYAijtSp6mImGktMxXzjNPgrWaGQiFTQmtfDEGBDEOd5R536NIcEiD
g2zvzR7rjkHN15SQd44WVylTZzP4sNiwLnLKD3C03sbkgyHW5KaCaU+tDQuu3zFqNMnTGgGlJ3l2
9GxnQCES9I1NQ8Ck6aGuY8Dq5jwBeyNchDP5EtAaU0JAyzxq5arAvridzjhKXbczTdx9UGLTjhjX
dcAskdRuBQdsumecTRME5DLphXCL0l5zlH6l/6hMzS+/HphNWGO8jzxoeYhfZFHtfO8zGGK1Ypdi
xpt0voakuvI9Tbn3PJ3HEdSd0tNSvkXAgDzXwVLYxqQqNsXSpmC7QB9A/LUHaemf/TXsjIj5X52R
yZoUCO/CiRHL5824NRHQdn5ME039aGmrxvCNRyEaY7XoVzh/cH9szcZZis6H18LC5pLkd5gr3J1O
gLyPFPJFmQsQxOBylGwZPnKCssEdo8pwjKfKjAjggN5IrCTJ1Xk0l9MaDh0c2LFOKQc0i1fI9JvM
6bwVq6CuCGqxpw45dUgyrRaLhqEQm5ok+/SGGrTm8odRK05vAnxGmfvqEDVVRVZJUjF3cCrzbFDF
ug3C5DEtK3GeCnttVQbnO3B7q8pgk8xlTmOZwQ5WE4MkjBbXtD4F1T2nPC7SZlqty2jeCkV6LOqm
o0rxAdWN2NoG8PhsyNcR8ZKMQcHGivpPXdsPc0vIjTH/pizjow/w3MoYmiIbMXdcp153NMkHuuDs
TkUjt85kJjBdcw+njNzF/oB6aOP8V1azA+GP1imGe+q2PNJK8b5M7BPCaAr4utzHyhB7X+RHYHsU
2UiZbAItp1XQiB9Iv1ifS3z4TUxydpbjxYxjTOT3nHDqkx3Nazwm0U658ztlVv0KXm7L0Atae3Ed
eE2NfqM+0wGzvjtoc9dFvM6zon/D/EMtWav9VZx6Z4RgYw9Gd+vyLbvUHe8JDXfs9EZsSMtPGRxT
7SrKfCuFy6ktUs0o6BhbRnnnZPklTlvvhH5Ds5E//SrAWB+s3LkmYUzOs0OO4KwKoCHkwgsgegfo
7RYu5cr3W3XosOdlaX8V5K6gra+vwOVRwV2VtOwZBUIzusUmAHFaM0hZlUO2DYzgrZZ3eZvPT2WG
lzraqoGt9SCl2EVxUVLJxbXIzkxmvZos9Gh6V/jGrA2a+LjNCKf0ufOapxOsgabD6DI+UI3L4d4G
gTo2tMOZ2fJsaDQqPOlKm7BWPdCLZprxY+eIFxf5iJAT8xVsoq4oQl5zTyk+xB0WDY7pPD8wkVnN
nRW64RmZ6nrAeLi0n0Q7T4qz6/gvoVf4GyhGuzgYo7Oj4H1ldnhYpvgtYSf6gwP4f+z/Z6PezALF
iELQgvUBHjG+rEtVpre+HpudoKF6SQz6mPsqY1dl0Smrh/CmLqc3eH6d+gEXDEGgzJ/KFjK12Xvv
EaHNXehRRxWmBDZmiHssm3TAcLTI+5bXBG6wHpd5RCjRiolHnFuk+EhyXfaQwtjPR8/wOWI2HjIA
68Cc07Tb05Avr8SRPTRrH0SjaEGcVWRp2nPpPLlat0veAybSsrv+fvPHhwREV86knI0dlcXJmCry
JFjQhyyDhWQts6fvN+K/3vu//b8Mhtuq5eA5eyl1QC6DWxJT+amPTQ1Wk3Pm5HRi59bug8mRMCn8
CbdRC0EAbkMct+D5lvfC/3rv+8M/+7/vL/n7d/zZlyg1cliI7G7TKJGw0lRUrzV1eBt6sbsNBNwF
s2hx5k0+FekwRJJwjrd5WD+pQX0FXVDfRnE0bH0noUWqcs+5GzIdccx8B6AeswBfpcCNQAMGNuDT
vibKkyt7BoITsmvXMi0c+viKZ96eJZb+jIk9SeeF4+1gEPkLM7XJlzpXHKUolYw5iI9wbeqic8Dn
pxDfMT6WdTcfGLb57++CkOG1Sn+xZo7rwmSZ6xqAZw6tsrby4GeLj2Cpm52W4tmcullDQPvoLNgS
nAkZvoO39eWby9Jx9KGMj9Z7Kf3LFPh6rznCLyK20Q2fsnQEcJgW3AsiqEMlbrqU4ybhbe3FFjND
0u/9UqArHXcllx2l4xvPXfbLbLzsYRBvLc27DFdDoJD+U1CRxUisaW81Lai8JKHvecRXM9dSrWt3
n5SdgpDAyX4Yi695iq/Zu3AZNJtn/NDMpZdS4MlNb9gubF1ORPCpaBaLRHef0QtDnzAuImvDjXoa
aodEOeWzoTBr4NbRj4YBBcQmeIKj12cHSVdxvpQWtwPJKdER4+a8TGFP9uZ2w8OYsXEwbQqAhgxw
Z1GSnVQ0IrsgDPbRPNsny6Iuuf8uTqZBOV2qlLvlRDcu9cqMi4h7jVQuj1BJUwoHTtVSx+x3FDP7
7Ve1FDW3S2Vz0VDeXIzUOE93ARPYSlOjVYy3Eq16xaJJcCjlQkMlDWXQE9CwhTF9N9MTHX4XRi/V
0fVSIm0I6qSpCilgnlMx3diUTcfILUnEOPW7hnoppGbcfCDzNu29mrbUpbSa3tL0PNFj3S6F1sqk
2rpfSq7Lpe46WIqvPeDKKxFQhq2WVuy8ATMOUTCgmxPIBOh4GrSJRYrD9+0X9a1FMG5j0raNWn6S
8+Rw8s5edJJc7BHuKP3cYfislrpu16S4218qvBlK35NIxQzA+On7B3n2leVwm4yBkXNIEXjLzIDm
QeeAb2MiEc4sloghTJalQrw1JOVD3nColnrxHtquZZsTopVEVS/OCRW1VnoT00sOvojfS085yBq9
FJfDIz/piirzmf0wHldO/7Scs8l7A8B02ykCQpk70CFTsn1LE9K+0bVri5d2tPO15fkfTSmurKVL
nU71mW71cSlZj2hb14P/ZlEfg4oddw+9Fa5MkmanLgT5TJWwUpbC8kw5YdP5r6LqzJ22qGuooukt
KcsJxZ95VA8tbuvHVMG7Syl8YVc/TVri66UunqIGd2WS9olpkh8SKuVzQLYr+heftau9ayNlv87x
YatRpJCmXcrsF177UlNvFCq8jluq68elxN7LmLoM6qoYPePQRTWKI1gV8PU2Hu/wVnT0I9kfjkyB
Ss0fOf6iqdL3I6OcAMWxxNSxa6bwLl1OUcNSzyhnfAsuygO6Y7xBUHt0U+YcaRdrYuaoDkXpfcak
D3BzdflWuOl0ksvTr7UZ1XsNdzvB5WaNvHwOJRCgIGG6ZbIjXYObj/YUH9+EgYNuVcYvcQnPxxvi
fEOaooKs0nIVy6ZgZvWTrH/CIb8Z4APuHFSHadymhFfWQAU8jjR2wPLPVTbsh7fei8aT1Y3DH2+8
kordQTI3KCOqUkTf7wVKhGthCkopRk3h18IFpNTDLO96YR8hmw+n7zddiUHFNg0T36D/PCajsyJ3
UK5oY+22Vj9+ZSZsONfD6lx185ktU0FgvwVTsFEyIEvNRpHkxLDqGVifnM5k7LS8mQsytXaLsvgN
GxQyep5LvjZryJXFjuzOEuTEnNVfMkpyhqt8Dw4ADlbLmgaX4BfwMVoNIvWsiK5HPDUOXmWhefb1
tYu/6a0sUfBKjGa5P77Ui4JduPRkmEPyhV0qPPZuad72lBUBNFLwYiOytWqTzX50wWTcrkeDImBT
J2o3NE7DVXNEBzChIIDsoQvaB4o+G78m5vWcJBS15pFz67VI2vks6p8u3Kp1agP3grPJVcV6HTqE
YtPEjGUPbnSbqOqK+TntIgyb2Jd11xl/fe3lxb2v7U8IPg+k9+Y3oyjOnh7Gn5kVXXuXwZ7DtzpD
054NAOfYAXAnuzGJ76B4luG0cEuGXR8zwZ+IDMwhIqony+hVdt4b7Qn119S8aFJ+aW5eglY5nJYG
e6Ny65evMaNSiGus4tqNt34vORvmGLYssigbarQAJ0f+z2SmXyFogVnTSrEKijm/njQWUcq2vAe9
WMC9onbfxXBsy+bSmva9U4Hht+sgIebt7tysemJGhXCVLmkBEFM44z7s+KLGKHzMa8EYPbI3EaI+
rwxWNl3FHzKtg7Pt46ZsW6vbscsuj3aAqYRa9ocCj1zpmw3+4sbkOFvdD9hGlWf1P9zWHbiUePVj
GYISZWe7svN7Z+raK1/M22oSEA8jCrP7EGPXVJUBCRhBKIrH0Ql1eQwIrdP28dOz0qt8KdVIBvVL
wvhyayzfHN6dXTRwR3mdZd92rhBHlsIOrEodP5D54pxLpumnHRzEDOFnZoe70cHcnYPQJjHTiUtt
Y9Uea2RF7ThXsiv2UzFU131IhrUj4rhPJA0nI+O2a9cx71rs0tiXm/w6qBLUVbp3t31twi9KO/HW
yDkCfk8Tql5kiu83GWfCU/IyhG15nSdxeZ3VkbN1S6arf3zIIH9PMhQoBXuVSc3DxW3D13Ai45W5
KDxdKe9j17c31ODip6JRepsa1RIT8YwFNr72DVuz3o2U/Y0tcH7faY+tbl61npOrwF7u85LJjUqE
uqoS48nupLdlDpBv2/CX0M5yiZyekYN6zqgQjKhN6jDA12sYeAYPDy7HpkwwuabzqQlt/6bHD2Cl
A6jLKbm4D4OTYCGyc7KyRYdBwhvTdZ2LbTNgxyS8wZZYKmZJJaGZgsX4YGQUiH8XXf9DzvHyB+Hw
fxDeuxRR3jZ//Q97ARv+E/hQKJs8oyQ2KDXhQVqvyh8f9xHjwb/+h/ifXeinUdkuCHrZEOKZG3lN
jT2F8613x921g9EX0TxkgaxnbrN1FJlx10T5n3NCKWylMLOn9MviaImf+8Zlg5ul8hQlkXHAvkKh
n+sQix5K629RKCsN5bqodboJyuYAJCQ+TWzhl/5o57FNPRiCXifOVoIPvxDSZJAAlJd5UniQpf+W
5tZw3cBoO8rOui39Obj++xs3y5tDGnSPgajQtRT7pB4HnDlphxL0rim3pSnuO+35f7BBf4z/Gfws
/uRuVOArf78bXUugdyntAsqQvzV8DSGBiBkOP2g//VX2gXjr6rhfJ1ZM7TfwMyYcffQ6v5ZTg+dH
p9aGMb51j9vRxg6SFsdOpdY9+mtzS/nFDs8CARaVEX9h2P3AC5cwTgdqY2qMY+JRf8JI7jImsQPX
MG22heP8SEUN4kVE4Z0khojlInxPa0j3/ThnzyIa840qIBKwROs19k//Rovu6IIFO2MJvbSSnJ5q
qiMZdbwAzGKeXYV+/u+fbhbZ2d/vJ89y2QJKh5is1kt+9R+ebrQV+ECAVXAAkrIZ86zfOlAjy6Hg
5sZyYitJawGOo/bcm1hZw34HXtHcD1YXHRkP3/g5TbEhCoWeIEN/B9hiu60OdgCCJ0NvXH/ZZRbc
uttqnKenbIxuRjMbKdXCy2j42ZsRx/2DMagzHp5/f9v4vX964xxuoINdWKjfIKI5aJwu72ds706a
HrGXMj7dDYUVvYclmDoVFPDI4RVtUK/UzqoasL9GZHzS0MC1q2ATXKflQVGeRnEKYiv6KcVjU2c+
1Z49bHSdMermabVqZoiYjK6a28DS6T+8l9jhjZZWezN1NC8YMml/9CyRjjnlL07r1zt3j/lnPJHK
FTdz0eSbIDD1m08TSKZQ4/LRfDbb+C2SffTE7qbbpyRgDkp38j7FCL7Ci4QRc5gcLOrGC1Mf54Go
BBSEOFLbmjMHiE0PRAW6yWFKnaNjbQSxtLMML7UrZ9jwwn3gonfCWt6thyoNr0oPdgeHWRYEnyxl
HcNFbar8pW+c/meP2OWr9r3opgmPO1ZQad+3PT6GRNvVStiteqBOnvE0kJ6Ty4Ea+hxB0qzCzqe7
3nmtxuJW1LP9k6X1wPTTPzvOSKA28qH0dG7wGPsq3XbCdm6I2ZG4MDKI4wzwE0KGcbjjul0DbyCi
MuyauWzeiL1hHG+OvHbJ7w5eeyVjUi5Uja6toS5fc03DmIdJAS+WOsWhnR1aAEp7u8WK2ccSnlLR
WtuUbUboF+Lt3z8LrX9diWytha2XUgRTi99fYQg8kWGRyT14DEwPJtZli9Hmte5f0l5eIg0/WQW1
s2WYKM+pSApGfklwwELPid+FdlgvmmNkys/MZs5L1Umw1yY6uTnZKL3TtJk94h2yISnQLa76uXVX
um1oxZqYQTa1u7UK6tlaP3zD2IZpg+noWmXztdnylak72AfqI/6bF9/SzvjbwoKbgtSbYyltCVP8
trAYdmXMndThAUD+bZRM8hYSIHTa1IhuAprbslyChg1y2lI9bPK92T1york1BrA3U910l0aRsQQa
hPpjB9eGnzrLsNLCJkNmuexxfwdZj3NwMULO44cg/beyDBKAQRw/8SIqN7SHmEnd3DhWeJKFfWAc
nezSkU4hqIr2hnYue1fZ+wb9azMjZ/03d4Fw/vWhh0igbM8h78H0ESjyPy2uujdLEsEAtXpZ9qB9
Ave6oyRJZPLV0W17NwdOeKqC6IdWeDdUVL5Ac93UOqD5RZsM5DKvfEsTSh/EQzoluJgzaT1mGgRT
RVmxy0XkbFd1/+JFbz42hUs/9J/VaJoHWU3k3AxlPlux3uBI4ZXWxORVpuK2tUAH+sjYYZE+5whv
t3NUvxhBG1FPk8Snxqi7B0/Dw6DkrWMitKmycUFLFpe0NIfbGgmZxtzp3TWbHptptmtKenci23lu
pti+baVSt6yXr6mKTHBogqcprPJ7/EPWFayBG0mlE0fDjHjIYFx3pIrovlE25EVaohukmk07yetv
bwlr9rFJOfL3JtVp9lTN96Ut7t2uLM5dVd9bVgvwFUPUfcZhkBZCHMf4JfdorWejKMmctHkEAN4m
TQGPqZu9c2tWSAWDGbHkuXe26JK94cB7DNtAbQcDQyoxxaBUONB16V5JuzEwLWF/GbGW7Zh/fOnJ
M7ekqSGDgYJZD13qX9JM3DJxSPcAh+pt6eIkbvKg3kYc37emyCqwOxrznTCSXSST/GJG3QHLKfa9
iHO5T5sUh3MIwiBj4jOe7mblGAzN7ZDGZVEJCb8lYSl4ZnPF/i9lomeEBJ+bT1tQGwSADSvX3L+Z
2mr2c4gJhWQke7+OgGOZQ1KgHmmpdAt/Vam84Nu8Fli2bgcg2xsaHPeUNRP44Nh1qdOO/mRtW9tx
YuASTSJBWgfinGncFlMES8kB85+GI9g6h+8MfYe9+uw+4xRbwcSPtzhMnausmxB4St94+vcLqpC/
tbeyqXM0UHBHuEoox1O/bZFD6Huwo7WxR02lIBPt6Bbqm7/G0Q31a1ZfPYfo+7yM/c0kmnRbapWf
hlC897kOoCcwuDOARV4XnjdeGkOGR4pBxjVFX482pa2HGmTBrteDOFiW8wIEjNqIKbu2C7u5BbCI
da/qm5UVpu2N5xtrz3YLDniXMUzCyyL33bEhJVtBL+02ynH9+ojzrinjvdvDH8/anu8LGKcAZE65
ClnJtVNgfujtodvQV2Bf2ypDNi8EDDuv+EA2Z1LtFtddGJa4+3k+RrbQNzJtq7XlRA3k8JomKEF0
O5val2yQ+jIkcJtJmy05vR0FKYCCmx96ao6Rh/tWGBcpPxlf9AejQC2Hgz6zibjR7HC5kgzDAXgI
/hMn3gwsyFuwuA1OSYeCwsynrsUJLm0eY7nhCIY0Nx3hXtib7xy8rc+Ww1gv9cv5kDGxAcE3eM/E
aK+TqYJOoe7yGegCG2/rFNoeccBWVwfi8yHJBKhUihj2aoYCeZvkbM0xJl3hw1wLo2SzQdCrhpCF
zaPQZycPzB029sXUtjghMFfjd7EfY5I3TL7cbNPT3bqOE8BonptUNxF+kBlsxVYFhPFwScZBnP3w
EowBXgxrtPblWWqyit/P2P9fHQ2B7Odf/+Pja8G1E6urox/tPzUOcIZly/1/ro6+DaPiT77hb3Af
1/wL7h/PNCUwiAXFw9nlb7XRwH1AJ0g+69jusrVnd/G/a6PFX0gKSDb9HPv5x7b+Dvdx/8Iw02TZ
sCQ9BsJ1/1/gPoof9E87HO15gioEW0MSEtg7fzti+oMR9Ayh7CO9ORvtqunW90Z4ATZj8iywP62O
UZr76fbivvSgS6QeUBFO5K+VB0zYhim7bofA39aqP1YBpsWaz8M2nneJ21/SgqGDGEb/BHZwPuRE
Om2vviuFQ/dr79KjOgBimX3EeguZIyD5d5zjm6KVyXpKsTLb5luSYMzSucsJ4TEv9tTHhYeMTsY1
U4WTaDq5/YdH7/Kvwwv5J3eJNLnPuVcANTm/b/qI3NS+GDx1nA1NOlKSdA5S44a47LQvDGPv5Avd
vynZgMwWfnZGCHPybrCz2pBj32DCnQ9tyQrVeTm3JrjySpMAVuytJICCHcoW02/PeWV+UB7//d8u
ePh+e0Bd2C4uVxTbMbXrqO8t7T+chf1QAivpiDP7gf+aVT4kcgsVfgTGSQU1U7VZUL32kkfAFaay
8tCoquGoaveliI1hL2pMx2OQEmoYsHvoAlPGMB2AmZBAjgVVU/BgCSCtsorsA+U8lkTTXEq0iwA2
YGOnZyvFo5ZBfBFyvotEBTHcqH9m2MpWYFnOVRpxNSvG89QHL0rOhI1xKYaj+yr74EmXrcIxIY7m
DBmKRKFIYnR990LJsc34q+t2LP5P8xWxw5lMhjxmBmB4EoFIP4SpFTlbi6weQtlSGPpZE35fhQ4p
TYqnKletM76PWr9b1xD1tmHvshIOCCCn/ZJhiAZPKZAb+xNFFUGzDdnep8p5qYaRr6M0fFUgczrG
c4n4ue6l8aPtEq5yurWZynUHrvjUofXeUtjKBYAx1lWFn2IFYhZfsKmPiPOPuWRoXI8QsVp+iFEE
iCqduuOq9YNQHKjvod/rGHMnQeePZHoce8x6yag+3PAoXGQnzCkXSFA4FkuF3AqpMsmAJWcuZb3x
2zwTrwaBvypqpWALoK5FWXNdqdnamSEdX/Ys9zrPP+ZkgnSAvwMpttp0ff1a2jWP5RCV62qhXVeF
7FaKQtk6PGceqV44MfioYhw32P+sW2b/1RoStOUL4HJVd5cYDy5+pyXcskWLX2WzoBmzH0+Zbj99
WrjtkLlmOytQuPmH4WTsVxhtbXw4G7u5mO8ClzHRhOMi65/qnph5WuXP5aTecUN+6rQiY929apdd
dN/mX00c3ckQEUZE0W2dsP2Nuv4F6MbbbMPH9eGBMdBZz9QkBfjCbeWfyxnlbDTVq6YSglDodQUt
kJ2D3EeTn6+SGid8KTibloBwKCFjV1G4ZMEVsJ+w2pGnXiUtp6C+24eyvQpBErZctd1xODZJ/UPL
O4bDJ4pUnhoGBlRrjR/wBLdVBzMXA8hy6ivcgTdUcI/pEjtE4HMn/R5OzC6NsDvaYGY5y9P1bqoX
N9GPKaNS2qKv4jI0kYuxLYVxYB7Ika+7DO9lVNzHTvNBfuktTHsA8+nO5pVEuW/33ro4iBp+nXYG
ODgYIAUIGty2KxOPFhNLFlbncS44vuv0E1XiF77J9xrtLlfWh9GE5Vq2LOi6IX44epeot19jHk8R
Yz3yo3NSgQupqyfmfaeqDy7atn/g1CthBHyoaSD4jUGDkPW9y7w99gysy0FcrEj7paretgrkGjvn
cBX4uM3mrN9DJ/kJVR9DPYZttLL0CVbJDpmLUJ6Dzco2Qb3LuaiB1INXbfDNNbq41+SHRQIQam5h
5fcOm/YytW4BQDHgNJDP+rtJu5doTO5iZ2HvG4dSextR4suYsFZtSTGzXJN1HZob6jwA2gaFWluF
PDZ+d4zrcGlP+ZR2dkWq+QGaOlneaXwqU9CQs8/BzB/Myx+/N2nnje8Uu7YPDmyQP9JEb5bX99QU
YFV4KdVZdPRTutJjcysmnEkqeOsr+njmfvxJK8GSWcfIbVjlthUXvxR3yydiT78mA6rA6H3K1r8P
nBSqd03vid+sLdd9J7RzFbgwwo668RZ9on+dj5M5+atKYFHCW1yk87iNQDiHFTPYwTDpjsEOXUiG
CdqhMT4KbcrmnfDRHzDrx1F3lJIlM2yRWhsREDgfbikhPOateLHsrYrrdJNofePo4iXw6kWXf21T
ljC47qhXH6amRA72+9W89NTAUKDaBjtqzKhL5025KjuC+8xDHpu6h1suwvUwzfFx8FzULi5vYNUj
3NzWsxWRQU3FsB1zOewY2NymZf3sh+PF0YTIg1w/C+zScdJ8hRHlyKhQXxZQnaJlwpDzDt7ZJXvZ
19+fmrzqvlRsyT0I2aXLcSa03iUlwHOZgturg03ozXAvFOPcEZ8f5zGywgk5HbDKv2hAvHOipS0j
+3QwRpzGOuasgWrlYXQlmznWu8Lqy52c7NtFWoSCl2FW7h5Ho6A3yJxYX7j2TILbnIgfGcOPleUz
WSSLt9KW/ZagelI2Lz9Kw3+pQ5DEPjZQ0B75biRAYSknWvnmdaZxhUtpG6u+nmBYwPf06B68LiXB
usl9iO1xY7j6NUP4W3UZSIH3uIw+powUm2NbHzYbkbgNd7UhWxzGWBXLqM23Sa1v0HY4v3Q8FcvW
ucwAbcg2B3BIUSGoDD+EUVtfVORwpkNb0pGPulhaLfkgE/WJic+1gw3hjKDwNbvmYzViOuQ24Dzh
CW80TQ2rjBCPWWyAaqW0eRQ/I+ZMqxSC2WqyiORN8T6Avd5iM2LjwrTHtR8hsAUkQY4atCDGXX0x
Ff5HmLdfc0Q6o5LTXk7yKST8CXMAOUnIat1p/Tg4XEED9yTbnsk9IPiSHLhtQVvhr2Xd8uf2I3UA
rNg8Ja53hBKuB797mV21zFUztH5JwEc9LAdE3Sbt23LXtT5ntuXxGGz7Nai6r9ngRZyF5itcFExa
OLUQK14CkT1koBl5oiPFFeJV17LcaRrsget89Tlg8pLdNpYZKhY8dJPUuHBcfScmPa9nZOSBCnUn
n8hnQD1bVVXx7OKEYBZOW0d17Cbn3qC9OC4J/kTJI9vPk9GNj36IScZWOB99ICdAsxu+azUH9tP3
rePyuAanscpSpl7Lr7UcHKWJ9+DGzs8mHnnOj/q51NFdzy10VLPFkHJw/RuH47jh1fzhIC5CSH8+
5IsWawhOLC+9dP3n3GPnDJKOxq9mT6rMolxm0Gub5ABsAn1sR4canQEOfeHQZMgEcJLbKi+fhnZ6
m0nknTqmFtgOxrWVTpLZ/FSQmSCPwOHtBCC8InQBH86gfHbl4SEtsX3uXJqJVZm1ZwLwF0CIkuYB
jPZVDg+plNZJ1GFEwcsC5+vLq0SljwKuzi6WnGBQIlHIY3EesnHFeG7Ywwx7kgb5alqt0k2o3Efg
LQ6WhoaHEQy5n5gPxLbyPMq3vh3vyerx8kfrZ1/SHbzc+xkFtb/NYajR7cAdD1EnuprkLDdJgxDM
65DwN8nrESHmPs/BmYgggniVGPvEI9Ja5mqJQHXNGgjMKm2OY4DYsyCmGyrqwYdCJBppX9qaZcyD
OJjHStOtrWAtTz39uXmgNk7qZ0xbyWmHOmFsluIaCcNzB0hj39i8PIwq61nSIH6nfkibEBWy+EQh
OW+Kxmb3hPBwAvtFlapLRO7vH36/JyaHtBZR6+9PDkaCxp/n1eb7k398g3VJ63lkZ0TZ5d9/xPd7
kzn3O90bl6pTuAcH09tMlcm13dqHwbyEzLWA+BJBbAjLIl4bYHHYK/OE+X4jlz/o+wd9f1iO8pKj
we2qpbFz7GvGmt/vJqbP+cIv14Hrvo02lcV5aNESZDMF1CTdAJaIY1YbTN21rvbomeqIQK1WHOCC
E5ePhyVb1sWT/6hsOtS/f/zyY77f+/4VaE/8tu+fjR0AuUiJcQPcploFRlKBLcURsxKZyeNVDVdR
E2iQh8MWuFm9ogUsP2LeM8++Rx8Zsth8Q8aaE5Nl09VngKqI1HzmKYNH0xDhLfRSsTMmrVkHmpwm
lkqsifzGN6EfpNtxALReBp7Hq3J+GBh9rkf8TPc6gDFbxx05XDtjN0dsCJbFhN3FKUo6p5R9Z0sg
bjIDwQLHWq7xfWGiz4S1jTALZAXVhYXvVuzbMfk3SbyY+Iyt0xfv7EcIGgdedBWF9XNLkwi7xHzL
gHY3MTFGn8HAQbB7J9DRtyEmrZ0hqD5PBL+/scfgaujtN+YLP+Z6To50zIPAqf0TgNsUVfEYZQQA
lFGqe2x3J2/q8A3Zc3TlNKwPecmlos0AZeGHSN9nLkhubKEHlX19rpZ1Vrk9/UhBfZcpVZ+lqOGM
DPWDAm5zPcyLhy+bmh2RA3F2GHWETh3cihHzr6RGjTO+Oja9D5zbw+wa8JJhq5F/9u0V8rt3KhQX
sOZ/sXdey3EjW5T9ItyAN6/lC+VIiqTMC0KiJHiXcAl8/axE91z1dEzMxLzPQyNQrCZVBubkOXuv
jYriUhlUYrhf4ALOKYpRLaC69DQuFMlYIACJn0HfeTQAMnmo0zF+nZbqt9Vy/Z66Zmso3UswRQAR
EK21OShEb/KWG4cIVjMYxyzGgY675kiN6fkXoAzeZaTT7WQvAE9onhTVF7owLPeaYH7Y7viEHBfi
7hD/cIjTOTc19gXpJZc8ArIlwbzulDzj3oNJvWvWhAQ/Znw5mG44L+38ihcMDmE1crUsiEgGUvUa
a1111saB3CUz3rCqd5/krIBZebOMNOaV9TDzzWujNqNuP82Tg58PZvPeWXrzLfXcpxzfwSkd5K0j
AeEpCKL7lBnFybf67hLL6Q0eAnp2zB/L4j35u6oasheB6fSawlZJYib3LE1e5hlKSiYczFmN/SUF
cMCXmI+HybH8cyJjmJ1ubO4raF2oKb9EVCPM0yBxdQ6e9GKs93YpmnvTOoiyy9g+g+QHb2Y9Qd/Q
T5qiHeRBgf+jA/QwvRodjYfFdulvJ/HDNBlqxIVZHyFJhKldVYekjH72WJhfDElOZzV6xzmxmYEY
Dh+YsXwdhSQgpD9quHzOMP0v1qiDgOHIhYF4AOX6Bq0mTBLHOqNv6w5eUn2OFiN/8dDXGZHoiEBi
CaqX4Pw8DohxoRU/lPElpivjYY1DxNpDcbw7kn6J78pnxh3BAYIevnk7d076wjrecEh17jvT2pha
ol0i+9KP/owiuYlBog6/MJ8kj0H6X6PSeh8DKhm5CDQUs3gWHLkJYLbQiJHbDQts4wTP15jgW1aY
WGoJkz5E+g0r+Eh0SbzXiAITZRU/M6G4RxaCDIREBFQUIKCIA4TVcml8kgEMq8xIlXlf8AeSTFZW
xzQrQrqltF56T9JQQFg3E8sB5+xCUlwlnp20fEopaYxthG3o6M7QnPzBao6JrPQLqO0H9XR2qEXl
nyPgwfkQPFAbgvgnv42sM9Qe+UKAkbKh6qUZHNM+cO+Oi7jKFtWMMjFCmelWb0z1vzCz1G/ic0t0
6CvElB3N/+EpSvqNKSkYMdK/6LGFgjou7H1lG/sWsm/uUZ2T9CAosqd8R4CPuVdG8R2Ag58QlOfj
Mg3tRRbLznMQ5TTQwOmVHprYp7Xm2m9zUPan0YGOgFee5JYsODV4P7air64ifxNmxtw9AqzYT1E4
B0TLNJcS8Em4FN3FBEb9TM9y42P9UxbxyWJV0AYBomg2616aXpuWW7LWwrDZCLUrxXUFeeEdVfjq
7DTNyOozBAf7SKeXpAngd9tCq4btjJ52WzLICMk3+F1pxrzvdM1EVFhyXdChMDEoxy5iDLWFYkvt
po206Ci0BX7ts09QVfQwC9RKC3F+1B+ca0OfHSaZL6EdsIAngrPcF443h4DUdolHJh0rDOAB6kfr
BgrruyTh+5D39YS4LTWXkDH7+PduXrfpWR+VA8nRw1lt1j3TQba0wZnz9+N+LtKdDoEKryzuGFv0
NWNJ9irW4VT4NjMeV8YW650KgzJPDGmsuDZY8gBhNWHrkjFvZi5+yhrayfqzaC1d/jztcu/fk0Dz
jcu8u3XywPvH765/YN38+YV/PcQuVWLiEZlJ4Dlr0D+/0nrUs4BwiX7674tZnzV8nV/5x66Bb4/u
GziCP7/9j/9p/aGvEZzD6VRgbFDF17/+5r8eBr7RsAROxF//X9JGLqGcklRb9ZGsm3/9xv/uZ3/+
F0Ny5qa9jpeU45ELIZwJorL2UZ1aGNFdeE6ALvFQqadbG0uzOQW8yUy8pDE0F7eGELJuvAi7Fc1T
6BjrY189I8GAwbMo6j12AxZvblmOO3ccuIvO2qei8l9dnAVbUx0BnFcfAS0fwpKIbyNv0qhDxho8
EQsW+JGQYNbMggCQBfa6bI+KYDSThIzEXjJYoAWA/Sqz9W+yWs5inH4mZY3bE2tRHN0GsyEnwVPh
9HDZktkxuWTgNOIowh9Lne6Mb3aOg1Tkzac09X4ndfMInHYXW8FTbcTf3ToHmDjmdzqxvzFodmP6
1EoUk3IAxk5C25ll9xfMxYTXOP7WKK0fbqdJ1fDpN7rQvg/KJgahAY10cwIZ9JGXxH0ujYSboQ32
1ot9/vV+vgG3+x25FMCB8ama7Lcsn16TFnLnYPog/pggVFFKh7eYPpBU7+KalZFrNp+F/cuXdHId
f3yU+ngyy/OoNEO6mLJdkvS/bJCbiSUvZKReSi0+mkb8zVTvmZF/01ngs/yL5zD67pyEf23a9dR/
2YDbZ8C1SjzEJ2yzl0kGcBfKTQ4JuXLsh+kM7/jorYRmetG+Yxt5ceqO9BzbPvap9rPzbR0rQgq6
XH4iffUtr0d5Muwq2YigvvaiOzWaAMIZ7PI8ykOQQPGpDOaXRnHNxwgAEHKxvIWZmKgUpwhabeda
tzYmICt1lQ6psOyNRwCqsBdyLRBVE1/7Ji0futpE5s5FUGwBx4QWHNCHCNrFIoaAuEs7o/zHHfbS
t29zPk+/TZamDNJy3/o2a9MBMPPZGKJ760ynYAxufUWecG+p8vyu+9krwEh94wHwwqmUzbfWgT7T
j7fWdyDxzLug/zZOnU17U/uYgvaaj+gh6th+B83emNlnGeH4jSPcUH6TXZiyl/tggh1GE4HYDESV
vtv8qK2Sl4yuZORCcrQyy9vOkG0PU+s68HPIjJjMFjZZFMxELmRk+GQ4NBqGEJD/VR6Ng58Vh0/u
+8bBrinkY7WQcWscnG35U2hERi7mCDH7ZBVI6hOtYuSQd0BsMj7AZiKSMSCCaMtKPfRHMj5eAi0F
oLP4P72heNie3RP7FAHrbEsOxujZFESlwSSIt7QUX33U1XtCH97S2jtW2NBYlJ1ZS7gkpPLd2XoA
kYkkEkAC0a5BMsqZvlzwX/4iSBBky6e6CH6jiWn3WKrCAPkKkVBQ9KLA/NbplgsXRwJnx9pm01Hd
mtgZFgVHzXQb+xj9e/NzXeC6r0vA3x0G6p3TucNGl0hSuaTksD5BITJ/wgThw95rLzhvkM/F+Re0
OucBqQqNIki3fARNpTkoXb8V3OQOpjrXGrdk0RIiLLqr/yLMcTBWOVvIxt7nPfdX7N2vHPBcaVxS
HgPRA4knQ0PUtOwI4KI5vXBzrKuUQoiAeqlQWmnmbonLjmkx1DsE6GC0F+AgApBsyaiAuxlxcpEe
X9GKzC4YSH3WyL2KuXMXU0Wj+GtHu4dw2jw5LL6FTV0KuatzYp7QauyFn3+BKLDsrVLgRhftp6gA
iEcu9yPvFtpNYO+lx4Bq4rxyPRp2AN5rhNat+iCh6zP/cso7qxWmWtGn0Z6/dU7wIeiH8G0Y38ju
Flj1wS5sskX+6plDijx/STHIeVPlbyM3flMDaaZd2Lb6BIKhWxyFQnKs5jsvh0kytT5y0YiS3sgX
ieOnzLbzlJ0toph32O9ANvbq7fdeuvNbKnVhga0OvGPRRqyYbdaD0nL5B8nf6hz9CQ7mtB/d9gP7
RHdEnxzvW/3cMUgTBWH1sWkz87N/jwA2Srgkzqg9pGrY420kFnPAplQTzTbAnatQCyaB9mEm2TUv
6g+h+ukm8QpMP4gau4Eqxz8AeQOyBmgU9xTIvjlH5vzRcgYJ2s6aYbyPkDrRJ6K+k78l1swtWZY7
AFigExnvarS+cw46ndap7v7OaRkcmobRAR2ZbV8AR3eWCv4TxsySxYxKGanJ7EyAHdn0YDdD6nxN
DabGWY6D2iz2TrHQEcwaj1jD6XkR/kfONbTRnDcvNy7lwtkA2vGhlSN+ScP+3nfEpXB+iy02/vtE
iuyuAiW5jcBRkZpK2l0FsBIg5Y6znU/fhSdEiZC161dhvzJYA3sdiJIL1cwBEeniUAbai89pCYgG
RnyvHP+kVR+lFRCGgMVA+yVAhNA3YLIzOISjGiWysFK273nxKBCi7uDKmRsRby2rMW/D0MqNbLx9
PsD5qdp9M4BCJ6wi0HG82hlFEoJPQtQgdKwD//+vyvm/qnIc9/8YvvUQv+K6+l91Oeuv/K3LMQz3
P7ZLgI8FGRedh43w5W9dDjKY/ziu46BONVxXR6P9R5fj/gd9GHmoFpFbqAcDXsPfoVs2kp0gwHyA
Tp87jasH/y+6HCNwlfLmHx4a3bEtXgIqFN2kTEM/xPP/EHLk3bDk0xCkTxWxpDrkpUpRkFxmeES8
zOjgmfHVA/zbFv5ygAfQZnHoS2LT9YQgQlZ/28AoK/Cp/3PjK8s+AIerdEl1L3Dvpg5V7boRFhT/
tkb66TkQB7iakmAF3e9gSO2G+cXEGcimVmuxpcxMuHBiH4yiPbsGBJs+4QqYMUIhHWxh8B8n0Onz
cdpDx8lPgzVeIsv+yAotemohex56K3hXKT9cvlkwRN4TKygRT/PT0Lbpc+6XZ6AWd0P6aFc7VIsD
GaXVaP1I0RojHtUusT0RwgD27dCu/ddFNWWF6r+ue6uZ0jXlezMpKGHtPqyxao5O4dzzUc8vWoIz
d+y6n5GMPlBF4KUu6IbUTZ2jlnCn0PYlxvWRi6yIhgOpnc6lUZtgZClrFd8nenOXNorJlaRtsI15
N1oGSYTC31KbDpriXw/XPUBrrzLvc74yvoMqdrUT/Y0NZvuY+DLIUQs2xU0Fo6OajPKv94Ai24VQ
Ty8a3DvLMfXmdP41FuNNsR+nPt3HdfE6WRkMfh3b92zCCKh9JiYi9xTq0wGVaD5SW6geLx1XweRe
Y6JCuCRmhi6h3Bh1VKDkpQAX4SY6oO4P0949x5HfHStMw3CtenrEzuCaGzl54hItlsmkkoTnMiYx
o4y9o+6NxtkK/vnR/+ub+PPt1Glu79Fm/7bs6qg3c3QyAnSfhi8bAGUg99YNyRFi79fOL4JH5wLC
LthOYF3HoXVE6KqTYd37s5GKNGkWEBns2TlY/PPhulnf0L8eUt+1oVgiKAUmc7FEawAD5fRawr92
gfs8TeCRyUQwv9oKDrhIZiDr3p+HLOZ5whMMxcpiu37xtSL4rHt/NuvBsD5cZtnuDKcbWU1xRq4n
o7dUAdwDxdNYf7geHViYv1glaWGdmjasH92fzZ+fQabWzyjdGZlXYaxOZHJMEXKsTI8V8bE+UywT
5XuDKX+liOQKJbJuZMdSdz3Py1QtazuFpHQ8pmQmKqpQWKrrYDAHCP/xuMgP7tw/2103keeURmWY
2INc0HR/jwGchf1Y27tU87mzooMI0Rwi0Veb9eG6MYOswyzSaJvS+ZoZ5cnAdtqMVX6Kmx7+psRt
HpgQ3jdyzntVprDbVuRmVrK/AC/7TMgq2C9s2l4KigFBHLmbC7f33lTiLfWi7H2fpkUIpY8PWv3A
UB/5urH+u7c+DJjIKnzC0fD4Emb1CxTv0AfAAnCDgBRWGee8jwluLQE6aLpGd9OqF943GzKqZ3pq
E3mvtvySliIIUxTtob288cnmzGZAJIUEuY0KlTnQ3m+5aicOCUF9fBGe/cq4AtOVeonrMCkpgX1J
14RNpC5o6xNjmpXtF08P2vPMWsu4G1P2Os89EkuDiOt8eca5SOEOZm4/jN2dSvdHLzTkKxoxH/p4
ZRQpNupOBzoj+pmC1zxTZRkwbnr82+ITgdTpiYHtu263aIwJ8jar4HvZGA4QhfIZu2YgipD8gutU
psWhwocF1aA/xUyod8OEsLGbi1sDHPnoS/lVQqs0ZP41tuvgDMWLYrL0Id43C24VdShI+bBEDiZ2
0L9GsxHta8wkMI+HO7Tk+FBnfh6a1UA7BMU2LgjUKz1ehr2YySSuzJHZU3UtmgVsSD2mVxu54eJx
NMXlTbUHdLDHl9TRdhKEwnnuzRvhiZ/8pDO2k0OsMLwFxQlAODoTym44UIRZVkNvmoaw8ZVIRybd
Jcjnd5LpwKhlkIP8pPqZozsB7Dp8aHpsh0tjeHvLJ6ZWkhq3bcfnyNeSPT6gt3Rp82OTzQ8t8/tz
PE/jgcGiQVEOMd/VkofF4vnidU55rnLUJ7DwYphBW9YS7t6JCEdyGOoymYY9SuKFJgKIX1U7bh3Z
tUfigcut1ZFvBHqAYNrpUcfEUTh2228tO99KgWbGl0uGFh/J82AN8GoyslwcGrIsrSzrYFkkbvll
/ms2FmCawUwG1/womOa+gtoy9wwYDn1teSjkekSDwAnIUhx3gWEOJzOLmkPb8EfnrnjqsRtv+OIl
mIJcY5qd8Mvxz2QuwCoUWrEDzTUQy1K+yaaX+9zLjINR299q/NoHcKshvnqlz+zjp5lEQ4ww+mGh
rNY0od0BRGPUnQjGGMoR/40DgG7KRIfseJgxTjHm9Afj5jdMZkvSLriL6O2PwkUCqoYvm9QaCrpu
E5Bw3/pM/zgZUAfoLGYq81wn407X0595nBDLgSEAFSc+npGQmRnQysj9/NRLTiBCqlT8SLPTF6SK
IxPXM9KOmetssDdzV7vxYn569ozuzDQ0GKnbzl5+GpX15JXRc9V4t7zgM4Xo9q0Puq8+XvhIBrep
5jLlcd4CgRWQkYgwA3N1MgvvRHEJ/zjn7ISJ722caLhCPnXeFi/SDjOJDkS+aWcXxUROmBjrk3AQ
KkvKJoax0LMDacLtboKvhgs8ea/d4KMwM24nOrmsvu5odyizQ1lnRyIyOSeNEobBpLMyw1KnD/Pw
REyeth8Dx6UymD5ihb/Niyg7LYUDlPCMLfnz1OnmrtHsr9LFluIFJsK0tz5lqIFw4zcSIue5EohR
lBMzJpo07vOzwKOA9bgyw6omXNPOolNn0fmMyLjGbXQSGmA2pUHhhT6lKSnInTat2YjQSOMzOM5f
2Wx9WZrYJLhSv1p65IPQxCAfW2QsJ1DtDWrL0TVRpEChQyKkk1AXTWhMivSiW+3vBvbFRox6cqgL
F8CDQUg6ARKUtGa7F8L7waTmkWlBe5B6e2POlO3rMXG3Mjeu/SDv1tylW2Z4z2RTvQi9wIYy9q/2
sLOgqkCsF5cErIxQBInYqeV5otNGfEu3cKikDlgk2qRc+uMNw3TGRTjrNqPsPk/5AiHvkdbAFwDC
wwayZ+PkdsXRygcNPg1iLecbyozoIiLgY06C2ELnrIdERkY2LJ7Jo5TR7bgnXuSwgumHvDh4i0Zs
Hd6aofqSxCmV+GKnuyKx+L+Cz4kPX2hIO9YPJF41yTSchgZMoESxGNgBy1mt/VktQX/mg0AOlz0a
ByI5PdKnxQe0QA/XywjHdNOtuzTcjrTUg2fIWniq5cxQOg7Ctd9kNZA/uGNfZiR8XJ4GYM51vG2G
J+G3w9aIUm1nVgTdVzPabNcg3kNPAe4AEJjpcO1zGu5RpqQgTLNYnKj6ZH287sU5z6wPJyVTnTVK
MrV8WTfUpsC7/vuQW2IFx6R6l3ZD+V1W2Z6Ns9EVbGbFKK+bSdVG/3pYD5IsSxli+QSNzt0EE+f8
ybIESJiMVDAxdenFG4h9bNq03WiqlEAtR4rqCMCUTh9BbHb8Jqvizar1GXJwN+/pJVPcGJiBhyL5
iA3IyCseeaEHG66bTEoqYJ8yCMlvhAW5hCAPGVep8IFuokLmGhr1YaE2hjPic0vSq7CZB1bz+D2P
tXlv0YBPJ2g3648FEQ0xs7ITKU8bq27n0I0XMmHVJtUREDkWnBoNoWfo++bPuSAgx6/sgWowbRw6
+eGAhOIfm15V5WZcQm6wgpurlj/rplH1cEme7TZYpyIt6h1L1dO9DR6NYFkeB4CgD3npPci5bqgS
WdFs1l1oezRxVFW+PjQg0IXRwVaV/ZT3tH1Ntcu1K9Eh0PWXYToWaMPuoBBgnNnGJ8eq38lbHU/c
RdAaSj2+xWN7W+zSfrXjaItOBF1KzcFdG9oj89KfA5F0x3bClDVD+z74DVrxqM/kHW2YvDP2/bUU
bnFYB5DaVKLeFayPlmQIIKmNsB+TSP+WVmp84X6AVW329oyMpkyJiXXUIYKTqD3OU+kCQZ1PEcQy
sHTu9wHj3LUlRqlI0vheBQQejaXFWAgiDnXb1B06YX6XLLm8qatfIBWUzSetrZnCis9Gn8Wvrq8B
mG3AxbAa1zY2UNi3Eb5d6DIJNuzx94z99NYbWAvR1ICdVutFYsXtve2MnNIenK9EgfEm16H+1Ovh
KDLnwpHnc13lkummRsVZWS8ugw4n3tlaIm9mMD/Lors1bn3niwhOhLSCrzF+WZ3I73Z7zqoF+WJC
0q2F0Y7wqwL05eKWhxLR9qELZqUvTedHhl/0YLjRdsyhFHe1lGAjLZ0pOwAY6IV4CZGjORN6mqZd
JZ0wWnXisrW4FGeJJiKqbHHHtQiStkZC0aToTRMoILfOJaVCn8QvZ6ZpEMTRERlhu/S3ngi2k5zt
py71azwrTJEzjZXMSmJ3LHhF2C9wW3MsU98zldKXC1cF5EDoWbH4ZBukMUQR1d3P1lwKhIR5fQIE
cNDGhEFLS294TknegOT+NKHdxlv1lAzSOM/0kDUko6STJKBPc/ldBPE3rZqtp35ux3tlN1tERtoN
Z3p0DAb7Z9oTd4XWyN7MrLGeLV3RudH2llQtYHHa+2hUxaVyRuo5f1vpfb3HWwTszprIoc25UgE3
J8YVzPWj3Maulz6wMl+debDvmalddDT2J1uWHwyUECurCTwRltnd9MGcVkOBDqON4cBzk57YsGqe
r540Q52KYj9CiNkuwjDOovgy+xnLk5rvtXCI7koGRIzDRAp50oFm6nlH6LM6cGdZMx4hHgTYiHg1
GEw3wLe6Y7fM1lbPETLNTOT2OWtVk6bDaWizz7XLQnbJ+yusRqDjz3asv9CZN078WfRmMWJlH/W2
rQmmOzWpHHxve7Qx+cNMkZNAZrj6kbQQY9uhZ3TPuS6nq6i86brusUQhkUXLMHu7ojoWrKjJFcka
1j24gqY5OLHqu2kJSrq5eKHHHv8FrAeNoO+0GkYINyO8ysSG23VK6zeDQaYgi4cMDUU2jVCFA4Qj
bhDaJYCLPB+SFyOWm89t7hyDvv4o/EI/5mqNo8XZA9mKRKdw043xLZGR/qJXX4ee8wtvyKEdS/0+
ujW8p8rPt5X4Ac6m20Jb6g+wTLxkaxKRO3VqJDRiBZWTUTy6Ii4ffpPk96L7MelxsSU5TJwR2sSv
zRKHWtESNiX4E0VW/5wMLFbo8GOykLYlw6JDEYv6rtsO7vCZDA2FU6n7/rtXGNaVUOoF9pOwd5kB
C6/EOLun1zGcnFr7OTQeOFCb0D+9ct8JDRxPjp19GgiJuRuJozA1xut6oe2W7iV26GtosTPdjaxk
eT/nR4mcEeqZAOxWzqGtFxwIQ0Let28gQp/i2+CYB4v8tqfE0pmRiq9dZIiw8uWzR9bXLa05AnvY
rwOR7RsHVv9+tulCIBPVNnMhkWN7wRsXmuKMFvnMEvgDK1Rxm2OV+uZ68hAVpAidl4DefoahfldP
ZmiCj4Tyy0Su1H20fVwjOWK+5FCEKTH7W9qZBtCIwDhm+Wjt6BqTMVdq6DfdvNwF+J0RJouHRA70
orqp8qRoeh+9Oyl0LV4ho8NVoPitNSPrtKuPcfXDngAjDO14iokiCKXxgxJjOhEYSm6pQ/xMluA5
ZASyqwZSAaocAZGWymPV1qeg8H5llO1vNtX9gMpwm2iaezMcFLZlq/LcvsOedhiKcSq5I4Jzu2uR
MsESfctvZeCcs9Qt7mNeO8+U1wzGRJ7BO4AsqeY+W98Mfnf4HTeV2/eUukm69VwHd4YW+ZuopsAe
jOq1taAyLihT/WTKWdGa/qEvXXsvU0b3nUkBu7hU81hmkXngbzlMwryvpZiOP585P+7zoe7e+8J3
d4mojRD37Bum/9BGxblzABrRaoinTTvE+Y5b2XVUrgFnkthTZpoxFOs9nqWzE/n1zl2cG4RRFSuh
4RmEIRAPxYcUc7Ar5xFfkfmOxae/WJp9CbKB0PXCBPcLR9ljrHT20Si8guRDODF9t6cluUxFy/Vp
BhSv52n5GBf0tXFg34IS/DugLGrORJBIgtTJCy4VqqGb0d2bEXjg5EbjAcnE/An+zjHv8FzQimKg
F4A4J8YO1UFaJPfCofYG55QfApavLQk+xD7j/mjK30LHC77xg+m7I5oXogjLvdPmI1k5Uc+ELFKZ
dxZtTY3kSaZSt8DzaDjAPhoI9tnrHjTAhfJnm6YBq1bzEyup3+Oiy6vXEerEipHQ8BriYG/SNjEt
oo+rPQPfdBeTGss9ozb2Vk+jYzABLzQQNi6wUg+BEHgyDb96Q+gsH4MFBpyxXpYNn+0h4862kHLd
+4S85EVioGrt71qf0InClnypuvlg6fb43AodAbhT+VxhbBVSILSd3Qjan53xQqIC7P4yuGJm/jwD
EAqn1gHeCxoQOUbdXkod+dBoa6m6z+i3cci5H0rUQImZEEo2FBqANp2wDDDduIunU0Okw6FSB6wl
0Ozbcl+5jbzZQYdAv2q+6K0vrvWUJRePVy9JoQZGWZpgGRvjVCzRd4iEzdvMiZiOPhdZxQjQWowF
jRYTaM/ElEH1rqyYfxgZ1ICl8+uj47ebNOgBKMCe3RUsbfelHjtQb3SiRtEdMbJAjZNPo3Wagmq8
JCIv1W1e20W9Zd5S9a90dG43lYGyRK8p5tXQPS+zke66Y7xaKUErruymrc+whuVDO5CR/lK7VbAH
UGDjhulM1G5UqHlb3/34LgvhXEROYhQQTsWfKp4NLZ0OwcQX4AWIF6dYUTEH6DxM2xBjztpwTmEA
A0osbjQmjpMNhHRsze5iTcQw2h0JACNORkZBnnHu3frDdCiKjNGHGA2/9Y4Ua8H6acQnqqKDNcV8
IkuX7tPFp3VsjjAPa5/1Wi1getfLuPMmgK9JpVXH9YM2yNexDGO+ay2pE1akX7yGOpjl2cidaKkg
vWdks/ZueY1STzwbOvBIYlRO6eTQ6vpGPlFLelP9qhfZAgUMqG8WY0eczf5Wl2BFi8XgKhvTupA2
HcVyIAmGWpkGaZd/sYGEHZ1ysa5RWRIKMZc/ejKoNvoceIh39IJ+ZMXkxKquqUtxgS9K7CDgZ4RW
1Ye/EBGSieU59xoEKjpDpzp7cE8GWNxHxc0t7X2g5fW91/uDxTs7NjJlYejELxG9zVul80lNX1Iy
WK9+Th6mG1nt3vZ7QnW9gEVarb04WeZd1o0vxow/J7ItIKTyAaGQwf2EFM6PKSHb0hfHdPK8m5m6
1Y237Q+p9rAz96vjDME5Uo96L/sKrFdcWNSPNPC5FkwwR0pPq+4tHq97ZploqKS4ZGmPxJA1697L
5b4x5+mlUhsZdPuiGl6CkZUqZhjxaNEmecFwIfWs3bF4MIGEEgS3tIix8yJrL0tqkGYfkCRYFcaT
SRDXJ31JONZxEO5SnPlHw1buY764LWZ9D0dJ5m9Tnfgbh4HlqMKXU5/aNeDahd85yiDHLw/Zcf7W
tfwBQj89mXypdwIQtlo5p7cANi4hXRBNimz4mKRjP2cchgRu6p9GlEZJQU5YXBt31rznBR7EtXXz
rT0uFOfF2a4hrwBjKA6i8XRcicODBiEinzid6W/bOSgQykaHxm0xB8PNFzswxtwMWJpiaMh3Ve6I
c1NyES4LrSeyhxULHacnv+cgskahuMLXQVQtnp9+lzqTuSsa63VyzEsjWv+oZXEKxxM9rtn2DE/a
IH+gb3mgBBzDgnYgoORpY8PhwoVR0acZ5w0pcgme/3zTGTMWuh6mLd5nmswlIx7ofuneAI26d9x6
5PoRcF6P7u80E79I+CNps/J/YGwOp24sgTqARp4yEqKRxQx7Ryx3gS4MlgmSuITmNG6YQjvOUvZH
u+BWn7FsOsD2UQ23tjmkWkO+qGfsEjMe3ktHXAfNtc6Wx7x5mb3mOJeEGenFlFycon/R/QHAdN3z
WiW5Uo0/vDZR4F9p4AJy5F5SRKim0tSAEzR4Z9KM6q5tzu6MDJ81NwcHkQYa5uBj6dDbNZYWKYhZ
aqwe/ede0p6aHCDeJI7auxk31aYa6Ci1RvfLimV9qVoP97dTn1S2lKVzk+mG7nPl1l/1ucYWMk/f
B6BN0pfZfn0fgw/Fy1o8AKUVB3AaEyJjDG+JD5sZTK3G2O2xRO+utOPDqLULl0CXBnHA5NZj8IRX
yX5t8gv8QPnFdrjvTMJGkOMMf8341mnfv+Z+f36G9O81afEy0M2l2VuqXlKjprFDV+8HmNZhndjb
xR/J1FOdMi0YCq4EGcacEQWcUenltvCUBmF9TN4NyrEyPtM8RH5N5PjGAhS4M6aE8h1Zb5j1QbFP
yayDKRQ/x0MQw83P0t06t+/VpJsaajph2tvpQ4o0QS+/l5YP8ZY0ikA8MoFUAX8o93/VKcM+4GFh
abApu8YUxqQk7VqwBJs1SWDdJEVG8DhkOY1WTdjNNgAdycFdMsXCNI19h5LmmZNFRZa37w76HtYs
aUL6SASnKysMVIQlAmqdfFeuqUbTQLAAOg4w91woTXxsLfU2MzMRepouwmDhzmsuwbKhD/pmZBqm
yKzsNuB40Qy2HYN2Iti2LEEiaKS8k3UTqF8tVJPvz880y8wO5EW+/WsOHVlUSTmrEUdGU7i+83Wv
bir5j4frE14zZzthMUlieUgVLIhjWPf8/+6tD9f8hdo0X5e+vSdtaW3LRhYbLuzFflaJa5PaBBj9
NoWFBnEEjhSuG4e713nBoerjJCARnPUekj12G2Je/tqsDxeTYjTLCM4lWviKym2+dPGiUwfwYajX
tqieJv18JcPIV5FCztWZrjpDY6YVFLyZpczHfnLsGv2LMVtwFFXnFCtNF+Zrv5QapAsDz3kfAmiL
gslyWOLZCNe9XO0lVeEcuj57rD9ikCjPiffeq7dTp4TCrZsek8uOgEprM6qO8KqUiV0/xBCHfVNr
AkJ94aD4NM3Ak42bAuZb+GczWvV1wHN2hKqMasQZCX5aO8IMBw1y1Agf1EaXNiKdTEJinmw//x/s
ndly29a2rl9l1blHCn1Ttc++YC9SpGlKpmXfoGjZQt/3ePrzzSmvKFG8krPvd8pBASAJkcBsxhzj
b7TN/xwgtv1RnG7Zj+a/BKzsuShxpQnC9r//609Hj0XGv799yzF6roumeGnfv+tP123+W76MxO3q
1t7+dLDOyStNH7sf9XT50YDzkd/h5zv/f1/81w95lX8CiDm2QFT9Z9mmS1h8//EvdPdu+fc/wcRe
P/gTJuZov6HISr7WsD1bd2Er/w4T4yXXM0EFUyqxXQfZxH+LN+m/8QkESIVgoqnaOi+9gcRQRlal
DhSn//3zf6oScef+ozYwWIM/48NMl/9Y+Rh8B76X4bzTpqzqoKszzyPp6CBwgBnQV0C3NrlJt9W3
ql+c60ZthaNdTzETkv7gjfamyOO7GjM1yg3OKV52QXZ2q/7RLaiY69YTMR9M2OjebWLW5hqYkOSW
+cnRKdQNysck745QGe6a4mRYsJVzBwKfVy5ZXG97qjaeRzK5KlwX25H5Eo30FK382A7mhjR9Qqg+
gKEFUx9k6Ym6DuaibkFKzIAWViXYOyN+du3mIyQ3QCQwGpaVYqKbkrLwi5tqoSJe02vWS4uXVa58
BVM8QplVrwoa/l7eogM7twt4Zgz7qIQUPTj9XMdofQKa7jbOqUx7CMajdsYYb9eazvce3/jagwMd
NRSJYZTuPCM7ihxEouPRihxSVXePLWkQDGZWnpP9GKaJZVy9RgjmB/xVh+Uu5Uu0fboBFQTlwWGa
W/h6f0z84hCQfMaeT4HI2H+kwHqM2vRY5Jg15ai+ULQ2wf0qw3SOUFwAyX6IyDFToD57vnoNFQvt
lulMrASuflNn2rVWKH0nKEc005ZMzLFuoxcN7iso+M9YTF8iYhwdcEmXBOts3/jN2inck2OMCCAj
z5fEN82aD9PAz0zw7Nb6S6j6d3pw5yWsyqJuY+rJsZvmsxlPh5g0lFcn+8HD+T1WUJ6MjxHG0ZYW
HUttaYIEcvpu05qEmoVD3XpABTChIOOdBvToUZx5qmDWOsp0Vmf72E6f1RQosWeGL5SXkkVgFwc0
LzGswZOmMndDHqwnYgbYhNBUAA7twD5Cs6Ywn454yLYkUlrjKelBGlnpfTCsYSCdy9DalW24j5FD
RBMMfFxyFE9Y84dr11BCmZNvZpK+WAGakS2GXNzGUpmvlUujNudHrdrWifo8qZA+tXSZquN2yuF2
AZdIc1yjk45pfbh4OXDzugAkYuMLGUCJbgyP7NtwHmd7103RHgJNolmnYrZOesgdLMeDFpq7IJgw
/Etf3IC0FW7Gwj5jo5rJ0bDmq2iTcwU/E/dF04r2vjU+u8CJXXeNwcSjjSCoYLhSlULqE8vNMjnW
eADIvzF18AQoGTSUGoNBwc+1Cl78xrUXaT5ugzG9OeqIH1azRnJzHzr5KoECadL+2uncA9aM1OjJ
6uKXGv/ryWg32B/uVWA8ipkA24qPLHh2fpHgnQcOBsmFDK3aMZ7P0ZzAqG83VUxbVeqHhLVUPG7r
qr+YSJzUSkbJhuHA/TaG89Wbuwu5mSIYLzqPBBXIW9N/QT8HktV8dar5Kp5gp04HJU2OZpjdxI0R
7VELhosT4X1dzCiydqseR9wezLX4ST56nyPQbMMxdwRsaFJX8xlEwrnVB2gtECKyu8CouV5NITvZ
Q7lbx64w+7aemrFZe7O1i0z3GyTSOWRMICf40KG6K9p2kowH8d2wzIZITHE/QlUznvVtHOfHOGIo
IPN8sK0O3R/6epd1VLPSl9E011H0NPS45Ebjo66RRacxweXfVJF+9Vsg+9mVOuLW6J2nscTXOVFn
EFd3jeI9BGWzwQBhr8RCOqZjmJ7PTj2eQ2t8hGW6QpUFKeqz0k1XJx62GG8wyhTRzUUumwLEx/tm
tE5mrT6HdYn+bbDq9SBaGhieGs747MF5QfEAB8L4pc2ng96hpU1jVoJo3U57pCtOEBRL5ewPxb1R
wIsbtA25jl01J3vSrCeKhI9zpZ6RG6tGsWvtLGM+wCuLk49qEe/b2thVenrMKr77SPeYQpoEd9pO
sZr/2hj1hw5XFK9sHwFLbeYUgw1/PMx0BPG/EkUbVMwVlAKYNJyNFWiHyuqeG388j7TN2uweKxIm
i9jECTIEbuhYOzFYoefYgvVBp6MN0j1gxUcxYJNLgf4Tf/CY2dp4vlJHuLVV9Un3r102PrIuwIPN
HKFN/Ggij5q+TVkjgSyVHFXPORECb0QnanT6mIa22LIP3KeuK1EGz5lpPPMJ7d8dc2K46NX2gnjy
SWegWiT9OWzjW8vfSHNGNxbxIW4WIhlCV8tuMS6ySE3c1+FJ/K1Md06yx2njSdMBPfmK+RVyyEkD
L7VWwYn1EdBYGzegRTgZn8hTR4sAutZ+VFpo3JOxS0cK2ZTsP7txdZu8lsJKrD1jjRPcIQ6AgLZf
3oP1Gpf6YO9jhtj7JJxYeE2U3+1xYcBVpnDffkqjedrFfbMiIdigQZpAuxnPHnCUw1Rkh1ZrvhLs
m6gUue06SQDN+ECgcuZZzNByC6kuE2TfXao+jkjd7TUBpZMG7XJPnptm5BOHrL3rHPsjJkb6Zo5t
A/5kBJZO7MmNYtY/D8Gp8bUXWB0TyLtE8yPuJYT0wWdYPuOqN9p7B5+JvYp6LVCU1F8CXEeq0atn
SgJiM0ywXLLYbDf+bH3WyK1itOXvfXQrxyL9HEawzIOWlZPrlcFdBlu4S3F1ntToiu5meDdRJnLD
mSGkU3fo/aFgoaznvIeAn8D2VtZD1yyYAxbYMrvNi41xagJhdcLSJZ7aFckAp1rBPllPLdkr4DXU
lnNSap3SHEqSAK+bjsXIgS83ozHenJywHjcERZD7sJYN0b9OlfCcF2axJv66ugsvtW6z5e1CZoF1
Fbo3DD6wJeh6dx/l3dcIW9lcicO1hhcS1aRo0dkjs3Fqkjlw2lUJi46FCz5LtaUC7QbPE+Q07DnW
n1Ml2fe5dXLNEgWLHk+Z2t2xmnjC+4gENd08rhk86AK4B1wQBLwE9bSks60n5NsAHbhfUjVrP5Cr
Jo/kaVgOuQx/o04SdkqogCvw7LPhUa+nx8QsTqmNNJnvbmcrukUmtXNkpIEs/CGo/4Wap6a+N4dw
Xc/xLASW6buqaVrv4uQcgv1YTFm+01LiZMwhlkUFGCFCuZECoIl8QaIeCjJqSy0c2oUyRls0ORCS
UB50b5kiLN2fagYj6qiHzrRPnenum/Zqoc5UMY+IAabvz002XkIluG9Qv8C05ItH3rXMW8H+I/0Z
fZ7c5BbrXB9lIpih0LjMyN8UhKe5RV1Sp7hWMVH1jC/cs1xLBKbv0vnWCazBtZr75wKVNkVtDjDh
kVonLk+jm2MUR7PkL03uHhWXdemMW40pkBjTV8aL5/YXrcOR2Ro3WfFVDKUOiPFaweZ9bjclU3hj
iARXfxGxGwWOaxWqZ4ahkVIAmIhtHtJ7kn4VMOSAaDuRvg80rKvqBq3y4XnChDqfKgT6xcRqPHkx
nlTCDtd3kEQarrbFL6YOd8Sn+2NJINm63xJLudDC2tXfP+i/6J66xHswcNCzNTzWX+8e8xBUTtoO
PYUVUrKNUOMvHaLvAVgQM5jRjmfT3vtlcPj7P0vl6i/rMM9FvRe2jqbpYJHe8XQq05gA0nT5rg2t
a0bV2IzTI3WKPu3Wg8rDSLOjP7SATelRcb+CCLOrDeTVJ8ID4nBsjXZGY2HzplO0JbAiak4IvmtA
oE7F87S/CaErE83D3EbninDeGc9iDgY8/NR7zWao4r0IOIbo2KFP2/Q2dGd+Or029aydn00Ii9qn
UDcoM3QMTjWwm/RoZeo1K5J9TKOLEXYIECyrM4vS8LqJsyM56BW5oUtg5jui2aKan3WcAJ2cpxmb
9zYEgL5NjrnBrBHPlzGdDoir4wNBZBAYyU38ZmNWr7OmXmNqbhXV2Sb5pjjU1U0GJz6bRJjCI4Wn
4ys2AjEP7OngjMjG0ewbxtcZ964qPbXgry3/iahVYDfdJzGPBr1KxjBctYZ5Agn+IiZttx8/5GgM
fi8qb9tn4xHqCjnHlzqNN+2QHW2hFjfN8zPQLcOvxUQGeXBJfRxELL3SLNQzeObbDF4MitWHAFF4
MJVkL8NKW8xIlDQMynGS7iewOKGrHkuc5afYOXVjcusm5yTWVhpRpYiJJqD+ymSuRahomawx+NHk
/h71RDtXSrRX8c2u4+6icVMj+sbQW6fAn87imMoIqBwYG+m+7qIjQjy3frSPIWT2IaRUFiVUYn1c
ztrU3FVRchTxX+EMjybipGAs5VA7dY/uNDxrRfwwE0KAtn9Q9iJg6VjKqX581FngaihUmuCktLx7
9N3wZpp8K8V6UnFEgheNF5iPpW+C6RgidyIexAxpU9N7c9XCG4F1Yhod1ay/lOFDjDJ6YHGtdLqa
qfkUB+EaY1JAOPMzYjEXA/uKPs/2Sh/v8WrdIyO30eHeBM4+cgPsnom825QgGCXoArsUGPjldJAN
nqU5DqZbyoq7ceB+MnqZzF3I7+AlQpBaOicke1ZEuiBfBvRpTNCS7UUsyfqmx8P6WZVEVhqcWCPE
pUmbbilrgL2mkMJCmUmwcfprOpOHgPC87isG/7nf9hVrI4ZjEc3Opf/j74cPzXB+NXw4FlV2y2YQ
Ud/5AKSTEVe6iZ1L40zPecONnIc7w/9ENMa0DIB7gawPXhHZPcE2mYQB0rbwuG83omE1FAAWVPbC
RQvMFA5IekmBE4lhW17A0b9V8fTc19FL4U3PsYtYszWeVD16kCbwNsT6dEjqe6KWYQ0oStH7hYoT
yxgh6WL2zDk5VJK1moISHLtpZ1S41Btdd86cqtwGuoqvalnjVzEf8yIiGUusY890k9HO6o2mV7ey
RngyiEv0CbT0sS6I2NuCCFw1ymFxwiAZyDMQ/BFJJcrprNe6h7idrh60gL5/UWujXBZ0cDG+hEgP
FXFMrRYhckZ122wPa53BSYw5D5ShTypVmqIObyoUErcfrmDlLmNs7hDJwjwWL1RUeZjDU0xwfTzF
RQkFYYaDGAIpaRw9WqTof43jPWjGQ8/qO43Vs7haG0bHQB+36Pjtkw+AzNYFK1fRKhLHPImLeKxK
axZBedpdFBa9pJn3bTlsqXc/aokNFGp6njK+AKvLbAK37WmbXV22F6/oLup9VEE30qZh2yczw1IJ
PrZ5SdvuEd/Us+jQEAaHxT80v78mET3dQU7VdHXbsZz35i7Q+4FgDCAXOyd5wS4anNgjkDiGgvFU
U5tTpkNFlml0qn9QWdd+EZbpEEZUg7HP1Fz73bSJaGeX25OT7/xAO08G6Fg4I3fpys5YfZEGiqhz
jqm/UFBnElPiP/zwd+xasqdweC3X4RuoAGjUd3+eijY+phR2dnpLKMVKTHQZhSbtqYwaw8U2oltT
oFX5MbKyA0raTxVpvzCetv/wRd5bDMkv4uqOTUqLQMIhwfxHmm9g5B7OVQBCRGgsurpF3iZVDq6j
fphK0ibUMh1kmigPLjuN2Y3WJUIuESKmKek8z9xFuUno9/nvv5nIYP+RgPx6i/AmUB1Hw4rjvUNJ
mQS4kkxuvvM6Amc1Pxih8VFpomwJLYYUnWWvzaT7JoN/4LGHKJ2eyVM9Bs25sOKb6o3PRsjySCbP
XGs+o/NiK5/LdL62LOyNmI4/kaQh84XXxlbEOiJBY3vDNomtXcjyQOQw1ZZ1RDpesjDeuxkztEG3
41kMgbtKi2oZhv0lxlhZo6/CHqpIDfgunKNu2tZuc6mmYZfiBp6YPhk+LKR7fyPiKBV594owbMwC
PF+m52RWP1NcBUSMJAv1JRcfahzMXiqv4/LxrS7gXZBD002nJ4hn7khVn4wh2fGsGPEqG/pH4Gj5
P/TQXzUPE/yJpdmaaunvWeB6GiFLpBOChXoDsFQ9dx4qWuk3mXccr1pb/5OFwF+8vkSLNDVD1DRc
oloMJv7UIr0BMi4v5jsRjjVp/BBn2OgZ17gYLg1pgQ0z820amXNmSpdq1z9SDNhXZrY3GIrT3rrT
5ocQtcC8OKK8ffG8bjnq+QfDEY1BJV2X9tPZGHDEdvUPjX6IWhCTKNxyE1lYDzniis4TXJCDuO7g
lhv07qze3pmk50TOFIXpvRdC6tTHA+ALxCpZgpFzBhOA7Hy4nLKvNmQ/ETBQ/diKeDwHih0138Ac
ksRJupVnY601Ik6uO+UumnQb7UyXNZgGbdCEmorYQ6BDp6zxMK1d/+i7oEephDxrLYot5Jn0qlxn
XfAhT8br4PiPUdQtexLU5CeNJz0ld1gXSJgZX2qS9QVLNZHSE7MBPnwnJCc/1x3Tsk6yKo8oaISX
ikkU/m0X3PXcYxFGJWp2DF3zSbh+Df0+M6f7UYlfFL3c6YG1coNuM5XpDfvYvQMf3ziPJUJlk7Wb
GLVRtHmye4AxJMPJ5xymtUJ3BY0ps8iFvdO7mWEX567846izpOd3KAOzoC2IaAX8IEJ9rT8MrvqM
0B62jv84+fxixYatGqtzDXis/peF0+woRWUqRo4bLJ5SJLxHHrt2dfzys/jJ4O12+T+Mtr8a9S2V
hJzrgui13htq1ri3OQStDLYJ6eqGtD3rn78fNvnyfx03HRsRCfC8iNcjkP7n/hOFVdKmyIDs0B4F
hG/hVK+n82M9Qi4BjATXYgH4vLrMM5kTl5WPph6aMHkROcjaIxhp7XVkeGvP0kQdaucp+ikhKdzr
2BYwEGK4hAEgnylqJJbib67Nn6l6lmXku0xMBcRAjIbotQv0ax8zVNd1EgBFYMmZQYjwFqNDMM7z
7/zkBomDqBsoN16sYhHpGPM19MxTQog8GiQsm/xoOZd5GHcWaWDxJS0i7sq2T5NhP6KXQJNZ48L0
qaT+AqJ/jsZzYsRHb+geNQdl7Gw8uHZ8zGvjCHRnrTRIpRG8iYBKnZ0VqKZ7msdhDj64Piu8hmqK
jjcpKy/otn3xWcNcbeGH+bqDQ7ogdH2xmC6UiYwtK59+hCwM4S/lSbqpsROhv/hzas1A00Olz+3u
MWtY7VUOqxp1KVZAwhkX/Zq178N4ZQQX8aNsBv8rzPIPdXcMSjU6xH+uuz8gAhf+a3VLivb2x7r7
zw/+rLt7qLPg4AnK2zMsy7TFJPRveRbV/I0u7BomST1HyLG8Vd6t30RF3iWi1TUHKRa63r8r7/pv
pmsR5NqItryKuryrtv9d9Z1l27vIWfUQhiF2REdGwxOT+OjPvdxTm7z1/Uo5xAp2h2UI4QGPom7Z
kcxYjk1y15A+EFL3T+QuMIWZ/H08Nk9zppzTyXeWcQUGLR7qhYmk70bv0YvTdlOynlJTYC+HcwCZ
14nwkhBkx9rFG1klj2rk80qhk28QowX1ErtbhDmnRYeJRllkl8bunowZ0jxkZUQh8xOqqNiJuWfN
QDRQJWl8Z9RIp5JRWqaa90WtnQcwBJ/ieT4NlETcMmdBaHabLpsOZg4r0B9FtfgeowImwBBYuAiQ
VD25FG30DZ8nfJh2eakgxqI2l8QCt6dXkYMCEoCx1ipwXk3XqT5a9xqCpk2ERFZGQqVX8pcwTbdo
MB2iYpOX/XpuujOQbIgUqJ33I/BHv3iBxQyPGzPpRWuanzpQ0UOXXBUnMJDI5jdbvgMcuvk4F0HB
wrhCIS7Qn2fNJOnOVJ9U+qVKGRhs6wEyDRWPUqRkO2/l1srXlvGsrPIbsuh9iz4rZGotruulbiCj
gd/aWhnrT5rKGlFFgXAGXWh1fby0owHghH1UHKddaONVjftjX1CmhxNIUo2fm3AXGoUljZb35zLF
9gQORY67QrhLUKqMy0ubj5BUddQZu+R+xqhh6Q4AiRU9ulVTiC7XhF7n7Cbfi/ScBNYH1NofzC7Y
2Fxjk4hSVBdF9YpK+0o3EAsI+iCBv6YgbguvI7LGb3WW3CP0y8yQptGGZH0aXUr7WSWNNJR4hrfc
hAkbpss05rt4Qhba++Ym0UEpayT1Op+1yHym7LTU/YiVedSDRMYA2h0r507DwnypQP6oNRAUYRp+
6ozB3YV1e0xKvTyUBEiFS6FWeCJpsyWMCMlIWg1MRh4mYKqEphxrnzNEiFa2QaYjcJN7m8T8RquX
pTl+bMBn7awmPBk9NhmG49vLsM+fMrd8QopvWuTq1XSSzyWaecukx0AKH/JrkufPU08Rj6wq+mNu
gr0LvkeY4tlOh6HBpmyLh2KwL3PmIgCABcNUDmDC1FVjIyRmBP7ZtrD2zE8OtdGVFlkXjF9HiqU7
a0aoxTLqjvXIvDAKIImQqpaGMD582zR2ZK6KnJ+YuQDGgc/kdOhhevJctCI1DJnd9keXkCFPXGAq
c1pFy6nKPpUlj0gHCgY1fKnN5pcKGyHymz3pF+SgV9iSIA5kfEzbHkyBqoBYUY3vVV/HK0i+aPmB
o7DafFMzwaE/hBguMSnyK2Lv7Rxm9RCQEKlEx1ZuOiFqKvcasScG4/Vouk8/X4wVVPSlEG5nvu0r
M0LSGdijn6/94XKocJN2VykzkRDfj0MLgRL5JXkEwhJ/Yi2KIYbrAvUz+lhCVhkKkHB6PLhGFA4B
lz87qg00vCOTswMXuAGCHWLtGy4xGaHsFReIl3rkbfbY0bX7YAbKJ/cGozxPE/i5t1PyPNDxUzRG
zubt/ZH4kHzbxFyyQkEwg64NGVm6CpTGvM1mR9/W0g7hndOAfF8e+FDB1a08ePuk9COIqLAQggEQ
ZHDT9vLc65Ve7RXkCSRdLoHXk82vad1WXzw0neVvkjwyH4dMQcoJ5W3wOvDmnVRH/yJwjS9D8cmf
Ow3V0MjdVoVTnbXGB1LdjuYhg9zdVW18GPriEZBSjcxsqO9sLT/ZgvzetRU+4GUe3ZFWyXskosJg
vo0snSOkIPGvixalwkIrE+nBKj7NmW/ej1P/mEVKsc77wl74iAmsYLq6+9rRK5YgxafGxSDHMVSq
m2W3btH0W6dRjBgYdOz5adQ80hYT8gL+/FQbhlDS+zIbrsq6sZ634xi3J5Qg7xJdxUlzbm5Vozk7
hYLCLpuKb+aINERrYTwcwrn9FKH6mNlOgksFK5lSQSJMcYMv1dT9yMOuudgC8qZjBmS4Pflv8mZz
3kX7ucgJc0ece8a2YIGfrLMpvECTg6jb2FRhQjteN4761LchZNqgckGLMOE2EJFDmItjDZ7nY03r
AooOlhdua7PXcsC0U95VKx9dC/DXC7ox2cw+APNsjlW4tXX/gNNu/ioigCFNxXJAHLs9xPPeu2O5
qWa7Xig8yc0c+R/6HrYo0US2HyPVSRZtK1WWzM7ALJHMttk09EjHQW0rjfcYL8CSQSAWjSjEIFdU
4dNFLSj3cuPDyt7HnmiMb8dTqepbxAkRSy/0GbFUNKzkhuKei1ACLR59rQY3r7EJF7ai5HelUBKQ
Egv173vy3NuhM5dXJR8VGGRcw8jzcj9hJ4m1Vj6s8fxOKL3i3RUpmr6Ur5rC0SPSKfBnrVB3tnF6
LPMpuksF319uLPwq4QD9zv93Deuzbfcu3r1dtbeICnSzz++0Kmj3s9hI2YS3Q2q52dIPnH6ZsT5C
S0oAgl93QwG2lsfKAAo8TspnM5gb0Mrw4mLuJy2S2wA/APBKOjnTbpjdZRs6oOCngRJ83FPhF4Jb
M5LnYDPErlVm9rayvY18ymEM57Zgod4Lca63p9wJZHsjNnJPvoAnNuR0tVh72YiviJB/kxvZEN4O
5d5c4VHRlqizyucuNSbkJhLNQJ4rM2HG7td2sMnsCrV4GoSpzdHPZqARN+BRpTRPft5Ya8dRyzs1
+tYEIKR91TdXSZAXC3lH3zQoWsdI1p1QG307J+83Rtja1hpbqs3A1t82Ujzi7VDuyXOz/aUq4vbO
xSUGfXVxT2Vzk3tJVttodLvuUra3t81bG3xriKzjseSrm22vCK3zIHWx2i3QWP5d6yMVUmeWJCTI
k0NUloxP1Q+p7vH67F77qIrI70LuYlPA0JZMq7cH5wQKAgi/eoZG5xHBO91OPpte9tnXnvu6b8Xl
sxODMpEP5u0RySf27pyTez2qtnmCKB1PTPbeVyUN+ezksXwF9wYf4Id61YRAxmvnrRsh1SaOGxi8
zD69k90R9i2iHBnThewysiuFQvpO7r2d0wJt6zS6ucWLsAY1SuGiy5eW04CAEjofpkCny9de3yDO
FQGA4t7q0IkRYnxglRAl+X3v3TmlrqC0E7vjJSlk3SJWDhsnjTDPAl1z8KJ5q8uBQ8i6yD1S4tp6
9uqv8hGinfhTwkUeZqbPmCafKCZK9q4BnCq7oOySRRNikxgEWJRjruauuwQbvlpKRL6OsydPlMvl
vmE7yFPMsY/OEF3Sbii2YbUdQsgRh9lAyCffWBraxzymniUfdE7ug6yH6K1y47vM+dgoUCxOuoQV
iFB+8SyTT8sn/Ydj8JnkF1OVwDMfaXPvtFJUeTLrWzimCDajlfzzCUsbeXko9+RGPnp5zocT5+eV
B3/833IpqT+XP4VUXnfRYvmSe0EYL5PG3HhiksnEUGNPSZHtXPkTRmMUP0y+pgc1WhjiHaNGfLST
u/Il4rCfn5WHga7ieUpiX9jBhuE3v00gUQsNmF6jIcu9t82vzuWKwij69h4SRtyaX11iZK2yBkr+
Ii+Tys8hwUlt2oi2f/jYrz777lwSImUyNwbNUXxX+aqaOjdnoA4qj4oRMftG+CPV7XdtENNRTj1z
bwZMQHLTN9zut3NDLDqbriobtdad7TikBwzLs61hi2chPxFMEbvyI/LDv7qMfOEPn/EmZ20h2ooD
HP5JtfFZC3V3Ld/1ernX9/YloLaFy93QDESA5OtyY4vv+/pqj5iomtFQFLNkmGgG2lepoaTC7IYJ
cGNj99F3RV7v0IfHPQFmASQlkGV6nm9n0UelHuQoJ/fSEAKRlHJBJz8UIjYAd4YNqIwSQpsvE/jZ
U41gBB4O9IgJBQY0dQaUbpBG9UsdRk8W+fn9pAjBfNHlJPFLbuQh6FZGXnkce5nGcAFD7E2yNpLD
tjwuW4MmhJvIR2BgAGGM7nsGOXzN98YmTGwcMS3Iw58UtfyT68AnmFjgrUwx8vRqkHPbsKoWv0Ce
kj9IboJYs4GUpNvWs8Zy14iJKxRRQiSmRgCE6LSLKVCSthQmBpZ6QkAJbxFghWOOs5QbMfZJnpIk
J8m9psXVvqMhigHUStUvFpgXADjoKTViI/cQdVqZUdPtWjH0SqVTuVdDmKo1XJBfVVvF0J6gwM9M
IEZsqXI6mClJJUojJiIpcBHF+EDVB6El3TIZJX0cbuYBew0RLEp22eueagWIoSKLZ8zaWlLaQPLV
e7lX8cM28dwd48oK9bV+9MU8+8ZWs7uwW+U+qLZSBBUZ9iRoLooQDVNMDU5HiD2d22GIEzcs44ZQ
2YRkALdzOgQqmob0xkkJzpVVILshh1Kh2InIOOPpq0hqK3Q+Tf++8oL5TkqjquSzEB23kMyUDMJc
VycqgDFGAsTcUgdV7vGMmBfeTqp9qKy6Gi8FSY1822Ru7GznxgH5wo+TGymV2gY5queNT4rEtOrN
qCgf5dUkPUzuvW0CERcCnf2MV5O7ltdI5dwld+0x48ab8GyoUQEjNFmMHfw+6HahgUu6iMHlppJN
zQpXRpyOOxVJNgTQxKtKYSDB2lY3ySWUrc31MlS65LElBbvC1uh4uMZN7/VDngUTwYAIhOUGtgnF
M1yaXkj2VWtKGSqXJpU+57jnVIJEiEL7uFfJ+bPY//0Yh1oUR6AdShKhJFcWMENx/EH0KCP0hFoY
RRFfzsqfIQrCNvQQ3gDb1O/l4V/OxfVS8QZ4zcN9r+fFB+RthlPn1/iZgR5KVRJFUOc8SribOUOM
qbWVh96dY+TKfGcT6ra9dL0i3zp5hiLOnAkQL3aQterOZy27TGqOqCIuYNjlPZTN7B7isXhE8w79
wQjmbmvYX9A0Cu+HKlzWxUyRtdOKe8TaS989Em7HsGJU4zBqFA9jqASQrdYDUJd1pJlLnLDPiP2o
Vzcyk7ukL4G59c4lHiuRhaEi2KswoBMSlWPc+7vanz8mPuSKqnGAAA/9fW/Y/m5A3Qt3WGsTBSou
EshKdg7Lj6mJq53tYEwOogT3jbEx7swmPeU+UpMoyOFzOtGi7cru7tqu23kB5fmgsoCSOVhGo49L
Knj6PED8XA7OMKEsBTJFUxDU0+Gp3QGG+kBmqzrUsQGnXux1SfWjwbJrY1UN6PFQBrnwQBNlBMdD
nnOJ9OkEYx5iWW5RcsoD9M0UDBKWVmpGpzTNSHyyGt/gkzALIw/Ak8UuTkPkHOr6NPfOB4az4dHo
IheaAeQvGHZQiXN12AbocEFKR5ASeTfSIEGzsmK1WtZo8ExG0N3rrijhlF2/MkwdH4wiKvC4dY8G
DJ2NU2nZIiQ3Y8KhJ1X40SqVx9QzsHVwYKq3JFIzo3u2IgS/PB0PxincduhOLcyOjd+G2coYvbXp
998LoeUzaUt3HkpETI1HKwdQ6JdIEqJF9mlU9XBdxdTMxs619mU4u+u4674WwKEXXQ6VqCazPsXq
N7shiZv338sAOjL242T4vd08RvPSsLtj3pgAqwxB8DJUMsFpfKnQP9walQDeNgaa4NaofmwwK6uH
PF3Naq6jTIO0j8tMsRRai30bIHPgWUgaoKk4VpO1tRR9bSqogTtWgJm4iohGgnYbJu1Bt7AJ/TcG
4Pa7ctanZTailjpE33socVSt0ZvkayjxD1ULsKwl7FuqWu7gr1iCj8uKo2Eo2J1W/OHSoi6fTlp4
GhWMF2xk7khGF/jFdxQzIrf60Voi3jTwS0tYYEIMLlZd0jDZ6wGzOfIVZCCybWS0aAnn2tbHaHBl
FKm+8iOUZKrGW4000GXeuB9Qtjh44NYBV7c7NS2zuySpvpUjxZJCM36Cif+3evdP1TsDpMnfVe8e
f+T5j6b5AczxlYZ79/3//h/j9VM/S3eu9huqTjC1dQ30CDM3df+fpTtP/c3QLMOxdVdzDJft76U7
w/4Nuqxqu6ZOWpTaGlW9n6U7w/zNc+HfAuMHXm14FNT/B6U7HXjX+wK97nlU7UwVkIuKd+U7gIuD
baUSDrgzhlh0LmXYI9XcB9No71r1KqOuwtBBGc6qOyyRWkyXb/GYfBlBELJKMg6TxzIsk3ty8xaq
5R3EkrEDySbKRTK8kY4AaoA8zuvx666LFpueeu02t317R6SwkFYAjoh+5J7cdDLL0HUxAqKV8UGk
q/aazAvK3cHHnASuG2dlmI3ME0lCzSj1RWEp9cauog4VVeWuMu2A3hcka9NNrlYKn7+C6b+wBJR0
PgxEtWMGF15TofAvZh8hZDA82hpdwcP/Y+/MlhvVtqz9RFTQN7eAkOQm3bc3hNOZZtGz6OHp64M8
Fbkr965z4r//IzIUtmxLSgkWc805xjfSlQth2Ulgvqg0M9PTiUdKPrQZM+wyN09EdhIokzufyo1h
qm/lYotvC7YlC09FlJtrfBJsQIJyQGvcNMVNr463kynyA3zsOgAIzqwG5nY6kAc+JAaDHwrDoc2O
Kq62k2VSdSdzimrBgUI0xKFaidemNS6XOckiBscaSm5cxAnMX0rxDVF5TCmAA1occmWiMD3lYhTR
Fiw7TDNbooms9tJ8Ue3isZv69WDHHtvCQqc4ItBOK8s7sL+gfknxhnBBeK3rPbiJRkQXyZrBqrmv
FUOmpmln8N3wzhfVu1pGFYNNCUUa4AeYtI6c15p9ATyzzeQqaZP3x6xW1ydF3E999lawvavSdaUR
1eGLIS84p15mckf8meOZQSYgZU/ultLgTFcogEgV18yTmrY+M4qbPB7MCIUt2iXErQVmlxA/OxYt
4V6bXTOfTFP7UirFDqtU9y5k0dwaeSvv9PzCGlGzLpsDZrGBVKiOGTGkJRBswQVdaeRcY5m9d0Bj
Rci6DsriKse08C6Tnq4uuPHSx2L2pqckieZ1qkWz5sLsie3vYKwAzy/XpN6+VrHsT3A5ibp31/c0
1lP8VGw8tz3N+tAVdRku4J/VirEpRRmxjymYeVOYn0lvY/00iLAuHA6bOGvOxG7r8F7aYwecJOiJ
rWUkeWzLwgNFh11XbaGYynizRrhcQpMF65URzaL3Qjt3SRoYDUpnm/3ZmEZWOwFzIpattecrsgvK
ML7z9PwMii2s3HEM7NZ60NPxezEotP3X+q7viczSNo4nEHlkDIQWIi06CwPwfQ4WNm5kYDDLZWbV
3VctgvWF8C5UgmR3WCQh4eO2eTcqkosYRhcanHUEio3UsGTmj61qVAea5ZfqepIm+E99wH6bl0S5
1eoVVQw0YRPv4bwBelyj/s7RUfnJMKUHNbUNfwENGFYSaI0C/tFYPJ+jGKJM+0rHLmEscdw3eRop
7XFemZeaOuHGWCCw9kyXYB8B4F3JNtdph7HTOnQE9KXQXQvmMUrdtUd7S2vlALqr2wXr0fLakcTo
t6YBUX97YRK/GrTRhFQTkXRneLulZr/nCLsiLUotNZzkptDDJ1HRpve9eHR9OH+UFs7PwXL6E5E9
Kx9HDM1TN2tcKN1LwWF2coyxC1ClskKxz1HIe43BKB46ggMb7xr0DR9P6QMhmPG6VsdMrYmF9bwu
VPQ5w82OC8KZtB9yOcONfc2TAfgabYwTC8ixMDk1BLsYKaobe3uSWpbHdZzA+uLqD+MNxamgfZ9b
63ZQzR8FwY01GrwBvdM8pv03lBtw49sWUrn3AOI9ee5Im+MNSufTSs43eP1AHRYb+ytZL0JHir9A
CT6OmeOviJWsTZE/jeqnnvMd4LePRAna1KSoy1M2WxXI/gL/kLhfEpJtdcHKOap20FgEj/UFEaMN
R6OAOiNhBXqm/WzMSB5Q8hNjTwJ4MLsUjwl9d6SDZaBUThI5lVMf1okUHzbVeD22nrGc4kuhw72f
YM9Pi03UjPsT45AZjfZSnBbckkFzHpAMvBc2A6KYK5Xblq+W+aWUhBBoCsHPfZGecSgnQd18uTXI
d5KnT0qrDadkKh7nMs4YybTtscLQH7I3sG8tUQbY+PEIKfF51Vg3hx+NTNZTvBrPNMHGEAi7QiU5
VYzYPQKeZ2eMwPUQDYF9uVjODrsulx2cEg+Bq2ldMFmQt3WGlOdq6Wu/1MoRscX3taFwzY3euowz
Zor6+zjKd4MdkG9qQxfKwUCvk9P/8LLqO2Czj3mJmpKN1aDMNyQBQHtXPSR4EqAd4cIOuSBLlRdn
R4/f2lqdzhsYVJ+Edo5LcbQsWHhmXzlBYazFSUH9c2yZaU+WqaJWWctbsnRdbBSEcKt6fCidujuL
xWb+2G/mlMtO45SkNRuHrcjuFnaRQffcluNmL+LNa1aC/CZjQQg0zzAEZOmDFjzRnas5hIN8xXxd
CQLx4GU8SiCOh1Wf4iNWzY6kNxaNKQePQGR7ORkFG05S/TJ10M8dRtsGXt1y3QyU9y4zaaJ6X1zV
tKAwI07aAD8kTHxVnq0EntWiTReS1G4uKkm33Cw5mke76zGzZcvViFSYskFCnzTM+0RLD5myWpe0
YUlR6r6lhDZEliGfW6+xjwvGdSWLaF/OR6VTbwCKiaAfJTmBNecEePv0aJv2vaJYJ5JRN1CvTppJ
MzOgi0M7KS8zTf3mVNYDZ86r6hbLhWwaHOm5wEEMkmi/ySkk8i5zDw50OstFVpXTeBET5cMI0EeK
ugvx5oAoBmwE3lq9qLcbQ+jvzKezUGXbOQ8V3dmcRZ0kyDvBGByuqfdONwRYMraKObGMIy3qmbXO
lK6fltajOuICFvHyprqg94AjsoElvd5v1FI/JG71wSYT8tYOVsoVOtR9Wd6rWAcjugFBkmHuhsN+
YiNE7Ekto9j7EbMjPFgabh3SXTDvTC5ZpOh6JkX5zprfRZ4ib5J+tKJkg67bimkE9uQxRrRNrlle
sTC/cOvAxMzGyBMRG2btzOruKuQBcanAffRb1RrXQN3W72yqiazc5lR6hWOa1uD9znWfGJxCD0NN
5cNVNMLJoMGcG/d2BjJc2aYt+9BYFTFoMJ6z2+Qq5Z7grHDmHbGL3qRE2jgGbct9QEbv9tGg9xqw
/l+DIpkvHEMfj3OXYRYUVjTN4mY26ukCtmob0JLBD5AV+qmWza+JLdh6GemFe191/Xo20odFPCct
fWR064jTtlav7fXbCivOjlfitx7RVBAYEwJdxhvZ6kFl6yRWLOBsgfdSE3p6ESl98/hruL5QSUcD
IWk0T6xzOegT656JE4vRScJAxFeXMj/A+PwpLQXzfGmLs8R1iDk8C22pxfDFsOr36ShDNe2QU8VD
82tkt0/ryvjd7LCDrRTLtAGSkJNENdz7EnbzaWIOaOh2F/UJRE06lVMHG5kID2JFHLM/ZdpwWFE2
RH1rA/fp1IuOBhDUOARTbZGsF7Wqkkzplu9kQHW0YNESbP1BhzqqLzmkkupdjg9l5v6cUtYLAcyx
IjTjWOsFuUfG08y2niywx1QqOm0ZY6T/atBhzewPL6XPu+60MDrtvA2x3BJEqc05nbSkeF69QeOF
mwFJLq/UgQIJVHZVVzZpq/CGCn38OebxZrm/iJN8ChZVfPVzcbkHizfqY+OCoE16A6TctokwaxrJ
dkdKudu0wQCIm2pUdYLKq6XPYURoTHKo1A3E2TROWM35nSItCalzPCBOl6dfQ+uiJjxvBNvfgJ49
l949qUMONDpupuQTyN1yXmPSpnRZPRuGxghBXTXvKPLklBIMFSgJaY+YdbqjwcbNnITBrLN5o6Lw
fKtksXHMsO9JcZPNlttdri7m6upJsthGNhDTZhkv01Q+jJMAjTs44yVpWsGyupDjh5OzFspFl/Yf
VA/PhSQLU7G7S7CvwLczMEs5rHsYe1DGVR8diwwJgTMvBnpCqaR93FkDIFsHcF9TFvoFEFHIh/UL
ipoZs0IK42aXCxD6pEud/MBNUgK8UyLIZqRgmzXEwsJZQO3VGvifdydjbIRLBkqcqhDDMhRXxdyz
dNiKx7Kik2ZazpD13axS2BEmp5h+jg+nn7AXL0FFVqZHdlbXeNrTi+W2tIohmHoezjGSx3pJ7KjP
enE5lKt9BoJPyZepF7GNIcUTznPiGOTkOCsL3iazsCQETZrCsgpQ4PHcA7ySfkDVmcQMaOvOe5Yp
4vtkY8Xth/kiVFqVQ4f20X5zUv1d5E0djEtzlenapW0Yw8EgAhgWPIWQpZFjDw0CqayFqI6S2rFo
9m0DrbwYz8J8Lyuv8/WaYHHpfpUD2WT7japuMszYMu6mcuUY3fauZlL/66Zohuex7uZogxX/ul/a
KtHdYmwO+01sO1i/iV+8wsq2F+lkLGl3vwUv9Oy0g8IkACgLHuOU0MJZmfFxrvB/y60Bn2LzIx5O
uAT52JAraUlAke0jUcg5KBQ5Rv1LymKEUks1L1JZWr++yicA8MD/zySuIkHMLXT0CXxZv1LgdRoz
05M+mYZTJ0lcm1q2laa89apEHFVbOqdV2htm1LsYt5/9vtnvKzJGkIlC7p+3/Yqsy/jCzrL7CrFm
NC/I+Y30TjfLhWeMl0+Tvgp50zRbsxqdp0+s0TepJMlR2CpXZs+Jwx5GDHbVvkezAEMJSePrtM0x
cV7D/qmBAgMP/NnQ1TfemoFeQZmT6+UXreBgdt2732kje+RIvF0lNUG1m0my7PYbtL7InYndMlCM
smyQFrbD6fcbZb2ThmKf98va77t1UisszqGltNQLdbtZh+ax6k0PYQgasiU1P+IuTyIt1iFMORxU
GTOMw8oxCioNqCJBoJeVPZZ1NFTgRAEySrbqRQQC+pwoShDrXsQaoHJ1EUS6iNK83W9KRf2uDvWD
1Ttd0Hvak8SjyoUzPqQtINc8Sy/r1kLJoffNse10JJuWeexgcjsQla6xvzuBqSVVaOSaeaVmTgf5
9jmnEf82V/eopeAVoBioyCMWjpZ+mOOgEjBidaRExneiap2HpqE0UN2gEXCKsc9bt7GXsq6K4kff
KsfY28AlDfRMdLrg2GfCEuw8r8l1H8dHAlkuLSeBrGOyMcAhTGae/r6q5dnNveGt6jKCe/nXZMZL
12Q6FJpYJWyZ/j4GG96sJA8gziLXdtX5TIjIz34oHoVaeidrIIJnNpyjmNiexQIh9Jqm57WqPqA2
a58A8y9oCrwsYIfu24JQBiurzFCH/YUlbUSWm8zfmlT+AAe6hulmsIfA6tArzDBNEXxn9bpzjdek
jkC/E4foTt5V2nzXpsK4bG7mojTv2YGQ+QxQOmpTLzQFK2K9rM05QyweJo1WBmsyjIxpqScWu2JG
gNjoyO42bGUF+TNu26uJANOrxMzurQlPnsjfdRMwr4qFKJuNR6CGH+5LkWjeN66KSdj2lvYoLKIX
e08/z+hB/UZUy1XPECRaFc8iEqzzrkSdmxDviEZuSyP0SPaBYDnjxic2dmxyvJrGF9F469m2oFGt
lCNsQIDjFF38WK8LVSzEdrDB5nwtgdUBhbfHULjT90JJuxur6l4E8vBgF+Lt2rDBS5yQriU63G1q
rmzD5iXNS7TOXQTtC8eCp02Bty3/MFJWUiEhZdRK9rjfRS20XNzKjTO63yzLMII7MmCU6qsaDluP
adzm6XtSkcKIwkP7lruwM4xlzZkgcAAWmlpHmZk85dvK3Y7edEoMEf2W8Cx6e8uuHonmNpXW96Zr
o9tP/QzpYdct7Te7CNK1ZVQDTAelzxVHCjht9XLef25sYoNuF09UglqBxMcmsPWO4nqX6u4ip/1G
n7twiTl8VRUh+GALNNcWHYSLvehhOvSvrwotK9AOa8/7TqdmW+OUQkNgq1WnmQOFTKAfmgSX2qQl
nCMb/YfdeJd6suH8RxqGHm2VWNNptyxVdmoSPrxxLmyqXA/VwcyOUg5HThjSiGLB+qHcYp00gjHu
tXClX+Cbs/2TwAjtcjHdS5cQGNp/m+hlGg5FfS8SeA8aFkYefQD8lT/aK4z61aF7nOplBlYKJ2ZT
y5tM8lyjNMlrktZtoifxgRijLrCWKb7maGWESyAiux7yPA5KzojXXcUNTCqwRuOxZoSZuAX2GTQE
tI+m0Gu2pSa5HQznlrB4RIx5EhZS189O5tznSfZFUys/8nmDjY0aobaHYk1xkDbjU56VMCQkVEJ3
44Btw66Wj8BvcZ5B0Kr0g9tpS9Rm0LOMn8NSVWyOMNlMCfgBPb4ZkvmYezmdHrIao9bLAp3mIsvj
GM2SSzQCOxzJR5oaBhY/AtXpLo4Hw4pnxpEzdF5NZy13F9T/KW+2s8oydEB0M67eBniWb07uVQ5/
NBxW53uVe2eYylclfmdGGvz3vfXFmpyLLD9InRAc6ZH229pkejadkFiBwoYmb8gzU9zkNn89bGvY
CuRo0fKjM6wPs4aSlOI1O8C9a4KO5I5CGs2Vnpe0NpVMu2FCGpa6wgHqpoyKafZqJku5rU9waqi0
ck9e2/RKCwaKs0pPd/IksnLa6EZbvqcTdBq9jBdfLRht9us3rWPoa7iGL3vlgUb/w0HGzF8a7XXs
aPtuZWw1fajsronHxG9UrulrQlV03zX8tzuYhL7ZlzScKQfTInlgI5AZsCfJM0tS8dCRvhCYMVc8
pCJB1ZSPtp5cO9TE6DfENdmeGB4WU145WTCDxfNNW/90pLtGTv9ceQVwxdJ5YvTzbJmddhCDaR6h
0l9PhIFgg4xzCr/mm4SxzmBBKblkaIQgxc65E5p+YmZ/DY6ebhnxRcGgIv6fX4Ysdc6Ktjy6gOE1
m9yRhjWLq1qLTsoK52VAa2EQbs8wrYkGTQRCITexsOx7XWcgkI4eyR3QMFfNvrZpxXWdytikbNqL
spvAXRUxcgP0CwoGMr3VDqSoRGo8jeFim1W4KJJGwGQdFByxTHoheCeMekrP8Jjl/lS8/oehCxwx
dUOOS11QGL8lgiCrJD4vAI/pGibM93PNp3FCA8tyaB7bTJW76UojwyzQOmg0aDZ8CmnJm6WyqMQX
rtK+W635NX9WTAkBZFfXyqJaV+SGv1TZJztVQfOuzw+o64e1L0Iou2zZcHik+AhWj66VqURz2TWP
nckB4qwP0lJd9ksgjgAWXQ7pOz5EzjRCVQiUec20aaI9YER9t4ARzJM2HAr7osntUG3qJRonWgKg
/SsuXYYWxrRZWvKkrBJotv5aZ3Cbstx4Mnv9e2rA5pDgXMHE1M9VSascUTUoeU1ctkNbR/08UyrT
TawW7ZFJuGyXKIk555rBfIxTrz3FzniF8xgK2mAGXrZWoT1S/JSeG4lsIbwprT4SjdF+Y6HrFy1a
ASYngSbvCVs6TVQ9XW9MkV0VNYygp9xkPJQ2p5VYzdB1lHtVjfsHYeov9eK9VXlDXpgmvGPPkt4J
+xuOrq8kQyOxTAmBXA3pW26WMTMiYakkw87PEtTwnVsCOiioPbpFXCCLDStCLJXzMNE39nBvHWwD
UIxSA+KcNADuXNgyv0iV753SHa0YU6TWQfXZVNfOjCPPbTFcOeR+WconJ3soWoIqzGrG2aXqbK4J
sXH0G6O8HDXONJk9Ic9Qfbtt6mOtMqzoEszhZGziznHPq9tcJRVKD4h3NPByRHx1e5V7a3+cioia
BrCASyx1a5NrIToe5hoEMXBMLX+QjfGltwD3GJlw7Exvk9ODjyeg+VzK4lo84nNjNby0LWB/qH15
GzweYhSNvI6Vye+U4h0vHMVK2r8wRCDC3tAJsfPUc1YrkCvxukGNc4njpQIp+huC3mqfC3wZIMNw
IozYSFD8xtSVcIuDaAkY7R1iFObKYDIo62gsvM8+rnln1sa+TrL1PG4nVEePKCb93ffIH5IN2wGr
4RThOtHhnWNiw+JibdqKbmYPugzAX3PVObi2G05VPBzYlnMUVnAOnXe6m58SqSfg38afp7Ojeeoj
JF/GQXgwja1ITIzPdOkvIc+rZ9aacAWraqubA8lJDu4P56hVJQ6JCguXkm0to5EeO0HjQlVvSJz9
YMImo7TvF5/uvRWaSvbQ1rntW2SnjqQH++rMwK7ilMZduVSHoiGRIa/AM9jd/Gg69UVZtlnkynkO
kYrfO6JRia3vW84uwaLquHWE9zXt3WBlbnSRtE6E0QRL7YIZQaVcl3N5ovp9lYXFoanbGT554sAY
cE5F9WF+AmMwvunN+KYMbeq3Vm2eMRwF60QuEpIE2xcVAQjWDFZ3APHIGuMEUnVgLM7jZZ8wXZhZ
M47axkkS63BwS+97TYvKWRkFY+6l2+N+Y5YLO3JrHdajWRfusR9NcYy3Gvf3zR4ZsOsr/7jv97fK
qvWIOzcFoqzgW+zK12pXvu5f/tLD0kWQASOcBgzG5k7hykbq5iaD/Mvvt7HO/Lssnpr9z/ff+cuX
vx5uky/WWzPB1jk99kR51xhutFVbmeLxw/1m/9vf3/56Eb+f7y8P/cev/3q+BZbTIdFWlmpC8mAO
/o9ec1dPTlaGum1/as0W2qlcoaJB5nhSVxTfTqJWEZG3nzTFltMA4wlbnFufKqrrQ5PZn4jbT+P4
kkqMDVuOiFhE/c1x8PbI6i1bp+VdgPYn4M65cvXBOin6Ssdqswd5k0c19OeX1ZbLIF02OGjt3nfJ
5a763W+y3We0f/lLALx/KXRPMubZtMGd6mQXpUW/dzTPUFX//Pn+eM6u29x/tKdA7F/tN7aOyPDX
I/2601ypLW0QzQ3X4N+/9/tl/Xqs39//0+/8032m0rtnpzvu0lNr05qSalb7jrkYv4Spu/J510Dv
P/2thv797X7f/gD7V79/+Y+//ePb/fdK0JHUbXwW7TYc+UNV/luU/Rep+X6n0bTsOX7/vN66++ku
Rd/v3L/fv7Ilu5/BPUM6wf87cEgzr+bLuHbQ/O1f7j/abywSkxWpnH//+R9PsX9rqAgrd2nV/1eh
/ScVmqXq4Dv/b4bE88+2hEfyvzRov/7md2yD6RiGZxsquyQCABGa/UuD5hj/ZYKdUR3b1OxNZ8Yz
/U9wg/VfqsbdLhwcqrxNCfebHuFAK0N6ZlnIOSzT+X+RoG1ILzB2SV1tajlL9ywLUil4Cnh/DryK
PwAxrgZKNq1dC8CS9+kOXG3Tu1WbZuousOB/eWP+gX+7IS/++mSkUDBQ5X+FhI70CuNPvmA8ELzG
1DQ+La2WR7o76NRgM41NaaQHuQat+oMtwxnyEkCKaxKbXqUyn4uS+jYdmQs52BELDEbt1E3h1E9h
Pi/k/+bY290qfSIS4LEpGAnbtgEBjEy7RpcTmvqO4VruBvPsuH5mpVd14pJ5p+oHZVxAxpMh/u//
o84G3PjLu7r/Ry1bBfPLJ0Vw4R/vqrALYAL0dE5LArmGPEGmUC7bh9RC34tRViuKwEr1T+JDv9ix
w39sb1WSZ0nXo6BPG8i2cXmiOfhVmuVVUYxT6Oaoi1D/HHJCv+m4pqjk8bUA+95IqdoLEa6MQI/5
gBdRd43zaJtk4Samfqh7AwFazn6vYfSF732ojQtFp8PkOdnzX9rxgtQ9mqMGFg0q7KLVVl9xPF6p
ycvuR7dAto2QzNuY207Svy7SptRI5Em42lOVLir8ZoQTrpedMrfjOgD1jj8hGCJb4HJMt9BFXFoQ
BqgrX1vWn7KQt7mafNm53vn4vh+aYQn1aYZsVnduuJj5Wy1rAuq98YMmzCaQKKbwP3xWf0MkcVA6
Jp/Thr3kDP1DgakydzXKHk2RELRENBk/Zkb+TgguqpOZbLQcgGRbDTBpzYyMIckwq24nZPHWqVOc
2o+H/qihoUhywyVBSainlootnnQ91NMJOXZlHyzpvs6dXUBso0BW0UplIsMTbCfHFqUe888+idzl
TnsZ1QLlcgJXiPhHKB1ELEoHeG5Wc9zLUTm00+QdVtP7XghzvjBa+VqI6sqsa5ctAFHsbjpsFsTL
Um+eh6m6LWsOPAcoXL6MV+w43juruiWhg/iOi3qczvDGQl0rvmWxcjPoJDEzdMdNaKgdwpkRLxG/
MCPzS78QxVuQZr07VUPBES8YpUUG2d5bQsdER9PlXwQ4bc1NgNwcMf/hc/qHU8p1bELpXOKa7D/h
c51pDFBtJ++UwuoM283I4ybWEmlmzc7/oTfz13//hDs158+T2HU3KCQjFutv0lxr1Lqy0XhGY6ZN
btu3q4vuBqo3O7hqeMHw+c1QiF0j6uQ1XziC05pPmH7g5k92zwQffdGYSWRyGoe3f//a/umY9ajt
OVpQtHoG142/ghp1rasqlBDeydGvvK4WR0fw0riSdX5p4YAYahtDxFr+h8/gH54WoTJKasdFMY1e
9n8/rdfqultMintiOPo1W+6j2rAeMHj66ggtPCRQxfLOffz3/1c8fn//6C2dux1UGcbfr1FZoune
xIl7UnuybNPkJpmYS4mpuIobdQycRsPSOOb0i57iznnMM2Lj5KwDV3fUL03zIFKsIyI0j9VfgF7O
6kuZscjEKuODlIeBPnQkEJPcvAxXEi+kCJrCRuNpl7eQ2VJkKOkL7Nm7Cm53NfJWLyh6Q8aXB1hn
/aGYGXUVaC+yBtB0q97SjUAoa3dDkBfl2bO5ACTGlrBL6vI7Ula0f1WCfk/MkmYq6PkaaY3ttp+9
+pQ35EjGw3TjxcDqacEWWOCd957NLEgj1uAc9Wkuu4xlMYdV4tK6GqxLBnZ5uGdaks5xIL4Wzxt9
egz2y7bwFPN6ZSZcDJiGMKLmY2sk4c9U66RcWOx1lkdjrJ8GbftdLq0Mxpd7MhsKco/AWw+p90jk
GS/M4821pPFqLytqi+3qsDCKm6SsQiZ/qivyE9pXYmwZv5EPWDPSLIP/cETo5t+JrRvuigNRd1zU
+NYfxKtYjwuiT9r5lICqYeATZdV4Q1zQelTijrG5d8eUbcHi2FwbBimToneuMRfiEWGAvMyU8uOB
SHGD/kDV+rGrnjR3GuhVZkSoZFyIqFWIkpqCaSgxQ6lDclXr2tOQsdcF5yODAp1NZ2MvIYFQmCO6
VrIUUNR+AvVjIIrQfelKPbDcCWlB0aN4c/Ceag6dazIi8zoRkSgXIlBsgImpGgIY+05roxUTCN6J
VsWGGqq7/qgjDbuuV/NHrqAniePlcW5ImWDNOtQcTl0OsHt9INXxqrCqe1e6DEZmEgSbOrf8RtNf
YQlPEaTQyCrxzhSDRyczU0IL1zqtCkqsRCsRNGi0gRkhKFU1RGJUAFxY6KnFcnRL46lb67e4RqLa
dtZLC0aFVPX0Icto4Ug6ADaB1VnMxrWgq2V3yje5Dmd0lWk49s4dz8tIx/FOhISd+9JFEyqmByMD
HTmmB9AjKULo6bpdsiHEqxE4BW+V+dxPBfAyOd5X0vpaJOCnsm2gc7WDrzUeeiWH1x1n4k5QWAeO
1Zu+DXIn97IGWDagmhkm+RzrXJ3WOeS92uY1eaAqdJPMlAZJbHhku1N8Nfl5nkuOZP4W9/jyQWlG
jic6YuDPxVadapGpxcy/6HaumnBDF3Mx2K3xBiV9Go1rWoHTb0OZGfV5pkHH0cAhgX0U6j2dxmjK
DEpAo2yCPM+Qtef6ZVtZ6rnZLs4GonW3EP3BNRsR5lr5ulj0PUG3PK9J8ZChJUkZOGS20IkmWxKS
TqAQDfLEACQkVSWaHOsoTA6GhTaT6tTMtaw557A7SZVeKNniQ6Av3p2X2DgdlPEh6QCKN1r7VHK6
EmNm3InJUejr5Zdap68fhG3aOQ/DpcQ+NrH5bEnrm61K9NcaUtQcHSFOWiZxs2QVZA59VAUpztZC
5Hn6BL4TzSNjvKlWiVsqmqdZl6CNvIK0o7k2/HKA8lDq7clExOELZGi0EjDVob9Gc55Syy+sKIsQ
wbg6N3XaXK7CuCHrFdSO8gHh9o6i1edq4/g4i6me5hKZXDy+Ydi8T1Q+/7JVceK38wU0nbM+UqFa
VCs1YJSoGpQHI2ZlXiuWWDOp8F2KoMjSLT+X88kFLKuMsPMIYSJSVL9a2w0/o3FW91p2WghmD6Q/
vxmcNv5M47WJFx3cGozULGOJLkHc1W+tUXd+B8LGBydMnGtMVNdcGB8eZBMx/JCsNud24jzGRXns
iJkupHyooL7eRUghr5vF0H1Xqa5hKsC7BWLliOe8HH+i1ANZpuJa0ZpvHZnmtnzr5fDodfp7Tj4d
Pk+56AinPbS1+eKQ3dJWWB+d6aVAGDr0MUV3f7Ry+Q3w1MqbgJ4nG5m9L1vorSif2mLcsHfeR+6C
abLy+aHwVhC0DipNo7R9px5H9HBeVCkQc/u2WMMFud8hyWPSwEnYVnQT5dcWBVsUV2MVPzJ9Cqa5
XqHfkwjf6MVbVvHuCFKV1am8Klv6zwyBCWeaphdP52qiZGp+1yheRbARPDZPk3cmk96oZndAu/Wk
zCDyoM/E7BsZ7S/0RnXcIoVJVg2P+eROEM7IN7iXaMczk5O5qfESS7N/crzqTumbGyTX8MpwVRAP
xBgTiY7sCAzvVueJFFQik6vS9Js5ZY1cu8Yv4e0eO3cAFiOKA36uyvdE9hGnMEmRbE4Li6Yw7ioG
gJtQwreNIygscdRE9uhIVtKstYE59TaLQoz3BAA+zXL10I+yDi3HdGAdME1KXRTx0/TUeIuF3xj2
CZabi0E7p1PN5XbB6zLzWcE9/K6k75zl5I9lUxZiVnweOu9u1rhWJ17+1DXt0Zw1Pn5VTfw7FZ/P
2e7KY77xEA2x1Ij7JHQ7UvPUUr1SGb8G1JEE3g2db63Ga+OZb67p6005UOBx3UzH4dKyycI1kk+D
bPki+SxN4HGlJPCNauqpb5jE9kxow8aaLvS4e1EV7zMu05PdTGwjYuU5tyFBIlEP2euP8oAJhbg1
83UkhKdkeYG67t5kDhOr3ilQe3shOEUOquJi8JyvjCmrb7ktLxQQ6+QxAwd6e5gq8a02xGucvIJv
LkCn+yqJPvTsvKPWzAhQYI/tfzvhcAgJJoq61Tssc2H5hkdpMGkWRASLOO98DpxkehH2pDNZJ6Nt
xB2D3ddEITjgjRqKKJ1GcWL6WoQzP69U1tweyfpoM00qckKCF+2lxmkSStU66IgHDqqJwI81jl4E
w9DUdS/n1vuatydb3ZpTDfWpaJgjyCbxyel4EjrbNSMLiKt665Va5dL5yhzFelXauyxV77HqtwfF
6RVfV1YvQLNN3dqW5VteK0eNa+60ZNnRHl0MYE2xGW+0nyKj5zssH1Vv304TziGHLsJZaf6bvTNr
ahxYs+0v0gkpNb96nrEBUxQvCqgCzVMqNf76XvI5fU/c7oh7o9/7hSiKKsC2rMzc395rD+/KDU+K
6qqu6LBwadGSaN59HA1rP8yNnX3VkbWbTcMWBSgsA9mqda1rWh2FKvbW7MTUOLmCcQmAt28f8B0O
gP+yuNiY/vDYYkJUjn1juzrRKAdpy0tHAgyThq4zYLkgNVlDu6Sn69+NXY9PHx/C2S+YJ0xisEmT
/Jthgp0X0o3I+AJoK5SvmTbkzN5nNZWXcUinQ/RwyeVxsvQzBNXHN/JwQRGxHra1HcJDJjPm5cx7
M3V5mH9STLTSw3X9cO0RCmPl6EH/Ri7j0jQxtq0pzpVN9KYwV0UvELyVOCfA67jp37nEWXat1KT9
jdhiG7IbsfGe11qernShjpPXYU43KJvU0m8mPNd+ypn+esW3bWRnN6KSiLPHNIbXIBjObJOw0brR
tS+be9EwJwSHiRb9LXsgpUThDE98eq3zYR0AvdJE6dNtlJffIguvQulLQ4AcK+FOLxNQoewyzl3r
sK63d+Kf3+yhjl09b1OsaJXoE0sfYpinY6QfCa1gKuFmqvgpExmBdeXnH5z7xsPD79ObbbHu3Ibv
6pBGXNg2b1dRWPuOMmtsWduH//Wf1CK4imvK1N8eaCE1o1ZSXui0sY9hzltUi/EMN6MXHB4fih4/
MbaVC/vuYPPwYk0tt7Gst7cPc7zUmakuKRhnIivL1yRVf5q5GPzx6j7+9LhW4glrWDwG7LNJ6TPd
mlOrUQIp6PEnb2bYGTWWySiio1v6GC8kvdX59IVfFsw1pvhY6r/DBPWHEqc3eOvbYhY09CT9AZvw
yoEJgB65Mr+wT0KFd5yM8XZ0fMyUOm2OA6sbLeQAWVso1CP6Tkgb1DLuVIt3LN0nOZu4uIwUszEO
65apSAoW9toW019rJAs/a5gqITdBLMAPG23plQYHttjeTLJ959TG9kjXqM2bsFmU7Aftjcl9c93P
qHlwawupkh+q6bhf2tr30CX+QkoegBLA66vBWJD0YXPDFvPgcryUbsAbcWSUVDs/6bysz9Lf45AY
VHANHHpdrVztvBIz1OPIPXV8byMmCwkgal+JnD7O+cfFgXk3jJE6VPjxs4T3kLm03H+t9eyDwCv7
2pTxuZ4lFCqmP9YwrTGt7J2Bx5fIS6RrsCHCbABdpEfrWOnPifDQ2Hr+kTs+aR1jXYib5pYJHLNj
7odUwi+0KjaW1QChsy2qZacMciQOTS+OuAaqi1me2cIx/GcKHLzYcmbMYo+UZrpzs/Yzd4gnxp3Y
Z0jkJxGfQFd5qzwgdkZIbRnhINq56KmKEo6ZPsAVM0yRs6pnHdOZxDqPNp2BeiBVXq1te1hZcoyX
oe4RTppfSlDikBYLPdsPNu/xdpYVsQD7PKzhplz5N3BQBCgxPFZGyH69Q6hwkuZX4FV4IFE44OW8
GWAhlhYddTyD/VHiLl1lilW7l9a6NNk0obkXqxweJnQMfilHU0QB92VzbA3e3I+XJ+JOE0cxLKkg
+YCNVcFpKN6EzlKWoAz2dvmUkDNbpNBYVlrQP08WpH3cc7w9UvOimd5NtxFO4prdNB1ozxpejsVA
gmmpeFbcBBUjc+LfcRvftACt93HVpUO0zg29WwQDu5OeCkA++5mrr6wIO8MshKSSi2cySZMGKI7M
H3RCSd5rlliEUuevcWqruaD2YLUfLwAcB47UsxLj5vZNSutPVqEN+UEF7kP/jqnfKayXqMMTPUb+
5vGUxgQE1kxeZ6GSAQn7nCLGnsAvXqaf7G1LNj5ddHLzWcedG5qcBu87F/i6V+kLJZSXpESd70rO
cjmVrYtWBw9BSRPAyhw7VZXuCsQGwMyETycueLASvK4PcbtAjEPZ7vcKmwd+DZ5eJy/WZdoKBskk
aeo+WYsBYbisrHjHcF0hOqXIRrm9b1U/4x6Tj9BChTG0U2cgSsgEXi7O3cCr0w1uepbjyD3WvRGt
Cw0cf9J52H1jQoxWoXZ+8BI1RNWiYOJNGyPWSLzjBJ1tLOybrOekMPnD3sAPLancChk9cCrAXFQE
B8wFX32Ydvu0hU6UedNPrt/VfAHbEcKa5qfY53DOyYDj8ZyHS9HNDKnf+srd5ibqnJ4gK9GtmKAL
IVlw4aFf4HpLj4+ZDJa8H+QVXubeeyXrfskm+wbYiAipsW6yXK3dqmW7gyXucY1NVtFTAGziUq/x
XHRSrPW2vjUNDYr4hX/0iTttK88Y4AkzxjkQj9FGDTPEUQiLnMDW0PN6K0TsLwdii7neoKtpmPpS
iqv0iJfOx5ISBMF5VnGD9KTq8Zno/y895009OJhlMrrG8arOOhq74LDz9k4AGWnk/cwjbL7rKpXL
MY6OtkGKvGLGt0ssBFI/6Xca9xS6YiYD/YFRWx5iqSVsGKz7+Dl1hk9JTIIlFtz6uOfAf/J7ulx0
3ijUfbBLHDjmNBbRTaG0p9Df5WW8L+ud1EUN6XOTWrBrqqrcMyn4FVvqpjf9rpzRCyKBr+LFFD9y
7MAxE/F6vDlE+oD6Ap7und/SIPVCfvXuTO7OyN3PztP+SIW3ShqatRTs4Gpz7xhsC+MkRoqyzaXk
fEMTLGU6pBricfhw7V7DYpTuOzM7pbnBuaaAuO5nHSW1TnMJfLHDkv5azzHiKaYoK7uYY3xrS0xY
WR6fJj+B8ZvJnS/18FiXzpfRZu8q5LAYe9na76j1TMi5pK5eEIaeOtYi+x38WLjpm/qi+Va9RbJN
jvmUMLQnBm6pFpC5n9KEO7JNcdQtttAzF3G7GydiHVQtfgeTqL2lHhDtRGeOFoFZTofHh1CvSbH9
+3PpI2vWzOi1pvSOsp4hOVr4PAPQDkZOZtG1uId0g0ZnzWQvuJfUK5P70mKY5nwIsWhgb47UD4/P
/Sh4MuBQQ2z0ctRFszgFDGQnyiOZ1blrHbFgQUMsibFe3zqY9kFSmMZBpemc+Jr/WNmhODz+9PhA
mSATU9budaZGcXh8CFpgknWDTUhFqfnPv3t8YYriE5r/sA4TdEJZepskNF/C1oxP1Qq8Fi5oQThL
QJvoWoyjzCeRTDkaN/uW5cg+6j4/qGTVBvyYEIn6Px9sv8JriYF4HVFYdNQwgz+E4P81Jfx/TQnm
PFL+f5gSYhnGRfx/l1rYj//0n64E+x/Ccvgr4HoevlaDEdK/XAme+Q+H5J9r+S4OA9s3GQP9y5Vg
+v/AdQATR9dxnHFHBmfzn2Qc5x98N4jZTGk8IYTj/E9sCcyw/tuwiZ9vYkxwTH4NTNv/ZYbudU5Z
Erszdmqqb8wF64WVFsnaPWFpZCsbJogjLZy1mvf65B5VT61WZ2yd3GZCkZsBWav5SNnjtCXscCmB
vxti4Ig+k0zLSmLHSsWaKVt3yCvt3sh4PXbafTJAvdgttUycjzIzG3BHj0yCgB0Y9N2gVYWtd6j1
5sUR98lr8L8Cs0MWO2eG067d6JKyt5G/qmB4D9xK39ABwgwmHD765hq/sQ038C8cp5iwgyuqj6QJ
v4aZI51zGgkr5zkWzglCv7HyHBNvwn78iRu5YiQabMKGaD/snm7c0WW0jFNBEFQPy2UoqMoICueJ
Dao4NKVl7jy3XaX2zLW3QN0sDAufqsX66LhxBKZgGlf+SH1HUfy4uW5Dl3GeaumjXBFuWY1t/ZnM
jXddmjxL/S3z/5q2/2rGHbXz/n2g9naRC8j12YxN5OV7jgMI8uEcz0SS5cHYi1xLsBvYFFrKvArX
ZYssZinNW5YRcxihF6POehLB8ZhRz4NPpNONVjTlUNap9SGV3PFWTZDc0pjfX5ims5Zc9nfcy+8l
UqaVFUdGTz9sP6tTFTvHrOZhP1KOApkJ/2R8FW0jl3ZAAXpnYzo3WMI3kGd35hjGT7mu/lZ91wIg
B5EdgfR/G63ReBtZlyvCBKJm4eAcDbWyD1BTpzDHa+IYOy+50VZOGN/vN0RZrKdulMHei5lXmHMW
KPWv41w93mrsFCcT4aQq7qR2FQzDoaFhkvoSwwqPXTwIY1lTUC0HIrVy0Ph/HUnbOYA1dlw0xkcb
oMs+MIZ5I96IxUYblLLmEKMi7QdnF7u8/F6mM2WaNZEk+7Z7/xXew7YPy7+Tp31F0EY3vUj7tR6M
bMktlk4yKYQo6NlEyPeKk5xDScIoys1MWPXQ2eKpoViBh4UJgnoVRnHQJzv6qXNyGhh7lnpvMeoY
o2Mq2aN3MjOWpZO/VFNCk6Uxfg0DTLuHh9RvuxOjEmIc81vNHqx+VYgEuttsr3x8kPnQgh3lVPuA
otKABxqkhmTxIL+qOTZpMVzDzgtiYT7MD9lvQoO/LT0/BZJxjqLzPVd/Us/bhioFAyULxbaXPoWc
UkzUMX1ihc9+0IOIns6XbNww0CuRH6yo/Ju5+S+Z62gOgEvaulkPeE1wXDA76AN78UDPPj4EwAfi
ceq3//YWMhyczGjJsKtcUYwJjD3SmJCgvu18kt3m/MRAIjknuSTFQwpeUvekM/dY0/PJ9uKxWOYh
leoF0i+QkuZY6s1Ntk66pYX+Qn0UslZqX2oi+1vHz1ZalVzdWlJOZUfMWPB3U9TRHx72QGGxgSJA
t1elv1GhrvawO56ixK+XFdYTTPwDSmxP53CGIVg2WrlzW8LSTmPVy26mPHBqMDey059qTiSL2Akp
fm6j3T9/z9h+icOo33RlC4BYx3lhlh3uYXD7UR99elGDuMo/epB5ZZ5Cq8cAPP1FtxkOYv4AP2Xh
9c9prxDNW8ZDpDyKemoOJubkKnR5auERpGWS7xmXLJsB4v3DcltrBvt0fCuLtq2wxMqQXCj2Ma34
7HMz3xAUuoY99vGWW8FSFs3XyFx1U2GiXDWtsLmW6htUCmulubxKtHW54BsIdwqRjM+Z550cSIGo
QNq0VXvyNvLK3MC8MJ5EInSno5GsHS7ejTdI9zBV4auMqDPKAGpzjO9d7gioHf1oEDu2UCcaJHA7
/SuINawdh9gq9JryqJosXhGp3kRjun8sRIO0zoxFqtVI5fVpGNKXIg2CLRncGzYjeUEYKZ+l729D
Q8q3UZbct+rm9+OzMGqSjWvSy2SqX30hjLMwGuvCOUuCb4eUBA/Z2LXs7ZdFEPKsBw7UTF+nOmPO
0Bq1+FZddMhlKW+pd+otK152npo+BdbkSKbz2GMGffaSowhxXSwvFPy22PBHvRpORQ6rQqTq3Eax
uYE61s6HmArp0Izn2nUjJATbJ/UyBKWIUbnaeuTeFmmquOqGIFwVltZv9EwDfcpkaTmVcA248CGE
NETQmDmH1zD6sgLYLLTzZZtRVgSdhvYqp8njll/HXHbjuGDQl53LIfyqgsRbcsgipmR4e9su3YPw
NefgsMXFvuttXdmXM23hV6Ms/WQDK8cDUZinUjHZRWBJV5iP4BiU1AwHWcA4MKTxUzTJG7QhBq9m
M6x6O2gJxGX1iuCwB3ki+uUw4j6FrabQ6AK4GlXv7IbREwdVKo/eOF+9MBu1gqx5wt/3FPlluW/p
loGsjksF7gyqnRFDQs7+FiariIJDv6pT79jHVrs3kM/i3tB3PTsy7hMtqUPPsHfZnHEwijA763wv
UhV8gaewmA/LW25KDF3i9MrB4QohuXspzMLZlk343GqB4vSmxovjF8W5knwW68lz1urxBof2axia
e00z38CnB9jFoF7GXVqdpbHsuiR96UxOOa5FQ84wtStjMNQBpKn6lCMgn147RFOTr03gH9sEnh+k
Enorh7EONrpMjuQNNCaYlTM892YDJkm7QnDxb1aPGYNpmDw2lBeHybJlWojYTwELysccqpBs4wx/
13uKPqc2X3c5IwFvzD611n/mpA+r1YG1YXf1KfTc8VRUJxB3nD3tQBxadzi7qoOqJX1rU4bW0+Q2
/SZOn9rBDPee1YVr2fGPJod9WRX0v9vJC6+GKraFqP21Ta6jILRcBJ35wkvESMc5sTtVz9pYTRvH
0N4Ro3I4E0V+z0MLs2WyDfEEnKgRBAM1NNNRly9YVjRwsn12sYJIX425UR5FY73QE4kinEvtKdLH
6KxBt1h4H2MREhfV8GOmKdVnLfNERsxgzlJsNZXmtvfOQgGDRljCXYzbe+ulNvfMXjC0rIkf8m4b
vbK+58b71BoS3BUvDyGqPJLu2ShtjqbeyMshSEevMkApu8SeXhQ54ZNKyaIqvRS/YrElauEcfTUB
mnNpT6tUfNR8weLbqvyUJNM5KDrtUDUC8TXyUWGnlNhCza8A3LLaomiZJwZnlOEO/kmfw5emrcx7
zfW1xNwzriMn/JQcRqAr9cXalyCFkpBipsbsi20PVxdtNvduQyef/GS8dfQxkGYTwxpvZHtOacg6
RJtEatmxSsZkI6rEvUtTfHDrWxBXU/d4UBsz5NhNbZx2ZReWr6chhBwZxdnJrfM/CWkpOHkVvo+k
td/TjZ2GHyLFVRSxRVyPjR7hKrDUymCFfBpb89kf4dxyw3fXgOjmoWfkbEBqKqgkgQQV5TLPxH97
CAcbfd9Scoe4m8JmIokomtF4QelTq7RogttQql+qIZelh25118XAL0Yu568N+iXuKu8uJ9dZ5OlS
G1x5B3pDNm4YuKvXU/WbMCqFXIYWHnHlQQjCO7kKOkh8uQR0PZrdwikLe1M0Nc4M4shG9EUa6MlG
+4vnDIpV4gANaG+lY4zhb+sBWgCoxwBAcdBJnPYtylN9H5ggf22blmraibeA/DVuU1LACWumc9x+
N0xwCfG5bJ4ilnOVsiHuHK4OnldNQ4MtcjbJgfw1BobEihZylGu1btNpjrm389HaaYrxfhI5R+LC
6SrMi4wDnuu9R3mAm5sB4jh2eOY8onWMFhZg+LNtSlPzpfSTT75LcCQfh3TrlvZnR/XeE8SSZh37
PV3PA6HUYDDe1WwNnMLncAjJbgK/QhiLwC3rerM3DJ73JKS+WrnjNZvr7bWiCRnBw2LWKxPbA2SJ
rZ2pHzBP0UuaDtbSxFlRSPzZucnmUA/IfPL2B5Nhnj0DbnKO6YCdGiDzPg6uHQlYKDg27xztpwD3
t3cIMSLVhUnrr4s8lTsiUtOGCw2VXWkQnsKeDtFxBoU02llo4ylh+YQ71z65dIYzQIzGVVFy5eMA
rVdYVzaxDrGb3dcTBTWcjDCQLSif3rNIMKxt0QoL2/6K+snYNInjLpBvmEmEjbuNuzmDyBjxTOD+
FrfqtfcRtWle8NZDV/mcgsNTVTMNUEKUfOeJtwT6YzPxnd3a/KEBsd3WzLlXGCQSbJo9+w2Sl88y
GeBI0Y69zBPl458AVq2CJDgUJt3HbpijIrPDWDlBeBlyr70Ev5EgeowOjdzliBikCPEH4Mkw92p0
b3GjqR3RVhfhFVKQ68xZ6i7NTlTeTzYWGVYmsW7aMtoHkftOtzDmMTe7F4H+pFkd12KUn6KpxuxX
p1trIifo86olVcJjY8KxKvsC4lQ6Z86RVQ8QOMBhdrzVe5b8njpDf7KiY5tOPMnBHDlM25vmcmES
RY0LhGvKHb+n1qqPnUj57QvnU4a0IfYWsUm3UPpBw3+z6L3e3xv0OIZJAPCocdpbOlS/adUYl1kV
h+z6MAIZ5czJTAhWd1htdjnOhYRM726E47Pyqm7YkTeOSYvn1ziilqoqQdAZjkcb3eT9UaNfHm0y
18u2EMfAnk0hddqf3KB/YjKw7t0Ja1iWtBRHpq9a/mybbfSCMzQ+41+46hporqornzVZErNgHMl4
UbPOA/xCnJIDPh73VEaO/xTZBLNmG0FeMw2lI/OouX/1Uo1HkYZozgktejmlD3r50reNCTyDLwXI
mq2ThXvszPHeEz3HbhEem1BzQMyZwatF22jk+uV6mKoPBfcrT4wrNJcIt9cCFacGpSouTQeqwChl
cRGlnixNDC8b307lyptXXDeA2kZHzrBTo14uwRfdBrfh6u0TfRd6wGAswA4RbKMlo3FKAC1x7EpP
HZPYXBkwvU+l17yONAesQwU80MngeNLXQOOEbsfrgoHGRpnZrnF9LIN28sFSzViQaraDAzFXj8J2
HzXWKuEUuDcs5x5GRbsly0oVnChyHMOaODj3TCOiUrJzoSZzM/gmijCY36WfRm+OzNjWZLyfBM/3
hiVgUX31aTjcBioDl1PX/TWG7jUqW2ubpPbO7GubejLrGwfgt50NYgtw8g9lyXIfTWqDYuucOQzT
yOnAL6qlI95MCwa179+FX3ymfeDtJp8J+mAAQ/Tag5ic+qwKQApW3pBpN4qKOGdbfUZG88Iz8W41
UNwBSbEVjG7FtAPOyg6RGof3SF0AeI2/gpDGV95zMIkpaH9mzLb3y3Dca25y6rr2DSoH1irLZzmI
yiebt/hR02YrjiQKP2HRupVY8hpgMSE91n/4sJqqdJnWlfsSQToGprjR+oj9ryu54jtKHKhuXg1s
l57iuBFUq4zxJkR2cgiFpxbP6IjTmRSG/O24WBmi1KLH1sRa6CbTc6HFL4zOIZEC8dy272OTdBzf
200vjWrF39HVV5Kx0YpqQ88Oc89+E6Y2+qCiGlopSieQzXeR6NQyR1yBXTjReYCsv+JlypkiIfh1
xmc95eX6KtzhV9eX3G+GkqWwZTzXTjqjmH68tL1nXbn129csJwBuINuvnLa64XT2jo7u4u7UPHZk
TJ5rWcW/RdTtOVBlH/gM1pY7U5rjOjoDUojZqTfAowdcu1MdwUCUKDHN0DZPho7+QhMtzMoo+Euk
loGddMg7yBElVcuTfZeoW+FN5rXRTHNZe0AlBhPZQ/fpg5kSHrTD3HXFjLthW2NEO8klR9yVoZWF
Rbv6zkNO/UZYrwyrIROOwHqldKgnJC8Vqz+gbt2P7bPPeGntjkw+FCaXDIyYrMNzVuDcGVnQKaek
+rXAWSny8iLS4BRnennESbNtzDZ/ZYjL+x9wX9taL3GPe6BW2G3jdt359mtZT8GKIik46A5N9938
IXIgC7oqx6nMBcqpzwkrRqJ0Lnmdz9rYGE++tnLbQ5MApoDlPC5CRl3dGJ7FbIUeUxDjDuPLpjQL
umh5kzp+vpSycpelxhVWVvGX1vVL269pELcuNVasAcSbDNutDDBmDLJ4kjhrAKhyx/IVPbadeedZ
7iQyyZMtqt9DYO3SAa07J6DHOsg+Bydg4Zlnm4kuUsYXvAvWzru0/WvlRbhaenNBRgD1OXSaHyvG
o1aWETYf5l4ZOx6YEOKJWSbF7va27dsjsrVceFyJuFcUTZLRPezHM7Vt9yiz4EHF2r3IOlLydQsX
ApTDYoqAEvXtb3M0w1Vnn12QKIhYIDYy07E3nQ+LYkjyX7ilPETn8hdIL0djv2H3+GQJJLVFROZq
4H9V5fRbxNcoYqdQZe9ckx8WOCL0RzPcVE7zW0VWvBVG8OYHyZ90SK1tqunHagRKwhq/BD5FDaNB
y3XKJluMeBcT4xlYD/1CKZemMxAXzFwUI55WAO+3VHt2jZrG0950j4hvb+HoMNaLigqFwGpXMhdb
a6x82iiTu4X3QGTA0BG0Z6CjNq1od2KioA3rlsa2ZYlmWUpePr1Ifrfog4vUcsDMduZS9TxYlU8/
mQYkJ5xWcA3ZsBPSqE6OtzZSmxfGqtqd22QSMmH91XrDl6tVyMbIB2nFrXYciZXlGjEPBuJGCMpO
Nf6yRk2WQ/3txMHH5DTTSg4whcrs0iaeSxzHOrJnEETIoRvtDMs+CoseFGtKT20o6KQb6S/JDfda
pqg0nbSYN6h+5/XMsaey+QhS7+Ya9OjqE6d3w2+OI+MQg95Tyz/UgPvWJTILh2kIzwkDwiY+yqr6
E7ps5ACYbRhjF2fDPfr99KVnubZCTSEikmAk7eOv0OrpW6XSAP3umuijsYcL5S7qOFlZLfcozzVP
Dl8yHSMENF3S+lI130ENl3WSCQDl8E8vrO6dnQoWQrc427G77YP+zWXPzbCSXhw9YGdXmjy1shrs
RV+19UfKvHjRam76pMYZ7qNN3sbjsS18uKXKRvEmCcSV3ZndSlRyP0ylWNgJ9Iw+9Ggbt8QlJIFz
Kph3kK1/8yAVOt3eZUL8odNHssq1Hy0RuHYnrjhioOHextmL6RLOKzwgblQD1UFUxECiYCpud+09
8gdciVVzJaiLaCOykzI17yCybmbKsTPLFBcC44361WZLOxgaK0fBabbk/1hdiWmtwbIe4yPdgon6
xZFM/k4cenDHodN2AYbela01RCICDBw5kteCXWO709LJojxQnT3TPvlFRUIAA1l71abAXwmtr7eG
iwqDDQZyjE9ww4lq+EEcPIeuuBTV+EyTLZMBQeKFs+eKBpmb04fcZvJXfYIQBkUGI1Rm4ZWkLWAt
NBT2utSuZgleiRuvwFnWtuUTyLrnSVcVnIo0XSaXXOLot0mgrSLHi45NEj2Ro4Nm2E0fGDO/WlH1
XPkckjjHfHG7MSCUbPGT9guz+Qp7I9t00RnL8ryod+PGDWl/b5qezs0GihYdOnLjO5GLpZt0fxZm
J9xZBWTumL1OQ3EqLuARZlfWhBizp2RvYh5eqkJyuRf0e8vgJ4innzG1rJutM87xk+FGApcMYMqi
MKtWljOCKYi5B+gTsQxbahjBPwbMlEt7Ct8jO0R1h3ZSDzdj9Op1I8SnI0P7SMvxtUibvRrK5EDf
lFpZAEtxupgXX1RfXBE57qsuqKqzpRHC8HQjPRc+OwoGS1iBJ3Xvuzn21U7qZGbVvqdpoFeeRpq0
nlZ5Kd8SXz072CqWXs1QLleQKm2THbqTfRYZiUaU+bexdJAAptogtTyKTQd69uRWYPSVe29q3aAc
tVRrRy+bnYzF0dSTLWtdgRHC//LhCL5n+kcZkRWgPqjZjTW+63rUjN2Ex4pbUxPs6n0LhT6rcB2k
7i+zzl9dNOd14DfDr76HeoW7OQ7i7ZSLj74MMNNN0d3oaqx8NGrupOs2mxhbxIchvbUz5PmTm4c7
xpILXgjSwxKndvzesa0842pbjhoa7ORkRzR4orfICFNOAsdghweabZGD9luDzGw5lAX8BPGscY/k
fGi8JkHAelQV1IY5VAfWBjNdchkV1sna4ieRWoZ8P5TfhW21m9L521d4HPMKc22ZaiUSKVv/On9q
a54xCDQmZo14GNkWMkvataUIl/bQLvWOFoc8qDSmN+2zEvrHyC+Hdw2gl+X2f6E1gyPM9fHmkKrq
Gu5bBHA2lsTaZDtzll7r5SUjQeWNRz0S7W0UJVIVaBecnhuZ7h1GrzuLbCqS+rRyerENmb1huMzH
vd1Umyrp8oPRt798mXgLS7w1DY40Nbiv9DndhWpfHCrH4qoh7OyAA+3zfdjp6bXqtPSasC3EIuy/
hFWnH3HZntPI6S42t9XSdLQnZl9Odc4xE506xSKru/HejUiQjYKjNH6E4r0gWF5RY2aRIr0S6rmy
1a5XYIv3nhYaFy3V021csVbl8RshJHHKUU2kHehX3sNsgGvWLRaaZWNV7C5Ix5vOMB/oR0x5EmwZ
YYZVD2V6ZVcXj/hPP3HqZmEdq2HvZPWtM3X2hVb93v6Jc73bFZPzYft2TNopB8PfZi+jsHneYh0v
ArBY7KjeqkWG9EokCsAHK/yscGpn4JHP6WfK6U5IcPDbo7hJIyalSATB72ARWHm39TRenmZHwwv0
raE9+4wY6LnRNz3sNFdm1cFLNWPdEv+OEx/ulcvYP6lXWcV4pI6se+jjba0If+apeUxctl76SGEW
E9E6wd/ITg7qoEtRpMGtLrLnQ4efyvO4ybmt35Sa7+0xVeP6UIMMF3JljEQWJ6YAjA/Yw3NhRuor
qQxj5UbFphzwZU4Gd+jSaPpL7391VcggcxpfnZILJTR7esc5VFqp+M5GtrHpxHgy0pw3O/lpE/Ob
6MKpApewHjK8hR74IB4Mop4XExKdEkD3veHe3NAF6IaJY0Kh9es39LX8oEz15lZGdxhs+ynmVMqs
JTef/BwQfx/8TV1B1KCwaRPSoL0PffpJcpN8rv1sGNxHmz64e5P3PAT0hIyhLk6VN+yF01ucjLEA
GrL8M7UJR4cJNHTnekDyhdpWREv7gO1u489+5Hb47AxnZXQVeQ73c3CJRDbZp2+Mu8Gr/UUfwdVy
S1rziPPUyzaeqoXbGubSNGN7BSP00uXR0hfNxLThydODG8/gBlQejROi3pIl3nWUCMkeT2kQ4nDm
+iWGPKorRkEmV7Y3sqmuloQ4BeOwfm9M5mUcS3freu23lv4iRIIC7FUb6ZiXKR3idTujbF3s2J15
Q/t9Nwg5BS6Hy4bamSHWVqAE+an2tSDa9D5Msl87HW5LlUkG1Zzqt7TchcvcHjYqri7JMP3VSjzC
+tj/5QHZECVaaknkc6kXz/5tmsL+zsBrYztedXaUfbEZIY4pNRyexYEWFttzmrseYmdJuR3uuAhb
LgPJesvlc3ZqCYXABi2momcj/g/2zmQ5biXN0q9SVutGGuCAY1jUJuaRwUkUpQ2MpCjMk2PG09fn
rEy72femVVrve0OjqCnIAODu/znnO9HVb4x2ZdlgSQkDn7oYJ0yRYpVNgvzYJ9ojDVx5wPGY9LxB
C3sSlFbwcgMD7LikhTSmxagKl33hgorz6Y+iviPi4D+5q7Tg6VqRSrTcxt9q82jqYRjtGoVFk9IV
HPHNbajiVyQ/d5uA8csCA5uNd8tD+dBY4mKY9mPfZGwynfwqI2wMlmAWRMnmczB9wLxK1vUs8GWQ
o7ageKxdc+g2sGIAaVrcbyXLkUHFQWfXr1k8y7P2NrF3haXXt+OwrQa6SYxZ7XquiL0yTeo+mr7e
xFTH7Cc/51wT08XheSP4wxjPJI7nHUMTf8NpL7uE8fza+t21IlpxbgryNVGHQ7tz6RjGjmpx7HIg
szLur86W27X0x6hxZVnOXV8E6AboT+spDap1XLY/+5jDUxwA7swRV0L3OIX4krKZlcXvWTUnyhXr
8k3/bjJOV0d5t8YIzhy8toz24Fe9pLxyF7Ns7TKRGN2d42DOiceHqWtfTKTNJTaeq24YL3ktns0D
PmFWcnW1bKQKYKPlkfj1Om3dxyAppucwN7ZWnKUbzE/prmniHXmeYRVFVbOpo4H5wBAxme0sYwPq
tV95c31dgJlSlYh3yfvS8pINR/P5Nrgxolj01nC4XttzT94TzlIvffiJA+hRNklR4JhbcC0ETanm
2uetpOIhS4Nt7WBpgpitVnPR6rfNdLbWmBhbhirLPb0+Vw8e7C7Ed78R4kli+9gyE282VVhew7iN
0YsEAT+2XYXlr4hCrcsBg9SYVdS50MIzcbzHXLlcRDidM94THSrf+RETbBsA6TgjO0uHYUzrT9Vx
8GF0wwQHRrIFSlTvHKMRaxv6bks+Tbu+6TGmgSlY6m30I8ygfoZ5trVTB3S33wUgZk553Luscueo
9K/xHEycruJwr+/atQMSAB6vWW7TNLx1pXwzW94GmRirRR8a5oZhtpK7CkbqiuiCe1TbLFP9nWtd
YgUsm4TjG8BecgCADbaZk6mzMKNbnzLZ9cP805kXetPM6VeMR3zgqGanQ7CHeo+TlLTig2scakxS
h0rM4Ta18kOKCDNUql93VbkmfB8Sf7DhfLomriMioiX9p9TE7BN2XJu4JxE2VPVAYQrdJMTTbpgZ
kyMUSjbf/rzp6KexmYtx5z8JW49u4vJgd925t/19myMqDFPMfSJqh+KfHBtyxSvzMMieGO89pWHb
7N3mW7+U88acvRUrb8qgt72a7fwtKOS3VDAunNNuj6FgM3gMjfJhblat9xZUIj4M793svs6oD6vE
wb4zJtYjUAIIMpTZrYLEfY/9nHQTGLltXzW/MRNNhhZvy8neAGJdVg2nEa8qvrUTi2x6BTzZ+BZa
XdSahz5YjnnibkvkZXZa5SLfqEObtwaLxClF8drGpFYZf5XXApIPJw3MLcD2XzNy/XWZ/iopNVZj
5J1tF9UpYBM4sVy1zEG3nIkJmwzzy9xcWzUPP2UsoUVnJjbLI3uxgM/BSk+yuja0izrM5JkwP9GI
8WD3oiVHRRG34huAGZGRerI5fBKO5pDs+Yeq53Ji26VW9lxXb8pISIPg+pc8vY5GEpDN+536qXM2
P0rOpxuzN+RR1hg33ULERMZyaqBTvFyZWHZRLNUlpqlnsazfyURiEuHzmZZYxgeu99o7/T4pXOve
MnrrnukcAOiIwbCNLIy0t6xDJLk983W1pVYdC8wgX82EcB/yrRlx5IY1v3FG+aOwkhH25MMU3CVd
Kb6zTvB9p+5Eap2oJ71mzFR8ktPwjTE5VuPW6WB0mvM+g9u4rume2lhtz2kJIvkK39kC8d5+6Yaf
tLLgATFVvp+n/oGrqIDEnmy8NrzkhmJzSlwp7RCa2vo+GRb4kaob4AhhBs1U8t2r1xaVKt/Izd86
5sS7krxdyTKzjZHz1pFLmfCcXnkLmiecUfdzODfkKAk6Fvnj7PrXAWRh58GDcgO1ziSshS6jMdBt
2BILFzlqxhHb1bpVB55mWGO4Kqi92Hjqo01z1Ol5zTb8JFu6gV0wwsO8GA/DlLGFrAPE7jgjx2Dv
pM43OW6egIPSJwPKhunoCthgQThpw4Y6xByCNioPWyGABuFyXeDlH0zwVdx5DRe2yXNvlofZKxbg
2yGbVQGmlB84LX4YDkGdVu8DC/5pIW2XG0Gy6lPGu44ov8PbIrkZhDfcKJC0zXg+MDVoFRTPuCkP
X3z0zGWe4YLKTcv0aFV4X4LuZlIEuLGXkubIRiKthcUO59V7EQ/NPhO2B65r4LnMj9tWjJsEB3UC
+ka7qWM3xkCcencBGyh/Ifqe4afazH7NgCXmFpwD51rCgqi8QG6iweVJII1r2xSfYUonEyfpyfyh
4gV1DuaFUo+SarSz8lR3NKD1qmpgf18s7ppn2zax8wVvlu8ccowxgNSGFPJvBfdoI0sC2jQl3cXd
gImRORpLKge4Elselx19TlyWBT1vSECcxjp2Lgu6GX1gjxB8OXfREiTaN0vng7/8wLmumVt0pVCr
y4Vih83KXOtGOl09VGvPX0nlQeLk/dZMrc9FFxVFtrYq6+DmzJyqmd3xaNSdPBYqvsPf5u4wcNPx
pExFsTJFSLnmmiqT6+VLUBswEEa6OMlspk2mq5QQZSlVypv4KAntfyEbcUYRRG0Yzk3xi5M8eZa1
oMiHj7Yua/pCQJb0N+VhS2bFB9czOZQ7fZktWQluFEXIXeBnJ1dXQTHvnk7cYVdGzwxXuvr5q151
mDsLmFuLfWK8kVlv92HIAHzVdqN5UlBjF11C9fVyaLlgJskvN1n6NCpyzWg4zqbwZkJmX+7vr4pY
oqSPDLsh+NRUaBlCEakcQnMzDEBu1jYzPcwICwxwQ/YPfVjPe8kmQBdqNbpay9QlW23Bu+rOVEm5
Fo3cToABLSoFhaL0c9FPhI/XTD5qGKbjyM3hAnNd5zHhoUAXfAXBr6GlbwsqB3AMFxA0pVUTnWCL
LgdraQnrWYfpC9Om0kr7bg2vfIOdLLbhV8PYAIOHTHS6pYv9h3ZiINN4zzBVfVyHuDnXloogmsvq
0McUmLWL8dNiAoG8Uj50Vig3o64747a94kNPkUXFzxLqMc0y+oOuSUvoS6tjitOciD1MIBbCqw5J
nIp+NVc8ZmZNTzaZFF+3sH19aOhk44ab9ouOO4/0tbn0tiX0t7lddh4Bort9NJ1S3Ssq4QN7eE4i
vkSqcLopP/62eG+2Hw24Orz2lAfO3pYkmWpHHjNL/I6MIWCZ1WVQQWgB2Ut5m2koYAZGZ02DxUmz
G9hIhjClsA+SupXYtqmjerGFZe8bHnKBN5SQnS3/FGahfyLEsRGlZ5D+tGjI2NXaS0th33tO0A0L
Y0kH2cwlQSh9WouufuOI+92fLFqcCohIFuFwx+xnsIqo/IC8nF3TNY9Yp8dtUniPAccByYmkGLt9
AUoewDJTzXnOz0yeG+xO3H3gH6yndqpeFhg0MF+MV7edBGdfHaDN376cwx67j//xOs8MUfdOGjxw
cGDzBGsn0+GAbsn2ldPfjCCITosJpSW6w61dYsqkRi1lLxxFCwUhYTmtEZqdEw0HIYGyE7bTnSm5
E3qWaOQta2MEjDJrKRU15vnT111lhUxDyPK329qMySGF9zb/9vbrsvxyPX99WFSFsh/eookYRGc8
gFpBFdCvvKobSrb8+QVQGF30E/NJDzAfS0+0m3WrmEHdGVXB5n5sC+vUh/juZvPCYxtjsn61qsK9
0ugrxQzN9OzMUbwxU2bjkzvq1WH+EVsUQRlNxD8hibzUpAlWkMFoUQubm1w4rjRV+FraxpXKqeRg
80xyh+IxJ5+ws6IFgHUeG3x/Q/QZlCPrnCLrN2NwxjVa7IBBrp1UGIeu0Vd3Cikm4iXTaFdzpoZR
KeAcmS7iz+jkDMyicN8sDs5LG3oZ+ykGcxPJuH6hILXbwODTyGXVT78YkLPugwCIdPPR1w0Y2TwS
DDGiZBoMqxNdqjboh5zInno64OB25G1211uyX7fzhDEsiR6HDEE1ACqC/WNHGwWu45rKdXyQeK88
sDL/FiH2J6ZcYNq6v9uymcpZ5F50+ujj7TEpo/a//tP6P1Ew9hzMJ4VDPf1cpBNuUulTH+QiJs30
lAHF4foVPo1lGE8EIxRUs5kmOcZ4+3+KZv0LLCp/6S8vxrEtXwry5RxFhPwTzi+Phxl6RlsdTBP7
tEfZxC6fCyxHmXkVdfPEiYTqBgWOE/cVoyDKLazOLjctrcX4lqvopaqeMm6ti5dk5UU7oRk1P9Zx
lt25TMrKgfZIZ46ZPkFkGGO/3HgiNm4O28nUyxiLJ4l96gjabggWtJfQ8TBRdiidVtKpdeen88kv
2TiN4I0S6o0fu44i0WC5o3A1+Y1y/24Opn+wRB3jy8VqxJLTc8Ojx5pFGa47o3e+zZKSqzmC/pGY
D0T2ebqPgzzmGaqBrNjbO5L9T5SzbEaUZq3G1NpxORo/KBaQdnOkT5OUbmPciQmxsIinBPOTmXxf
AraWbl5usY6QUImjY+r6w7F3umNo1u7NSepXoSANQfWvzonNwWYOy0ejVv6JMQSxAjVYd6XPdV6r
hMekxuoMtl4xF9++mVpfLGk2ClIjemGIkkdo5py67Z0v07vR85jCtKgSWG7tfZ6HGNqq1D+aEmQP
1NhgL3iUbhn8EDsm1kJVkPmay6V4NKT/6DT5cq0YRm+6GlZrk9TDPc+ldo89S8+i1XsWltF5wu1L
RoJ2BEvkxoXJ4S+WCuuUzbxMkGIEX+n3PjuhvU+8cbpA8O9W1dxNV5yCxrpw5M0cm+qdVqZo5T+w
SpRvGA0SEtzxAdVSQqYiKeGL+iUJp+xioFLianO47kk/x87CQs9osSqEeBZAcdg6pj+InRy8Ove3
uNo6HILO8r0ISJ4ndf7brgVUsIKLiTzKjH86Uy+B1/20cmtk9skobJxz8+q4qjg6YXHf61+l7jAy
7NCfllxQV1t0+Y4CHWijPqxYrhdvYSKI2m9OPYG8yBMTHCj++NffSUqUrH6mQPnrD5qe4VFmMc+H
0GUqgf0sOzkdkdSeLBstx4ItqaSCPsJGd4zpLHtsJwWUzMLmNrWMfPwXJ8U/UCJEx77nrKvIo15r
zp+quWquVeCaG6pQTe5KZqkLOylcIORruSfLp3Y84x0q7s3Ciw61a8Oq8OdLAMt9lcPGMuPOJUbd
qJ0w1GdjgHYLvJYVoGKKobKRquBKOY/sN3FVh7e84dLv+1B3YghnF1UhcSh+sLduBN0RjJl/NTXn
q+gcepIZFj7iP6cAARTvMXRaBO+Q1N4AzcKqU+BX8ncTDXCycNJISry3LanzLc5MCWmOtsuQ4Evm
dxbLIQ5fz02ZBc7eux9V6uCLwbmEUf9EFXd9nQYXHdOadklNCUhXK2KL/cIor1I59R88yEKHZhjJ
IAe0FB6aeNmGk0sWHBhMXNp3qWuOJ7uqtjnAuXNqq68ZExXXQwH8oIqddTeN49mjRn2DOK12GEah
7bvLOyNetcbsl+/NuTr4uZ9sZMRY5n9/OP+FAksAVLqOA3WWDmRisX9aKDJlCVqfzOqAo2DN1let
HatMTyZdURc5ipADSvapuI5JzNCILfyEKowF/F4gzeQiBuNmNRyUSgriXtBafjNN/DcvUegk7D+D
ar9eYuA6pHgd3/4LwdhXLkM+PFAHgF/2to0Iaow+Ah5eL3E2c1A9fVGknyGPcicr4Njlgt2ptI37
IR03lvmQl4zeY8aHAPf8bj+oybu6mNU0GBwqm20x6EavYmZI8wkbekadlfg3q6BFdPhP3wWsXT8A
huqYVPpITSr/pxW5NrDSm/NUYRsrm6sTyXsCeCuXw8dGWrK8tsWprgaKVghk0Q+pSWgOiiaGPJ4+
I/72+pujkmQTTG/ISbjmqsbAr1uQCfvfLwnH/hev1IGKEgjLs4O//LyJIRphFSqc8DAZ16KhXL6t
Tfcg/HFTRg0JmXb8mCL10HS+eu3cD5BI3cVzqavvSoIdflhQ6FmWmykcqK8tgu9l452Lcp4uPibu
rcpY6qVqKFJMhFhNIXgdt6zlCaQPxkYE0FUNj28/jEpsgqLYC84U30N3+hyWmzH700NdR3igc+cQ
JYFLWharv9kx3sk8jBFM9hOmSfAiUPK+fjT/P5D/7wL5LpfDP11Fm7fu7T8+yy4hRPVWfP7Xf37/
bLv/ePlXqfz/+Zv/SOV7f/NATVg+NZQErR2Tm+AfqXzxN+L6LD4UKLmCP8Bv/aMrwPyba5uW6fke
LQPkM9g//iOV7/2NGSJ7b4+WXUcEbvD/lMqXf3kc0jTjWbqUgEEI+ynrT3dpNDu01aRRfKQiljoc
UX0WQ9OuxZjcWq9T59G2c8pzWLKbvn8jQVIcZ+OSjVZ/R2d47LjHsUebKSMEuyVdl6QdN9Ip4IUQ
+a5d7y1BV+i1wFC5dNK1EQNJHL50xKex1kHCK0nvel4YWJknYc/BmpGlscYvm8FcX76Pb67DRnXp
IY72y8HvYRZ7UX0YTUZfNP40oCkDbG72Zmmao9KSiaPFk0HLKAI9xdPCCuffXaqlFgvNZdDiy8jE
cNFyTBQ3N3jSOHJQanIUm1gbZrSEQy9TvC9RdYwKecfRQo8lnpheJHSW9sPOdIZrbtrL/eRWxraY
kcEbUIaMgVL28zODzbqrg+1kM1SVVlzsHbJbK0rmSesmGThnMT1lWpSiBEQxfAL32jAa7Qne5c7K
4VqE3mQiXGlxq+YYo8UuF9VLjROaQOIZG7eBmYpnMV2xzW4IWTeMhXv4tEmfArCE3SjYSsbLPEGD
ptebCWlL4wLcKoCbQrZkWtiBHgr0uVoLdbQJP1sodzMKnouSx8llPaDsNSh8LkJ7qRi3sEP/IpLO
28Y0zmMd3NxqgUcXfINm8+aA1x84LawypqtdNquN0flH/bs2VWyommQ8UB9HLUNKLUh2Wpo00Sg7
LVZyaG13NfqlrYXMREuaBuU8GRrnqMVO8k+nqJL52TeHqxjM16Rqswu9oD42TKvaxRwZygY4VYI5
bZNXuJiDzLH2dOvWG9uXPdgHtyPJyDhsAJZLCh9Zlgt81UkkK7PxJAVvefO6AMLpynOH+ZwLLoJx
6WOira1lXDcUNuAPjfDuIgj700eHPswGogZer3Ck0M0gFCyeEDUZWfiSoS5DYL1VGVa7ZvzpRLm3
VVb62tSxuqkcjkyCcciwgYFljF2l7h3rC9VuDbxribLc1YQL+dLKQXOa491YWvvMpMovQhFvtTTu
oJEjdM6kTPWZyzbGPTV6W+gJ37G5YusJ4ccivm54EnCbIb+bjLTIW4Qk7pnVa4meEPotZuOADLy3
WiJQYCckmhF7OS3wW5QcZq1DKGwJqBJARsGof9c5hOE95BKOQ+O3+NkR9WOiHv1CsBI6JXaCevmV
dhhnykr8kn5zB/IaMiUWBFzjBfxGbAnegEFh1lYFQhpanr8PtYkh0HaGQRsbOhwOhI24bV5pcYZa
yRZorNHbRLK1LXnnqRTEdkQwc/6OE/dzNgYMMgMpe3c6kpQUO6zBoDCxWywZvNJ4Gu7nOQZ+Wcly
Pfh4TVQP83rsSacHSH5h9KCotg9wdLTDLfwyeAQappnfeSW0CjvjCCBqoJEYnfDaLnj1o8ou1oEE
Pxsn5sFs3wBySEoK36apZ+hheszkzTdz0W9QtMTgm5ydF/Z7j7jFWsENQcotgcNF6qMnZ7EpCsfZ
52o5NiIQl3zEkWPaIWeIIPwWFzl1tE9FjG7Y0eiHxo2AacfRiWgS30wVf9aUX1nBaN8SDV3NbQ/h
I8RuE48vXmAXJ3i9jJ6alYvtbRh9rVj7OKYmNAocPJNulPMDhb0pqrBZxjHhyLq7wMv6dNPftLq/
5NoMVGhbkMQfxPh2BYhgBIREhNuQ5jMRjHY7th9RYo93tkQFrHJc6rpqmk2vtQk4gTCfwTXnx5vA
5oHVYaxJfUI+NU+mplr2E5SXFQ0o0YO7tzwIYJ0xF/ge4ZDFKin2GLE2bqewTxo4OZzGvGS4pkrc
U5O2UcX4qRS+qkIbrOyYyvo2Pc5LnjDKAEtd5eS6gAefIovjF2PhXSx046TXX5si+tZgWfCb2ziM
+6mu/bWRYm8aWCVDKs4eioAYr0NUs6mL8dRKY9hYIB+BMrdkaam9nrbRiJ0M4jLUtaxg64vTiMrV
J4oDSYMFUbpfsuCnywT4UPwO8u419Z0MWnrz0GoDm3WYtJ0NtuotN++c3KXXY+Lx0tU9egsHFdXZ
+EK0fGNGAKvcGhektswleOcabaKDDb9Nta0uT0DSps061IY7wrXW3YAHb/gy4+HKs7U9r8KnV6DK
QW0pXydt4XO1mW/B1ddrex+ZjuqS4PhroeJh/3PwARLuHO48nIG0FptnjgFPBPlsakiwDxo9RkIj
x1JokEOO8RhKvIYWnsPFa75JyHeMSREIM/qaS3JJPqxoi8uS0OYOD9yMJtboulebQTXu/BG4O8OU
5TC0TIFshAoDaMrS3HzILNAOzvVIJ2LjqbtghN9d0eHIeYk/p5aAWQdGJtuYH8IeaRBLwq+e2RNN
CY2P9G/+rNX42HezcWwjrv+gIdZYc2Gy5xgPjL279TLbJ9DTgt5P5mGEmUbcX1VWb/oSLGU1co5y
6s9KYhdt8I2SB6HZrpl9lGj8NUyjKbUbmRSN/qnN5vI0tPGPYrKfFQnv3eA4jxEbkCTnXN4HQb+N
kSyDvoLKgqM1nLsLKiVJWZajRBnzBosm+DZ3uHrDayKSQ7jgiqScd+XilwXQU9xMHLSxttI2X6Za
ba81tdEWlPG3QVtvZzy4MV7cEU/ugDc30CZdV9t1Bb5dC/+u7Cdsg9PaPVUjfHIbr9m2QfY+uEHX
75aIN7SyLKr1kjdpLOOrMqMPxvXlXvnZ3hb22W3GlhuIn5hmmK1sEXwbSkYGie9eBIffHXXXFvOo
gGVMipdCG5VdHMtpZ3Z4mgpaKPHpkEF0yRsPj8XcveT9sGyqhsFe1eGSWhpshUF3iaYc0q43fINp
ARCPgvt1OxrZtUrhqXneUgOTAGoD+Bq/NTw4+87GgS09t9tMyZSelrk7Fkn8gAtRnrNavtVDoraW
Wh4SA6Scdnbj8CY6whOx+eni/Ib8QuY9xtZJBwc8n8nAEu3F1xan6yrOl4c8kf2qsVMoyb71u6An
mr7fATPs4h8V2ydO4V56pC15m/spbQbhd86IwU4JDQDpyiO7lfziI+vIkmcdNEa1K7TTvdOed3py
KmBR+OCbeeL6Utco5CBIU3MKqmKFi6Emg7XKM/FuGOA9B+2upyDqvY3ET0dU+O6N5Jazip6tIkCN
XOpmZdyoM8nW5YiRyJjLx7BpbqQFgGj26WO63DVV/IDcVmw7N2FLqTMApU4DWDoXUBMQ8HRQgMDA
XHKKNXtgiY0JeqY1HyudLkCWWENePiqdOzBHsKBS6Id7Cttv0aeG/lGao0U3snrwiC/4xBhCnWeo
dLIBdZjlRacdHJ17CHQCYtJZCJ5I/XbR+YiCoARbXvZ2Ojth6xRFSZyi17mKUScs0B6Otc5cZDp9
UeocBh4+eF86mxELft46rVHzd9AXp71DkGPSiQ6+oRLQt0556LzHoJMfDhGQTGdBOp0KCXU+JDd+
84yhx0InR6ROkFjQBvsXRc08FaZsUomaDDpz4vA9r0adQ7EIpMwDyRSgV9MKD1q48nmuejq/Uusk
CyBlMBo63ZLqnAv7pOYnko9clToFs+g8DKTCeOvqjMxAWMYhNLN45ZWqAFyMGC5ewQZ+DBBhwzSb
bm08fPZ2a69Tx0WCKuS9yWHjIgnoKII6E6IgjemudYRTem9y/VWMG48u8Z7WHs4mI+YdVA6DPJt4
j/OLUTDImY0q2cVj832W86dossc2NQlCIOyu+klcWmINcl825bW0KPGtoHpuZKp5R4a/8sz4PcrQ
odiJ/CxadfRdrLfLvUqTk06jcop6YOT7MhqKUGZJ1kqcyRz/7AwUzKi0sFUtwWMxRHsZouDFHQUw
TLnp2RjWy6NbB49yit58P+InDCBJUl9NUdpGRW+h0R8Rf9bQ8XYRxxvPGa8iywEgWLDiBupJSYZT
V3tMYEqsxODuJf5/t3Xxd8fvgfVtWpbtwultIOBdI5RbbvDN8aZkpVsxgudwDj7Yff7wBp4hTmjS
NP4Dok/gZBuFbwd398E3wWmG5f3S8fjzwvslEucyZmJvDNvaGEF7tvfQ4LGC5t6jhGmWg2LhqERW
Mk7BYk0pngTOmxFyN/9UmhcPNQiKwbWhVqICgTzWrMfpJt34Uo8Kbox4LZlzpRThyKE7lSFPaCPc
5rI6gyO9qyRcZWsSmCILJPYYb6BPze4UiYfKtF5sAt+5o/OHmXzPmNdX1RXMF3SxJnsOHPua1uo2
w+OgzWfbuj9wNenILPiWkEZ6AzXG2TJyTC6vKsHiadnmc1ziYkt5KlvHEG4FD2/nBkLpZ1PVz2Yr
rlET3lEfKAzajGsdgcu0gZ/9XiPf8bRi+yKnlsUToUOn/5gaQuZscbIwXlMitcno6F0TyvHxaJFC
5yIr7zzRb4s2/iBd+5CHxN9CTKim8O6l726wJD4TQVk3mieg35qSJhgZFLsCdmnM4b3gOIqVMK0g
f1ijTvcSEWdOuK4NQqgVhKDAPsR2TXmK+O4vPWkknu2g4df6Z46R91lVzj6I4uewvg5j/eaZ1M6L
GUg0jcCVpFZlDu57Mb5EsELqdtiSjiQuiHPckd/YVrwwvSBV3XF6NuLwPnOHXZSCTMAzLZ8eayIl
59JAlZ06cE845u+zyUh03OlYMXG5okCal0S2e7NaiCQNPDRq/FrjwjkKMWjl8zblpksMhOS729Yc
lI0GRsewZ+1HWrG7axKZt6lnAsDCBdWppoBrNJ4SEAVGnGBHDZ37ssNJzAmQxqO8m+gtAeURTZcl
AyFdBgAEq+aTOBI7ObwT6Lq7ZfLyW9t434NiwAvKKSJ2MWxjue24JJDvF2O5y9NwhYfuIPqa46sZ
vym2dQkVAmFeFVuoqhc7qvdMrtjGRfadjOl+8u6wt6mGbUEaCw7z8ZW947s32O/GeGwV27gUHMza
7QgUcfXgvbd7UlIQ/0k0HJa6eqcc3T8WTj1gjrPoeS/GXRy093VEl3NnVN9dNz1PHnHYsDXflTHO
z2Zya3zKUwI4heuwk89O5FMI0NwPdgogwMTcPxvPLkpCb48vomUEUxGO56Qc7IxE3DxJbqSvlp9W
1uBxsmNn12Flpa/pwHW5E8pERSpoiRjL7JqYvn+XRNY5C6ld9tFr1ZLEJyNjMBzi8qyaUcPh/GeJ
9XAf1+In4gyb6PqDKXu4npS7SatcHm3Tw0sHmqjKqjfqbagt6WBhg8AIRHVnRkn3XCbZMQxSMPuq
O+dMPDfSjE8RcRMUaKjNeD29VveekVnN7fpcWmGwnyL6ydAIfxUphMLcM0jwLVBRah4bVLn52wJ0
hT0O1nbyoDlLjhzV9JTGw4btVgjGEonRp3anY2NDrnwzOgbZJquGkSnhlsUM2Lo+fI0w+zfYSGlT
w2wStKAEFIRmS413VYIpxpAMJ5OlqjlR/C4GbtDeazhJSvKmHUCPanzKc6NYRwo1JKlSnuLUlfI/
evY5UIu7E7Xx0Oei3PCnsy1BR5JA0ttPgHEOQoSc7hZJRhBjZ+4TnxyGllMCm7MgZbEdPXD3mcS3
OLknFZMKblCQHSfEx9sy3iiseXic+l+VPcIja4nYV5Sh2r59bXrHP1qROUJgabeV6NkXFNOlqxlU
5nV7N6bqHsLA3mIUu6JoE4KSscus5kOGjAJTN/21TPB/Mg502MGtDy+Un4VnlbsxR3LsfS89D7X5
pIL2YCJ7ktSN7jszerAT4y70B67qwIMZgKO55pTDXpBcm+VTk5JF6T0w/I+kpboLDtwlqSL8R+Eu
I0zJLWpDwcAKSFQeXlCUGcdSPIcL3IfB4x/WTWBzfpebjC9LMAR5ZT/3dKOsGNv+LA1h45AzT3gV
sb41aDKRiU/GZmdi1BqH06zdhH2baWd7WQzm2iN1373AQmMeG7kUXKTF1iHa7wi7XYO1a5BxYIa1
4OVU8MswBThsJlJuGmUEYYZlz0D1gEJ5CD3OHUaCm85TE/nALtnX2i2KI7fZlh6b36n31zGZ+UUc
G9y5JDc71XwAUMEHx6Wsj0zAV2Zx8vSHqK0FVRW53OESvLcnfINJCkAyS9lbwHY7jXH7989UpJbt
OMJ9DULDOHGjcCLkrLORPrPPrw/w6cgrOsI9ibnhAvz6YhckM/ZPbvWWZ+apj5J+ZzOwOqaa2xr1
1h0DGQz8ul68Ls0YC6EpyEOADMVIQX17FMXY+nSZx1xOfGqTQgNDpDhspNbBmZN5zzi5gT0zHMai
mPcoXfXJHhw+6M/Gjk2NPx/zmgUsp2yjrx4Ki9g3KrQ6h19l51//OzQSdapx5rhlBfeSmbxPIyn/
7x91IozEK972/+tr7EJhw9fi0Goo9lDgyx4DL9yMavHXImbuwxgapI8r/v4hLjm2oqx8t7/YohKP
e1xQ0IRXnU89P/GyVdMm5clPsKImHesPNslLkxDPQA6VoGKSdM+dh5cqoRgurocQIHnvrK2SH+LX
h567ZjsK8+2PLwnpwxUqSSqKnpHaH79B+dff/9bX19K5sMDK82j/4zfGCgHDbtjMVTWPt0hRIuZg
yfrjQ6BsEnRfv06SbtsoQSVSwF3g01dF/oXMFvitE3yrbtMRdN34RfNEeqK4kuffLIPBajoywG6A
bxVeaYLIA+pARHVr9cQBzaGwNwpBOe8RJ2Os/2CF+qJv1xUBdNhcQFDrIjP2rAQPRcnCT0WW+QgZ
7S6hOJUUD7P7SSyC9XRMLl4aLcT9GPK6AD228eB+LgLEU10OR84E8tLPyV51frGtmUoZ05OIGuKz
7G6ZQrqryPFpGUtI8RlMFeek+Dan7binS2XlcVGeU8f+SIQuvpRMILI5fbbC/L/ZO6/dyLFsTb9K
oe9ZQ28Opg8w4SMU8jZ1Q4SkSHrv+fTzbSpVSmVlVzcqhcFgMEAVkyZEs7m5zVq/yfdSjl+9Yvk4
cam7AU4ynQB5UwQP8cl0mwsdmZ8TefSXSgYFK0/T1WhjyZnhzrSpCQ3NcwuwImyuOc1chggPHFyn
kft5AushlUFAZZjS4QB0K/eVugyJB4HWbboE9SE4gb6RW9vYbZgulXB2ZeSeiwqdp4ZFxiBO9Z6Y
+8YXuQRz1HRjh6QNGk7o55Zp/lLA7a3kM09XN4XGVEVDfdEi7pkYd5EC2j8qtSNM/+uSSXVc5Ccg
sOOtBnqzBf8osKcYY6q3OHiin4lYc2Rv8VkqSZ4EBqJa/U01WLswumnVlHiL1p27jQ4cFDa5E57J
wbAAYXZHMJ75PnlrppLp7aDT4o4ZyPGmffQT50JcNrfR8a3BcqDRJSOyDIckg4tIBJ9E3PDgFvIS
5jXGY3JybejWvS6RwWkJysa+/JA2tKzZWL50pfZQ84RGSGCkbmh0oIx88Qdi2Jl6Xdb7rEGalECl
NdOH6l483Vwn3HAameYIbqE+WK134UgMzjODu/RphhhP1O1Z6NnM3GB/ycZN7jL+QX2FnjJO124u
o1DYr1sVMqYfNC9VVzO8Yp5LBJy+Ut3msi6dVPWNGgqfIzkBcRXbWxX1q0CFHOKTqDGLpIS4khxR
CojJmACwT4dZGICS8qGMucwqAKOR7teU4SZXnWfTM8aTKicGpTQdqPihqknpm/ixdgjxZ7XB7N4v
iTisjYYwvS1hIIT0bLsp/MCEw8kQGmgZaHDjLM4g9MC3bhAd4hGQr1yJoiNRpB3wkQTiJj2eJRmz
VNUlCWHBb5HMbuHV5rXShGuylPqpSgoubGu4YSoxb1ch4OsWp5BLwTrxPpCjTVclmpozNBBP0TG4
b0v5QFuJQ1amfYGXBY0ciaC0KFtBdHrG6CWfScgsqwj44vAJAdEtb0w9IoAwmAxstHMvzbG07IBG
Ea+JYD4be4Vg3caEV4ttQfg0pDa5kAoTyOqrFREIHfFqAZEC98+Q0Cp1xngekYiQeYsLrQf+6GuP
eNjwehwb1L+Dv0Rx5TbaS5e0mHW4xFyzCn5JnUK0Z0UcCgL0G6OoelGx+MhsHQ8rPlI3aPkcs7vS
QhJoaDtUIlvgbLq0jos7JlnOXCN3LxQvzLneleHWcT3IgUwpk8S4IaOuU0kJ/jqgBhcjSFjLKuDe
QSANqpahM/CV4ovcjMXCwD2VesIrscsTw8ruZck4Q+0zXhBGCP3xHvD9VtW781rxVkFtcmXVFlrp
zVYSCGIojTehbxQrG4Qdw1RhECTpa8/D66iWChrOUIzdmW056nqoTAIjKk5K9oZo9oPko7mDApg+
nESWsi9L87FgCIZzOEImTgSjx74qHPMJmdWZRLVJteaoZuNlXlxYarYcdMKAPe5FRJ2aY2jA60kL
90FUeLgpyyZwlpLubTVd2vUVDj1+o19GkBKlITxAmNg4Zrbi1sZFYxKLczoZBhKRGAYL6gIe3K2P
ej+YcOkqQfEvb58kz0W3CCOq0ZC3QxHqkBg9bQY/4sw1oEEKs08D7DUiRCg2WM7C1aRNZA5nxKku
Tcu80GKUrVAYT1MT9RztfLruUGOeB0TGZ7YXr0oru/KBgc3wNJspwNvAzSNuFICPBN2GzQ+pazDo
8a3lQ4RNYk+ImQ9HyanXmQ0FrSemMusNgmyGCvC9uaqQrp61soV6e5meOql7ZSp4wQ5duU70g0Mc
FwM54xlA90U3kLUti9uwCNdV6Z8YqXSmoS8Q+LSKvXNhE03SagJFXg1JiCzsoYK+IA2YRtv2Vzt+
krNJMsu8ScE+VGGISJGFgEdG1r1EVrhEeassibD28mbsysdJ9AUEGdNI9GRoaKUUOwAPSkfenZeO
AV9BHzd168JgTKxxyRhk78veTnb0G0PW77G9neNuhM8ttTEYrBirAesRyyXh8BjP8B6Y5aRhZhLh
U8bkS7Kvu9Awl6QDD3JDyLiJ89uw7XdtcCUb9bOMSJyhRggpVRBv2z0d7Tqu23N09ZD0J2WDTU6e
ESZWRuKSKJwm80Ih215KTOOB+s7yUF2jAU+IOVNPsSZbDrL+UIyyyF65JxmQ9hQ/zsYCBO8Z5FLw
Q7CK/EvYtPdVhJueGgTnmg/JpsYmtqvTF9smghTpzYMdo9xSV0/FoD8mRXqXxgwLmuC2MNsvuhVh
rpv2l4w10hXzR4sOAHxxjDaBD3rYITsBI4VEQ1o+GbxP1+5VPgZkvDJlCc0zQvjz2gul+jLM5H3e
L1S5gAiW9xoEdCUGeYaPE/O2cQ7/d5dpiwDVtFne9D1OMQE1AQwZecr8gYA+xpeBTMILHWNJiQ51
ASLApaMgLaatzLo4BeAH742CAU4Q4tPTkb9VvS8VNCt5KE7SmpGPbtNTAiE5IfJ6YQhfHcvfQsA9
oAUFYn64sQflQNAMRkjXriUcUukv02fxfbuZh/BAbc4JseHPq+I92+vmDZDLbQsxjg+JLFynDXtD
mNEBaUzQd7MGmtJm41m1cV7BJ5o1qvScFZzFkO5SWk25KqAfJYxbjFK/BxqAuolZLmVTGbYImM+m
4b5Vv6gm8anak8qZIymiaz5PW5eBSkGTOaY7HAaeJZ27qCTlqSrRxpM6/IohMcISAf0KX640HGAd
yhYe2biRdoUS3EYqmjaQVQ0mVhcAgYOThkyJhlZSNo5kZDAITDL3xgnMB9knL+Dh6zhE7l0ttydm
ZeOpWVQnaEtgcZbmRxRyaDLU8TINxzUwfuhhSXSSMR0iqkAqpLYL+EYhqCY4RlWAG6xlLKweIUi3
Qpo+6jdpoix1MvxzBfn6uU8YBAiz1iHLY9wXY9BtiyohSgeLam4F94U6IkijZmvXVmFbqNElQyAw
CoP1APBmU46lM2e4Vc5dFKlRcCHH3QxLRUYXNW7OBoKrbVP0NBnmY0+4AsQv7QovV4dJ6l8VhVcs
od24oPhXZuadZ371oI6oo3a9hu0IwKTK0YiEWt5a0VLAwS2i6ugD7sjezC0yriSDTvKKWUVWGWeY
O1trze5vqQolncmFauClBuwH0dXwtkO7ibg1XW2Q0pEVSLCHPXIZwMOKBYM1JK1SnpwmapuCHXKR
vEYMKuZT4VuBpBkxyLMkAFOmg7pjmBab3EPBF1kpRIhhDyLB2nakS5Vah6MbmRfOADAE4vdpTNxq
Tc5ZXrdKdGXk2lOO6PdeNrZOdIa/YH7ZKONJ7yOoTsqslkdeSZ0wsqHDSkK8xgzPHrd6jl9JLhuz
MQ/BShHNy5uEcaQvz0qnv60JC3VqelVn3b5oVXNODv+urhBF0IwHJ382a6zCpCpAaUoNrpIA6UqN
MF1JznKokP13o0s7805GYiKIyiESQ/TebDCFj0fpK1L6pJSCDpba2DvzTG3RzW++qk6CX7o7QNWS
b3XpMY7Mowz3uUvV9ERLQc5obbAfYR4tUVpGR1zWlkGH+uoY3+kG1TpFpUQi2BaOFc4kcYrOPvrY
Te5tuqo+a5Uey/tBJThY1yvXV4Il8WjUDzCwno2aTJs4pAtfow/hrTG2CbdVg62WTxB1gOI/Zs7a
7HWI4am1tvs7wjPECGHdrey6fUpV0jJJ7l53vfWgqP0d4YhbxG/p4AoHae7EPOvThlj08ILsy70Z
NwxpSrI2HiKe86SBKepI2zGX0Wi1GwQxOs9Y0IdSTePqIjR1TGGRmoWX1K7q1NgWDrF6zw4PY8ys
rUkeEAmm8jePlZC9roG0y7lbMKDqUFBVT4eezIGMnNkluVlLS49m2tpz2HwuEP8+XHRMPzHoRFbZ
OrcDSEnJ2CqYtVgKpGP13PB0BlqEOg1t5VcBKGCk/PJeeeqGtJ5HqAMkXrih7/Pwf7htHB0lSpXB
XhQn6UpDQdWOk4sQ3gejs/bSSdXr1nqpwgTDI7xfGa0/5XXzYIZweMrkNDZg2Nb8PwJZmuH0GENe
Hfea3DDNVSvMVVR9R7p7E6ErUKMvUEGY2zDrk4j7LTsmYmW/NNEjCAJ0fBMNSoxeagtHhp9c+3O3
Sb8WKTo9TuNBHUDfQBdCB5GQPGgD5crX5XrbCzmECl2E5snOEElAIZFkdjFrhHwCjpqEe2qmXAgr
+C5T2qi7tY3i1FfNYG3b5gzdekRhittAiDOgF3SNfV+0C4RwQyokHGoV1kAjZB1KIfAASmatoviQ
ovygaEhAkN+6Hj3YYIZ3bgiRCEyWD6aQjWjV9rwSvNhS0FFivIznvpCZGNGbcITwBJJjcxMlilBI
UvhCnAILUeQjkasI0K0IlHhDMsddZkLSwpA2qpC4iITYhRoie6EJAQwvX2roYUzo4/8P1P63QG1H
taaieu7/yztmfwZqDxnul94/vqG3ty///IdmTn/zDaKtyPrvdIQCAy2z39JgY3yDaCuKwiHLsRFW
seHyQfN7Q2gbv8uKppvgr01Z1x31HaGty787jkNNlW0NmLaNEdt//8/Xm/vGHax+2P4tbRI4YCTF
/vmPH0zTZFs2gL7CngAMyHU0wTT8jkShjCpBVKcAP1eguzy3BKpEWqU9CjEXONl8VzLfLv79xTQB
9v6OePKnq/0ABi88Tc77jqu5p8PXHpLQXQY2BR/ASxihgCCM+yw68U61dXYDC0N/wDrwCPB7q68S
Zh7MfOb+vrtT9v3C2gJqhT0Mi05a1tkyO/nrW1VM+Qd+iWwrUHg0RdU03TF4efLHohmUSgHCoiun
ViXTwwqi9OQ8BOSR8KsuwdhuPahlea2CaUhvEAjvt1IytIRMEPvY1cIka1oLARHN4I6iTqliNV3o
hMjUJohOpkWroGDj6jK4i7THHb3rd5pAASchSahpX+rS3SogsxdFiDVOFFTBHPhMS3gxYY4hFelu
WtiVz7wtHSHJw2HFyUI4ZgVyRtB9IuBO2y2GAbtpM5dbAkBFh1MX3F7TCEZ02nIEjYQKw/uigcW1
A+5hrjzc0iNkDnbTAnsGZY2R5OZ9F1xXEnsjGrAMzXtnMTkWyTGqBA28P8qlySNSHBbeJeKShtWp
G6GWMBGXsYvErM6cltOOiW086vgx+7GCAohdurRw7Qrt22JHPjrfSSHh82nNEWvTZlXizqOo6BMy
C040H6bzpMowLaACFiAAkcrtZKToHUlG7FAWgrepTqjrfRt9LmcZ9+49NEJI0LIqBmz1juhYvSNq
cCoHtbuadtWTLb2tYjfn2sEXW8Zszaujr0gVFMhdsjXtmhbvm0oRPhgd3aQkgvLT4xqCvR3WXj/O
pyef3gppkr1VJQFoIZ53esppDVsZEXwSO2U7ylcYl16/P6Eawe96fWyr7gSAU2tecsH3dosKAYM+
p5K+P+y0puhxvOFzYHbdwCuUySlMaygHIVShj1vELLwVFpB307E4QIKiyrVZq1YoAEmYjvcii+Mj
/8y51RrxNJzcXzfJNKa7AdoRNcEw7BylWtam2qESDIFEXs2n/dMu3jiJG4c6D2WVIipE0gZCI7In
OGQgXVC11rz3JOTdHKxkdbiiC8kviMppMBh2XWex6qXoBQQj6a5eiGwEStnvOp1MZYbWvCXuYaq2
rbjn17WxuUwMt159V1+xhaHWTjdVZRidVm55Ot1NNt3SHwtsXLKdI6Q1pqOuyFIHGQnbdqDSuPDq
dkkm5ipic1r0f6z97CeA3/BrrgZpgY50uZMHaqiXRNATDJwM1qZDQtah6k5H0a8odz9spi6zYzCX
AMnCFsRwzJQJq2mYF9OfmARIl3ncPLyfflqricRumrh9/VXpV3x1/YBAl055dRVf/iAW09q0j9gC
zXdaBkQSWx/IsPghjpjezCicePl6+Ltf1vJRaqVkG4o2KxqYSk9rvQ6yBxdHdmJrphCwFKvTorCN
A9ivDpoiQmSz9wPTXxfvO9/PNv1GshNlFqc2+sqi5KM/it/UUfsFZHPV+AVTXPpZ1C66EpC2IZoo
ErF4RgEL7KZHszzqx/S800LV8CV0PBlWinhw3QRGOfMH0eq9HvfRzwpK7T4bhL5RqO3dwVoa4iSv
v51+NW1nCunT981pbdr3errv/iaVmmQ9oMgHz4BZLd4BfSg+sp+d5n2f2mn2SByifgFkCTUFARtf
VFO7M7qlEluHaQuTe2QdRH0F+4XbldjsFL63ae198eO+RGRy4Z8Fa4nSSCSJ5OH0m3T0vw7i4X/6
t9OfvR/Jpr97357WfrzUx1vyGt2XHYphwAkNq5WvGa3ZErhWudN8ZWn1ebyRUvlBdwMDcDo5zmnB
JJKPk2mzFUtqn5OkYSYAEXMWjRmCimNAvkGuMSLoYNjQULCwDflKC5l8v+ajp6S0WOBK+S0z/X4g
DYpjFeQ5vk9cR84zmGpV2M9D0c2lXY2BYt2pDbnvplw0onJPC1V00O+b3+0TvR5eJT3tVSyqveXK
qLBRyGh1oLA8oNFXGSNAOyE04uhbO24w8i7rR4qj3UoKUwjTj9eEmxHnp6clWkeb3l7r53oURa/X
bEWO2pq+oELPkNBCsQ8mO9YpgUHxlDDkBqOwNggt1Uu1LnCMFf1lm1SAf6fVKeM+LSCzoMxpIlZv
D9mq7wZ3k7fPUwEZmpRmTLxz5no4tYsSmUrpVRDLqiChjXifVZWxTDpDyL4WgiGFOJR9KCofpQIY
8U5UDRsnXTTEqna6dytEQLeVGGH1YnjiWE0iAzVzr4IMkaFpn6gOmqrHm7IPueFKGp1tp+47hS4E
KFiFQkZ0iZTRXc1Ydxg8pnjdSVYqEej5BDQmnMVCIAIU0OWvixHBGccwo01bDxvS5/ZZbqczXx1v
yHq3KxLvu7aDnqQwwMkUeF2kl2Yl+p+XyAblyOn0JMIFRmBaiMZ25+Ay87r5eiAQYj8xvlu+kLGa
Fq81YFoNTAwo7ajD6wkkKrMN6czyLXUu9NsXEFH2yNkjd6YiwV+DfmvtzjuvyWHPDGBLpM8Zt5qN
dW6OWGMQPyIQrCTKV9RTkiXUD7plsVCmXlqoO02bTPqV9Wja6zTTXwgbXKQxFLkIrZbdtFaECU46
YLZwKeEjTHgCVONIC+y+23ZkGrvwdXcE7/H1mE3T0Rqo0r3vmv7w9RxJ0zIkq4DOgUDN0M0VfUsh
FnFsayOJOVYbPWxmZNmwn9AbRkRyh8sXMAYO5Qg2vf5+WutFzzWtvR+Yfvf6J2MfvMShWi2nfVZR
OGu71FdmDirRFguhyk7xiVUqu0LuACMexmz1btpnSSRs4bvt20ExttOu6aDvdc1uWsukyCOCzO3F
TQkG25aXJbY527QxLnrX1FfUFLp01d/GpYvJielF8vx1X10ePdsrSUgxMp92GQkypbLmkJwTf/V+
4H2zO88Z4erYvyxbbDG6pS0tqAAK2KO1Yrdn8dojY6OdKLgVEnm5T4+QNU8Bm2f0jutqYd7EZ0w7
riQU1gmFkbq5Irvm9+s6XLKiuieFucOreCivqm5fBoD4SJwsQm83tHeNemihqvrRmtBWpMIkRxvj
XAnXcCAT6SQLz61wXat8M2tLObHbagbw0kn3aXhW9PsGLCeAcgeE8UktbW1URo1LDw1Q6LTBNkq2
WCERQ1lh4dGuzF26RwRipMee188jqPNl8pW4X1mv0WG2pEeBOeD5r2trSz5tLg/nA9HU6F5FHTKc
eQv/FjPF4ol8tY7Yp3qDVJ2fkA2cg9QkIaECw1yZ0UzX1pa8MhPU3pZesMIjpNDP7WQW3pbhBdjM
+FRe5bO9scsPmM2dIVvLJzpHNHSHzPk8fBz2iOp8HVZk2wBVLLOFREoEp69Z/wiMcQ4Q4EW5TJfd
NnqQF/ldsbAXeAKjSnyubdoN+fhZcGEtTRCeF0w6ccnZQso5VTb5U8DEsj5Dyx9DBPIqMXrcUI26
mbkH+Z+jGskIu15k5OMXT9VMO0+3xmq8Mcc5KpyX0pl3HF78u/xrti8wlJ2h4LBMHmBWmkyzb2uc
aM/Um+pBXxzrzXiybR7dLXeFzP4acsYl35yxyy52Wr+x1sjiD/pSFsJadFkLxJq1dZqg8/hQh5vA
v8LbVi2QGVyZxcZdOQJjmKyTniyLNTevRzBb9Vx+0bNLn7DtFw9pYnlpwrweIA7MYDl3zYb0vAaU
1pqFBAf6nSCJVXMERHIFgGv5WJ7srUuHx0q35jy9NvudDcR5GWwxKZfcew2fKW89DktaSBiS1i1M
I3fvb5xLzChOvVX/iKItOfw9Ej4JrkQOgggLEmnDNdqOJhbJOII5y87dhtUsM6+ELOoBJKo8rr5A
eA7VyzTa5NkZLrXPubTMxyVITpkeAgg7OKMn68Uih4tILDQgC27CictQuJtr50jIRHfFMD8xblpp
Jp0oq3yB+c0LbpMzkrWglJ29e+XJC+tLm84HdNUeoUVKmjion+j6pn0cbpx8r+obec/Y6zJ+VI5y
PScyIT856TzetQeZWlnslWzO6AdZzEWOaOoWf5aQ3A/ybiBsFaaMM/U+RQ0bG76ZdWc+tZfJhf1Q
bPtTCIbkAvJ0z+cvtVsbgNw1Bt+JO2tevHl5FPxIZZmac+AbvbKKsxXsUu6Q08do0gGEP9V22mUK
TA4MQYIA4Cw4IsRzkJ7jC32ZzZmk3agP3kt0gx8fILwG2PSsnrtn0X1xD3/gkugAxKAlbjCkus+y
DSTd8SHe6md3w5VxLW20i/BI4NfySFvOCMB/Jdtp7voVou41ycZ1eYtUyaW6QfV1GwWz8g6zrxb9
6Vm0rRb9TF9KD5i9WSt3Uc+aRYOH7oy2UJkzKwiR/4wXeFsQggb5RKWH0/yYbPE/UkmRmbDpZ+gH
L2hT73VUlmbedYZCmDnPlskMChBwsXU3g+C3sjfppfMFtZc7wtyLcRM9JmtjKeHbaZ/j/i5D7pjT
aC48oHbzboEOGwCyPZ9buCJIh48CQTLq4R5qLN5FS0IS5Bs8wr/r8Sz0IYuvjHV/+exuvD0zz026
GflQY7LcF/VG3na0POVKF2pGswRzGrgFi+KaMt3WJxBzowWoP5QVB28DVsEjRC0vQj7rC+ehgJfd
Iy4wL7QVjlcaNV+dFWcWZjFzKERIVBLeWXvLaF6swy/daVbeMvcKweZyRoRJ7pV2nlH3oBnu7YW3
LfbuKtmZdzr3vEYcYYPDFn4cc+ukwFdio9GnzOGaWHOPcCSJjnB5HM6xUTzoF9Gtd+qt/acUcs1Z
H6P5+t792WlBwGfqIjWajaSN6w3Bo52sW+Xa19wzxWZgU4sZjivAdSBPIFl2Hba/mCkuA9Umk4E+
t8BadyoCoJBhNSJgOzJQYFnFmicmJNNahwkKas9iZ4eQgrwM4/Yk0qsQ8Wh+E0+zm3/91xrJq3lR
qQJ0aISLrDHnWF1XOOJ9hbJqMaHyHWyB/liEpYwqpoaI4bQ2Haiq/BFcM1i2gnwvztv4x47jCiE3
dVsRubI7ScHcV6elnFYRyhjhgcFUxlWh0peVz4CzK1zg7jYACj+3Ylx4Up8MsUYMIpy2XYtDlhYv
hgiLdrN0GE7LAqrq2ISKprUaA3PCPn9sQxBn9uHLJ2YLji2HkTxTBVpWFgtL4GKntfd9CCV2eG42
F67cLpBlqObmwAtmesJMt0hx0BtCRVq73vmkHGgDfybjnypbUs7VuhFj6WlRR5Dy8Y1ZdSK68L7w
xFTwfVPFeWHlY1s/Rdl6MWub1spJSPF9p26ihmQFpb9UxdzPVLFd0VE6nMLBtQgJTmtkEqtdEKny
JsGkTzGVa4Q73JXtEJrK+zYChEE3gQxzcVLKirLSNdrj5q4vhg7J7m4lGb2zfg8gyXbazIfIFB9j
gCdRUNTjDjdAAdspadUdZJ99lZFn06JDazTa66bcBbgmMFRyWvdmktD0kx7dWH9UbvLSLlbkAPod
eYAeP/JeW2uBvfFG8cZL3bhPBvRN27gHkBmKeJ0eYQVsgcpa2FnLTEW8uffF+762lQcE0fcpinI7
pS0BOetNNiwGvYBiVZ1ZzHo0yzU3k9rtFKITWRAIYsKtWISTddRA+Win4PF7MFlV20fDsGhYpQwY
HCjaXYqVPHNfn5a1eBrqyOEbaZBRyCrtvq1shZkbCzlBL0bummVVmspyCqtOL3havG9CbQt4SCaG
MmPy6fUqYmoPDkphYlSAW8qHzkaZ0ya8M+mCvi5EDNnIS3Z65CAT9C5n4GTcuTQqROimCGuohljv
TNu23CfL/7eScd+yiiJXtpw0jS6bYzlcHasmrv9ITomjU1bqJvt7P3rLcv38RN/ycf8mvWcYDmmf
//GnU003/FeniA9oNTUvKDVp1u+qoZuQs2xHF/kiUmggZSEsTYclSEa/m4qlojhnqGT/tFfdp+/K
6F+Vwp/u6icl9de/+fAEz1kDdoDX4AVZ+n2+kq/+PyuDH87wXRk4vxuyZhgKcnKKgWwUKdPvy8Bx
SGeSrlQdxdJtmbzm9xX+5y/wtbr89fP9J7/5UAaHF5K1i6Cqy+C5/lAGmqKRY/21mqD/rqsKelem
bqgm/3LC70sBo4/fFbK2MNdILsqg0/9vKwXEwqi9v1oIqqOpQlrQIckomz8WAjlvkwJyAKMiXW4J
WT8u+H/+c/iXVUHTlF8vBeV33dQsR7dkm5SuYyAJ+H1V4IPQoEvwMeiwkG3Def0C/6NS+A9+9Ecj
S0g/fpma1+BY/awV/lc/ePvu/nz82/ckgA6i4fjwQ9Havl77OLX7Yvu/PxT09KK/O/j24qfrfPvz
bw/450t/uNbbU73t3ATH8lA++8N0YPh2m69qev8rPjwdksP3Hzx5Hd7J+5388x8f7vO7r+DfnLiK
fjivDlDgl89bwhVNP554+jZ//cTRIa0O1dstitdI9VTetn/aX/7RIPxVUcwPcfAVFFvw4a5fO9hf
vWuEm7Ly8JK93aW4a4sW9m37F+4aTsvxuQ6emw/dgQUo59dPvjjGh+5QHt/OJG7bpod82/77t/3W
hf2Wff2NwmmSp4/FjpLRJ9RCgjRl8PLhfSqKLPrJX32h62MGM+7jmVVZphX81TNvKPEgeDvPVL1x
jv6EmrJ9OfgfKqCiQ7p7u9Dff5XbOA6gsH38IhkkfUL926YvweGHVgRh4k94f9us+/jydMdmNPOr
L+/kz22TiRzkJ5yYO2ueo+HtTFO9MCnltx1///0JqmD1p2J2VPsT6sbpIUg/tB4IFnxG93IqJD4P
6cvb04viUGX9M17h6aGqDjA0qiN2oB/Pbwhh5F+tIqfBsx94h48TGOZYn/CFnwb0BVVWf6jZqqKD
sPyE266qgP9Qn3k72VToCvCmtx1/vw6ecuqsKX889afceJbWP7QhqFjbzq/f9NnxqTz8MHpi3iDm
hr9aSc6O7eFjv4WyiMC2/vqJu982hwTdtOBjt875xaT3M86/O5bVcXg711RL8OL5pJOfHvvg+UM3
pr7OfD/jzr9kZfTDfZuf0HifEQ30f5sfyoye8uPHqZnKp11gcQAE9uPp1U8Ykpz7wccSRxbkEzqe
8yhmRPJxVqMSe/mERvYcPMGPMSLjM17lxRHfgiFuDz9ME1TDVD/hvq/87OX42xYH5R/6NouQw1vN
/PvN7DXymz+viIQMlE94pa8X+HNFFKf/hPHgDaV/rKrjhyGFRljuE1rGm2P/cVb5LYzyq+3KbX3w
396caAshRaif0NffHcuEnu3DmemKP6EvvvuZaL+hfUb9uz/Q76QexrQf75sg0tuOv1+5/63jwB8R
nb8XKrkPqucsJQ/3dqvT2zRx73jb8Qv3/q9JOH951z+LNP0Ri/xz/Okt3PyzP/sYXBO/eI6Ph/K/
/zcAAAD//w==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series layoutId="regionMap" uniqueId="{D19B4DE2-DE07-475D-8C4B-D3923AE34E6B}">
          <cx:tx>
            <cx:txData>
              <cx:f>_xlchart.v5.4</cx:f>
              <cx:v>Sum of Revenue</cx:v>
            </cx:txData>
          </cx:tx>
          <cx:dataId val="0"/>
          <cx:layoutPr>
            <cx:geography cultureLanguage="en-US" cultureRegion="IN" attribution="Powered by Bing">
              <cx:geoCache provider="{E9337A44-BEBE-4D9F-B70C-5C5E7DAFC167}">
                <cx:binary>1HvZcqS4tuivVNTzpRqBBGLH7hNxgJycg4csl6v9QrhtlxAgxCBA8PVnoXQ7bXft7n0jzr0R+0XW
GqVEw5rkfz7qfzwWzw/NJy2Ksv3Ho/71c6pU9Y9ffmkf02fx0H4R/LGRrfyhvjxK8Yv88YM/Pv/y
1DwMvGS/ODbCvzymD4161p//65+gjT3LnXx8UFyW191zM948t12h2r+g/ZT06eFJ8DLmrWr4o0K/
fv7vhk+yfPj86blUXI1fx+r518/vmD5/+uWjqj8N+6mAmanuCWRd/MUJXMehCAcYYdtzPn8qZMle
yBZC6IvnYRJ4hPge8lHwx9iHBwHy/8aEzHQenp6a57aFH2T+vhF8N3vA33/+9Ci7Us0fjcH3+/Xz
bcnV89Ono3pQz+3nT7yV0YkhkvNPuD2a3/zL+8/+X//8gICv8AHzZmU+frK/I/1pYaKHgv+QTcn/
N9fG/+IQ7HkBogEmLnLIx7UJvsCSOH5gE8d3sUvfr82/N6efL89b2Q8rFP33f+QKrZqH8unTV6ke
ij8+0786Pv8P98nhefi0f9b8Uf7dJN5v5785w9hBrufDOXU8+PvxDNveF2RTN7CpTZFNsP/H2Kcz
/O/N6ef75K3sh31y2P9H7pOvz/oBbpn/tQsWfcGe6wfYt6lDUEDc94c4CL64ruv4mGLk2pQE+I+x
T4vzt9P5+bq8iH1Ykq/f/yOW5K/v/7cr847z/9b0BV+I7RKCMHURwU4Ax+Kt6YOVsRF1bSdAsDo2
9j6Yvg9m6V9P6+cr9EH83S/5/2Tz/vU993rdxA/qYWF8jTcm8a+p5ueCA/RB9N2Jevdr/9jwm6df
PzsY9v+rBzOreJE7nYYPH+30zV/lnh9a9etny/O+BL7tBnDoAgdRH8zm8DxTwFZ+ATfHDzyfOIET
zCtaykalv3720RcXLkbXc8EVmg1tK7sZj+gXcI/g3AbIAecHjO2rg3cli5HJ8vVjvMCfyk5cSV6q
FrwrBL+mOvHNs8QeBe124CE48V7gUgdMdvX4cANeJLCj/1OgrCnRkJPn2pV7Utrura4LJ67SKVih
3nNuB1w7sZiaYGWoNrXQieo0pXuiFkX+Qv2ZrFFlmH8mi4IHzmQas76qt6ahRVFX4RkO9Fhv/bn5
gMvYVP3BaLU7r1R6zfDU7M5NUQVvQY6FtZX5OqgD945Vhdi5XsAiawbrsbQXw5D6K8er8Z3jq6e8
VMMl01OI0nQh/SZb5tMw3pOqjkqFgrue6SUJMqWS0PYnHBfJlGzHsU62pudVQbItE+Y14RnOE+Re
9H0W5qPNFthPxlA1bsZiOkxoqwvk10u4INDWwKnXXVoysX+vcp6txwyXu2xK5a6YmzTRflTYFY4+
EAxoGo83cpdXudWGplutAzbkO0MrtLYWLNXZgrGxX2p3ooesbfolqxJ6SOfepLUOm4DIuEIr2brt
t8CurStVyHyVW6kMddXLQz83iZVD49djSKpyCJUaWFeFWHgirmoWrFylDoip6cAqCx+R5O3C6RO2
bHRDjimrhj2r2ttaiCS2U5v0N3metRc6jXyPtDedXagb+B39uuScn3CGMJ+VMOAZ2xjQmxx281dC
RlFB+rXbSLkZtCvrkPBu3A40f9sYXOX4+g3B4Hpc3b6sOXUPY9avMRqKy8bl6TFJLLJqsYeiBnvp
UbcjCvuh1XHmDGpV58rdIuR0F5U/9GuKan4gOvMWJZ3kjaOpGxErT+/ywi/DQQf9tiprO5aOLqJs
aLNvple89trB4ifcuedDZLXOitRboKLhEfJLsgrSpEsjAw9lT1ZMBGzdo7GL+ymtQ6sd0qOv83I9
NX29ZtqmN1XbN2Fviewp1cNC1am4V8mI4hRbfE+Uk+yYm+M4UWOylB0moagShkLXtkkIm14uq8KR
h3RM5cH2G3kY56b2BxLqoKmWhtDQMUVwboBipYqEtK4e/U7v66S4dzIxpFEV1NbFDJZl36eR9Cfr
wu3kPRxP+EGvYFPi5rqdNsidxHYiyq1DnGO0zcoiZ7HKpVq4w9SckCd61qLfvUqka18QvpCp5UVd
b2V0RaxHSwm9z/3EPQgdRDTzi+lbXwxFaNec0TKkTBUhItUYMpKPV8FE9KkpcQwS/C2GaRrKuplW
CQZWXehIY2dcFT7j1zKRTuiMjXjkA1vrrNN3pG0Oflmv8vkeMQ3cesmWzPeIAYW5TM4wLOBlMpU8
9BuU7VSPxD5tsB+DuZm+s8Teea3jPaV8OuKJ8DtBg2FhkyTbyakRex4EL6x9Oe0yLOTdG1P4E+uC
EPiS76xLYAcODoiHgzlqdOzZ+ryxLj4SvEu9lD7nHi82PMizInQCXl1YlScvVO4AbLof4Y+sb+A/
dT/KtuOUR5bSeIHdyb7tanZTk1FfCs6zWzlEiWhFlMgxWRTzMpsGeROGO0zku7JQJ7xwZOqGhkpn
CW01ycLwncVeJc544kzMDY3E349Rl82+LofyONImD9teDtfcaZpd4qVZTDxVPbC8v2DaZd9EYPEN
polYsoZWD/1WcZY/tEK2S8j60LVX5O03yxIbkeXhMKmjZlN5ZXmK3Ii027PR776PhKTrCdIrC+Sr
7nvZ1yIUTZteCtKydcN8FKEGiTBoxvS+T9oxEratd31Jx6PI6yt/xrdUpwtbTMmm5qS8mzo7Mvgu
yPzlqDJnlYg8vUfqchi1/z0ZS2vddw1eGDTr8UZlFb9lAVVbhac8TgbG710ni/9m91EIM9/vPt93
4caDPIQLHg5sxfe7b8pc2nq2x58ylLs5j8B0ZXY+3WN78qJhdMBnqBL3ppsomHI53ttF4EUWU+1u
akf3JmXW3QgHdokGmcVjkeS7xrXznaial57BWVRc5eXE1h/whld3nm5Dw3cmZ1591bgNfPGfqDM4
u81WVdpd+wTLhe66YWcrQXZ5Q7OFkBP7rrzs0p8PN0nIVe1h+86wOil+Ye0n5w2r9Av/SVruVVYJ
dOclo1ygCqVxkyqG09DC1lSVV7QbNnAkl0OGMxbOPbvAOQtZl7703lM/8lmaL3UuQeI9n6QtunCa
Dke0DOydNU5vm6BCm8z1ms0H/Jk3Typ7Z0CPyJ3SIlnzfBy78MxyljU4IstLZyj02ogaosF/FBOB
fWPlzhBrmS+TqRi/gvHMIkRR890bFQ+5osPvrFL7KWcpC7NchZxbHQ8Fr0JFguYGcdFEFilvUaaz
Sye1ndtXaAqYe8t5fev0IrtEMzTTDOSApTpz/lty0zzCq5bzeAxGMNAr7TzeTDtDrzMjZeFv8op3
YYZ4uqcVw5EmjoyFj9ne4Ezv3OSGwAoceUi/8P2MOdVJsv7rk+xD4Pv2IEPs5LqYQnziQVZ4Dnre
H2SdcstJG9d64pl9VFNDr6mfZfs2T/rInGhwCR670qXX4Prwff2Kp4BvX/H9xIdI1s44uxCP2ufB
G36Dd5n/WCQPvAluAlVMXQiHG+2S11176s04e2rrRcY9HAZpawPjvKkN2TRmt5meYQTriEPPxaDR
IE/KKUrKqJ5SO7YkOMV1kVdh2Qfltp6dYiFde5XaLo8NaJe0uFYoO0Fy5nATVoVcC7nl5H5SRUST
kWyLWrWXgzNUkeK5eKxJGmWJp+8FuMmLM4dHnhJy0fbU2/ium4cKeeBkneHK/RtvgHh/XsU52HUc
AikM6n5cxaobpQ93EH2yWIGIFRJUOwsTGEq0KjrH+mqAPF8PpLK+VtyTRz4+9MLfJm3G9p7XgFf4
ClaJDRPOhuREDbjfXAdsjG2wN2SqnZ2LC7ZuK9vZkbnnzjjTM7gzVVaJtTrzmd7AhxtUTnw3+AHE
INjRS1U37WU+sZfGEGQXaAgK/8AZlgmMbGQIFSk0CZtZDs1Io8ZwG8YgH4Pwr0+K9+eTAqkhiA8d
SNBTB2L69yeFkZ5btk7dJ1IqFrWco1332ngth51qYKUweIcVW7iKtxdnVF3CwhS8dxcTJ/hg8Rwf
8rYIMzdt93js8MGZG4PnGS4WwYhw9IFgqDooILJ1+EJ1gaU2cuJ+cbBln8XcEd9rzdGGSNJetrpr
L925N+Ml9sb1iTfPcH6Ju3zb4965nRwZXPk+3zZD5d66+UivZloNSc4zrZ0hjIevUhbjQjpWvWmH
KtuaXjaML73itXemnnts8LNt7rTN6q/Xhv5p/0MyHFNCqEc8OATuh1tMedzOxrxMHvOxjBHyPRl2
Uw0xiw2Bi4eo2BqwJgkKSZNNsZzASw4N+QNjRlPfj07shknPOgznmd2oNKBRSStyWTiuWPJMjQeO
3coJVVJ0h2prMNPgjofcoP0qS5ZssHVYwDXnhGc65LG60PeLfDUhPh5O5BctCOLqsGkEWUi2qBra
KYghu2aHMlmL2HRN01pFshVsYQB7wM3uDfOZbZwpqU2DrVUseFWBOoM6dZOOw5H03WSZtIXct2U5
LivwYkIfshF7gzMNgVhLh6ZLB39X2WOz8VKVvuDOjGmgXjQYXFCR4OKvNwBUQP50A1Kfetgj1A4g
H4jt96cz9dOkyEa7ecpVObV44VfBsklHa1/Q+qqydL8x0Anlo2QKm7IbY+bSICpO8Mxt6FnOx4vB
bzZjSa29K1LSr8ZAvlFjCIaXew6OlRxUmFRNFmVysn4jTnkjqwaxEDJko/LhL3OvtFPW90NSsahQ
pX2000kvSmkl+7qys43Dy3pDvdTd5+A1LdCQNUdXlFk0tim7nzWmuW/PGnHC8hvqps0KW5UbqqEW
j9i2V7Uexu+8F8lisvzhAhVecmU4isYbDkWWZaEy99V8P2nc2TvfXFpDPVYhcVmx7F4pZ0bpdEXs
sr6MysFtrwMtw6LW6RHXQXp0hs6JeUDbpcG9cihd5zHSyU09JxDIlJZLJ0l43M6gwfHCF8s6AOff
NykH9gqXEKpfG0aDs4IsiyeUtdeGcNYlTOaidHCIWktd4Dpd1IqWh45pSIjMPd8R8lCRkmxRzRYf
8IbDEGdJw3oWIrNkM0u+qjUcBm/YHK5Pag3qg/h7tW0g/8ZpQ/hD8O/bJLAxhF8Q/8MGdemH3c6C
KSNBpazf8zZfKMhduKHV0DpGstOxsRFnW0L7QB/ovUHwsgJWY1NG4dZxPk0v/AZnJCc+6UP/CBtp
1jpbqZOu9/pPg/LM/+HDlZdr0V6Luen9m9TG9dXJZ5gdBwjBzxhGRX5VZTvcOZGGW+g6VwU5BlbP
4hZLvGJJQI7l5GVbr3bq0FA10uQ4C+AEtoFBQcYVBIYpLNq2XBnfxgryLgYLIdcGZKLuYqdAcm3P
yfQ0+YNqMu9nqsm8G6o9M3+QRbld3koxiM1U6R/J6Iir1E7LU2Ox/mmqcrQxKEPsaNFvMqf5IVBb
XhW2M8U6cFz4JUKW3TJzWdzPnmPWt3k0OiO5rEe72/otqRakTdh961tRk6Tu92lKYsZquUp0l8Zw
t6THvnbTI8r1ImDKujQozbUER7ZK44FkcMV1g7MIVFcuU4v3EUEyuKxxQC/9uVcRxkLIphSbM0Hn
Ad7X1hQZtjPeKOlU2b8hQK5wCl3bAmeDJ3ja9k0N2Y0cvLmskle25T2q0dffx16WSx+RceVV1fg9
6eSl19HhJk/TvzkHPtRw3gUvkBWzMbYxQT6UbVzvQw6sGxLa2PWkf9cNZPrtsNRWGXpYkz34adeS
iKSKfIV/uH0abKfM7o+Qtm3XuS+GyICm6auvXjnVNwZwOOwb7PvJ0oApKsmeZeTaQF1S9seeJz/y
ou62Tm9VB8it4lOeaxythRwGa2tyWKdcVUGDdJn2RR6d+VyTxQq6ZFEHJLaKC+OEiQA85bwq7Nj4
XfI9GIyBiJVfLaHsRfZuIY8muW+aKhdXrG+qg4ESWIJF4fre4lQNyBrvzC/R6EY9OKgXONNubHrC
0/RrPTa7Yc7TGDwec3wRqIR+VbT6iHcHG6xhxptoQDZL/saTQ2SuioHLCNU1UzXzEfJ8qKLbXkCx
iyG/+d6Q09pp1dh68vd2HGhcJkmzUaI7ZHrMx1CXqd4z2ei96cm8bDde0x4gnmvJhWGeQTEk2RgG
7k1hF/4+kFysqyBIL5Q1iL2fTd7CL4U+gh8VhA3n4sEXept3VQv2taCh3+fOkz+OWVja5OBATnAP
SfwSMlx0hLoSGKR6sikNvWIsr0o/DwN/WnUiccK0d3L+7MAjp7gcUxFNs6N1bryUtzs6N2dcX1ah
jTQLfShOLwKw7upG9t6mTJq1cLR752apjMcKkw0pLPdOeXSXOEF10xXjcJOpZAtXYP6t8i99f8p3
MJV8Z3qmoVMztmHWq61sC7Q2uCbooULkMHt1Cpuh8PS1qNpkdQ60TWx+Bk1gbeLuV16DMhyeVS0S
0qtNW7Fxe26mvhq3ohBrIZSzdl1W1eGZeoL9FApWXjJtSDbgy8kb4q4U9d6dIYNSYHW2ttJ7A8Ed
84Lvpc2XY2YP0RlnWKCGc4+6sV0NkONtfs9cu1wMSnsbt/Qg/KpG9ptwSzeC3OW4laMo71CTnfAy
SeRmTLNsAZm59DdXtpCL8lBwiUXpXSOsbr0ZTyBBsswDnaxKyy+hiDSm0xAmtUbjtteDdyxdyW+V
XJrEE26RAUz+CKc0nSkGKGY21r9hY3xZZ0G6+DvfGLtQ1H5zqAhkBShsH6jY2S4EsdSbD92bYoFt
16X0edpCLgCOdqeFE4mBWxf2QNh3LgLITYOho34DYSHWPDR4lnX+0u45Wlq8TL8HtixC8Du8A7iW
461oisiwlZKUW5YG+gRKYndxmw32xqM8i5RW1cVkD79L0WU/RHUICG5YWIJD7HcJ/U2ItoocMNY3
OCnUUth1vVNF71+gth5WqsHTlawRi50ROXeznl4l/Mc0vehxLHzFvdBiVQU10NSDqqDM+kPiTnvK
cnnhYAS4muIO3EHW7Sfrthm67mC4DNqAY1dPa9zbDwZvUIZomrGvkxgp4kWnEQyynVW2SPdhV5Zs
ZXBvBqO+WnVj1m7f4ERfip2y65gMtf8yKTMUKTt75RSNOE30hDM8Fmlk3JOijw3yw6yboedhBgHR
qmxZvWF2e+UW2i+XGUY8GmgBuzO3HbLLKqff1jlKqrDurH5rYEklixRDfEHdcVEkcOdCxiwfoyGg
fO17Shz9LvX3E04uPZwCNKO6AkLoVtlkwwMijrZmeGth8ePMMRD7R11m/gLKlzlYY5B0POFvFFTS
QqMjmBUVWlx1Xkf2hgMXdb6uoaoBBWggGhzUQRdtaaVXp5FEMC7FOE7xSQevN0k2Qaq+WfE21zcG
67S0XCB45LM4aZBJfe1CrHdW6qOJx5LjamW04qlKDrxgF5TYREbKV1kUVMm4BkNshBRL8E4rcWfY
DUpP8B0V7d0LAyYpxRcW0hAfm282NzWDRxCF5+yMFKPMWjcVrImZlcG5TnlRwjuygxHimDcrSE6k
sfk2o07u5+tnR6FAcdnU8yWB8Q2eG3fSFgREbrBQHklLqJ3loc99cW1Y2sl3V76Fp4g7jlw4GVar
oF+OpC0eoNJaLPWEodZlOdW3YkrWCKoXD7hJ2thT0tm6Q69vrL7/HdVJ/sDKAWJVeI5xoCzIL51k
8kJDKD39o69965onMoeCjipiM0BPxBaije+j7MeDX1jdxtewFGaQIvkqq8D9TStdrIpqCKCab1Xf
IUqOIGpPlk7RZksw0vjGUtshq6c66nRWRHC7ZBsEoe/RGuGTVUNph5Xmdg21RidKECuvDRV5vI89
brGVAVMrwLtWFvcnVQ3s4RpCzAMNOvvo2CNfJs4kFwaESqF9mXGyPvEqnRZhjSYJ6Q/30WjzK99a
BXggEQQT6OhYGt8IeHEwT+uEAS8gEnWan6ZKLVVeELezQ3dmcYsJromgmS7cFkWat3/MucJdnCVT
ujLz6KSNIbNavsx58Oil6oryNOd5O0B1n0B1aVZZkHq6nHx/bSAzipk3dobhNK+/mrMR0q31pzmz
vLGh9iLTS1Xq5WDlZNU1wabKIaG/sLrKu7AscO9D0x0LKD1GnYInTdwnawjigEItKWHTFCg6wZbC
MswIhQB8YiA+6xhsVS4TTu9yN61elNllq9KdIZ+wVe/YoZNDUt/K45SDAXDzY9bWaNk1tY4bOyuO
kDgpjrW4o7Cfrg1D5zvuwqayWRiwsnPnBoQNoxERxUjjIR3KpcG1kHKBtG0EFaNxI/siehEDvW2q
8tjrarHiTl8cbUbU5Yi81ZlD1GMHP7OTa6Orm1Swhy8yB01VtTV8RrRh2g8hd9xuDK7U9rAbcfbb
VE/dhrp1EcOT3myFlSYXdl6KPdNNGzEdJ2W1oblsbie7FGGRVuNzOi2L0m9/jMX0ONjC+Ubl4MdZ
k5QHKBfTDeS+/BVyFLvWSTrCXBxxDw/ntuUslHV8BTeC85ARF3JVahI3ZmQ9SnKRZeAlwXOtVUW9
ZpU7k79VWfrsDk69SIllr3uPkj0Hq7HEFUMLq0xIPOZ1ENkJpbdWu6gxbiHDPaAHyuyDFJViobav
UqrhI2e6XqbckU9Wxx5ru/e+e9rOIzyMybFlzIrVlNuX1J1exmalU118GJd3jF4nZAoiP02Hbx0H
39ZByYfxhpr7aSjbahmMFVp6fuEuG0WGOCmSAqpAyI/J2KMHq0Nh0jvtb0Fb+su0GfXazqX8FmDv
ohaz1iZAEbwg6vau7tFlyXMSniTnuDatx2MSoOrCx3m/MAKiXEFtmN5jJy2WSA3tZg5Rv06Bd2Xo
kNcoowbVwyGtbH3wrVFEJ8GAXU8I+1/h2KmNttN8WTtNcp80y5OgS/uF003yAtnddBzS5vtpImIi
oVXCh8vHod87fo0iOU+dD9aF5F35baLpuHbo6C2F6rrfcnhcYxgst6FQG0Nifv5S3wQUytJmqJa0
KmzBa7hibOh2Xm8XsSFYpF0GcGveddTFK1o14yrNtXUnMaz8PGZVyzqeUlrsGJuya8/q4QHY/KGl
6/JwBLfvxrNot01Q455UNpmAA9emv6nJYys9Vc3aG+j4bZLOxkjmwiXgqQqx9yYruCzzzAknMEm3
RJS39TiUIae1WEuWq1O1w5Q8iFJlmKSeWJ/LIIj5R0tTZzNb08bKyE01N7QA3652M2thzCcPeiDQ
xxSeFpwMaiX4tJJV5kZGyHD1RXocwZ3cG8jTXXCh6QBmWEpnBW4uuvCLPvSLKr0tsGVd56zaoqRn
d9qX8HFy4YXc4eyuaZBedbbQC0P1BCtiC4/9xlD7Af8oKmofDDRrdAbKbstZYz/Bk81ZBalh3Ek0
BFJMvEjzBaY93cE/kdBdR3rwTvtaO+vB7y6dmdAk1KrjN2RLV2u49D3Ib2VjH6JcQHRJnD+6Y+rZ
kZr0E0P3A2bZOul6EREZuHkEKXcFZdHWXdWQpYFnQaxYOT283GuJFDdTY6eQOrcvX5hLCx506k7E
J9gpXR06da02vlHWlkfm2dl1wYPiZiCEbUkaPHdeAQM5HRULR7WwzcxAkCh87CqFFk5g2Qvecchp
SC+7K5jlLYQVyJUB6yEhsAvyamdA7TprDvW9GyyTOcVYLeRY5ncsbfK9W9n97Ejnd5RQumrs5IWa
FTqHqmcybgy1t/0HLNPm0ohabDG5tv7WwKPaK8gD35pxRInrCzMpMeuHUt/PJ2WookGnSVlWrsFZ
yOtVYqrdcx08mGvjBiwHPoYJRDKLM46mc22cmlK6wTIrgcrLzAT/PzRXw18VnZiSWSefmYgQU1wr
thgnHXUiyI6MiOnWHcpFrqruxkD2IMFF4+TaQBS5G3jxlZ8gCKN3LpPDlaElKrgsRkkvDQR5hSOk
k+QJSlz3rtM+OhhaycTvKCX84E/TdGsnkI9sCwzvU+fhqd0UIZyNZGeoSLAmLINR7U6DdFKHHBV0
a6gl2PkQCdxsT1SPJHCmCv+Cdsy+9fyggPdVe+U1+Qbq8vLr5PkZvKu1UWxAVthqT5vkuw95ANjF
dR6yMbFvDNFWMJR02+CibC35Vee9XJaZbucKv/w6JK7YwRsmeBloZFXs57T4alhFWebwCI+B4z6z
pt3QL1x4D7I01KCt5QXkzYpmaA+Fi9O4yAWK4alReyC1hBet3dzNUtqHkGBLlidknUIhOKxbdJUJ
eOHlsHKE99CzDrtmoXDFd6jdb/QEOagyT8ojCgZxqHl6sC1kyagpJgjYkOtvDJXAPyBuk5HyMBG1
PBqcA34yEU63MygeDMnaBEKjUTCidt06soXbF7RrVHnLJJ262IBGwvkfyr6sOVJd6/IXEcE8vAI5
D067bJddL8Spc6qQAIGQkBh+fS+Udb+srj5xu/uFYO8tiXQmIGnttbbBO621/WI8DsFabw4akH7W
C5C5Hm9Kz/fmpsU4RbjteFDvjRmTQV+qTr8s0fStLfRwNu7BWrOSy6SPxixl7x8LzDCpMc1hFO6r
NzTNxVwpWRq5p5i9skcLO8inkeW4UZrb6E/2xrOV3uBN02/boYty01F3jvUy/rj/tbJPlny2vGVr
RgHRzX2qm2rnkrn9YpoH7dJmrr24vz5+XPrYAwVfkX8oebYs4RYsssxHCv82RZ53q6HpOydWfHy4
zFk9gdPnghFrrLtr1Faa8GnakV796i5r6m3lMutsKusD4VO0afxSpUh3tzddgSFnDoWMX2zaFsdE
dVGcMolEyDS1v9p5iRq3KorUJiGc5mNdOhcnaIZLUBOW11ND/i4OJpP4iNu+/q9x0x9TM8Pmr+m2
TM9R3tPOPylQD1MDfj1MQ9d6mAYA69bGQ2ij8UrYekRNX6niLheJPR3iiSdP0nN+9sSbP8KYkK0l
RLgL1vQCVm2XWTTJy4BVqGlVVNHbPDpBWrIx2Y7xhD6u86YVHZ6hIumfG695J009f/CqjLcRR6ZY
Yer8IPiywrFISWR3u8qt21vvaWRxLMHOBNuWuqaEbx5NqBOAnjiRPp+Injbz2AGhjpL2VlhudQiA
MF/uvr6Nx0s4DTJ3E0HUgU/C3rh8snc6tGN8aRUSVItv7+JWx/lQaO/NROsINGkeu2lTj+V2Ars8
49bYFanjdvaF1MnGEcN889bDzOh8Kxn/PruiPhrL+GPl/upqfOZgh9YERJlGT4FXa9CcwIuaI6lf
g1rJlZMut+Nq+pYTHcKqpJmJdn6FdJLwkRpH0Li41nni2c6zsQpOdJrMIE1Vsvx9NNvZ0lKEz2Bb
DSAFXpTbjs+OZ8mXEfKXQ1IMdmpixheWVpuBTwZAaG1vfEl9GYRyz7pi10fHcJ7s1Jh/dPTawG4y
dBrXK9Fi+XUl06FibbHv3Dhuri2WDe3oOICwymhvWa0LVckY/h9nWOEj9VK8L/YA9AhIGlAK334J
wRQbex2cjaUmKzgRx/vLWOYQ+c4MGl3r7Tw2Oi9ax+WLBp66djbDFHSw1qeb5sgILixbRxxIEJyR
SCIvIdkGVtOeKVveXfMnVbMb5j4J4429fn3mUAlxajzPuhgLWRN2nkbn3VgCeoiz6OJl1yBBdqYl
wRpgPQDJ/nUW0ETthrr/NC0ap//lN+bcNFng8+oCVtSQGo3OAhA+TRoruo59kzzZa4Ct4p3OL/w0
tu3oSroxedKT86tHVSU/F+7udRE0Bw25+ovnLP6zX++KxZUvrFXDS4RXOxhlgFFMA+Mbpx4ZaJ//
6iTB5HuOkm0bXcJgysLapedgaP2rOYzJBPLUUpVbLWZ86DVA4ho883mN+NrZTB4gNdPORK1Rvuq2
wK8d1NOlTULIDsL4NIaQSiQOFAipCRh7jVpF+XcclPqZEKRk22R0vzzOSmsmOV99Fji9uV8nv0cf
7aYuOHfJ8J2MY/8JcHZKR/z818Sh7kvPk2fjFyAtAjaTfG9PtP8k2CaxiYfvWmHBM3cJttyr/9G9
5boEfSuqb4MrYmwIivIrNhIxlkg4E6vPnBmfiZp2oxbkzyiEDL/6dqIQWTISd2ctXnmJB0IuDRHT
cebzxrgefnPWhUN5UbEvd0lQL69+U1ws3k//rCd1EY7mhPS/PJHw4jSpSm19KfBLqEqRoyWcW1Ng
D0HNL2dOZbL0KY/nEQAJftNwPZiAt7jkmPynR4y/9BoyBkIc5HhiH0fekrvdNOzGuHde8VNau7Ep
29yYjQyGcwDYJjWmnGps07BSKAV1VeZZ7nYcq+rZBBOrE2mPJ+9kDZ7zagYWVQ9gdTVJiIGTFlh7
AYT31V1AnwuQzufEna6GBWHIEXaA1L+fWg2Htsf3vtpVtZxkzXjmJI3/1QpboLVW2++Hove+Ci4/
58BrbiXwz9d/6WQ5s523nRteWpVblgVhApDxstQ4sfycmpNxyTFjhXvoyIMts9x2N7OCAR8HWdqY
nvSxs1onX2MOQ9JnCyP98zw3/tFtEitzSzF/2LbqMq0CBsbjrL86zqX1/fnDtCLcB2WBJ9NHEs9A
0NdWnrZMK9P531p5Vu/krRMSoCG1/uqDeLWOwAf167LG/OOyaCWbsdv21ujks+uy6+NQebsOmMrl
4WEO5vEUOfFMiICfTWCxyvYqVafONtcQaTA8y5hn3ujQhHs298G29u3gQwuZN1LQ71Xk0BwU9fhc
RZH7NGk/SqHjo9/XnoWo6jcwgn/1dAp272kagFL2q2fvMu/es3Ni8r1vhue5G/a0qPq/wF2ZgoL8
hKYN6AvX4VsgE7np9Egvorfqk7AmdwsSUPcFSAtyW5EGGRt7O9Or7uZPRRb6dQAYn7fBSK7EL/jR
CYDfFRFYYpUsSFaypv9OkUsHdk9/1gVmVIvLj4UmfV4FUKh0KtKHWHSfWPQzcKB9YFEgOmTlMMff
sODc01nRn06ASaMS7mfLnAgan4DenKFw93Fch/vOc5AkosACA3ecPv2wuyQJ5lbHKj4VJgTlBMm1
6J3uVUe0yPhcN3sn6bpXG6mqPWaLJeM+4a/jPNpPg65PeGS7V9MimOJ9uczNzbhCkcisimNyMO2X
Eqq7njlNbqIA8SGFnKJncynjismUQ1anno01EC9Ja2qXRzM2pcLahl0V5MYMSwh1dcm/mbZTx8SV
0cBOY2p5JxVT9gro6qqbtvvmUVnkPkg+RxHH/buztFspne7bXED7hLsYNwVv7Q9ufzfNLSemuynG
wt6YsbONumH87DzV7yE4lVvjnnWTD37FvraCuYfOJf3GDKqt4NjhYQRNZUg2lecfuOjql7rzo4z6
LRYQkdZ11ukCU2GPuRpo8gsfuuaJzHoDVH6ss7AUah/r0UKCdLX/Hzvfh1qv9q8DOKUe0mroDgA8
AIkOY1a5OnmrnFZelMOD1PhbZ1pyXo7evZlop9+aDXHze7MQi6UDSO7iMlMP640UScR/aD0kqYwc
dVbD4n8FCxvIgKTvtp2QpzDsSbqsL1GsD/QuqVowIFcz7IMgrQEUnI1ZeG+6DId34gn/OrESorB1
MB0GaQRyWM0rnYZsVn9LKXLbbQFOYPl/qqAX/+Z7UbXqGO0XHkYQ9NaDdSoScIAEMLmtR7n1XM2O
yIiqq2+BVlfX9F/qOFUjFf/wNoCiNxrGt8kTdMOLBPREPquDRem8rwo5PLHZUjmvSfGOBNEPVmny
s7T3gevhc/SO+xY38fQRrc+exTvvVlW9s/P8UB0HspCL1G2woRA7v9rriwJpzOm7Fcqt1QMT88tE
72vPLvazBd7cIF1vFd/He94DhDDm7OENCOZpdTctt/D2biLruzmWeEpZazW53VX+W2NPyJZ7bYv5
FeYQVBPMsLs3jpCu3vdh1d+joSiHPcTL+E7XxqSLsM5ryHCP8hDZE4h51b2vV0xsX/iWvkdZMNR7
FdvTPZoknO5Lx5rv0WblSJXase/RpamKHVLs7v1CIkIihPaed4+CPxbsoMIJ7iahtrezhzC8m5jb
nN2iZHzv207jsnODIrlHHe1O0Pb2ftrM8iBjPuwhvXtzhlXD3WsmL+aAn/fXWeVBQbZM5z9bmGaE
QPyERF6zM6bk0s5aEjR5NxXJE/Pd+JIsQ9ZoXjxh8vWilCC5ue1Lstydpp05lF31PaKBczCW6RFa
BaBfNm6rtf+jadUAi2oq5MIePnM2uPar2zbj0XQ3LrlQ6xQTSFjA84tS4yuqNsl7UUBxvQ7sMLx8
Uhp0VxaU8vS4WNEN9NRb3a3Ghvy36481JlV/aauNafu4WOTWhyCW/Pzwq9Jix7Cw3s2VH2PT1o0z
AGPOfYzoSxE5HJh2re4Hi/rqTBICFT4Hi/I/7qYhwZAa2+X24zRAKq3DxAuCrcVyG7SQ8/3UNB14
Y6VkkMk98l+GGxq6c4sSqYX1kvM6Tlgq7IqM7c9WnJVtAk53FWNtVi8fyegkh77EXW7MMKgj7JtI
dwHtt3wXtcyM34Fu/dALG8vYcV4+HDlA6CRjdSFc+W8MaIDx1yyZDgsBn+8+OGpbIEdCxxQYCBa0
YOCdzYEPVXIW68GYwxD0W7sArd/4xr5Hkho5frDRIDYGMlVFlyoaokvdyFwl3nLCJOwDG1sDYRHp
DYAvzCt1i3W2aWgiDqhvpjVZ+z785iwpnF/djHnvK8rgCOrv1GBtJHfz7FpnUBqa2Gfg7uMw+7S9
jOvBnBkfRcIoLyMbJMT/PUAwJf/WrbLAVbR5d/zDbwYxXZEmL7YCy+X7Ff/tYqavI5LvABBXZA7Q
bzMW89ZeyX1GN/FQVtzlFk0YJ4ewtDfCSDUebUavtDM7scadK6MKMq2AfrFcgRILnDW7kZTNOy3q
Z6+c2d+LLCrcFsPvLRIy/F9aFFY/5PMyQBOcuOycqAHg1VC2Z9eOINqu/MPDFTVVKNOH/egh3Frt
UcDhEq+DGP+9cTTbUa5Zb2eBUsNt5pihwdAF1gjsJEG6T0T7DjKRtJ+D4XZ38hZsPNetLsbXrQEp
GrrBHtvOzTD3gBNFaVhH/eahs5ms2c6aplDZw3cX6Bj7TxXPn8qf3+KmvZRQVP8x3J8DGfu/a36M
OMhIgPDUYWI3XeK2nzK9hXQEJB5kXKYUdEgQR2eHIbPT9fapr1DMxCMwTUQV0lV5ieJ4aYBfeWuc
oQg9wCKzV+W1oCn3RvnSUxvvEpdGhzipAZeMon524w8TM54+KSpQO5M2e/jCgPopbZuVPBOIFwKu
wEv3YpqbQwNd976z4+h+DePziV1ldUTk3u3ice8wGxwYxpoLwLjmIoF97Imav/ZF54y4d2McTcS0
odM0ZNLRXu6srU0g6pSz7bQ3IynduMcuqLV8LVjFNkFvh/iayi+oEjF9OqzGNi1gA/LQvdhOTQmC
RCvn49zX4Q4Lx/IGQa2A0Ml33mtsndOR+fM/XgV6dxKMZdpAXh1NXgLOku+kdUPVq1Ugiac90VzH
yG4OdlNXB2tdd9ld3228aZ5euQRnnIYR+e7E9eE+EtSJAFeK4R+t8Pg1rL0WC8s7b+AnL3CRx43m
hiM79B/bnJmDRDHDvS+9q9+X5SX8nwOgtfLCJ7zWGI3dnR3LTxN8+P9ou0w9Wblt/zrGoyupY30c
mLsxYz/85uzhW3hMzzT+8vA8mj585sPUy8W14vb8cMetT3d92EZIPgTyEpOkS62o9LYTqjBsIKTr
8oU9J9EQfLG6IX7lrXvj0Vw/ofpZ/CqVs6RLNDQnPbLkdSmUzIG7RPgOEPXlGG49LP837mom85wc
FgsUHDNSpYVzSQj5ywSDiNCXAo8L1txnUQf8wOYSAr7aHAvK2AkZKHAZjG1OGW6iIxitwymYpuSN
FdE3PJQj6sLAcpXzhbX2+HS3iA9gK55udyuM9mzp7GdjJTUQkrDxX1ov+mq73bJh47A8mYMLIuym
LTwbFAX42t7/FRBgVKIkQhxvBjtQIRRTa8QRJC2hTdw/RujrCtSzkuxaCEPPD78aebJpPbAvk7Fv
c/AP/c0AzvxtAOnm5ncRKhZBDoyyFhzUkvXgARW5MIZEVYHdCFal8Cmv3HliQeGX1TJtK+q7qQhp
vQ9VpW9K5WFlTWebzmPOgGx9r3LsncPvQg0qt2sGqa/Fo+uskVYzgT7Am8mT9qceAw8J5OFHwqx4
N8uhO7JCo9DTb6dVAAou0rpyyarSRVUSJ+QbbFCKg+VGwJwbdQsDwV+hkOiQMWtB9W99/sqwwNkJ
GQ65ibJoCi5iZO8Ao5shU5D9xIpKlNJBdnakZEmDaISaoUzYrtNQ5Ketau2jhMjvfqjb8Xfzu7WE
LGsdqzwBFSpP5qxYOvKbaQJ/+Jq1B4/bqktNF2cZNni3BHuBPNRECDIeM4OWjNjipEtaPTuB0Cnp
Zf9d6vA1mWzvtVaTD/2JX2wbrouvqIoCWICL7/3CFMha83CtbOZdJmQ7s15M7dNEiS13JepIbVqw
vG7hOBYHR6IQhC/d4uauB+ya+uvo+XlfAe7fgAOLRbocryZommGK/gH4ujqaMcwBan6QwMst0lTg
pRF/eRdLvy19b/7mcT5uFBLphylS1Y5qMMILHZBr5VX02vWkzCBWCoFEwHwEyGoyfwD1yZtBvfif
HlYY9BcLxM2obyUKVcjowyuLEbseEZ0gEuJfR/U9XN1Q3YcHtYKDyBL0KRjM5d6xmXWOh9E6c1D4
zxLM681YMiR+1oDxmWjgYJubGht02D5LGju12BI9JQMY4nHk0+/23LzIvocAHtSuvVxQgKTpW+sD
yuzMNJh7t85VX/tn07NoQdUpFSYIy25fmGMjv3vn2iRD0GC2q72nKgzcJyCS47ZkFvvNZ6KiIn22
whnbOZl1vamxM9LzFOPGRF9zCETjXpPu1RhehxdEykD6O0xd9E8kZlVvsO5uNv4Qs/zRq1/7lx7X
qZyLaGcC5qMU4D6kyEDT1MhFogA1SJQk7zMf6ifNIUpFQh+As1jmXdTLaGOaxQVSBKg1hHl3jf5/
94I4vn9TSqaW5+obKsXpG9QI+hZ6/JAgk3R++BVtkShelhjbQTQzgbqxIUeN3IPpZPz4e+f9PIwr
xBV5T8h2A2Ef4/CrHdgfrOn8n1Wyg2Qp+mGVkoAaEvP3SFphrhPw67ySQJDSxnoPZpb3FHD5qze+
0Q+wh396pfqB4coLlG7VmMbradQzciGBiDNaNDXKxsH3CAx6ekLdK3tVFYIMLOPLvMpS7fVQaXdX
2jS+GMv4V5dplSyk2N0Tv27bgfC3FjDjs1s8W+wFJGHyxRyWpLXyCuL9rTFBFwUiUPTzrq8W/Upi
dZbOMD8FC9OvCln3LAYT8GCCFCX8tgsh7cZE7aiZTqz11qQFugqmyMsMHpcJGheUFqDa+vOTsYIC
GEMhzwW2Ny0KEo7s2PhJedEglOao2wMsYjUhrUf+Zz2Dmg9fmbGntY3srSFbCr9N7SieDgJKmC9x
DGWpa7nxFkve5YtlQ9YTJ9PbvFrGZbvue9t3zcW0l7hld2yBdsQEY9CInjXxAeBjsARiCuHmYIq5
GZlceg0riiXghLcPb55nO8Tq0acX5KXsHB9ofF4CVACDOBrvzedJaA5ypQvBJZshp7T0B+jWHyVK
zNzqY4iXzXPkBV+aeUa2tWHRzge6vo1RWXLrdw1IAtwCST+0MoL05B7p2IMVCfqcFHi5o3zR+C0G
0O0P9rxxUC8p77CVvZozKwDdqOeus3VD/KwVxGeZ8HibN0jrA3/CLA0oFsgZpuTRLrpslIWfx50L
FLdemeT7aHqek3VFlEAkVuL6aQuq7tFzxZK9ubQ4xVXVHPH8TylobH+vAqYXbnvlATLbz0SXf5Gq
THYFdRJU67GAbWE7jFmS4i5a3gI6N7twJTzEcjpUguNvTcI8plfQ24N0ZpzceO8lW6Jubl2Afd47
r8pzvqEaWZzaYITlviqAdlpRKlA8LrNnEH9QmzDTI54eoAQtyZdBVihDpuxbktgo9IY8YeouKPcD
ds2wAek5so6cTzJHpgMlIhXmZbupThNoiynphosCHI+aR/SfOmgdEAa9YVN2Tr+F9pmlqJ+ZBm6j
M5dTEJ3opxOq5a+hV7sioAe5BE8eF/YpQYWTFJOT3iRUtCmKK/ws1F+iZTTD3vdHNTn4LuRni/Jw
VdJ+1QxkEperrTejdiDYaukoeJe61teyrbNA9JhW+uEiOuL/1bQfIa+3Hr6ZNhHIy0Tyh41lQh74
71AD9EdQjrE7EdRO/UoDMrCsMXOXtgHBKvjmUncB4RtryoR2qLei58/ACza8xQQ7My0PPa+vNASz
eimRtwtqiZqOndqBLfqXNbbtqyp+9kkNIFHINwvoKNYJy5VPAJAYLaFxmxpMHkuU2457BR8Tf8nS
V3to/WdQJMcfTVWKKyShY66bV6W18+ZFRw0GZWYV5NWBLiTvUKwcEuZwRTz9A4qiX/1lOnZQPL8s
NbuOqE+xcSCR2Sw1fgwkevUOtdPEkZaHpB82kcv9Q9EJD8qX8Vk5VGDxOfQ7GhKeaq1uoH7kvphH
sJD9o9PFVmpDjwmmnfoSoTo+4KBuySG7FUdSjdA3g5tro4gNihlklaXs/ThCY9b5LYiv4HUVXYJs
P43eyo4jTTSo+Mh0oPA6D69xtPQvkb8hqg93g6LHpKV2FoIBSdo43C8LdAw+XnEpKgc5R2zL42xU
UAz2BapaQLHm98MMFod9hEJPHrGKoO6mn3tUeKnDSUDHjdMeurcm/S22uDYcbRfqHdiah44D6AI7
Ek3NKCjrh/B9gLIVKCbkpmxaRhQEpe1xFL5AtU9/yieUtDiShLrbQNlPtsv7I4jkC54wGounBvvj
XM4gmSh3/oFJLIRMZkmeJQqQZhZWBilmv/IYutvaasus4NEmJk38z0s7qc8qxgZujnqatu53N4y+
oKRl6iKndyg9RTdRpf/mEj8PSZYb90N6tDmopcjAd22TgTabPIkG9d+GeAv2K3lt6dJvGgUislA/
WFQDwhggAaIW55vFovGTFsWBLfGa809JMdOT46m3NoAosuL8c2gbaxMVEj8ec8B5KPTFDolGCh+J
akd2XyTV30rhD9smoOGuDpFQ4aPaFlq0GT5vfWJs2iUUXwjjLEldFuhL3+HLchryykbk9d0eW5eC
7OqKbRcAyvuQyDNjndiizOrbyO2MVAU7LjGSa02ZcGQ06+3QFWfBxZcZ5V43tqNvvHA+qBsBqpHi
ZGO/gYoxWm+gXAyOlmsRYPa1f2iIPeZi6H8Sp+tSf8g8W/x0UcgvnfxqynrZ5ElRPg+t5+wrdhSl
CnLRp10kv9gNee99m0LFPGHrG7MrjULUdPVGFLwowU0VCTu4DhYJdVx/DCJZcB/FcxbJM0cVzTic
w5QkrZtGjMfbDumeqwJlUZRyuLaBAprL+LaYsIaC7sZOE0uqN2D6FSTMwYfXlVBkAXJ6InayH5ts
AEJ/7Kz5B4oxuyjS+hmM7KUOvPHQIvOUUoJ0MSbnKZsD0Pk61KjKAEOjRlyL+zuq+7RvWH+qxgHv
4Hjyt2ERuqmypjH3Gue9afgE7ipKm8xxkldcN+lYQ5xKxupkDpoE1QnZ0VPDRHgEBYqBxqu/xDUE
FkCWoNK1UjWIn5UXvAfj/LdwB+TAqH8GGfvEoUKEmNvO/BAVMrxCfJUoRQAFePMaUxVcJ0z3KKfU
iD0vJbuxGTw8i6pnopbUV6zZMCzqchfCrDwJKpT1dEZwaRnqmjqSbXqXeEfexfVesLg8VwRZNjl6
9LQkLDgUWKkdCa2dYzV6UGjSdjl1VT3u26maUTEr9HYogDxfNGUlFrOQtYIe02/1OLqgVEtnw6s6
urGhpJsS5SwVZD0+CZFMnVXwknAsidvea/cUTPFsZUFmQ20jb+6DEh8QEryGXjJmI2rRvkm511ZI
s7at4rcBSftMRIF6FxW10kKBBuTNOkgrMOq/Lj12Tk6vuw+rR040qYfpwAM/yCF5lemA1+XHFEDp
Q6Fr+YCseAA5GdwH8FSH1FGoXYEJTKUDpFofU6hUSmtif3Q0UGkAXOSjDBj4zd0yfgBPx4at7vWH
kxQ6ZWBJfSSBBLa4xOKj7PCKmIqm/4CEbEod7YtbaXlHOmOFhDLGCQCJqMiNWZHFvbYWVEQT/ViG
mmfQJfngdJfDtvcnTLK+f6Qh9sRF6evrMNDxKvG3nqZYbEE4w14ZE1DOEwapZRMFF6y1gSglN2sR
1utQ4ysb/UyH+JS8qOpM1dOYcsupUVbGW1FQBZImEaD9lhJ3yOQ7WQjK+Na2LblF1cu/Yt0gxSwh
vO9tFG+wl3mrq3JAwRIeZj0g0lQ7XvPUB2OUzqT2NjUg4NRD4SG3q5PnCbPfduFXXffzXsmquC74
W6wqPIOz+NbQgtwApKq0wSYCyw3LfnJKJfDYL7fQnzFhd2LOACSAXUfWRXWBnaytK5VBzDBsvTjI
SoVaQ77t1U/hqLpDsjjx0aGLl498+dapbjuIbtn1csSKgifvIAfnSowVhC94/osFjN+5jwn+lBDc
kHiEaARsbVShKGpapkUDoBVVr2e88iHGqipIhkgByQrqO99Cq76666u7bABchUyJtQhAbnERYOIm
ED4AEMhaVQSZSliU2qxDIhLTw4Daey8jTwCqB2wrlcfTsQOo0SVlnNddGaYSmeWNpDzMUQRWH70g
DC8VcSrcdAt4CxJwmePjhdpiCf0UddW59XqQdL3zbA3BRgeoagZtR48KdlGAT/Zk6anfO3N9JZYs
TgMe1TQq+d9+tKgsQJZxr23vjFK4gJDnyNmgenm360rSZH71JkOnv5Xz5KZA1L7h7Y0M80jmYxuk
etYoNihL6ynkUl2ncLLSFun6iySoyueiKrdCNeAj/kkQ5LCAeepB3IB2g9ygQPzpROLv24AXu8hx
yJcGtTZSDvm77dRXyBu3uCWm6yCRbazBSjyWRdxmjMWXxsYqsLSaVMf2kw9AZ+OF85w6g3Ucku6N
kDA6t4P1Q0z4oabA8S4+79uNnOt/pAf+jkBVprxWt06J6tzocUqtao5Qhnp8GjDvR5Cep4kdsiOz
/WIzo05zTjSU0qooju3IWU4i64c/+eMJdX283cRpRtUUZJLgPlHcZUeLaEhAPQCj89Qd4lmPEOl0
/dkfnastsKXyQBXxfD9zraoCWRYrMsLCk5iS6YgaxSJ1hJY7iGw3dLIgWevJsmdBI0Gt5K+D7J4t
G4S3WCHtGEn56ZDGzTzh+HjCGjx8CSpSqAkquaU8xGV/DVdMVKF+z2Zc+UuQzs+5jd0HTyg5QqNk
I3u1fJPSA1cOy4IcDwXKd814Ky/TRPJQJZ9N0frpEGlgHcN2nBpxmmT4RKJhuk4gGbZ4wW6buHyP
GhRxmxKXZxVpNstUhtgMa3xBqNa9DVF+ekOi5r1j05T3gMw2jQCjvKFgE3ZWeV2Yy8/tRJeNLDBF
sdD30qhImq1V6SgbWDVkpKA7YHDNsV7aw/+i68yaG8eVLPyLGMF9eSW1y7YsyXZ11QujVu77jl8/
H6G+1x09My8IAgRpmQSBROY5J21Vt8/Y+IjXW/3BTNNXQ9OUfc2HBIvoNQfAMRVpfO3Yz0YWgWYE
qVjz4ZX0TceOVW11LH12drURzfuitrVNCsDGj93AsdILQvgW5k03BgUIyY3lZNfEi89IubXb3usj
4taFukMk3DoIR/Vg/DZIqiFJ7+tjVuwGS9+Kwa52CZFnP1J4cuGibjvHbX3oyvkOyShmkjCOtn3a
f9UyGyWwoZvuWoFbqIB90+h67KueFwa9YeN7CtN5k+vtnVfl4mNxv+P+zJFMqjfRYmycHIxMhFMO
tL7Tbqe8TTezjji0kczxR4J/Bp5roIANBNTet8GISbFrrATSOEoQoMOr/tbkT6BYCQR6xPzbGQR9
PpuLr2JJm4OWr/PPD2QWpnOc5lclbEQwqlr4HHfGV9skDi/G+pQOWXxERcb0TQU4V0U0o3bODrtM
qKfn0VA3msAd3jSayrwXQp0LwSll3anXS0Bec+4D3W/80LbUvaqwZxkbq30UlgAFYVbFuEFD4Bp6
mdjB0ZwDhPoLDFmFnfpcpAABvOaopdNwmqd4PMmjzyKyzeGEIjYem4Evc3Zwt4Nv3y9l7u55ufXJ
yNX6ZOPv2vUCpfo5E6e4YWFICzZtHrykQN7N7QkGDPm8bwgwmq53xnvh+rj6X2LNa09ZU360boED
pTSn9iASVBBZqL/pbr6cEBtBqs8Yyu2Imp1f2VpR+JZV+jwE8zgq+Yh7YT8vojyxipRsguZwaw3V
h52ACujRpub+uFo66xwVZhUoSYVM3eKGJ1lgvmKHJtmLhdt9FypqexIDwnv5ZO1bpsNTq2ZgFxPM
Ur9pqzdEjH92fTk8npU8ko8pEZaGpRIK18fxGO9DrSjZ0bLPkEfuWp3ZcfC+N21dzvxoCnsOp5Md
vUNqqpnottpQGewuiMp6TvphlFGpBZ3aZMe+FwTcxYZsI1cNxbxtOfOPEXyztHpVgsCC77owDJik
1h/QXMaqe8kUpos45Xy2hIWfqGG4F3lzmJClDMIydP00OU49vEQFYw0Y7Gyc5C9AzIO4sCPeCdvV
JxYGVwTyEKmbmu1vaKDtDIgSqRDo329V6bG1mkz8NZ2rnQA66KcYjnlQO/DYmh+uyH/gd3F5suHM
yNUtl90x9VIfffSJ46N8V7U+V6d2LWRVFiZiHgzz9VX+X6fDGiX8z97Iyna7hZQMLkhorZ6CZrS/
sjkZgs7MdXtrKyYCI2V2QLvdI6hDh6juT6JyUx+Ve7/1WvCZsdMAuaMYQfztll9xmB6JAM6a0j8h
+Zkcc6VIfPsykGNhNyTjtQzrp4x54FQWRh7kdfF9KZB7UowOmtYwKCehX7rCQ3VMKO7WyVrFBxhN
OCFKxS1sipK5WxQopUdXh6hYWNwTZ3xvSQK2H1c3gWpZxWmOPH9uW/28aGIDhd+bnPvQ8g17owte
sqjePEmDdHAhRhApx+moVHbGp+MuZJNIEKVxlA6rCT+jh3hDM+anUI3VA1JzmFWQsc48miNaMIrl
C6LOvjID0nIN3c+8yLwjxlvWdXbyKvGLl+0EC6DVozmVru/qab9JCJHpU++9TLEw9jiVa1hjQcoW
YmO1XXVRC0iNI9uoIM7r1B/yqLpYKRHnqkKzeSj3EO3FhiiMR68k9I051gIVGStXZH+B+m/PYZma
QYi2xqZTRPOUIZxhaJXyUTPN7py5dY95D3fDU9gpC0v0P+cs3jui34+AZe6OE1d7PoHyEOJH/6hK
0suUqfJ9CM06QBZ4BDEa5y+Kyr6n88ZtnSfx9witfTxJQeXM5tcxiq92mDi/ixh/GuuCXir2JQ8x
X8oobfxWXQ6N2dk/8My7+AKYoxy1Hw44S26EBuG4DA1EK7wlmyrqsqOuENN0ClMchtATe0HoYANK
09gIpe+2mI+bqp7Svdqs/g4Pj1SJp7WPB/sFoP9BaeLxVsInMdIq+RqSxwEmOMEE/Z7VarWSV5Kt
atji1k3q177T/iqnvjmHI4RJov3EYaoCynPqoQM0lZsog/kbp1kBuTVbmKS2/VLk56aop7O1eu8W
oL6T0TYHb2yVd3VJt7Fn4FJtYmMTDvl2jtLoHaTgj7h3xbPZIkhtqMghL6M6bd2hANloVckub2f3
a4v/uvVcsPVduJxxfEab3EROaSSCfDAWPNTkY/reeZMROJmjXdgBGMe2Trp9B/fsnpg9rHci4b9b
9WBaXvqrXRgwuFiMq1flNYophXnwkAS8GmRACXolLn/m9W9kBRJipGjPi9b27qCN0elNHAjDjSgx
qDNxwcXwa9H7o1ji/j51vXsdELZISvDMy8iykCct05GMf+f82JOMeWfE0nL/s/44LXvKRlmXhez+
efVn2/95C3naFqGc50O9UI4Rnk/YHwmryuOwmjSM6LUuj+R6MyYqnWT9H4ef5z+7yzZZ/KtN3ke2
LVpfbgy1JpPRSHDeBxJcs6iuh6qDCYM79T+tBtl9TvJ8rgDZ3erreVl/XPoo44UwoGIpuyiLm5Ms
6nWZnUxkp31ZN7vlP3Ul9rAiR3KuLHp0szSVz8EtjAAQUXSTbXVhM7un5rSXbbJQ4aaryRQ+PZoK
O3uNmMY+L+onzzuaOjCfz4vKTrTEd9jw/6MtJfeTpo3q8bONHSeym7Zxqcxc2yaI/++tOkK0XGms
F7U21ZcQsXiWvrn/3rraRwEQ+a6rynwSYVxs7TK2r9Ui2D5Fi4/EW/U1AXGxT406OxAYgbUMO3HK
tY2me+NmbHN8KWH5bFdj92Sm+d5ljT239oyJJLL8CHNsn7HlP5et0+0Rd3kv29x5gX6obhW2XUwr
kf2MPl6Kha8+Z3N/QgylOHsTtmfD5uYAikpsDU+z/UUp0I+rxPfYMaKAB+3dceg/k91V/YreWrmJ
J7vcqkJ7Jdw8sMUc6sCushmp9Kbcm21FpEdFkEnTIcphem+ycVTfSV0EYLTPVjYFnqS8sMDDm5Hx
V1r/MrqhY6cMoHGIrA8xmfWmgDt3yxNECuq5+oEvH4nBtamN9OHFy0nRstZkAVE42nVQvzeyv2zr
B/3ds8b2SdbGpBJEmObnvl88cGp9vKmKbLqVcVhCg02mrRJN0022JRXGLuCoF1nzhqY5J03xGxma
vzuI2XKQwxjBoKz3kEWh/0kmK77K23i1SI4qaQT8zw7jUK/mfZsfZRvZvJKnXglfPHThq6XazLB3
XzVRkEqjzZad40are4JpW7ZFVnItSiKossmqRnGO8+qnnNdlUzKJJVBrTd/Larp01Q1h/L/vUGY7
RQeoJDGvEuQKHPQ1rVPnkHbMr0i2/Ad0++jSkYnF1MIvn+3/7oeLvwQOaeg7eb/PjqOW3Geicexs
0F5Fwal6RjLQPBrzqp/ToCMu22QxVmr13K9FlCoIueuLWDWfoOb898RnZy0TzqHW1dfPJnlEXpjq
+bPNTYvfKgmy/LJNPN9tu/S50gkZx3Py99Fnm630gAha7yR7KESYHt3KqMkPig4YhjRdE35qM1zV
W/r3CEfQNsRm2MmqFlfFjj0JvGvH6pAeDleQz+orXDsnU1wc0jgGVL1Wp3ioj3MCzgSpJvZesf1u
eDn4NuT6H1WToPpB70Du99Ngv89lOx2Q9202snM+d9mhb2ukzE248mNvO6ewxSixM7xzqqLFiKTl
9pszlmzBvPhD1qxCy+5rnEDWEje039BiRSWpL66yqRoirImiFk+yCmLKDLLZ+tqg87DR58Z7s5JR
QRIsUbaW57lvGqbRQS0x6mS1QuoF/TWMHNnZYLp4hcFwlidDEB1vX3SG9RhMi8F3Vdev6nrTrMfc
7T2vfJIdG48MCOEykCwstHNftpGaLdzGHSpUHvt7L6lHSDQscbNc2OTa5Ork/nuEcUjcpSyBYevi
4OTdLnbGHOxnlOxL1ELeoula122x85Qm2+XTqns52XecBBbBX23YVqCy3pVsxDuVq1+GKGN1X8ri
3dLmBTufWc5z7Bxb3HDOIoHu7KzVUZkJtnjhR5MP+TsQ4erqDeZe1pp6at8c48jsmGxt0ewdUEEn
R9c96FuZdpjLMH7vZjxZeUNIChqNftDKyAliYgKrl88JRpAu2yQ3hx1urNU35mLOF/dlMMrA1Ivo
4Okbe2Wh2urYXmWh5wfDVC5G2X4ZdCXZRW6zXPjRyHBUM/7qnL2LYkCLTAkeB5FdQzXU0RBENav6
3pfjaxg26lsaoTQJ4sZvTS+8F/i1sgZbXVUans+igS5aC3kUrzaGXZnPURnljyZtDpOTYoy3tMt/
1rZrHDrDgCpOGiZ/wcQ9F03xF7Z399M145dxLrTfLfoNmddZbJYuZB7zMchJyDb1PXAJC9VdHfWp
aMVfx2XrR65mvZtpd0wA8v7UCoThlNfcs6ybblfnVlPLXaXhpy2VtNwCYKkJeidfMPqa/ehCZIh7
L/ZDmF2v5liRdiixSRMff1cjYe+9TlvR+aW7WVR8hCWKvAjauzhtVZCxZEZEHnoq36YhXdmFeXyS
VTSinwm9aE8w7+3XcFiIQw1TA1fDmF+T1lz5ZWm3AxWcHroGjRBLKQ/GmJVBmtvtAadfuzVXWjk7
c+OG6c+fF8QgCVBsAEFtU4VAP0EtUojofYLzxvZN/Top/S0SzEAGU+0uCvXqeUpLUF+KVr+TerO7
tEV5tditvY/C1a59p+/kOcRFvfOA3L4/278GJud3M3a8e1GT4NLWrffRMpa7UEJfnpsRgsPXrAay
pqK3eGtGPPfrdahti1upl1tZIw9ffeu8bBeHtYX6baNc8e/v5bnBs9Srg9Lxo1abzbWfxNFUMxVZ
C/2QNbl4KdaiVycUvHsddw21eujG3egqNlpGuv0y65rDnncpfDw6aAbIRmM9k1qsMctSnAu9tV/U
SeNsuPRiayYIpD/q8pQsCGCaXTW+yMrjVkXTWQRVK9yoJE48TGOBW7KLK/LQWW0MYQjlMFmt1j9A
EMDm6hX2TNQCOBHVudfpLVxVHId4eXtU5RmtrcdTYmUvRT7+ZVZpdSzweL2MY/N3gQKms60zuwn+
dWJSvflZ56d89u0NRzP8btYaHwA50iLrXZIeZ9CspwgGICx9MTJ33sUjZEotV6MLXxIkAXsUy1MC
vEq2yX7uUkcXWSXL0yuMO7wM6/Wf7aLpkC9qbQVdxqjFlAtJYbmEMYxTijLtSwDGUCynvCaIvLYl
JrMnQkARcA67fyus8r0Om/hF1jxvCVdoZclml5NTnyp7ZbJTNtLl8Kbapf5s184XECM9oBd6NMBS
2RzfZSVuiTEVbSaeZFXrgXJAxsv3slovZXoMJw/k8HolMp7FRUzJ4w/LJttagqTNo5usWcWEi3VC
E0VWkymdt7a5OqLXy2Pbqk9wMWxfVnPdsV5bKLiyJn9fH+mH3C7aV/nbixXnNVupcpQ9mhVYtOha
vZXVOlYFQ7NsHnfz7AIZpBQhqPVPybsl4fia17h4CSwTWrO0UiWpbteebIIFOJKXhrnarLqDahMZ
imwtf3dm5ug0ipzvAIjPLUcxDJNXo7PEH/wWHwue0K/1AF2EoHx8L9F185Fcr/yR/coLCI78UFd2
eOoNEZ9JvJociEOWhwoRz4tepB858my/kPq/mUs8fzhu/assKtuvzGw+aaSWurgp6Bt8P8mvI4H4
Dg8+GwMtctOXfC5TkDhRdCZEuk9n8WaL0vCR4wS+Uef2cy+GSvhFozG8+VLHvLjIQrHt/II31ABQ
9d1B4TEYMxjo7kQKHRyaI4AroOdw6FQ0NgdYLF4/nwHLi2PbNT/qLldIelAsb9bQMOzmVy1s9Q9b
xD9L4QYE6J/HpQ53sR3/boYiuyRpgm5t7ig7aPrqR22lGkZrv9Nc3X6P7T0hsfyLIcS0M5Q19ZeS
nyPF+4m5rp7MNvltJtWPYY5NwjuNc9BAjBJlc7dpjdDY3KY5CkyQH7zYyL5NBInyxXKBIjUEKx0+
7KyZvY0eE15qAALcqmqPRz4l5Bfvlr5M73mPOjFRAu1LIyLvYHlEPgG+59smRh7TdAArTWDhu24M
n6xvLqzvl6nUbmjknyCiN6RMLqOdWuERs5C7xPEy4+9Vsc1bx7jM8ze9x0i6Vr3tHpZiQP5wBqDc
BvgZlYOmEFeD09Ts4M7ryIOExuknUA/1JccDtkFfyd6UdukbqFUeWR6R2LSjr03htnehs2jTpF8c
AveAu50YjymFYs7x0+ylP5eSJLjzhHauEPUfAQ2m7nXvWzREXWCNcX8leKvtLfKunSKrxCuf1O4m
IrP2B8jPH6TAqP+YqGASC/qdDAPpQ5w1S05VIw4x9YOvIlKHrn403dRKS14bUCqyJovG6rUdxHmc
Y2sPWYS1DtJl9s4hZJUbMioasL/0ADZim9oTBo9mqveF0OrW04l1y6qFkOJLkXrPsjaCLrxPBmTs
2R6fZJMB+2DvJHaz6dxMu3uj0YPyBEC01mSTZlgIvvV5dpIXrKvP0WBlxnZJDpUWrmqf9XBfQiCt
ZlJfZa0qtGibu2G5k9WZnQ3x6v4ka56uDfdEyUEIOOPyaNMXTzuOXmmD5OVussAo2fFpFK/ygshV
lm3WZCpoBHpgVaevg070Yb2bshbzhONPgTRwlD1wdU+nsEIF6vOWkZufEF/NHr+5SKYqSLzlvqS4
OxZL0+9d6KAt18anvIhZ6ao+/WP3NrrS2E43J7Zv+fSr9oTxhk8zWAxrvrFOGG/1XP+MM4Qm5Dlc
tGqAOKV3ADFqvtlaD55rJCev7FsaenRqqopA+np2Uon0qF1ikTz4lfW+BgzTLsXJi7EgoKIlN1kg
jlJtSXhYbbP/tulLUvhR4yHebevJbYlmUF6hh/a3uc/jxLi71WDcM6Ew6YNpOcpqqnjDURPAQ2QX
bbKNOwvY4hTJo3/ZEUaeUWk92OvlTdTugLuHCKLDbWuUwbnJgrTdzHbdNB+dKHVuPdroL3OqQDPX
AaBVZgQ7uhD4edYr8AjGV7Tk2NOEfRmA+u22PKB5C7D57/u1w5+qUMItzH6AUfqi3ODS6TtF64ZH
Vbb1ZrtpNdYzWVOjrtqLBoDdo6qHXCWKfQhw4yKbyHZOOG9I1YC8N9Fdti0iPGklH4astb0yHnqr
rejBH5XFaC+XGnDI86MJFuRxwv73DadMXh2Xz7xHO8teyPdEbJdIsTFFN1l4arxXK0O8yNocut1L
0rr7Ss+TLBDd6gVuG8eXZ6uEVT63dFxnXZbuPtsML/vtqSqL3lh3V438iP5vZ9hZc6feZME4QsFj
JFr92Raa03ubkMUXRR/1NkZkf241+6/PDhn7FJQ3um7/2eZucPvPj5t244RgBTJCgTXby5OepK/9
7BUvrIEFGU+K0wgJ4iRrpD6zVV8eenl803qzP/6jTV5mddWPtg+jjVaTfRhJaOcqC7fFS+hACICh
TlutKoB0icW00yaDo3pv07C+h1mNe81Lk71sK5ISX2UKxDwuqzpYmlD1GfvhUXY2DfdbVKFSbJjA
f2rVJrEz0+w2GpL23or6Rh578Yzea3uvMkRuzVgJAxU6KLkeprMzmCMPgJMx8KkNgVSQUprd3tWl
TS9d6h7lSdmkuYaG877zjtoy1S+LOZ/tNh55n5Px3plTffLmdgAVtETFcxvV27LeKupUb7rOaTea
FQmAR2G3MxXDeR4zKBrpSLbhwlS3lt186Yywgg8/PoX1+GyNEYrtMTEpeAk/wiHdWTGCB5nFTqfC
AiCdbnOYE/uXIFn5UrVHdYxgTigxmG511Dc9NkjQYX2U3rcu1QtfgBIO5kSBSBqymstoH/gY2PUm
GHRVmU4gJt611kn2EQsCDm4VSDog5XHUz6pAa67XFIPgAuwkV9nns/7BvovJBvTCpjbUl2LIj4vi
KE/NUEOPHSf3WIwQ4AzjPe2mlO2fyz4ZtGcxxu5dFJZ2Woho4+/ocSYalV+USw9nyldnY0CTBm89
dKJu49UjaUsFaySb4Wd1vGpx572uInwLJAZ7aUx4j5HxZHapulMm5IKr5ANN1zciQpuk1+pdZffu
eSyMpcURwOFnsUwowNtGc0a07AsIi/kYqv24q8ng54PUCF/G8he3iU/IrRg+us9T4JgGkdtK0Z4K
bNXCmtWrkXPnqSnE2UJwNooBiRSK2FbkzpsgoB46bWpP7RC2W9V0p03nONFT7rZio/b6l2gmfwCI
qWEbCSgaqqivFvCPa6Ob70qaNAeSIvVPyCSCK2FN2ead0z/VVYWXRJ/gb4kwiJplfAJIcBhaBBn7
NgvKtt57pKk/lsbSbHLsBrZWZIA2ErgR7TgcrGZFBEaDtjUnO9sBEP6BVNN3ZrniYBIlD3haYwAc
bghQZ8ODx7ixOwW4Xtb3Z40SnQTgWmhJsGMfDFZ7w4Zto/5oMn2BV2e25wmgwVFZHR5Gd5UWtbaa
1ZgoDKOBOAg5mBu0WJGMSKZefdeL76OtvOQ5PF/EUYI8vYJe/iNcozkRf1NZCbMWzTX1tFSNdjNh
eJgMe8K9djtl4G+cJjDKOHkayiYimzoWRqHx/S5xFUDvJHuUN62jty5wWTkjmhRO8r6QH2BrZPhQ
7aZt97G9/HBN1X2a3awPcAX2Ma7QB9ihg+DWjrZzjMaYjBARZBoNXU6taldPyReIAGUwpcmvrqhJ
AZiYB9byMQOxgrxVu+OB/mlzUsTMuOGJPpCUo2+sVxwjup+CLtuQUO5O+kI4Zm5n8BEb1TFumQdT
xSR309gF9YBPoC1f0TRVn8Y1faJMjeiYi0WoHmpH6cd6FG7NAaRerOnsUBRnYO61um2UZW4AKGuX
VNEvhcgDSgwJikK4Mn6O1lR/9Mias2gfhjIk74kLp0mPiIGoM/RUD/P4OeoA8ogrO5I+IO7Z1CZJ
vvLCV/FB5qka8+cda4VQbxbIxZfZw8He6sNCVDi6IazC8tk3IJRClKJrlKWeZpCXflyDzcIZC2Bc
hcNj9jivRR7tbG9Vn23GX5EbFgiUGcAbXZ20kGhMATwM97Fw0NuHMO8PGlSm/vcEaTAB9rvtSE8W
t7aD19nxzbJXA4Smq61aDSCUB4UELJqqIB+JXkwUhQQWave+NMttju3uCVcjmbKGBVG0or/AXr7h
ae58Cz35o7fooED10Do6tntSwtE7KVnonqwVp9Okw/fO9Z7qhGnW7Mj9puZNcxAoLPVaTK7Nyt03
w/CN3AcGnGA72ip1tjxP5Cp6cnAeVyuBOMr1e+64Z/APC1b2HPIEp28zu3a8GxHwJfJB6cYQ+l0F
iaJIGxwVZHYn6lZbh8ZtKt/K7H4PdL0CFOdZgG5YDHaQmU9OSVBKr9DcQjr2XluDi5en0jZZSgr6
pTf3Y9t4f+XeG1ymQe3Dn8JuN3DeWUu9FSKj/EyMMSitIjrpczQHeqN2G3bq3mEEeLa3wIGCOyEk
pYRs3gYI945V4fRQzQ0W4LM3W9NrPqFR5FBDTIZUkWb0VhaKff4smqlyHlUby/9ot1DEWmG9WCG2
ozdZ4BjdAqBn43m7kPSMQeyhvqYx9QVsmX1djfgUQ9M4izYlbIr18Ssv9W0ZZctJFcg3IRR11dLo
t7VmiIKq84RusRyM7M5YiNdiFc8xy5nU32bbX6eRjJJ9us7c1Lw66q9tgqnbtPm+jhw1JmErrxFM
2FHp2X8MY47lYSUfWa6jc2hWr5Yx27u5TNh/r0XoPgtvgIfWa+m2G66502WnmO3BKQ+dZGNUEABg
YydnyzavemTA3vBmRlQfWBOIK/x76XZS2qvQQ5xr+GAY/wicacVBYsDsNSINVRhYommtua5AYP63
UAbiRSPapmT041ONkdQKa5Aac+H1uFnI1+Age74GAhRByu7wpDQk3IIjMWwzD451NILGWqJpYccZ
ci2ukScEpY8M1OrcmcvrmkcWakdob2ZUaQKSkc2MOeJ+o8nLMnMXoJkT5/BKBqQnhQa6yDOrM4iM
w7TASAGu9DKYw1Xpyf9Ummm20YemFIHEzMUrgd8Cf7Z1pqWEUyDclznXNEzBobh4hOZOadd8COBG
7+TaAG1YfY+nJH9XS3LBeP0vtwoZ3NJL4Kyuglbo7HRyBpTjudqzLBaWMABWnrIJZW80wCOMSlkq
gD1DkAJLW5KScL1DJbQ3sn+WxyKtmbLnwdm0Vgo8hJACILhKBBWKaYlT2XwXdmAy5T1PGpTeFqCA
MgCsyjr+HpIj4XOKg/WQifgjRgoO8dHdEoX1xnFmCO4r3giA9ibTeLvo/+YK6lvtH/Y1/bmfin07
tyyToAIzJwv3agZJqIfH2bZHJ/5albXxBQl5FDnnm55F1iGflJvACbDSW8nVa66JB9Jv6mAcUm+O
idZvvFR4xzixXlJCaQHppMWmV0uE/wwQ4/bZNfXlScvTt1lllxo3ETKKMZThNUlTE6Jrk3X8PaBA
Hw8FiKhoh51NwBssV20/hCPy5c8wOdod2K6LNLaysBEwmae1FVdf5mO3qXLbe4UF4FzU5U2A4Hs1
ACPYZdTtmjT7UmMYIF+ZAK2sCabKqsj1ApuvLgBoKuSwHNwY+8nIgb9YmzIajKCpq/EAO6J6G8y2
O8ywRQJZ1TOnA2/cWn7cKd0z5jL/Tz/YG72Ofi22suyrNBdnhD9eRwHY23Tt7BIh5XKJOq0lMowU
pjM6+dZq7WZfQwM3ItgZSobEXMHPW5ka7oRUsBMTZKzIsSjmYssu+mLg52AW3xTFZYgBi30v7TeS
lvXHYsXM1CuuLgZhcTSdS7LiRltjUY8AI+IVSSqLRU8+FMUIt+l/m2S77F6sn117qiOeq9dDpyP/
a04pgZ6dDnJaa5toE+4W1cAwjN/SDqRAeJ870jBH0Hnt3oBbNM13hMpRNyTn3UNXQ2KEJG6oMNkw
uKmDkveqvSFPDGEOSXL+sbhddAKXZYktxiq/RB7KL9pq4JId5GEm8CDBwuLfm9oKtK/b6ygI1cp+
WSGF2LIAh0bg1lFHrofQzxRt9SPQGoHF2hJV+eoo5SZTI+e6/DLHCRTz+uC69Y7y6BOfaJNJV2wl
VFE2zqJYioPsmTg9TwZZxOjv6/v1JrKXFquLbztFvpG/MkNrmgAswmdrVr991Kl7qTDieAEk9+kI
hvPnsL6/2UycQ4katQwHyyKTz18ekjMzIqRF4jtZLYpmH9eKTv6Z9TeV4D4jcmcc5J+UP8OLLnHS
TIiTjM3Wq+tf8rp8juCYr6/x8YZlo8RLlSFRF2sljX62zbU+7JFaIScToI8H9leOBmi3RKjnJZ+3
qt5+l3hgWUzAqIcWfh3+VCRHimaySUbUODlzvNttZdD7gfOK1ejbCHNx63VkMkbGAWpjn3V3+e7t
zL1M+H12ojWY1q0pQW8P053wVnXKHbZ/fYxm2+dLAzusA6Huoo18XfJtyKNacwnrykM5CqxYD4kr
D75XjeWJvI4e6DN5uBYQERgbyr7R2EWhL5gJgAjAnHN2NGL7j0N5tUNGCpDIrlGeHociH0FD2clB
/r256/BRd5u0z76IWT/JJ/d4SlBL/crKl4181vKpZH3F/r/XEF9ZIdbyncgr5JFsewwHWZeFkZMx
pBtiIJqIPk7DTb74x9CUj+ZzNMgzLZ5PvwHDvpGPQv5IfWx5Pn1U6QEedKxcq/nRr2lDkLt8PF+z
dEYB8MrYke7XYtTdtabsYdrGu1JAdO715aavU4dctovUdvYiEiCBScfnq9A5UcLt0BOysrL6X3/4
H79BHpL2CrK7HuuPno+3h5pMCdLE0DdyCpDr+4Dc+MEGkDXfcri8j4f7gFP846v5B6ji30/QIIxX
JbAmRbcz4lIT29SNvylDoZIQmc9RFkyCJ91xoXR/Ti7q+FqQxHInf8sYNpfcFuoOjcZRBF0RP/WT
rgDzWOeh9T7ySnn0/7Z5Qy0QDogzsqDz6sc032HCsHVZB4I+I+1kwrH+HD5rB7sRdDD1YEKC7SBH
8DxY02EpLbYlzbZ0JhIfuSu48v/9u3aVH8MYrLBXGsAV1r/9OfZE+uzqK4DRqOx2lbdhelunZTmS
ZPWzrcL7s85Ili6cbeg0E5iV/NWJFOZI2V8Wn1/rP4bo41CeF403HbzODORIeFxCWoG98tF3BAjk
XMiGvduj0H38/MI/x7Jsk9VoHYXqOO46QHr72El28pwpB7vs8Xn9v4egrMu3Jo8e18j64/Bf52X1
X22PYVv/D2PnsRy5rjXrJ2IEvZmW9yq1TEs9YbSl955Pfz+CvQ91FPvc+CcIOIJVNCCw1srMwjT/
Tj3IyuHgj/WjB1ZuFRMek8UEubUmEc7Th0N1AJp6KhvVQd2hQ4GfnnWBuOOdqSIMaj2kY/1osTZg
f3hRsViMcraqgU6kBKV0ZXM2pljVsc8f085udro+spSoVHkjexm2mxaCmRUO3p1AFgzpJBepj125
8YL8wUqKDzdenFU8B/PrtJRF5fKYLM+K6JJ1cX1okR8UD6NIymm6Fjk1Ar6kh2CexNUXg2TEMw7E
rEyPvAusfi3eElDt1Irsh9rO1t5SAxIlsW8ZUA3eAqp7NwWWwueCNaEUH7GDAw0Jp/iGPlJfgpZw
d2hMtuIai0Tc9nBankCUyx55iH+kg3pyQi3ZySN62noOQZnTHMQkozBr12B2c9hzN37mzV8Arf4F
KD85igHFnRc5Zvp6QsOYQfdr7Jw78nL2HLPsRuaTi+bZLhVPxDIZyIpsHTlu+X1q3SubdgB4v1zF
PLGYSaPpM5PYibFxDeBCAlQCLuCNuGSNlbgD/ajogm8NyIkGL0qvGNuZx0wstojXLfaDbR0HAnPw
5+6BR8JRHJjrBMWweXU176ICxcvwuanKPAmDpb6VWqTtxPjid7lm0B9r9WHU0non69qjuKvLrRW5
tGl+htoQrPosg+kfCPnfDdoycUji2y/K88KO7WmOIg3bB2L8t0pipqDz67S7QsiuHwhNK04CtdMF
TXHiWfiT+0ky319xJ5Y5ZrkxfKB/x8Az9cEpNwYAaWgxLA2Fk4yXwGYG38AQuM25ZOLOiMfak7E9
GoQHuxm6If+ZzEWHZUZf7uT8QE/z/XIRllaRE13+/0OxVutBL13F+yRWCuLHiOK8Fl/KIjdXjgGy
HyxoIWYQC12pMQ8yGouiizjtvOQSWRQ2edXmLH7tv2H184dS/M4Pq4z52Dy114QFXHAIIo/Bh16s
X3GOYLoWr8mYQQez9gb9G1wr2JP9Njpkle/LW9F9zrrTFzQgGKTx4nkdJ55UsaJbkqVuGBNcDgpM
kQphYtMiTPydJZmjJEX5w1p2/vX52IPEufYZvG4t+Yrw9J2Jl2pcw9eb4YT6YYsfopcn1Vblo7jY
YlEncsu1X+pwBMF57QEAWTqLsy/F5ViRW27j0rCM9+nYIH1pIOpgDmPOFBMnFG7EFomyePO44hHb
+Kl9/vFjrmSrQOrkD8tIcQvnJ2/87gG0P4rHNVBli6Dp6R74TQPlhnhS/j0rjp6nKoJyqoOdx5vP
UBAPpMiyhfuECREAD9G6NCx7QNEgkqWfKHbuz04p0+P866cneQZ7LO/MvJ6ZH2ZR66hpg//kP++d
yM29RPZzWRw0j/qh1+cTfD5KUnBs1OazMkI1K+aVZfUgjv23uqWLaJ3X2SK7JOJ+LEWRE8f9z1E/
bGdEb9Hx06n+re7TqJ/O5E0TPkJzZeOD6JtecTSc8VUU47xXFS+8SDClAM4ERsTmfTKzLclSNyZo
ggK/o09Ra2TnTmK6FYMvXT+0iKyre0QI4YKfn2jxsixv/KeXanmBlhdN1C2HiSP+Z92nw/5t+Pl1
HdMJ3J+FRPv1GxuFNpa101pYfLiWZN7JLuUPtop/6/6pbt5PTMPOZxDjfOozn6GLnIsidX/kxvHX
YmoQe1CRW77RYg5ZiiK3LMiWzp/qPhVFP7eFMKD9qZRQIkSZCZCPlxPfO8tb8QjPWVEryiOmbLbV
SZHsVCd7WqZ3gqmAjS9laZxg5KIsZn7WQh4WJSMx7Nl05HpGPa7F9ID1H0rWCmbgv3C1edIwZWwI
YnbJ8hEQJuRvG3EnRbJMt6IoHgVLbPqXPstjsNR9eoSWYXqvijFZ2CC9OnnUN42lxuNa7H8jAgww
F0X9s1d3wW5+48VFWZJ5Wl3K4nL9z6JoWF5dUfQwpPydvkX50wiibkwiYieUiNdomeznhfXcLu7P
cmSFVgmbt+RoYBjRJgvJh53j0k0cKxKxMFiKIvepn5hEl7oPf1y0fDqkcwppO2pXogLvJVAKVANE
DyzlmkIkx/ThylHEq5/E1OUmUZIcxJXJozZNDqNsrarEMg7iDi93dH73PxgzPywVlq4iJ25+kLVY
9OZOs5ErtSA90cIAmhQVruxudHLcMbC5KMNNvKKznVI8Af2ohtWbeJH/WrVK2dsinY3rpMI5mKbJ
MYIiGJQ4oDWRlBXeytVSdg1Pgv/MN1b5xDtsjQYCZEzIi+XDUBVvr6vuWWC2DRwAgQx3jbiq4r6U
CVAmtcie8xCcicCTq9MNHmtId+rZnvnp8ouL+uEWzVvX+aqLPYvIzq95gHNydPRhK66yOO2SiB+w
FMWF/VQ37+pEy2cw59JTNC9/SfV9dW0irbdCxhCpOC91X5ss7PcaRIBbFcQsRaBnEJBmR3QmaTVU
fGeaBU3P1Oo4hHmqUYR2U+k9BUqyV6Yx5KhMrrlX1ivRa2yS/iCNub6R24Qgva7LVlXAqy4SJ7H1
tekQ4KkQU3SJI3snB76RbqEMQnCZnf0WqyRRw4N1rFSvegCTha8Z0liA54mFelEoX2K3f54i2r94
gFK+gL8pN7DG9bByUBR1CYRHSYR7ouxhgQjNIv4SOhbMgnpzHUK4ECzCFnYqvv29Y7jjPS6qn+Ad
D62u5K99qqOqFbvf0pwleYkO/Mn1ZCLFk+q5dUbju4O1Hs+u6+FwUGrYcbpu5VVl+bUciellS56/
qHJsrmHUIbwqgLZLziZZAB1T8pgaBfxNsrwpoAiGGSonjhshxuLWTy2YkhAT6FAU8CNlX2VmfhuH
qLiJnEiSLLPgPUtTiIUxwhtZ6G3yAvohd+jedZxn+1qeqPwSudCQI4GJYzMZgFe2y84tzEJYr2UA
n5qLkKgMg+GmTjJigpy6Yz9cZfaJSA3caw7G9hrWr6Edgns3JQBdgrsrR9+g1ZSOoipPEOmGdxFW
rgziM83AW2N59wo27LuMJ/QeS4qyHvreYwdBQ2g6hFbFJtcyRVIUDdnV0HXNTYka52GckjIhbM/k
2QJdTY+lwVeTeK3kFqpoHd4ZfUBsru9VeGHc30MUjLe5RDQHzL8Wz9xyfBEYzgMsM8G68OsVvKfa
1lIMfTMMVQrHG8H0maboJ9Mi1JmwVmWjmmpUr5CChwYDBfDc8fNLAdTuUk3JUuT53EcZNtQOaiMT
bFquntJRj7W1omvKSSTZ4P1TmbWFtB4cUO6OH2NshtTguXUJGLXNvn2PuvRNw5VOXDhwf94tHTwz
kYlEK2QFLDHt+Bt351c/jdT3oYqIVoAQ59nrE8Ku4cF6GBV8ycYQGefCTtuT2ob1IY7D7MYtUID8
1/KXqpd4uJJYv8pa+1zCGnS1g+ihM4sK6KtUfglbHEcWZI9bURQNuEJfoF9Pt2W/ahHuWA1T91CJ
EeULieWajsODTZUlAbtlzth8ONhIv1nxqJ/FUGWlKzfL8Q+Aw1DqTKBF2/HBKTbLL6i96I/vj9E8
bqmN9UPV1NtUhtZm7SKx3HrJE0KFI0b7rGKvbOpngBbVF7Dn7Q3T8VGUENqtvyBaBxgq6SFrmnqI
OkvLPx8U2c+yDR8XqoEEagP7wWIxZSUQdBf409pL2WFWzmPYTkSDBZPFERrMiGg2LoWqS/Uesk1l
LYri8iSxPH2qLGLCputj9j2BLsW00Av3Zv9n/jtxlLp7MyvBnE3XD8JpIvKSwUGfnmem73SYU0RW
JIU3gnBfyuJp62soJD9UimbR0gDu2HQPBM4QgefBc42t/jv8oUxKavlWlp5/aM3Og+PdL77l+U60
h51f7mIV1qZilCwM1pKNWjj2wGPlBd6lmZIugvfE1tz9h4a2jZGTefVcM9wCYQjPeZ+gYTglIifq
dHbZGaAAGNVCJajQG/wfHcUhc+/l6KZHHPD/ckhsd8RXyMr+8zB1k0Fy+9jfchlr4PrTrxO9xUmG
LFerS1xPOArcjrpRg4CFkfIaTEkKwcRVFAfXhbEwcDvA63KIcX1qzmWYy1dLJ5FDQe/Mh6/Bj8zB
oY1Vxc8LB02MQZJO1qtBKD7MUqL106GiKE5cwzp6sCACnw8VZ/twRKLq2yYnQONzw/SrhjwE7Pg4
ZuZbjDwpkUujHZ/roYjPdh8QcKLAvNkk+BllvBXbKPOVJzn3u4utlj9SX5GfOjOTn1S/vDVMsDd8
0yBdIB3k69dq8H9ZZa2eTUJLXu2EoXDm5NcYNoPXoJC+gkf2HkSjnntXNwvNu2gjUngbA6j7kk49
+/I16hT9WXGD7EWJjqIL35zkSa4q4Jc3v4yHS+sp8bWfEsj91G6lRyVZsxpXzNlE401F0QegKY4c
1/4tRx3qpTa2S5BL8WvilPBoK1q9FkWtrbqDhmrqJtcNGPFXptG0XxC9grrI6NVtAKDytWqRRZDB
6+0nfOUroWD5xkxc/dAjmXnPzf6ZEJrm3ci/j3ZlfzUkuz4leQB1kqk279VIIIVsGekdEh24dP32
j2eZ9TshW+pmDFERNyv3WSH4DA7buiPek1zo19sRaVjwwv9UAYv82/ipTjUsomKT8ZJ3TrlFry2H
Yc7KnhPJME9V3AxwbrfZswpi+gvS7yvRKBHG9kwExleQvPJVVJluhX/B7vK9KPawSRwVZ4jWoliG
tn4f8dKJkhix6eSrDNebCiL67A0jcQmZ4WvnEq4YYNGlCwubmV4xuofNhlg8aD2hlt0WbmedREtb
u85WVzqD5w61k9Fl5oEwJnht5aJdg/EJTqJoBbJJmELQnkXRRIgIHUjVvYjiKA3fbb75N1Ea2uTO
fJ3etZD4Hrf3Dn7QSY9xUsvXwAVG7LvIVXVpcSfQZwvtRPuYO/VLFNbymWCF7lFVa16VEFb5IrIv
ooOohxdxl0tlchNVItFhOQpMAAxloyK4mqEem5jeo+geAke7p/pjVWU7u7ELBAvLLTTm+dkcrOwc
NIDlJrLg/CzJJFVT2NDMysMmdFDRUs2gevAVCynwwXiGISx+l43C2cKbmR9EEYwOIfVq9prrPZSU
WksswdRNaQd3BacfUTVpj7qyXBMoXsTvRFEne+D41k7F9/FuGto5tSXjSfcT65pHBgEWU7d6kH8P
REse+bQpV5Z1CmpE5OwpGZXYXWPBq4jf/adu6SJyhlT/LlpV2f/b8WpNAExjhg9lP1a3XioIl85s
qO+I6tL5Ev1OZfdF7zvztbJ6+IFSNbskvmbCbFzERMR149e2sB9F116LL2WgOW9llcobuwyNa5w7
CLCUJWwp8MK+AEf6KUF+tQ2ztU3Y0EXOeansPvzeKASIGZpdPTh6450k04r2QezLT7CqlCsxvDW+
yblT/WzwGxFGpIfwMA7aAZttDutubjw6JpzjvO4WxJZKuoqSMoMZF46qS86cejFzf9O6angqISf/
2zD3Ec35UguOhOBnaPw38ujJ4Ua0+8Q9XsRooWVTaRbACQtLP85F0aw6StTveLWDuaenqI+GHhl7
2ezAbi9DGJZ+NgkvP1m+IW1jJVORpeqsg0G87xGtm+qiaLq1M6NkuA/ouGzaWq5eeBtlQn9s6xtr
50e4eaQ/lfNsdxFL0j4zdo9PZp3pP8EkQhapM8/z9PHSJpEFSMUbt2VRlLdQrcuDrhXdKbBrA3Vf
N0eWoLHgxyJYlYkPZKaaQ4vltu576PUvUaBLvyUiLecTJakCVVxm/Bri7rsvSdabYlYJbMfK+OSb
cIOzRPEegFDb+2QiFZclNz63cWjsMQfEDzZQIGKcKwP7GROZ6Y7+OxPwN8CH0i/VQweZ6CRW2CzC
I8/WfycwI6tN++whzVHVX9qGmGV4iqtnp2ZP2LSF8kDcRkN4DgpL4K6sDcY11z2oqoYGVW9NlAZy
nJxHpUnOImdZJS5AKBCuTQStC/o1XxSrc57T2HlThlC66q3jcA2g7y39uDyJYqPBPJdaYXNUwxZi
KoV12bHJCXXLKtt58QCkr4rOl69tkbsvQTm+q4an3kRpnCLALdV4EF0dxToHiuHeRclvvX0d5/EX
PVPdF3fEl5gZ1VOuWdaLu+/dxHoP+VTu616u91bded8ydV92pfktJyILyZyiPHRel70hc7dujcD+
wj7ygshDditdCfJ8D/BG0/rKaq6bGoIMjzPKuhOSpd9DdjTwEkG8pgXabyF3aECm5lte87J0qLRS
2xRmY+w6JAVvzZTwYAybCm3kjSiKBhy22a0aUdtCsvpMsBNn9pqC6AYER1fY7rKbNiUmVLxnW9Ku
qVWMX7ACvDV5MHwbginQowbPAQ8UlHux+haO3fCtLwNj3U/1wVT/3/1tKJeW/q7tMg7haevKsyF8
+2f8pf5/jf/f/cV51aIDue3oWz01wnXHhv0x74byUbV0dW9OddBllI+iIWXzO9eJLhBFVo/5VPfp
WL6c0FlJzj5U+SaKxJjQlk5RyTuejORvnYx8tJPqu6WbaOxDx1mVJXgDL3+QktoAMAnmq1fKztta
vOubFh6bTdIr2YNIep37lbWv6kqpiq3qR/LFKwDiMUmJAgzt8qWeElE0NQnQ/VxOik3Ldg2ux39a
Rf1SFEeIOrjtzmlAQNtSNY+0lGMmvbG3H3Iu1/cW+Q8YyZz3CDwTD1WeHh0XLKnaW18Gs3W+axDQ
YS10ugfDthEcjeBbyWI5wPsKmhjg8bHKpZ2mOuNXGBm6fcOogvD0FVjWUZzDTwjna4vauKKE7dzc
RsHRNY2NeMWDylV7IW7EQHVA03ZqVfcntfTh7P6Pws4srmP4GeBcNl+iQSQtXN1bmyArkOitddRj
PYdcp3YfEyuSHiGIbjbqwUFGLBpHOF00uGMgIbf0FUsQcDFhX+6lImn3bP6gxdf+FHr9DYqR7msQ
ogQfNXX7EFStcpDDOjm6fazffE9FE0PKx9fYj/8QdJj84WAfOfiTpOuwYyH9+4iezF7rG+9WZFX1
mE2JJrM89DPoEqcOmjpBkSpCNow6vykxuHgok+Vt52TNTfQX3RB42iIaOSCABjlNNGmyEzKPlmwb
PXqQdWzRpYzvkA4hEGEgjKY1cr9DB628GV4T7QugNdcoAVSh9fp4sWwii0HHm2cr6YJjBpXx2dED
44jZIzs5w9idkqLvj5Ic5OdEyxD2cdvgElUuFE+dZV+ifEDrtcRIEjSRuwvrWkaBQS53tpP1AF0h
XYYAqr3jn8i3cWg1jy5sT/AGEzvIjEM0UNG2T2OD1A/izv1zYECP3OirtvExSnmZ/FLhg177vay9
9rYNlze8p1/RnmlXRTD0VxcdKiio03hTDH4AExb8cXybAHy48fgjquytix7ZG97rCl6bYMLaj8ET
saR/AlMef0iR9gPDL/Byw8NQ7tnqLqn5OLudvm+nEewQ/Q7iwHIkHno2VOYASSchJj8y4hLVRv/u
EGvAFjDpznCj9vcystSJjX+EdK28OsbQQIXMG8DOKD8klQKRDOR9/S2ErYVFeX9IdSl4diXHulkK
aFohBO/rLZA7w+0ObdwNb7rJ3klRvGc7401RhjSDNkDu3wICALde3rUHcZQaRsdS65RTaindBlti
dgIRFLJVnSKDDQdBDrdezVX6ACGi6CJyHyrNqUVUfm5ZuvcJ/IVLUeREXVHY4NBw4K0TFANvRl4j
5VhLzWuDgOWpd+UE+gouSQLfNnbLDqTHVITRztkOdYbO5VRU9QHQkm5kR1F041JZgU4MV4g8AJIz
LTYFU6KmPnpPuT7k596JChQsyIlk6SNyog6lcXpXKiFKXUo01v/huBHCqByA+n+NLYofTm2hI3Bk
JbT6ULccIs7fB/l4SuK3avD9Z+Zcd5WFlnFUXbAVbao9yY7l7rXOl9Zjym22nCy8m0V2ECVxkK45
T3WTOFfDkA5QF403p6mAFNZp/bXtrWKldZb3vfakZwBFzi9dUXapzXQAD/jaU1I1oAOkvE0S/sGY
8QA7SPijCMqQz05Vv01y9+vIaPIrdu6zDIn7FaBAcU2Vwt9BZzquIl0urkuDaGWB9befjiRPVltr
uXklRAbl5mkEcYjouBRbs7dWVlfis/zPST4NLfUReCHVfY2JUYUwczrJMoAoxp18wPkVnjZ2J1mX
pvcQIEI6FMUXqfWBkKjWXYfJ8R6b0+yrZEQY6L4914H0RVIptg8WpoKrJSNcEspQ/c/FqQ6l7u4a
TImoIwRT2aKLhhdkal0aRD9RV5RystM7VAFEsTa1dBtAC7NpwgHzflH+CAAuOJlcviveAPytzYdX
K2fTXg6V+5SOabshVKx9VJsQNkyrTx5sDVKVEBK362C03SEjqhYGx4CYfWSrjkbswAkyzeKdJQe3
NJaLXcJe9y7DtYvFAOt1bJQShvUseeHX+Wts3vbXyIQBxRh1/Ruaom9uFZs/c8M9yRgyPZhwwDVF
ZcRS+iXLaxP6PowMODSaP/3gXNw0zX5qVfhd0rFSM1sSQE/UkGG0qGHpUC0YUHomY9K9uGVXwWnO
BkK09pafn/0EKKBoTZHwvLjtWK1Eaxj7CZqXcMqJ1qE241sp6d+iaSQ8HulDXBZPoi3UbWxOEC2x
Jg8e8lqWbiFKQuQ9YwweRE4kcuK9j6pcHJcqkUMN1d+E6PjMRy2tspVY+xBH1ErUWZUP3aRdgTuF
HHS99FvOI3fJtdIz8+SOKn3HEFUqkEhPfeTkuIhcnCdKrJwdu1HOMjgqMOuBso9HqGJEg0h6G9ag
tTT1KSVpKHbLMYor/czHHGa7/wzzoYthhWDIxODLaC0yHevWGvLNPK5oduOQU3zoOZqStEYOS99o
pgMQbBpe6koggiBYPxwoGuZTih/oJ7K7c3T9da7TxC9YTj44EY+gazXysfLrzb/+p6X333GVX4kH
b8P8G6arIHIffuz04+bfJFrmkzZ58hBC7ApUfG/UtnzOpm6ig6uXmHlEVrSIZBCXX2R1u4G6ofvh
4BG6Sk23Y7WBnFpfXasoKNYlAhZeANTMq9LvRlYNcOgR09jKR9N3x73lNL8Jyx02McSKcvCzVSOk
I3UTPQoHfjCna45+XP8qE9fZsWY621CYBoUabBRzmKhsnZ+mhER22KykkokcolkdOnzbwcZYoW5l
l9Er+8wDILwXvWqdVctrB6/H8Fy6BcHFzYvi9QwGzA9G7OjWytXFCsFfFkQ9YdDZxli3Ml397mfd
RcLrOWRIIg5QMOSTwy+TcDpE4H0P4IjZpjrROZCUx7KOpLscsuXN0TO6F+5ZZy2CvNxU1fUtMKk4
us51CiIuqzHrkuNylIclb5OUUC6hmyrdRQMYtO/1COKqqFugnONTVTxVsd7dOxZCtVXChZ6yJe9G
QkYgLwv5Id6LlCOygkIOsgdFY8HsUPerHqip7hBvaMS3VulRAJuSIXYfyw4cf5KdLa8ziPonybAW
r8GY9Ts1g2tM1KUwMOxHVNYwmP5T14wsJKA0VfcFKnqZbbgPyZRAR+HkVnGvTeia4hpenJ41zH2c
kiDW8oM9WMNKFJlBtHsIGwWAoWquWuorU/8aGLV2ElW2VKjwkvUjcqFVthV1ItFUV8VNBGej6PKh
AcY8bajmE4tqQ83w7w5ZehQnFnWu361Mp9Y29VDisZ5+pGgMIjk9GyYEhFOVgVn9ZlnSpvP88DHL
txmA4HutKMEjPvM/fVC4x07RrhCRx5cesaq7SOwRrn9orYzdUhcPbYqIG8z8kSyFEpBGV0PzujlF
RmTcMfYb87FNYG7HzEX9yK+rdZrabNrcGI2h0cjt/VxGIanYlVmsr4nzpd3PDfU8LZ7Dyn4YHVYH
7VjgKyoa/e44kfRgBGdvKmhB+DfpjfK9wWp5GvR42haC90H9j8CMpV8fwXIUj0y9YiBLzky0K4I7
gnfNLc+GzfxEjXngEWtcr2BFrh6yMvEedYxkj2qYPeWu159FN5GwJFNXyALlB1EUfRVY1jdGQeS4
OErUgaiIgSREV/Zw/dqRPecep5pzh5d7PGla881zS1hCpnrVSlqUpMKVG9og/0U3GDCPeO79q+jB
yu8uB4p2Dkaev2wI6oPkOeYdsKh1R0Gs2Cq+jZZBP1p30aDUkHvKOc4ZURQNEKbotyJmwYjyhgRz
rF/jSta0dRsw/0atcVn6+thOETOrrH2sFuHOHoiYgM7Sf8xBQ2yQZ4m2mgUz2tqqC3enORrM4fC3
PEL1HDzqdQU2VIuwH/TYQ20tRlRo0jIRCWuXEbUs1DzVsWe1kXvI4UmIhbgTU58L8fDf3FSEX+9r
WqPlh7aGQ/zdJK3iIg59EjnkmhP816d6Qgk1UwijyImkE4GSU8KmlsBJUQl1bbN3VDzefQjhSzY8
+3Pg1RTnLbPsLt9kdcTMUrOLnYAPS8IaGaiDKCcC9dDqyVd9Ah41E5KmnH4C2kQgj0yBPzIKiN1g
g8QoAO/uSSRqUfcjAkflxL/xn6waOz+DSIUDo0qhfRTNbTuCEBXZENoZKP+jEDcHxPk47WDZm6+Y
PSBBEsEzEtomLkRxFedmyF7Ok1VmD/cJcgcgzIAv6Ftp0CQgds3vodF/ubBFxFmx75H/2hjKk4eu
4ylr2jeLy3oOkAPb1Yr+zR90Z9tPUbURw2TOmRkn2Yr/u1xtkRN3AB+Wv9U9rpWEStpZbtRNGXn6
oUao7WRqWX402SRERViuJLnZd7r5EvOvDaMHoQ+oQ+YO8wgoJWtyG0L6UTI2YQmIeQKlpVPEtTXd
LJFLIG3YFtCC8N1tlVMFs4VXmDi6tBwmvijuLx8uDBBlrpvpVFAoWspakhIXez8Gt8I3fuqJL201
45J1ZX+qfLObE00P+pOrTlcuGb4lilqcgPwWJyctIB0X2dR2WmUrskJ6VeREElluQbSTAxvGFDuf
TXIsuVYA0GHR8a8PVu5Y6TFIIAKYMKLT3xSJ+MNLsUk0mGUUdDPdCcM0TjGK4nJkAnMqsvWIwStN
rGGz3BnxnC5FkXOUDnkrALxM3hk8gSTaFPa3JEaj+/tGN87RFHsvngORBFOxw8WxG4PqIqpy10Dc
wbNZjQhZg1YoGphSy/1ts+xLrFQl6qNaCgZsQo3NWatRu2MEyRcgea7pxA9R6MgYiEQUwwAWYiWQ
/pQsKbszwpD1aqysFlUUKezPlp1tNGS66qwfVl6CtK6PPvVGtgt2Mars7rH9/HLi/lnJJ2Jd1iPo
xmYIzgGlH3Cdb9WkBTcaXZOs8FdwlOEoHXP/YhILc/XcZo2/vVp1Q3JLFD4RqVMYGweW1bNc1Gum
jBwXOpbFvGiO0A1MW9tRfgR9rx7GDgUh00aT1vpal3W603HCEMXetGixVN4uqBGiRAlcahP8I4QJ
bvjgMmmED7qqmOtBGaStK9XIwrTqDu5/6OnGF02Pj2meY79Dkiio9PeiK9AsHOId9EvB1gDol9XN
xfdKecXHEWSyn2WbCkCG31wgfiWeJMSlK8m4Xr0QowpYqjWkbMGuKyaN6FojChcTBc7p9ZirHfrG
drXJoaiobGyNbf+nsrgwdusglcLxY+tcvCEK1wECW24ayvCaIlEaKJirWxniWw398wHRzKL9E7og
smUiqdb9aNh7F64bKa8PtepzEeChC3STK637YMWrTicupnt17Ml0iRAk67Hql8Wne5pbFAXuGMs8
ptFekwaAwBLx/k0n7VlRjGv8j99YPPtbewC/n0tmBDcRYTr2yNpTB5tjQ49G+CZ/3Eud4RDZjz0U
SAc8nvKFYFrUM2wUGOSUG52D0gUz33gQBtueLaO11ehwToF68qU/tYu2TNlfpydIDc36Gvvjb4PG
dVrxoSzYZEuWe8vU5meRwI6k8oqula5FrGno8Df6Foo5cqhvMIhesqhCAdcEJwaCexNjTtB0QOFj
JMdrs54oReBaXvVq/dXle7GB5XWFLjP6oAkuHJtzmYUTwAkxtmuicgYYvYxrU0i7xKvcxwHG9bGw
f+Qxqnqe7H0fWmlX22wEO6XdTAvA1tT8M7FyO8Pxf0nwsK6yHm1ipR/fnAKDBQZIRfptIZEIr5EW
HDUFS54Tyo8wLthrbYg3rt8+D4q9QwiX8BGfUCxJl/G2skOSop9RoTS7seibzeDH+U6yX30pTVdG
mLjbMk6xz7TpzjCl7DL6DNjVWAYDRXnw+rCGmnI4NvJ3dv7+2hmsdtuUT1WEVGuJXhf2/K3p5O9K
3ULPAkGSrSF6XLevRORqkB2F/hoVz2TFalBZj/CvrhwEU1f10Cer0PIPhi7JqxbKLjPUXyESK3SC
JKH5ilkfFfImDVFfsWEMlZXmoGieQdvw1XPa765XlJA6Zb/C8W1UI8jXYv8nwbnJplJfkFB8aYmX
xOsCW2p3dqBMnXwbdd/YG2xt/dBYmMwIAjZd9Q/mGyhMzPewM25Zj9M+di66SrdE6a6azOqfOT3c
tqgO13l1cccGAdl02CPPa6Ium/qH4QfK2dirn6O0+aY0CMrL9XDXQ1b+zTjR9WYYApFGx9GnM0On
kEw2xAxDbOjxTKzLrIEQLPzecpFWZY4osKRJx7xnkeXrSrGu91x7eRNbGPyRFDhr+a5MDPcRbcN6
i2snXPeF9WL2yUZLGyYCCRraOH5D4z7eKA4O76qsg1VVJV+JFwXkWLOH7qMAvSSiN80SIeFJJ5bI
6H5bSfErZP6PUKfZq+pra8JAVwQRuPvuaAfqr0yKfiWB+rMqNMQCS5j5ZfZQWLj3adcMOzvBWRAo
xLLbMXFE/uC9KVhB+wSyv27InuSwuBWToSodJkfsb62ykF7o+ME+obJVq6/gvSu3vWROcOf8ofXD
VZCZWEumQN3C64+ZwkchIUbIhLwPrhdmTdNbh8qxTIIHi0CMVR5ntyTK/iSadSwK83sVsPHq9btv
x8lGl+MDgSrYg9wavZbOBVdvd6caNTMPqupNQQT6ttFCGHm6NtqYEmr0qlQPK8lI+42rST9tmI18
tyUQPdC2OqJSam2Z+6Evn5F5ww2d6HusAHtjxJLppy9pL+90VL13tm8SP0zMSmDwmEnZmyNn4ald
e749cYh9af8fXee127CybNsvIsDQTK+iopUsZ/uFcGQOzdQkv/4Oae19FrCB+2JYMi3bMtmsrppz
TCuGNp6/THOXL+HPPMXN/F2NzqtZTZfBCczCkWsnGo8zaM7MgTzXkj9pOM6xAmPtVS2cwcpkoiba
XRaGyLSdjUq0pZeQdf8+JfWHH+VPTt0fRgdNo65e4i7ftmhwspFzIu3aNUg20DTDIQYciKANMFqT
28usZgeuNUur4fqEKm/nW9lWiibuBDMOPjTQALIrIvtj6sYPsqmLhZtrz60HyKZLzPe2yL4VOD1L
ju/4y36R7aKLtTbzkOx6UTxN2MiDXK8e6h54eQKHachQVPN+PApCxDYVYwA0fxa9o3beMIAEptbu
or6/kGlEhqBHf1x17m8rWtAU3GHJ2CbqvRQgfwEoLzShiLzUS7BN+cHsyksGmmdhzMpeCd/fjI6/
ey9aAH3QhnbVaHfw9jPE8hPyiJgcTdLY94RiVCd8w0j4XLDpJldkHdLZoSvc2d960R0yXb31/FJs
/V4TRBiQPvMXv9H2rHyPiMvqRd+7vPXRySCZvrLNTZeq7ViF63bbqnLd8rawSLDzZ3Y4LpjtJdT/
ChSwW58SulTbjjw1vSVYbPQPWQXrs7cy5inlWiVcvcoLf/OcCOUMfVo5Nq9O3x1Mv7vvvTwgz+FS
d9GHXbBvxEJGdIPK31089fBJqyFgNEPKgyD6c+bcYCIANr6kbGgMRUUzrjxLR2DcbwT7jJ3Pbrkq
TkSPNtQBiU6visulf3U6mspz7o0LODznPB3bhXQhAuoCwZFVRE+Vk//W3dgsii5XS+n3JEZiOmxi
fTfo/oNrUUROMeTsMhr2VkuVXffhR99x3c29uXaAebvtcLTo3kFOyZYg7hwtZxoqQ1CiaKdA7r7C
IEToFNFCs+gdNoPFm+zyNhJ5MrOgG8WyN10fw7/nLYZUFcvisS1gRA2Zpq9NC2ZD2yQPBMB3IWx7
bnBUkhf/Rx/7/mAAImM3Zm+9sHvSxAR20+8/RAdpfNISdC/9R9P662gAKdomZBT7mb/MaRE0DDhy
hPHLUte4eCjCpEgDGdER6HW9oGOdbYt58HaETL66CfAe7uD9UP8YHbXxpLg8K/g6aXIQWkXCnIKh
mHK6yOTBYPlZ4k5C1UR+z5zIQ5RUf4SMxgth9IyVrOew9QgqKb8MyHXe3OCSMEgECxOPfM7y2Edy
71AsRl15GnyGhuSLgLo6YiB6odZ+8RhaBHZ0zYowx+/JZgeQecN48nxuNc60zLz+mjDI3dwhQCpt
4ajK18yUXB0qcJpZP9tDMVKM59lCeNRgTo5uI0r+BvrZ3d6uroQse4T3Nqpnu1Irw7RHCitCMxIX
toPT32tqrHeJlt1bEQU5mbSlaZcbi86UlLOioI2HDSZtq3WKJQ2hZyeOvuBbwU7N0OzFhuQK4KTR
/mj6fSZVtgsdayQZuGNaeSpqMGYg7sUiR227ne2oWbYQMX2VBulsH5veR5va/9raHVHLh4Rg1pIm
NMBHtHdZvcLKeJ8OQqz1Ur4DWbjryxnic3VFNH9IQXD16BuY9av4uRYulRAaKI8mwULqEXVnlYCZ
RIJeehtESzbRkK4KUgdzjzPhCrE/0x4E5KAmMtsdcy2s6cnUnYNMuQJj3uFMECrBVPLXdsNhmXcQ
h4tVbDibxBk/5vEO5cxzjiJ1QS6IXBUG7xNR4iecGMhGZvbrDl6lbrq24O1XDTLfVdsWQA95M9u9
ZqwdAo8Wvq09ikqsBwC310WqWsBBxQo1IaDeXOlypH9kLGyatQcd+D7E1pfpaNM6NAdgyVhIIRqy
Pc1z8HZUhLbP2V9peAcoTIhNjPGvUON3SQwjKbP+LKcrF85Iu9+GmsS6SQvRBi9o6pfE002ocu4y
I+V0ofmcJa5tftJw+SVDud4PGVNrk8H9RFRRZhoPAPuKJVIZDJSWsdSzyr5+wyqhR7w0TQb7XrYR
NlxaYxy3rjF41AFpHYCaa6GndG+pIcFRd3st4WyrGrFo8/o5zUvsSM4dYMzlXFE/q84n1ZcmxcLJ
440icRxq53xykLDX4mcy/O+6mNMlQraa07S/uKV6d1v1DUl0O09T4JjGRzUmNrRkBaIX80U4NjZ8
ElUGzEH0WjwOmXvpWw9bRlocB69ngCJ1Btn+e2p3JNoX1lPYPfRCB9UNQ5QEMRJ3dDdcjnF5zG1x
EIbDpRt15Dkxx2h091yz6xiqUi3jRL8ncOTZHEjF9PtyHcXTQxzaA1pA98JAhQCXNITZPL95/oPn
aIhEzCuLr+jGoOtSCmwKTPB10TI1q+UExZaY88XQ9Mwb4o1Wl8cyfwab5zPsDLeck0FTx9ZqTA12
YoPBoWZSrjTTsQLvro0AdtL0Q7tANrjfozkp3ZWS+puW54xaenMTjjD3xpAwvBwMmnT7IBq671gi
vbetHfVFW+YUGMpd2FSV7L7UWc92VNI21OGclKrED4xqcPgx5CHkvhaEaHNLaRmB56U/kxu/xcwp
p6kvAm2ADZj65rRzp9dKJPkqNDe5YCBd4kPFgxqtHHJgKtG/ZWV07VCz8w9T/mu+0wTcEJiVNAad
VvLqtE2KiXRysudx5O5tk+q9rhUlx+B0jAlbxsMxIdG+68NQ/qlDMjKyuD51Uby2CBJZ+9O4rzPz
K9cw7MYp5Pcrb0h23yiSnhmIV2sNjcpCcsWvfM1lb+hzKSnVnspp7UMBniba7ei55DLMIuhsFbZA
iRMhZ6qVtnj/8pBeSJL8VGF+0F0NqHlakywU2oyeknYbA9hYIFpyF01l/igL7FT+bDhuSeKW8eEa
2tadR/onPmoeq/6pKlCn8Lp/4M18UlGrtTTj0wxyGLJvlgWkwUIhmM9NTITr/cjdlEsRw2H5iSQG
6ffwR77lKfSJWE5YowyCzovBffGNcT81wEjgzJElbzXnoRGfJf8skCiXJPPNjXaNXI7r6ZDbOtT3
pOzXScI+Taf2r2v1wjWKDARR/XU5dFZNNG34PqbgfQT4Nt4RK/ScGaa2JAFr84KRNFwoGaIe+vHH
V+lZr/S2n9yip9pEmGrPKM6IrsY6sc8zn20qS1RoUfBybSKypdcrG+Q177pjfkgDLVWBZoKG7UPF
m7colXXR8oyWobDeBuaWRqSGJek/V56KHx1iWzxFs7M1cgp0ERHKx+pEBQBpjz2sZ8Julb2F0BiS
MA2rez+OLvUvC2/I5EfhrBzj4ZILdmpOg58mVcSiCP0tbghqmMyKPCj1BIA0X6Phuk/d4cBYAaOf
lp9EHnVLNoEHdSW3Ttaj8RmV3qfbty+tzomZ2S9kXzyaTrkUETmFRABDASdIdrprG64WbF0oxLet
pb/1nf2luQN9ZZRurUV2XarTjEm5/7tzYuGYGHayP2USDjgLADK4K7zZeA+vm1dPiw4zpEKQ2ofM
dGYad+13Lce1dLWXnEjihRtbKlAVhbduo2YIOVuoYvqy8rGKC31hi/yuCruvUmChiPsZKCXyp6Z/
dHOxtwqnDUytp6Yqkd/rAKrHVNOW4prP2/vGCis4UfRp9R0X8RZwxV2TxGs9s39ir6FP1TAFJEmV
KMVkY071KXMIFG1kvqsHIlN7vV6hCv/MjBa5qElCt52s0ozBc9qhfwtLwMH2il9h38dnNykRCatD
qRnwnRwjXmB6DJX1EHZYKMLwby61J5MoodGp4ict+4CZWNqzGWiRjhpLmacJ9tjS6oxvt+92pp88
VorJOg7Any68vtlx/jEZw2tW4qsmbQH6VcXfnKjTlKljlSLPC6NPSohPglXjhVsNa7uePvr66svT
uZFrhY8icK5gj5uo7ajNr53KccMUL15aE61ZPTEJgDfpJsQfvk0iRdaWhyInTqmyHwpPCSbo2vsc
qYMuQUj75dFkCReut+mqygsKBeSu7FaJSt6SvBHBn7Trb9vKv8K6RmtpVpcCWmPnFiwuTkPakt2B
x9vPpVqF5MejcsKrbdR7fEaPpjYgTsf5i8tiOymwhDHZoGmq09Try4GzEc35LKylzkwVBleEF6RU
gR5085iSlJhk6zly9zgoPx0hP/J5Pg9wvhirOUeukFcng9am9Uu/rNBgetHGbNLAVT2CY420qHQ+
YV66g1o7b6RtrWzwBtx/DPIo88AzubqGWR+2ZDpA0UcGPno9kHX+qNryH0aX5o1LP2VhUdFxFpdH
K3/pRbYkQPW+ibu3eGAEfj0F54mIKYQl+jpyOFHwT5zmPNzQEX8L3e5E5/YcAspnl4APLZfGihSi
fS6Kxy4234vREWz0Yspa/FSeD+VJdNwYy+TxJhWIdJoyNI/rLbuxR0K13+ou/Wb3+4QLtNuBzSdT
eQ6X+F7e7PrQ1OE75QF6jJgSJaRRf9AY5DQGYSv9ZGcrrzC3qIxo66WTRckgI/IhtUPl1tqJvebr
WNDbnXt3TV52uaxsR7GnH/11MYOimUWebcvmWFYaAwJeYOVl2jf73sWEF0IkobcdZw3fZAGykpCs
aPSiuyFRbBohJzDb14I6tYktnuzN1BbGnZYzwZI4EZhEuGzUvFjHnmFspsmXO+xxyaKZyGAaDat4
0KYWaLybtZvbw3+eA0Ofcl22ebh0sXAA4q9N7lUdYeNuUZFlcE1/Gt88kQDjJsDCcccpkP60q1ws
6ZicPhz6yIZAf+pavbbl71nPBoVqL0I6fUDs2dq8zHnTbgYq9EZxDxsaGpBJ90i+8Gff5VdnF3ef
WVM7YQz+xg3/XDI7gyk3PtGRca9pkbuluojIOc7ftR6gamVR2jvK+A1Lj4uGCrsIwy8rFX1Ai8hb
gg0QvgXEWS/5mxyWJU/eJepassXaPnbR8IXud+yb30OLfHtiEQ77cAeJGUA6HavON1/9DOi3va4n
7SivPy65TmAsB/mUgnzvey/w88AeliRLzGUwTOlh1p2Hoj7XqRgWaa4ey4jpc+55u6YWtDTdc2bi
Jne9n2a0gfhH8n6y80t6HR34WkHbcGz2Qo9U0DYWV4RPCjyusjvyMcqljOTIDL9bUlwrLmtrVw6C
QB2b3dvWimIBbAJlh+5AJDDcGiZqZrkQGqNmldr1uUmHt7G4Bi2O6bAJreJPJXN77CBtRLS3dZud
shX53GAni/mAZa38WH9LJvfoR39mazGTbchD89hw1olXsjymj4V6Ca0EupDHHi2OrGiBxXoxdrAc
xmoMPD9l7+zaasFMdZMmuvGa+azWsGPZ3dJiGQvyoYxkL3q6L84gTuyxnxy9eG0LL19pjUgQWkRv
MEawsHvmBjeTHiD0YBm8ig5dYofoHNKk6oNr23M1mJjVTf7H5nXaOmsEQ9pZtiHIlO8y9xazsLXu
OZ8zTv5C0aoMB4YrIFSwuDNxV93IHk4jd8krcy/IHMfA0TQ8GTlAQN0C+TJUNbIqGlZ2/ZOlEvZL
qbb5RJ/ZyG1/Z4pdV3T9YooYTLUzzSfXzT57mnzcbSptUSJ6aPMq3kXpcC2gzXcbi8uCbmUE7mRs
7vWiYLBi2l/VdfQUfkg6LIGRadSu3aGlZ4lMtrmLsAb2FCOX0OGsLCuanb2O72Q4DfjrAjQq9cov
bSjpE2MP55pY00s6fsncK+ZlnDCQEbJNE0OpoLxbjE3WXySZ6cuWeKMrkH9PX/4Y2TLIe/o2I0QN
Q9HWpJaqd+kgIX5wR4ilCAPZJ/qxU/q6oKZcTC7O6WQmsVzoZ78W1kbovVxDiNzNMnUXTlauYpPA
ljni5hBFot0r+u2Zh8A9zcYXp0RkqnfPTM34/5cz0h86smHSpnd5RVudfSuc2tQhemVYw2KAIiHL
5NC5zE9lQ9O+tkYNUyw8yNwvVnNncTNW7RuInlVpX+vPCmvcPOzsjJU0T6qX0pmtrWtWqJlFNd2J
9joTapDTEL+Bhs/NGuranDxxvBsrEXNaaEpgwG5pBHKhsc1y7Jcib4rANcowALlSouXE9VqnAZFt
JQCo6yV5zkd+RDZxCVt5YwdCiGuegjzYIn3tHN7b0OicbZpkCJi47LH5vDQOf7G0+ZH4iejERA7L
GiMZxxtebd9GWJwVB1Cf4z6qLjotFM6ochHyX1nFWQvuu23Y7vGzjXpaEzQyMHWmynKZ9awcr66C
NBq2go078cIFEau9KDcMiy0YMWt/OFYx4S14ZT91RxD3boarIZ1eLYXrcnCH5zbE64kMqNmUBNGw
RHfnMZk5SPsTpATR1om+asvpl67X30XMUGkc+iZglGiibe7UP/CbeYum9H7Qe43waQ8HzOARu1Fi
TJA1elqTDp1J2EhPwmbJmWyH4Na4kHD910cxdSw3Y2nuAJVUM2WFzTknauNnjOxP3fwbxvkH9Azh
FoDCbXk/t44OGSekDx1+At/iu4XprPUcBwUjQ+g1LSYT+h6aGk6KGbNDik8aD6s21t79Rnir3mgI
XEuy6sjkz13ls0c6nmCmw9gr0A0qHfY5mHupWNnXbgD7iAAmRrbktr1LrXC6c0Kd2QZbH1EiyXGj
alxrsODRIT92Wq6vG+8exgWFoT69DKOxnVudrvDYPHcDExFHdYEZlW0wKt+gUMxnfvvoGLfde+4w
IrP+zCG599jtswnmrjgMI1IjtgP9yAA69jVq9m2Db/wckUeiVYRZE+60VK3201TDuxWR65WHx6xH
Wyn6H+XR0K9TWvCoK586mgLkvflwf0uH5of1PIRsD1PoDSsMOp/a1b0Wu9N+dIkuKNL0ookaer49
ccrNdbWokKIsjYE9n3tl4rd1+atb6qsbdCoWR20N1p7NFbqtqvwL7QbpldBPmfeyMzbd5oG/KOWs
ilPaL3a+iUHgIjZcZlq6LXQCnZvQupetn95VLee2JZcRb/Jiqn3kgQzBDenbq7hT6lR7Kwv17NIb
BWkb/ec0VWfusClVsLUQNfa5pirRgdTrKb0adjv2HYS2IZCf658UkxVbhfTR1P0wiCWt17iyEz6j
cZJHVX8uHZy52je9dvWhRVumrzpoJ3EaWsZs81h+u+6VzSLYGjUtwrqB/4qhz5vIn9tzcv1g030r
UNLe3Z5yckmUEZ2HOnP4a9trBE04bgvkj2hyTdZSgtU9zYfi3wzTspasw2FtPKV9knIe6K8teIml
YZpuEFlbz3HspZj91yiJBS43etpVW6hVE7KRKRQ+iHTRjJXcybF9Gtx63piplayGJj+NSMaYHTOd
s5pcbrh4CDb2+gyO8MislkkcJRxrLC59MBV0h1dW0/anofYe8pI3tJzzRVEbzanzu5oM77XHTd+r
YbJ0jDegjp2bcKLJT5uxi8cv1RtQxF3G8mlvvFgOysK6/aglJBccXZRCxcpv3HPBRGxZz6INKFpX
IdbBgRErzJxr0Ib6TZtpGTpDR3zhXdb04xrwN8rF8OTP0TFy2KuwLVtnZh0HSsvoxxjqziB/gCJn
/GXJBR7leveG1Vxkn9GGcaKXfGL+KbgvRRCkG236G8kPTkPLOCW2NSy7sojWWk4ygjS8P9dGo1l0
L2M3hAsBBjlwJz1w24n12Zp/xOhtG4uY7PTPdThB5yL/liPeWt3tqP00QozKKdorq35uMsQUHSeX
2T7h49j7DQqfKIxXYdJA8ejNheuL76vjhEIcOknrm1YQmu7BRHmdM39ZDZGz85H83GFUfDauMeNR
rTFtr3gDXPHT5pgt8RFVNF/XY+gBtUnzJ99hTm26ZBTBArlzquk8WEwPbBG+x/coUFhVglDNq95E
uj80x6nP8g2yjN00hGfiQrC+0IvIjBGpjstrRtP0WpT2bzOPRyH6M1Uq2OJ4n4UcwdmpIQhq15no
Obuv1RlzlLOTxoJyti3onFhbaXc7YyQHvRgftWk2jj1aIBMd8LpKtkVDidv51q+ZWf2idNpXrepm
+lwZNwPeNxNnpkT01HjxvmOWRs/t0xRddzAIi01jb1prXecv27kKfBFztiSXHDJDELHWV80GrNIO
zSS38kw38ffXH7lDnFg4WiROa7+R3X9mIvvqmnjm7Dc3SvJ/EQnhheStr525/YgsmpBperXTp0zQ
LDKezMqLAgGijA4DE1ubt3lohjXCJ1bYu7RLn/n/P7hfTd34y4h+AW1amv6try80xbbKjn7Hdnxo
Tfe3zrtXb2ofmUKEgZlqcPJdgrN8iFIyZDsgjKt6hzmqRmqwI5BkE3ngLfpilmz5dabObmjtAaV9
GaHyAlmiE7tOs8oOez47tXxJ7M5uGB3gD3eTNW1crqAyqjYFC3foaG9Wn/wBNyvpPMtxU+nI2rC/
x81v6bav5EzRjS6rsxRrI+TOyZoOXdnfFmKAflx+mZmHNn1c9V6CpE4XNbkM+E7ra/yMNiGwC40f
1/xloOmt4tk/jkjSlqUBGgHpdSJ1NL1+fDfas7FIk/hYVxqplVZxcHCrZaUsNt1k6ytkczbVhQr6
0tkYaoygjdWSCBb5YPLCENa4/DNx17ApjXB0ku4YY7z2ZccKv5nq9Deu5BU61e2sUuPvJpVTOHRx
KG/ZhF0z0Cb1Ysyxv6ezEYwt2eOenRir0S2f4rq5t3qCIMBU82skS1WgdfXoluP3to9OxlZIMi4P
kkknuMrKDjD1Lsi/gf6NNROrkSHGSLgTyqmN7LR6pepzN+vGviyGtSq1aCkzirK63ValQd1KTzgp
E/57Y7ny4vmYFCxAYSzLlV53d5FHcHukE7uA4sjwtXbl5xp25eEtH5tVM7SUAF10rxkU/aqsfiIG
ejIljNKPtGSpTean08mz0Ltt4efTqjOod/Muc+gHWZiFcogsobrvIuurFvvIYtUkJ9BlHPbno3Go
hI3NffB/yUj5pPklpPfCBGUzEgOHp2VvsSmNI8qIMTLPGFbOsdLPiepRexi7OsqLtUF7wCmc+9H0
r1IeytFaEqQ4oXWtG/O1HZMnFJaUo3Co7G7AqFE6p3K2HkMrfRCsKWvP7TdZM2/82rgLuZNjFg36
igEZ0ZSrNKUbSWJnmjQLU47WEhklj7yIYqdGF9MWdM3xcidVvJkGY+12HVUJzUafzIJFreUHMTY/
YTr8ZC2zinReGPIhl33PRYPlL6zezNj5SUb7tx8qeP3m0tLzegP8nnnZBFhBsmt34i9asgzs67Kh
eaadrWp+im33JXXHrW5aOxlTqmqdeQC/g91DoNHpuSHardcvDn+G0FZSr7lhgIYYfLG2JXdYXX01
JdjA7EtYghy2bEdT9+K4dOLyrnqdQ3/ZTLPYxJ3x7JPDKqX/HvdXRXwSHzSFkAKhHSkQxXiwC3JP
K5MGd+E961Dc+rA6AzwaUF4Nj3KgF9NFmGEr1zliHCPQLqwfCowMC3+eDmXvL5PZJkWJQ5iYHCw4
KYxZvbXtNQ+WXXw2LVllmu7C2keQpg9PvqC9bPnYCmzvUXUGBZu9ZMllAg0jARmueM4I6MRuAl7M
tprPUu+XGipVSWromJhnx3DJDIUbmNJz7+twe73lMRd4ncvMXoi4xJuO1SeU9kVa7cluRi9g1si2
m9C6hSat+7x32lWJpkd5KB/Hbm/2TIMjximN9g3JgahHeqsL1UCQRJdquvxrFfPyPDfYl7o7WvCs
jYlRc1+bN73RvxQ6LTCoSFdH+kbD2N36DkUJhaLCrXIdA8KTSsBO6NFEc4DqN2w/pGes+0YceteF
h1KTDJmxZgO0cCsamn13VLXojkaV9EcaEDNjPaVtkY+oRavV465oRf2QCi17YFt9/fz2RNXif4RT
xG3TCWFBhnFkBI2tt5v/fJkDtXFYEWsoz7enkAMwh7DF+78vkqooZR33xpU9t/UDfRj5gFzssdaB
d9yesoh3PUlf3/5zwPWonADTNb9tvPz3hWik49JXpra7HYfYeryMkvj666vePuAt2cYYKhlb85vd
nmudtgtQ2NlgXP77XJ54gQHU53w7AnbXhNolpaFtZ+osxuE/H9jbXTxRqrv/eV5QG4DSUQy0/nu8
IR0oFuLAnNQ8/ft0TrTaKUJhdHvR2/N5NRE9Fdv37EXWtSnD+5RMzycZIpyqatXd3R46fpVdM+Dm
VTKm/ZPfRPnelPQSy0j13Dk670IGQpBjv+mC0h2PSmfxvX3r1PhtECHW290eprmfbjA2iOU/LxyF
6kBWIU2z649tcqhzmfHPobcf5fn1K1MXcbz9JJUQ2TiHXkRDgsNVL4st22ktuD1McJ4elW8+F1Lj
99D1syWN9vH2OgbfSSujkYfbC9kloj5Z+uH69tUutYMJTS+umry63D7YuWzWWcOlBSorjoPeqWBd
qKINbl9G0Vxd+IHJtiGDmVX8ekyRzDGqK4Za/75O1k4j+4FyQ5PCXHedlZxpscfrSo35PSP4q3Kg
ri8g6txlFSXDQwZSc9lCVXicGukEIe6bJ2qvJoiUk790dN+47mz1Gs/w7Nzcdt/K0S4XudZXH6Kp
fwmVxS7ZlK/ekBbfY11iG0ytn3JGyJ571V83UlEUzFSYcFTBoNcsHLN+H45UNIvmQLcKSW4BhUY4
KfIDookpdwaOnqtNzCzkl0HE3upm+ZM37sVF4f+VqPTdK+PmU2dPQPXW+u8ms9tFlubTOqkjolF8
Q14Ik4ermbssQdfA5dtzUVZjqZw1ip9BysvtC0ZkuCwSYb26Pbx9oUloDqVRrlHu8FL/HFdH48pB
Yra8PeyuL1C5prcaRg+i3v/9DLKeK+TTzNFsJas4mBtXX2uWAYX4eszt9X1mgptR2sM/v+rtC2Ub
9puyZaZ1O+T2+qOmo/MfYub9lUTPhiN9Ow8ZcZGMQM+kBRXbXtopkaB1fOQy01adNqaPQAySoDHs
7qPItZNp1ypiRnyZvTD+k4X9icDbf1WO6RGB3GGbVW5OV8WXe62srL1rKm/N5nXg+i9M5uLW8KbC
4c2uQLnE9gr3AP+gOZsvpVs776NjVkEUqfnBN5Jq7TsFuJ2iHe5Q93sbUpvDM7Gm7dKSmf6CojAF
mBTfSz17KGfTPFl1AWjBchSjCWaBfRbLEycOg6Koyk4ZW6eNBWvhmGUi3/QSSkpeMuAqMjUdM9vq
NlaJqqAUDP97YRRHo5/MDWSb6Gj4prPhQnEPWYYRoGLB5Sq7KxGdbGqs/VvLTuML1QglneE631F+
B1fC+enYhy/aLpoebocm9qzRlfnvoePQ/s+hFjbnB52M783Q2ay+ffaIeio9kH22USFsU2jLtDNu
z9Hw3AyyVvFKERe6rBudqV+oLoXZkqychvPKTGZ1uX0gXtYNLHAS69tD43qcMeDEjaza3tQsbQR3
p/SyofpEOzOR4z/fF6c0lT0zbO4Ygv/MpPkBqqLTj9b/vqt9sDf4lNgNetuKFBU0lgozML6EiwVV
eIloZ1zdnlOVF16o7tHoQ9xkJsRxt+dcZS3VBJ7p9kjFYXECUba9Pbq9EP40f5uSnoecmde4fbCF
HRLczDX073PoORtGuY656//vOOYfSxO03fn2VO17JUi3Zls1RKiPed4tdVOhrqCB0q21VPC/Iw4y
XuFGxI+pzRm9LLM9u9wWEAJcn6Q3mQX/PG5lA4CPPu4/R94eAs6n1XT98O9L3L5Q2VF3dhipw5z2
wMCo9myEk769Ne5LLeeX4MT8/zwZ2Y6+1Qxa/LdvvB14+3D7Aj5UxsHXb57nGvl45ju76LoBlXFj
nQb6P+eokMhaoAZ+0DVsGfLY1b1ZA6qwZ/w4Vc/A0XLL39Ks/EsSYbzxJf302/OF6z+C+9Af/Wu5
KyW2GC3uOb6s9lUNFcqeSJsOp1Kubs/3MTsi1devTHFc4EQj8aopo8vCJnLWiJW2b13OpsXt024i
ubQcB1Dmtra/PdWkGV+9Pf7n09uz/3598DGu5YX29z/P3x7+z3O26Rm7QmYr5dFDJfdq2sfm9J8P
ut5ekp6/dRboxYvYtd+MFPOBXmf1B0O7H1vUzqfmli+dYXQ74Vhi4xlpvPILC+oHDPgXURmMz3B4
lKbHehoZcJmaPHkl8ZJQYxZMVBnaqrWmvQdlK5xSa4kqnPWvHE+TlMXvVAP17FvzLbJbHQVp5bFj
V9qdet2axgBWVGd0v9CVFW3DomRr3WHt8szis/aNd/LJtQeA2dW+NMEMJu6MIGHs17Ko89dBZ4g2
abmx1rBwfThhwAsUq/51aKL6zpBNvtb/H2XntRy3kq3pV+no60EMvJmYMxflDcuw6HWDECVteO/x
9PMhS82i2D37xNxkYKUBKaoKyFzrNxDEtlnjJc/2MGxJRqbflU7LYD257j7x2/Di6t5f4seNqs3/
YNFnJytL2qPrUWXopwXT7wGCkppWCDYwNT19jZzke4gk6UE0Wto3h0JvgNcaNhIHEqf0AoDkQVMD
vZ+JOXA5p0tg2nDg9P3v8OMWYnqS5y9JEmeb261jDViwLrX1simgBvT9uEW3xTmKKI0goFktsvci
DEtQLMBTt51dHS0KgvW2IgMCOkwO5lkhlS9DS101TPXizRqpWwd9XH3P4uQFmEf3A4vmQ8N+9FfV
mlCyUg8H+2ycZTY0gZnEQX5KRzse/JakByFje/pEt0/gidfwlCdxucwqUJhTlXwWYC29FuFtIIql
BB9kcJYt6e5T8Cy12IhrCFLf2aZfOKsqB+Lb9Wa19bVmJyLRiCnGNE+ExcQu0juPfFlt3Qe9LG1T
G15XAkudU3qLiIIK+WoRTMNiTim58jyOyYmWhsEcXqs/ONJLu+sSVYnnpeoZp+tk/p+OCs4SRmlY
9xCGuMnHz7iu79yk5JPFz6iAFOz7vO5W8xoc9sWLkvTiTkeOQC7B6nz02VVTLyJSYEB3kISDuaKe
S9m27wo1LO/gsrxwJjYeZWhV6I2Z57yykJQNwZNbfBDvxKCBqv0CHEi+kXNwgnWr5evUAu8a15r3
FLiZtcxbxBHUsIdHBb0T85wWqlufmI9jDMrGyTzp14r6mvsrbdmSamVtPCbcawlANrrrDc1f5GEM
gQikwAPZzGXPvc6aoRkPY+mSOLVUTpiQ7DibI+qu6XU4E6OWRqVzqC33jvI8AqNBEB/zyiyPFog1
Suhl8F5Yya5MQ+O51HILToWHHMiYBC+5RAJhmmD9uZJaakVS3fbfwYtcV5o8seb5UKlnaktk3K0i
fuxiGEoIeAb3oeuiG6XUGSWS2Fp3g6nuQ94RwGGShop2mN3xfKvXQyJbR52/z9KKIu0+i7G/C2TJ
euwnySL0eGdFodvrqnHHYZZMHgyNNSgHSp0xiUtUt6auFAT/IZ+a67y61DO8LaTfK8RIPQw4JHe6
iwUh5HZq3EsQic3F1Br/ITfRrAgQeluKUDRM0C2zubCzn1hACA/dJog+Jig66UAyIN3WdRodZ9rW
25tpXB46v0uWURLXz2oQ/hD/1Yr2V2B0/s+QzyrJ9AGji2mNjVTRXp/WxBY5hTLUq+dRm8oHnftL
T69rUidWZqqd/F5TmOBSojjdQ6ly9ko9OHtKntS3OpWCRBGm3iri3VDihs1QKoa+XrIJ1hZSE6zi
vkgaTAp0eHy46s4q/vWoPOOjPniIMMwM2aZNp45bU8cBBsCgXh9HiLTLpsdxvQp67S5L1WgZGKH0
Akn+1PEp/GkE7VmvOu0F3kJKWbz6t6lu0pzE1lX3+3PuBL+nfrmrPsp4rGdFRBrxu1qm2pPslvmj
134Kgva70prqdURxPo18XZM7ebeuShcQyli0OItXcs87FsY/BVFZX4rLSEEQIJia3AlRmLRPMrpd
+zKazmviMkWDVsJT9c9eEaMMX+5GjZS1M0i71PD2UEb0dUypeEdVXtqJfojvJE9Fp5L0NrrI02yK
fk46E7MaU2mMjZhQiV5xKZrCNqiVWU04y1HO+D1fjAyK961xSn8/8Jw/e3w1NnFPYk5JivTspkp6
FlfsQp9riqm7W3/vesrG1ijci6V/zgVt+ntujXbvDI2DBtlh2zuIxkDok89Roi+tIkG7pG7gfovL
25xqoNzxdY4YNmUDsZYWY5kAmKH3KCH+vk/TWiY/PV2qEogvcSWayuPdBTzJn936WtUeisMtjswx
WoUJOmZiMRRHlJq+3Id0JUWaqjJ5XNnUyD7dg42TNU+HXgZfk8PVQq6vdYIzQgbp2ZP99FzEgwVH
3NUWzqAmnwc2dYuA36031zRrQaVVW4iFokFaOT1Xm3KaKTqqDnyYyZZjDU8jwWnmZaTceMAMoZiJ
ECpTtq40lJZEqOpQRiW4mnciDMxgwQtSfcwdVT1Hif4oursA7dZax0MuHNLhpVIo9XKEsLZiVDLk
E06a4z1G2fpDlY7XWzux3uy7sMnRU2IRFY9hia4Q59Hp11Ji1AQzQ9KOHb5KL6qLM8m//7b69Nuy
DfNXVJL6l9tvK24Z8dsmFQLNBSz9tVBCT3hdrOrMAxc9iaVf1dEnPfVbWFQ+TDQHCI0YFQNjH/Nk
F3Esp2+xEqcbEQ1JsedRCcUnVpZOyF4XWmAQnNF26xcV+exlX1kDUCY/mbsIFRwztkJYJ7kG5YcS
+Swx+7rQ0nyw04U9+XoEZ0OqgjN4M4+jRXcf4X9xh4D8vpF6+0VW+fGD08M6cpxz0UZP1dSdOvBs
yohyet1E9ktfa+GcRHxwJ0ZrM8QTY4iePQX0dK1jsdN3kv1SQhpbpWXYr8QqVe1IRzZheHSk2Hke
wzvxI22ple9QeqUCOP0oNwwp5JaptBbhEA1vI76zaFhV+WPluUvxI52a2pgy4nzdtLH6rMMaiwL7
UMcaFQ9ZhlyMkdUBp2zr0BUGtZdQMV1wofrDMMQ6ckMfw70EhuG2ZBzHgYcoEvsGr1bNgHXitw+e
37QPGC2ROowBh7oeIZI3GMh0w/fbDKVxn7pQiw9iPq4n1VprIVqKsJxuOFVxp3uJNV2ZGHM0RZy1
oxnruhnKU5/Ct2cDANS+lPi2yohkNprp/fTvG7/NfuLhlIAT9CavAR227VjbEP278Mkwq3dHk9Kf
kasCfzGLV001imWNMuEd2UjzkI9KgQeSY30LpWIhphY2dT61k+3LGOMNN8gBbxKj7C5j7rQz8fNM
SIpxaxbf3RyoolT0bMakyNhXkCqXWWDaLwAHDmJqHapvrS3DQVRNhV+KjI74N2RuV8wtzlH/+jdE
nKGu/4YsYU8l/g0lrKGnIC3ege+2K7eI9FUsR+MGcECyUBH2eBJhW0bpQvVl9Umvq9+jo+Npn0I5
UosNRaNkBduZOokmhc8yPukLeZDLI2D4blsoUbVBNhkdUSmIFxa6ea/D0L4Agdb/sqt9FUvjr7rg
MYEIeQihnNWj45bHinxm1iC40Gnp9y4p/DV6WQnyd3GX35GZwzJquvoSNog8YzOs13POAcwuim6A
HYENtFsn5jFWtKXbS8EdZSN7HpN3XYr+wlbBAkF0Tu80I1tmdYdlhNewQnMCjF+c3r7eoNtqlo6r
ljLZ61mWfKfrYEGnqAg9UDxZOVwH29JXlmXZokgwDYgpYtRp1WxPAQEV/ZACFUpgq7j0jINOfvNg
To0I/bgz9yPmkiIS/WKGklA/ouhjoUydhlDfp7VdhseRbyQrH9ebuRBgh+n6lCP0/xB4ACYrBZyF
EEK3xurJdOzogXK6f+3PY2veKGr1DbUN2ObtT9TGeYcBf7n3ct3deEgHrW0/Th+ijiJHLcntT62T
5whAN99lVJsWyDgqR6RTcUBr4mDVF1L1XMrKk1dGHZI6GGUNqfNihHiohIoV3TV50eEBog2o9g/e
mTMGZOzUu4dW3t1pam3eG1Ojq+AWjex+CANzUhRrDkAw9/D/wFqWelRu1ZFtxW1+U1XBSq45sok+
saz1QeEPQZOsRSgG5KD8hWy9sbtNs0BSWVWWnCBvmvdx4VYnu5Xmtwkoy7A1C4cft9tUmlWs6xFS
n1gkBpom6BdR7LtQLriR6FPqtMfsOki2Imwz11ylQQ4aQsYbx/GMF5sj3b5zAAGIsBoGf4lSjbwR
oRVlTzXlrjNkKvcBhvqqqhvjJR88CGzORelD/UDpAgl+T/4LGJa8DsucI43oE00QpNUdnCtoy8yV
x0xbuWOZb+s2fQMLDPXccdWFItvhpRtS46yr7w25BYgz2FVskTGD8joNZmUWXWQ9kBcy1aGl6LsO
uPmbNqjKXkRIKRpnJ30X00VPYCjylk3r5/uEcSaDiqilZWm1LUTSunrz4FBd78HhArh2Mb5BfrHn
pUNlOqT0r0wPoAC914db5LrXSDyrelQubmPtH9HHOvGQ+5gp1lFz6h7Ujlr19AD8mHn9edPYJLjz
H9Y5vQf60eu2XjdEB5iN0cGI3EuTDO0GOZbocOsXV9e+oqdg1oFsYPqtOy150s9EXI3tj9gDmI8/
w8FNjOwgrkRTFQOaKmrcYCD2rwFXkYP+U6xbwSaTvWQXdvhQXm9zu0NbScNSCSftvun+ohH3YlPQ
zv75j//5f/73j/5/eb+ycxYPXpb+A7biOUNPq/qvf5rKP/+RX7u3P//rnxboRsd0dFvVZBkSqaGY
jP/4fglSj9nK/0jl2nfDPnd+yKFqmN96t4evMB292kVZ1PKTAa77aYCAxrU4rJEXc/qTakYwxYFe
vLnTltmfttHJtKGGZvbokPrbRWKvnaptywsGeK2YIho7Kex5WoL3LWZS0DlsVDAJiFdeGOnHcjS0
a5OMylHn0bqjNszfGrUk/QgqP19LitfMbvPEADU3DDSzAMnkPCApaqSbIrW7g5Em/UFcaR9X0wyU
U1K2ceBOfY4mB1dVtnXQZPd5AJTW1YdPkZPKW8N3htXf/+UN5+tf3tI109Rtx9BsS9Vs+8+/fGAM
4Pi8wPpZYuN6MNUkO3aNHB9xt5iuYW9X1DemnmJpDDiTAdvokQ6Zmt/dYekgG1hU7kGiuLlIdNlA
8Kav7p3AKpFQoK93TQM4qdz6sPr+FedN+aOIywb3Gf+5AK5/CqiGP8vqcxzVzZMGaeoSgeUWvXZT
hwfFhWIowlihqNJrEuL50xoD7sHSi6sS8n5jPIO1iOejlcZ7MZpm0af79/mn+0uavO2aEqKlq+B6
6ro1Yh1VeyD7/Pd/aE02/vhL65aiOJppqaZlq5ZsmOaXv3SvdWnugDJ6T/y02loIDtyJRrLHcAX8
EAz0R5/uY38yU73y95w0juW7iHPJxwwx90so5hsyECGgb+3KKuoHX2L7HLYO+rJTA9INmoGDXcBH
F05XnKELzhmFmunXaXg+AUyUK8B+Ux8fAmVhFE6xkh27n+d9lQC2LJzHwqR4jJxGsRIhiNtyE9W2
vxAhJzNtryD9zSuFyY1tKKdW1g8iQro0e/SM60LRk5jthsOGdfac4EcoJ+k+MUdv0+CvNStTvUR2
LKzuv/RB36zuOZl/nnfrk4yah3WIX8/8y7pGs4e90akR8GTvrYmS6LlqKXYoqt/s1cHjoAyLcREb
kfyGL9QWuS7z559TI6to9vo01cByYhH0fbe2QbvP3az1j+gu+scC2OCdTOrRx97qaBpFAntwGhBx
Z/cczmSdoosag8Wf5jit4aNXjsqM5k+Hydu6QlJRULWl6q7w/fikjfW30XIoIptmuNdRoOEDT1jm
nb62EGoCUERYqXGw1BC0WF8nx/ikqXFb7kXoScWrBdz9RFZAefaBo9kaqDOXB6U+ZYYHowgOuam8
su3XH0QXmeo9LgZIU2WOdedF+kUXT4WipjapJKNMMVLtV9b08DCmRlzdRtXC6VdfBsjhZ9teCeyd
M7pmh63AEO7AqWzBdKOqhjABfN1qj3lDheJuXu1FSKIh21Y56NePLnElpokZIhSNXFvVHg0pDGMj
kBWh19hr1bW0ZcbD+tUE/wwRahgPUee5zw4mj1YbvMqu4e5HdOrxHSXEk1dfWDDRtiLM6nTfpop7
oTbz5lYmB3ryN57p9jsHQa+nGs+jMm6Hb6IfMiOOM7r8H/stDlC7QIIi1A8IZvemQ9ZzCiN3dPnH
OvRNAyL80teM2G2O8laqZO3gos+4QkYcDPAU3hrnI3RlI5khfResxaiXTTJD4rKkXnEYA9y2C+0Q
OmGx9HqysVS7qeoZKQXkriveQJKN88A33T1iQ+4TkBi+7EHxhroguy81ppqMztlboWLgUtrNg637
QHKn5Yh0/NtyRAMWol+zTH1pBOFdgIo2dGGjuogGkVdsOhJL24kwlXmGVKPC/wMzBiA8IDIsd2U3
XnSy0F/qXcueDXjanP2qxfALnS8oSnZyFn2GiR6maj05TfbHtNR4jbpqksfKJedex9S650SCZkoK
Sl3VgpUx5fVlB70EBosph++25unv3xCKoX55Q3AOt9kHmbKiGSZsrS+7ICuRUrT0UNnJXR0wzFCZ
e7kNUpBugUJ7vTZdw9hDwpDnoEQhq4ih6wQxdG1KA9/tDsWIsvLxHk3SeCn2TSBIirXNZ3MptlQu
DtfrTKripdhtmS26DmI0xDz83uGrKltldvRhcx3FVVM1T6XVBNtbf45O/HVG969BMR85wN+LROiQ
iQjH6pKpKee4KMDyESpkm4yvFOn4TsGPWWheObw63chmVO79Y+R012nSaLWHpEdI3U0d+a6rQnnl
Gqis2FMo+kQD8h9dLztRrn0ivE0WA6LvOnmadwtvd+Y9BV7t485iitq3dyTZ7JPT10erUk1EAwGg
SFH3opfkdXQ4T3f4oTkIX08HMylMXiutPAbIZn1vGk5H29SrvYvLuxTM7gSPNqAqdKq84609vGqV
kWyqoVSXIhTTVAc9gVxpScW7SHNxakzOt88ylLmnNu/l3fXDrJl5v9ESNrNiimjq6YPvm9lT02Xy
7tZ/myvuef3SSEZ2vV+IJjgCan45N8c4umjRoCz6Cruf3DHCi2jUJPg2JvqwF5GLw8DZjV5FINb4
FmL0wKqq2a3vy336NJKXf/8FMtSvWyzkdFTIzY6isJM1DVP/czMb9dBBXD/Lv6EBkLD3T/2DsPDq
sUSfR7njLIzKSLEJ/XD9+jIswjo33ioQontEmMkyOifUh9qLCCJ2yQsVTdu1CKW+oXro9pfMSNx8
Dv/jV5FZ3l1b2sZmUACOuyjed3iKArjXUFhfdOVgboqweQk4CJCwQ2CoHkcHwCioKxgp2oudkjwV
faaSOadwkJQ72S3WIhoHvZnFVC9RaGpznoD4eOkwIBz9Hhj/UvxSiUotQ45Mf0metn1ws8a/70IA
d5nXPYgZJRr3QJfjbCvCwjLtXVfw0REhNNuJNh50aAKN6R3+poua3dLRzIfhOBZ1jrecL6OM38Dy
8W34EgsxVEnyNye39c3geCMYOCyuswEjGq/vlYtvVei/yLFCHX1A6mO6Cqc+BIPUA3lMZdhbkeLw
jgSCrcb+WaCQBB5JAJBEvxWGiGYCWxoRkon90NnbZmSdR2kiKvItqkj3r1pSlGsFg7w9RwZz66eI
3MRYcogya62m0dZ38MYVZVnRoN59H0VWdRDRbQYcLP9BrPq4h5gReOj6aXzjkQP913NRPOxgmfuk
n35+6Rah1SLA77XXsdsjUzxGxZjb/Lw9U8VVoR/ayi7N4/SyAnoe3WkWTBaHzo0ZGt1BVrJk5dlx
f99afsAf1QifGx9oMJZj2fciqc9UXty/zPq9TQeT2hbI8swc1Z9VrXxLTSd98yCmzFPT13a5GoYL
dcrCD2poHcIpUx/AvtymSnRvo8Q0YstOnxhI7QfTZw/YyhKVrMlbep62qre+ncL7NF5lEIb5FNzb
6BD8+LiIvfDaE/7rYhqqFesk+XiMm3JsHyQfTvOsKzvQ5gYaF6ITjSR+iaJ28xXQrOA+CA1jl8tA
aP2mRta4Qg5ogZmvAw6DzQFPn/I+HE6xZK8LZzTubs8/6k/miv1eMr8++lpm+zb+dkrobbsgguA2
gqZy9eYd+wmUOxUvuhi6U+0sGVpPUabFtykdKWZkjRIs6rJE1xBht6Pp6jwICkvdSjZe3ioH732e
pLDTp0aEt6Ys5HWnxf721tWYUbfWhjIYnxWYkmvD8pa6LvtHSv/YaViadralEJ0v/BnWraVD2Mvs
sF35hSnPxbA+TQx6P+Tk4R2loAjXdgBHV2s1bCjjEseEJE3Rk6GyAXuZDw84zHlluNZLYRk/UNNO
f+URbE0HuDCk/GEjFWX/HkkBlmRN5WIGrqNf3WblQ4akJeVBkqGVXTzgRBMs5SaCeToNakFtkdB3
VmJQdOEchlmEmedbEUpy3O0Nb1I36qI6n49d/BRP5ZqxyNNFblRatcInM1kG+DXt/RgjAlk3ERUR
l6JTNBiKYTIwNZA7jGyG9uDv6aJThDxuzbWt9xTKXR8SRq+Xwc4Pwleqvs7JReng1E5XVBmowEf5
sBQDXZT1G7fESYazDV4DbsBjxe6HV1VdcZKxXvJWdfdej2ItyNtZkejh+DymsswHVw0vovGkp8YF
3S+1QXSpkd3dK0P57TaulfDIu7xXF6JPlavvdtaHbBSsDjPEeEBRsfPy77WBRIUDwBhKDzgXCgrd
nE9K8uM/zMg9GZ3oXH/VOJ5dPAe5talKI6LQ8D5F0xg7De06lqHjc4umsQEGG8a8iYtiUBOeYSBR
aZy+b0VcpevewvlBfN9IEdWXtGr3rl6t+JImx6FWpGfDRhoPkRAI9VV7kZV0G8eZ9IxNan9XaABR
umlWmHcYZhU+XPNpNA6BSPtVrsyAQjgzcWs1i+OzUjefDgdt12br0oVAIH6DECrZuvYwHEPuEomw
USXFaqHjkQ5o3LWoBC4V8HMX0aBNd+zzzEAWtToZmj6SzAO0wSm8VhHKYFt57QTZikCpWkRYDYe8
wtAhWgZoL5xzrU3PDvo0J8TVRM+t+zbVV7B4FQNxovTTVNmaVDlyiDGbIIMv2vtIUDoIsP+iMAHU
zv1lJTbaq2YNNjWe/DqVZrzrc0XZowHbN3M2idIiK9ThmxYHO8cc2yfZs8pd69mf+vVeCw+ogLwn
XqJdePnM5VhzHkWmBXjx3Am6/CIihPRfFSqs17yMiiPSvG2KDBsrkjatB/E1l8Z4LcIADimiLZa6
EHczh3LYWepEwoB4tGqVLFyqKqz50S0NNHMG41RaCoptcFbf+e7dt0rkPaG5aW9yNdEQ3MyKw+CS
V+U0DX5GCn5aMSUIHsHNgzt61Jz9YYBwYrYXlBWamZgSRmRbAnYbcSfxP9L69WHEd2H997tJ/T9s
Ji3ZshQb823TQI/qz80k0gypB+s7/obR7cxsiwbGt1RdoNdHu7xCEBkoXX0RfblVKTz042YtQjEw
wqz9sqqXlM2QObX0YIC5Sse53TsJIrLN7UI3jQQfV0+FkwGqC9Z2Xe1FQ+69WGWG/H2UpGqfeha6
NKiVVXt5asQUEeJEwDpxeVv8aY24Tz+Ub3//51J0+evp1eI9hOmA6Sg6jL2vf68KUB84Na17U1GR
hLCgACCc9hPK1Iir3I95rQdyfSlhcG9vNf8rJMBunGptSWCcBE5AAAgSVYOx0FocgTKPw6ipnL5c
tWqsXvv6j6v//3mdWq5qwxvX8gQFM1rQDz4knL04FovQ08NoL87QIoxgLHwKxeht8m1tnaHA+mXy
LfSqkh+E+OVc7hXrzs6y7GQPaCfD938QDURXzE8dTVuTgPUf4tFJTyaKazp+hO/Q/yWkQ9KaImKr
IrnPIdK39YhzgaYB3G1N4Aeziv/tn2aEPmMS9+EuV3gkmznSnEg0pK/ewCNf8ntlLcK0tx6lzErv
U3UsLr6sUd3WktcgztAbkpp6eQ3DES2Uzh0OXdgOz1r6K0zG9BXEZgp01J4+2dxaqpNgkdlytROj
g45zoJ+WTwhQ9Bwn+A3EzeQkQBxh+g2uoe48Qk9J7xsnLS5VaxwTD6KNYYTIq3uxsih7y9gnce6e
g3AAMhYVwTtfjjeQydqDJofa1kRhblUZYfnNtt6l2vLfvyzEHfrl7z//qvn1869ZpkmtxFQNVVZ1
W/vyvBg1npoShJ9ns2fb8awrtr6q/BBunxcvmrZx95KpuXu/Le59VI7WIhL9ddJYWBhNoyIO4Ryh
fZFrm67TqQhjJTFLITOiJwTHGdjwWG211ugvRWHmZzSQ5miXDxfRBUunXbUSJmIiFAO66jyYZaPe
iS7L6tq7yh+fRCSa3lVyhFLJqkDacZah6norQADWOgMpi65Lrr2wycT5QgYeZlACe+nRtySfMjwF
reZti9ACf9SiDbrWsa1G2MCyAfRzXLh+5cVXOaizta6Xe69B8djgtbQOJyYQoOffDfR6dBFidFxu
A+hvwkWZVljTCjE5zc13RXNNCuE5yMLWa4q9PHnq1h9XpRgRMRbyto0IrgUfzwmpYDBR6uUjBhnn
L3kAEd76EDwfQTTdiZ6M19HhllGoVVTGUfVE6QX2HeLAtvSMrdQ3nWf/SURNfcLy2n5CJCm5ly3/
hGOs9Kw2fr+XKY/DnW2kZ2VogjWaQsuqU3jHFQAxLjyrw/uK/xDM240HKaQp/C6jDBsWe9GX5M46
q5Nh7YZ5u5dcqUG4Z2j3Tqza+ewWi6vbHHuaLUKOfUefJLPaKv3meojzSV7sfDd/uhVRxZXuNzDt
M4ylr6VUj1TybZ6RAX5G9W1ke6DoJ4WC5tws2UFpUygauQZ+n+r5fQbyfDeURmDN6haj4hLxky/T
wgJjChnVcHaKo6vvo6r0T6LBACA62sNZBGQDSTuTWX7OGnXcpmOX6DMxYgVT8UlXSNtOSx0+THub
wiFPnPACPg/aQ4eZ+RTlJkpZHnlIEYkmiSlxoQ9WTBI54UU0eg4nu8nR8Ixa/5CWw8/KbbUn3Dps
EYlSbSiNnyJqbteowjPxKYrcT2Otm6kLUq/JwsvNcYdykbwTV3XXj9cr0ReNHQKyXQzkqYmLnWXY
+MZkiku5zWoQ/rpeI08WrRPEu9FAbdWtXUCE6ZMGVwgE/deFNLjHpkvGpQRE4YKIarDQU79+Sg2q
+m5H3aJvg18h58kfRqrwce6Rz0JlCUutgENHhW6fFXkJdMkYu6dCst9Nv/oLGwH7NXUyvIVyJXnK
cPpauOgm/TfZPDiff24obE2zZQ6PPFR5mDI8PXA/gQIi0/XTrqisJyz05Jl49XZ5A1cHCZqdSF/3
EirFYAXjnXj1itEkqH6Pygp2BGL0tlaMose/RXM1v/9P628LfLX2gIiV6rBPC4x+0hoFv8TSvUOo
ICQirsxmDFCRbVsVBYApiWWHDqxqNajmnJe7pxxuxRx7xe5J59DeNMNCktSTrgf5y2gH4663sqki
S0imUF7aHvIpIjQ9C+xGUReHsVayF8PI5ggVQPo04G54tW9uNLsq1karmk8IUl7EQXCoR9g7dVA9
hJ1hbCoPxTGvDq0nJHIugWTWG8/w9Q26lTu5ytI3Q8KFBxCGctA1TMhQvjSWTma2z2Bpn0WW+2Nq
UqW/p6IVp1yn2ihHZ10uLYxatQ46tKFxgTMMIqhZs0d0hc1eg4fbQaUEe9Dqzn5Xk/Fi8qV8Rznx
l+X35huM12bmJO744iaVP89Ns31CJRaRNEdtHuIQ2buiIUkhS2jtYYOkn9IURGJnlf4RwL687hu9
vjM73dqoUu/sHBtKiSZlGEh3nby3C2zPBxOTMSfIgnXT59YRsVQJ0NgwnrGa8CgBds0lDbMYWrxd
P1alylleTbtnHlzaDEEh5TWwcD2o8k6Cfzi+8i8pf7ABOMC0sn4ZHVbdTebvPIo2m6Ljn9PCwDgN
2VDcp3nxjiyagk23LqM/qhQ7aFIT5rmbif6kr611mSXdqofL9eZ7xgY9Qf+xa049X25wVUO4AaM3
3uOHjaJY1UY/9AKNwSLCebGASd6YTQ5DKPZWKhjqPdqoAOg9I1ni4e29RJ353Dlj80uKwlXTIPNo
ZqG6GTjTIDMeNZckc7WV1sjt3gqHiAeilyMe4ecPuD/zuERR7d0oxpWSgz7D2wHjCVQwAEJL1rUR
oUnCjT2I4S/EgGIpIIvFpZyEXIpJ10tnWg6FPd1HwafbiMl2UGN7JWfxVpUc/Fc7AKKujPRyg0Ue
qj928ogVNiqakp7+0vy3bvTHHykvZsh8qXyvFmO6gQVrb3TJU88SStaTlH7xXnkl+FbWpLb9V6PK
2VOe6NGq4aO3N7S8O0hKai3Q6utJR5cyr8UwgaTWPwiqshBc06Zdiugvm/Hh1nXrpyr5IKIryzkO
qus9/p994ibiJ/Rt/JpowATMwDYWlqx5j01bVMc6sc+qFPqPoss06l1FMfmEX67/aDtlsjBwq1mL
wdCwk50eUgwQIXJ/5OPMtW7JYTWv0OVAkOaoxWN9MmupRiMZB1z02am9tbgfKeg4t1NWy0PTDtKC
U50KfGUf1Mb7NK0ZWgjUzosWWcMmJ02H9XWDAlFhlxDMht+NCJNo4P8PdNOC9JF2dpUMT5FgJxsu
+UrRhbziN0126t99o8kXHRhAgXYmC9hl5Pv/ZoOu/gl10m3dsEGYgR8z+HIqYAr/fJ8UYK/GLExx
U6t9ijErnrX5rhvttUne7b6YMFcj/kmOXf+OprFbNI2JmfX0Wu//mPnv68RMKDba08dP+FgXRFK5
7sp0nGFNQjnFbTrKK86dXLXGobfN4Sh6RDPE+bCWwEHOvgxUZswpQCSKbTuRF+hcwNg33AOahuGF
Lzj4i9LdiEg0eoWwLg+Kcq4YPrjNtrYbpH/sAWkJrOzALeFO3zgnawjcXaCF90EaOifRJa6kgHJN
4404CHwMkN0qV2jbQaN3qiVEZBVTYjaskCXyBfIQuGVbqfHgQzDds3+IsMFR30vyvI+BYv8aUSp8
KhVMFAZEvHaKGxlHNFD9hRp71TbPOmdJNur/snZey3EjW7p+IkTAm9vyliwaiaJuEFJLgvcmATz9
+ZDFVnFzd/f0xJwbBNKiWCwAmWv9Zk8Yw3pEkrt8Ssp8m2R28WLnIj5ZHbFBWURzQuephWh6PeTl
yzjp0VKZhenK7k5JcxDr8C5WRMNsbnNhFXg9rSetMe/SRkFCBvjhus80UWzHafpm6YiJjgm8XCLT
7qeu1B8Nkq1/ZD0pFBRb6yegQfYOZgMv1//uQfwSmR1Um7a1KLXNhI350daz7MweuFxjzpN95l32
QzLydP21a7vmgnqBY+58B4s+3SwtojepdRFpoR1iIiXrnKzlFxUVw3Cwsj80BUKm7MGnVw/dCDnU
sUlfNSX6TmGWsAQvy/ELIXW4AjV7Zb0E5DIay0hxxdGXyxQ/7IJTNA6nQQ0q/PTIorRKM5vqxUjv
jkL/FWjmHWHm5HuNgwaeq57/4iK0uGRRmjyPfaStfP6YSxp57Sb3lP5shdm4G1qgLGPUh0d/sIpd
4UIJJ9yYbuI6iB74j3Wr3iChPAaZ3WxYg09noxqnVaEXxj5QlfELzn1Lpxw8YuZ+fR6gZGAxSb3p
44ZmhAPd5gfXUKGa+LubmlSot81PMFDkzNZimiK7JQnefIn3i1d78mLyFWrGVL8GqUjXqe2Gpzau
ICFoib8M0k7/jhlDGqj2H5GKSeiETzTIKE8/NG0d8WH16iXBKCyzE/uPLE1/5oqon52qKv+npa9l
fFj6muSwDVPXCKeplqmZHx5V7ZBoDg5t4yfQOh6k0c+u0fHgzZExs3oPgdM0qV6zKC4XttJ29z2W
GA+Drr3I+mRKEM7CBKes8Usph2QvNyKyGDXW+6JstYv2WEXlgze56cnXIrEJ6wHdJYCpy4Fox6uR
TUgNlEh2ee6+tJzqV2OX39Cac18UV4OvJbRsT/LnV9s26lFRG5I3HQ4LoZM/NqanP9VzfQgwF/1V
Y/za4/aEGphQCb3LHT2UMXUjULxeyv2+3P6T4BrOERKOezt1zBZSl4qQnmXEWyftWVlaCIKcRzev
34LpjtBWXuv3JwfG6qwKPYiTLPtBIU7BYHVkJTBA+NAgu9ilzRDZsUUWcZ25A2h6+yKRhBJ72KGs
e5qrlLhvHkLEB0/F5IpVqerq2XValBLVeTOkqiX2WNHwo42gysM8/+W41WPsu8qXDCrYMolr7TI5
M4kZ9wDSl38Oh+P9Npxv7jrctgLzV40s0WSMwT3S+WLnREN+j/YwhLnAzr/UdYS0nGNnW6Vu8i+h
Y792vikuUTVFT15WHGX16OXuLk2acC0H5SO7P1Ov/RMenO1LVOxMw8++eKhhHMkS10hUUxyU8UmZ
yntJCMlr/86Jreo5QCD9KDQUTWV9kAf3gOqqZwMHztxDYRGhuo3ZtizBWcmfmlG8P9zqUDIVa7Oo
jYXscmuQRZCiYl2Sl1jlooH/oWfpg4di1JrlhsqLcjaAjDOM4So0xBOWhYcM5MLR4AbdGXHXncMa
GR016JH1inEPG7N4eET821+Wbt58QmreXwya1n1RQySxM8Ttv+n+nAMuCxSWms2I3STiahBaLLCo
C2P0F10SYEuG++IRi4D2jy6Inox+yuNf+PSwXJ3zZ0NDXsDvkgd1LhVuhIqsnTzINjI61zZjZg78
bpM5uf8e5yV1uOpFrq+DGXeJcQxaVIUX7iQCc4bRH4oy7NHknbn8WAOimZCWQF35RXZPnhrsWcYH
vxxOQr+IXomFIOypDMld6qXGQTVgc2Wx7jy5NVnsWYXrJ4aH3P2gwLVKRU47Vx5dDcJly2LgMAS+
exdUrDcrPR1fiyo4Rl7anhs1MbYOkbwFgc/gF5DTLEcUCRfm14Lk8ovTJeWqcrvp3nDKcTcZerk3
fFjqiZKi7RrDAkrDRjsatRadVaw21oC+khdDpCgj8ZlAuaCAZIbfxsTR2BmOIQ60A0+aCimFoO6N
BydMMArDue67I76yZEaOOs0NcY4Q2Eb6eCjFcc5PijwcEEqiAUTQ25mpjcOitVDBUEfLvvSifa1L
b/jSu+O4cXKTWOOMKGk1c4UUufc8pgJhdreIlmprRl+6Ai9cg5/HTha9qUZgIxCPOKu1SPwkT/rc
yyuMdJe1UPNkL4J3RD6V8I/cEt0d+QS+ihJngRtIasJbgUxzRCz/N9gKE5AVhmPiXlah3YPuGZ5s
5AoMrJkG60AuyNuaZcOTQUWkC05u9wyD1l4guyi+tkH5EPPrCBalskb7qQgXOGAdR6MPvreT1i2U
IDI/qdPddWGAuTIP6s8+xk0vZatNuy7LkROei56Hp4KC+cvx2sqfJfLAvvvndbr9X+8+2zAIEOuW
62ieqjsf4ugaetP2aFfKMwRm3Lp8w0AfburvVZElh0bU/iZ2w+LZL1iWmHrm/CjBBQYtN/Gt72jp
iA2jmFVZdIezjOBnmC7KwrBv3TPVfZs6VZAIv/adp7aw11k0fqsvsWp1UqRBccVK0/TYEvH9Cf3o
MHRF8rVtenOJMEl+gWem7wr2HTtMw+Bfu3MYFOedr9kYHwMW5XIQ7m0JUVBwGhO4CckTKq0sekYj
bqHP2flQoPCYCJK/8xNEtv0u4W34sW0eB8rFWf3zPwDI3MfVB1pAhsWrBzgdQv7qBxgd4RvfBE7o
PBukdldJNyblS2qhvR5OyRagWHN0cY8vF/K07khHtvPh2pKbo7eUlSJtyEROo7sMMgskqT2dJc5F
wmHk2QdMzIeiEBauMlOLWXjL3bQ3u9nrnHzaE8KZLDrdvjtqSuWckJZFkd/WzE9RhqXWvAv6mZW4
7xTWDzkoUyIGOdjLIfz7NqhJAm7L0DU+OWnJUj+91/Uy/NEJsXb1hrukCoolJLX8Z4QjjYMM2hdM
AVE8gfnxCLnaWhdJZJ9blDJ3U5mo+0RNwrMFXGBjTmggeaH5OfQJqKWAbE6E6Lwj+NB4o2STeM6B
C/KuFONP9Ovj1uQHAh4PvEePrjN2a2ss5N8GEQiProPYtla/B40SKVDjTFbDn78OQhO9Ps3bpuuV
fF0Rz6pvkyIBALTtTdwvUCcNo89TG3zTLFc7CSOJD1MZeyx2iTI2PmvZZhiCnYxBVhDRFlY1etcY
ZBYBRAGY9KnERFmo4DcVRcMPsv/VzDh3OJXDpiaesnOt2JmrKyMuLoGZfMEHxL+D4VPvm0Z/ydvB
v5NV8iCLXpZuCLzHpw/1ZqPryy4T9TofH5MOKarQnOoTGZD6JM9uB1mXBH25S/ITTyi3Z9+mPuWY
LeLi61snbU7tOjZ4Wt3N7ZM+88tk69ip1qn2noJ6aPZ6lhgvyeRtSNLZT+rghA91KJ5SfSAJhrzi
TkOeABEJ3Vgr3RBtirLOd4L4+0retZo75jtvdLtrUbZmNupZ2ri1yvaXNW/NBoD6G8I4NlUUlVg7
V+A/H/3ihzE6yqnBlv4sF7ihtokctTpf17y6iycx0Xm9XxGcZjmDheJa4EBJpiQEXS3Gr+wyg9XY
hOGpjMPsyZri9/WYAZ6G3Mqe5v5Wl3mvpn5KRxD+Wavmn5IuXJvyE0VZuWfp766E0as7e7L4B2Qh
OmNtC6s/CYtPSotN5Nx3zLtynxEfXopE757GISy3pWvEG5ko9JPMQG/CxOKZr+wljy+lqo0zA+v5
CoIB62WsJgOzYtbGziHzO+Xs9i3by7itvlhtcgnmWGcflwcbjfhXkSAViFpQdF/5kb9HnbrZRoFn
PqZ5ijcAWJUfLbaySfMrh+vwmhePBIPxWfl9gurYh5r3TVAFczSx3vXJq9Z5xTHqs0w5gH2Zc0QQ
z2VSIW9IGekRRnmyta/3QC/H7y4WiCN7dZ9/5xIqQXuX4rF16lCSWKeYTb52WY2QBJZ2WYFcjqeh
mZGySAIIaMP1ho74KWv7Z9kDH3g2rFH6qS1xWOjcPNprGAQ+dnPwTfZwcMsorX48lzzTVu3QNff1
fBAqZBo1zLSVq4Uo9CV2TKVjG1j4OPGnbIjuDD2tLvLlU1BiQHmRP+O57VZChOpd6fc4rNf6/+Hl
46nOf7//Z7gNmR+NRJ3mOTNL4l3ax7AU9BTUYXyevEOtaKLbRxmYJM8z+xXqJvZREiPkWdD5bIBM
OE6ruPEVsGS9v+ly3wLsLqqVRmziWGGnQPZcfU6cBBsfHlVb1Inije3nRIVnMLEEGcdT0Nzjwo0f
E4S1SJ2ao82T9TPM1c+5m+j3sqQGePXk8XMSEbXR7Nw/8NzGviZ3rNcROQgHoNxD6TXKXTL1wywa
qN+NnoK/QDI8hG3fQP7rfljYOrzWRNbALvTjS4w+Pj7C6SUZA3FXxFaJOJRb3NWe4+9iTTT7mt0p
Fn3Keuyq/mnQ1emURt1XbdL7p7HK9WWMafPG9sgqlLzrfnh2gwIYaKNEi/Hn9tvvI04oj5mZIYFo
BhA6Na/+pnG353rpvJijibGeaedbuyq7h9AuzylQ3tc0Q9t8BhiqLQy6URThxYmrB6GE8X4YIvvo
53BR5IHXJwhFdJhZZ8ITmnlV/S+h874lQxNV3pcQ2Yl1a6j1ERnD9p6UGK/SLhrXqOBVmzrxzfua
pxM8zMrdYCdN8sH1QlSBu8R5dH30hIHBfdMAzKCNPFsaOTgnsrjYFKr7Elp5/911o2JRibpZx1MX
b23EBZY8AcSLZ6PZU5th/0dgjds6qES46IznPje9X1avPLCT3rVk51ejA2NhTPRl22roamehu0U3
zjsWOCnsbFc5IEKerzVUsKYUE14VdDXi4PiH9ODiNoXfsQPP23u9BL/XADr83iXi4pJs/UnKiZiN
4y3x5sClHDuJA1IiQLlh+9HhT1pgPk49tIX0NARh/CAPVYWKv5IA4ZurEkWpcZJBPqycBcqEM6uX
ifLL4JaXys7LZ4C3z1rtpfemq6mfCkX7XASac6fHZXMerfoCEQBIP048bOF+xmqXn9QoeMSTbdwH
ThaZizoqzJNCANpbT6GdvQqbqHHZqfVGFpXRvndLtoe23ou7zm4H7LPz/NVU4tmCuQuPutedgWm6
4J//5OGEHmdVaPxIyjDYwl9/4+dIjk1CEJNwzdxFlr2w+ao4mO30/viJzEh+X6XxJ1Ynzd2Iat6S
5ZN2wL+r/6y6PKmBhmdbgiQ/eO+Kh8ztjfMwODsrNUMEYe2agJ4JBH1uxLhbPPSD4xzKKflOjpEe
QrPGvRclIO1kOdIdvNphTWLfgedUSWT5M8uYbg30ntfaXLQNG11mT+tg9EzlJvLKcSnaRilIxRn5
8XrqmBhU+ay43KWYa5OAF5SrK8sQCVUReoe8GS/VGFv3btZu2X2uTc/4UQh8BNW4/S5Mq79MbVbO
PiD1po5ep5r7MGanM3Zx80uYT2iCik9NEnqnyp/gDmMatBoSrMW7mEd6pHT+ThVRtii5nS/4vZeX
fD5zTO2S8dA/yirZ2BdNthWIdC5lEXBTdqdo9Xe418diFiusE7XfiwbzZ1l0omAi8pZ8i5Xcfo66
UTxmOJakc6ksYGxGQY88rTooeB9yAE32dpYmRr/tQ/vbrerW7dbXg1FMaoOr/x7p4CULivcXytTu
YaiaeO92vgcldMh2kakFZxFFzTasjeSOVCLWZqVR3U9u7SB3qiI+JYKLx5t5V2RFdszdqT2E3P67
Lirck1GMWDOPuDYPVYvhAriPR7xh0FQ3hfpcpg94cIA6cKcMveo43vVmXe/jwGvv0QzBasRL61fd
z89qxZ2Oq+G+0/Lma1zjsg1SL7sYpF13AKnUXV92ybLCMWutEUXdazazCUuZXxlo8rhY9HxD0WCt
q7X90y2zJ401xLIhqHgRhrIWOJz+MiGVhTwLX4OeTyjCpLjgR9vt6rG9c7mVtonuiu1ggZVRHZfY
gh3qL6rVfNftLP6V22dQmgRyuZkvNrnnVyfETqPqteZxQj55U+HzcHJxnPRicoJ+oDQXGEbdMm/I
BFT4N2J4k/5UkS5eeDlrEhtV/A30wuI4TYZ1RpNOW4We0L6YKFITA3FJVHoaj+xNo6JaFIXWhJqt
Wh0IUzrAxcVPuBU8KMnasyNu7Ies6eKjEeET4Gb9eJd58/bFsr7HWhlAy2jHnRa23dYOWCJp0fjQ
gdL9wwMmhwtVNj6OGXpCaYqSdJ333QvhCRIk9IjmhbNbFdmDLrAU64ZmpzpBuncm1Ia1CQFJ/pfJ
dlRb+94z0ReKRBWgRIjKwKhHGFKUwPGHyPOfLdNsLg4ifgnMVGFgzVDN4spDm56jqdK3ZJDbtQR3
YQVVrGwRVXsJ/eriGZzRu+2dbG06BLYcy3xW1T5/VP2CkCk+hFbdp0vD7MW+67RgPbla/goR4ydZ
l+FSeVA7CiP8Ec3PXAt777JXStyfiMMihWfv+6gft0Of5I+BLjzilV3zh+1hVRZ12k/M5n9WauR8
qlRzQrg8eXVHbJ6L3PAu2XyAYC8WeswPFdceXUGMGh3uqXbKdejX3kV29DwbHeHY9Ba3ulLB+6e2
eLDMs8huqTXYF/c693Wy1Na2AaiGXkwvSC6Ha7cocxQjCADCGWT93BvpyYu9r05ieOfIYH8dNk+T
YURLfdJPU+PBcq/9g+O5yHNCUFlOY4gsQdsOOy9tdJxP0/G+nA/RLh+zfMPmONqV7BRWCHjoLzZ2
MkY9DL/Iz00glVmosNuulRTL+9Yr1oLYN4/LNJgw0OVBbSrWw8BzZKeOSrxKK1v7ZMeBs/MTbJD5
yXO/aukXMDPpanIbFlwq5uyTD3okMyxnE9vGsBJWgtmNOjqnouq6fkFK7slC9HQn624HrXH/7NK4
OnE1VMUh4DQ4GjbNi9uIBstnM/rc10Wx6jPLuCReyBYVLAR47m1sTFAEICSA70mDndArgRd7exa1
wRaQCNVTRp5pUaF/u5d1WmbYi35CzRwG1wUzN+cnuagVnqStH7iPgcEqOdLVb6qijAeQp9PBVFgI
4uLA032cQxOVIlgIJl/QrktfhRoCWAcONAOXXQLg4QFUen/sJsNeJoNbr20w9FYYkZAMMtx0yyHf
R1PO/VCqCm5qEx43oec/jo54DOzgDDc6wCwgVgiwJN0W84jigXgalGQF3VxFa6GN26yaoNTWn/Af
i88DcQ1CIW39KSkL985LzGd+P6jjjrB5oIP/yRB30jG/smglH6xiF7eqehLAkiAu62KkTO7a8g9Z
sMNQXReOSGYl2umSBD5MKq0dYCYY0+Vah9rHVk9dsBdzF9nAbsG8t5STrCkFqvqqhZl3q3TAJDyn
OnVd+naWGmWyLnryrsjQNLN/BX2upzyJ+F2lar9JeROeawvnYAy5EPzXPP8sD/wMvH0H0wqHmOls
1TYvgCx+wKEKe9qCx6JUPtamAQNAvpm9NUsfy7rWLQ56gmpbEbv6sjJhdnWpTRZ+SLaTijlfUaFf
ZvrGRR1Ha2ng+PIQ8qm3ozOmO4WtZaUHE2y0cQ4h3INgXfWWavKaBrnplTpcnNh87SH1ncP+x2gU
JFo7VIk8l8BtGSXOofEb1mLzGQJwTX6tlGV5aJ07srzjpu+idk3YlBRFCRNSKOmrn4TJV0uRiihK
+5nnvbZsYz94AosSrc249u9tlR9FlHxjc0UCvsM4Su8sXi1zUR5wKwFVa3lEB+C10aQPjn3I0YcX
qX4xmsfIbCA2qjbSKz5fMJII+EyqXp3ufRvP8XzSMJYoJ+IBZmKl+BUpxoM8VCGUQFZb3QZz1be6
uu1gGA16tR/S2rz2Exr2gAOhKCTIvU2JxQYyzJp5wE1pWnj+WDxrod08igYH5yErnk2nX3uJqjzM
C3W/a7QXA8TqiQCBfy1aZYYz4ijiTaaXMTq7/aCsyyLETVRNU3KxxR8YZhbHOEellXstYsdsDg8W
ShrL0UunreX57jGplc9hjIqXgCFpdnXzjC1V/VyARioNRNzKQKmfPUOglTiOHU9Yii554K3WE5rx
W/8OszRxhrrl3+Wx/UObpvglyOJ6H6l4plVekGAyT7rHFE20k60wIjCwC80S9AqtvmKtiLgoT6pr
qo+8P4CxUD04PbzFEFMfm43m0VEmAIO9Zewso0EM0VdtGFNJs8sAMK3ggdufMkIJO5D46oq4Pq3Y
p23Lgte7kjgWIZaw3prARNdyrO71wbbUym59HdsBOuNtT5xv7swKr8FTFmS8bE16Yn8mUoTXIjAt
Xliou25k51yk5DcH3M5lZzXA47jGMG57HTsMGKuT0N7Kzkbf6jhVuf61NbUbDHLtrNpdx0aCxFtP
Skj+CcmEGyMZ1mSLs+POcrz+vg9GZ4P/TXlykyPok+hZaZa9popnRXP656wePsOi8s6FmQ+7qoe8
qRiDuMdkfY+asgd3SInsa12rfcMQpry7VvWIFdyZJJt9tdSjdcyOGaB5eEBhV9zLOfIavUb2z9HW
zYdl5uSCJV7kILodp8cggPgN6+2PnODUt7IM9QUoD+s+8614Fw3uoW2n7NJZyadOTYIX+MjodZka
vpcIpr3UCbZpxNrHjWwFPID9T5V6B9lamPVT1hT9JYhc43P3ramyYKeHqMWVwqpRDLFrFNwrzBlj
kpwo2iOD5JVIo+N77vx5ioHPeDBRK9aX7zq8OzUzDRvMkfBBYD36kDA/2/x5JGSB8Q5e8Nng1/bg
p8VBlhRLmPcxTimyFE95cVchvi9LNX809O0Iw/gB54WpRjvIHcjRyVnjdkJtD2TKKrYV43701beD
qewdRQT3t2oW/OUh9YNPstOtHoldbR2OZIo/NBRBrOLzCFvg1ll2IR7BXsd2T+L35fyeDaNVa9on
+PCbSLTjqzvZ/mpqATWPWq6eVZ1wF9jplYvWC/z3OsSTEBK8PFSzEog8w9vA5fbOeYc7qIDIOu33
WVpk6M/3EEo+NMjOslV0SvCuFbJPQApbNEQliL1eZ20abAUb3A7iDlIxAZZxynEsi94OyKrmh3Q+
yLNbw63freFDv3/R5Tb9BCA+wWeMC9/GyeKtz+1K/6LLh6luY//2U/7t1W6f4Nblw/QNLldvH/9v
r3Sb5tblwzS3Lv+77+Nvp/nnK8lh8vvQ+rHadGH0KKtuH+NW/NtL/G2XW8OHr/x/P9Xtz/gw1V99
0g9d/upqH+r+P37Sv53qnz8p8g41q0OjWCIQwtIumm9DefiH8rsmUlGMylP3bdS13Jn4MslZruXr
gHfD/vIKslJO9X6UrP3L/rer3vqo5J2n9a3l/Uz/1+uzmWHrLcyY1fntitdZr9e5Xfd97f/1utcr
vv9L5NVbOBBWJfrN7aq3T/Wh7lb8+EH/dohsePfRb1PIlnT+l3+okw3/ou5fdPnfTwWmvkOSG+cT
Mx6bu24InXUNIh4fZophP0sGmHkDcociGC0MjirXXyluU+jbtMFBtak9VpRzs+w4jAGYOMAraEm3
9UEv2sFcyeagX5tm6p3B/MKgk1X95KXHymMVWOqlvtVHRP5NkkpLeH9L0gxALwlOHy0CrkcxYF2x
wGaUfDhe5W+n1jAlylLWyoPuvA28VV1Hz+N8zG6VZd2k3/yoUfYYQVrLPMuSLTkp4lFqVjyCytyZ
Vd7eIbaUPypEX06W115km+xVceficVcPK2jh+aPspiMAvQgJthxkF/x6WCLlLE2ZVXZIywIMlxlr
i9tE//Lq2FRdHEv3CaL+xZW9EeUl3f8e5AYRuFl3dQKJBQ5s1lyVZUd3wuWQem/NtwbzdxfbVOhS
DHTBJvI6TI6VB9nP+z2LVSW4SZqQd7USRotRx2QB5Kk8ECV0YqgzNN0O106J655BX47bd2NAnv7Z
/V0tkqupuxwMVSDTF+bsNU37rsdT806epU266HsMqT7UsyCKVqxP+Q19GDC04alPAtQa/pxD9pCH
ku0tKlB2v73VybMwdfodNMifH+rlJGXjHutysg+yUVY5qdhk6jhruwsLzCR5Qms+GDUmGHbtXetl
o6yXZ7cD8Dr7KIuTFMCTpy7JFL+O38bKYY0Z+avIqLGbz7JhAwQAh6J40r0F+nrNZVFpBElwt1H4
1QKhJmxnD5vYK9qLCNT2Umulc3B691lW3eqR33pGGd5lr0FXeciAI29sM+iX4zxS1l2vIWe6Vcrr
uE4wXq8jG9Ry+oKwe4PBEjRdeYYo1MMbX/cDdRcRPq9cXNuu55KzK9m7yMKCdmhXHrqcITncg9oa
RoqhR5U1B6VSbM59Ra3/47zVjFpdyu5+W/fDsdV0exE0PSZXsfHGnU6UznOJbsCOvh2MskGsk2i+
rHrX5SPzWrYHsQsd+11XQ/GFHC6J2MgXLCK/i74SvSsBGUOUblLXPoYzKAKHU/VrVqAOJCooDr97
hLamYagusqW+/wD6STLA5xtZ6UxhcYL/ahEAWRW/sUFoGh3xdCNzNEcAuVMeI7KoCFciiycPDgJa
Oztt+6toXjmpyFnN/VqyYdd+QC3EGtWTBum4snmYFQo2UVvHq9CKUTMGKZgDB8F6Xfhe/VCKsX6Q
ddpc10HqDpcNMdqNLMvmD/MManyP0VSw7+1GnHq4zydPzGrqshz7oXF0dby7iyFfXRsIPoEHGJzu
e2i0EYl7vV+qSlCubjN0efw214e6cJ7P1+8+VNtqpGwVHYPx+dUgXxfv3ivXtw1somlJDEF794aR
Pf/hjXR9yQg/UpcBoKclDD/0cRUyphk+g2guF5jS1wnpFQ7p77MRuH2zuJVlcy+S64gP9bLIDrrf
gvz/0ojOxdnOZL+reJCYMzNSzrdD7jdvRTNoFx0wkZNslPXXsT1snGUw1dP6Noyour/qy0pbXtVu
TQiH0KAEYoCmEUWAgDX8I53m1Ri7LDi0uSNOeZyzMY2aah9PabVPjNRVH4VF7EDFmWkp+9Rzx0RS
FcbZv6sj60Yc8k5WuSFesixGBfIgjaZmSw+9c2RUnWnHa067h8yq38uzDH8FfcLP+1avWyDkMt1C
u4iungqodqENpbV1+NhQ/Ki8HQjr8ZeA+l5FijdnBubmyMTYXft9NVnXzJccCoWUDFe7fYCwxjyg
b7Bz/c8PFuZpBTrGXMJg1fdTGlVofOSYcXYZQpUK/rI6kvRhl4nvLtYoyxpS/8X/3TcynOlDX+F8
qblMWqGnHGikALoGcbTUawgn5cHOQK9JXJsrOyIiCdLhra6AWFUMVbqRI66D5Tx4thLUq0IMfea5
anTMtJWc0R7Cnezyccg8N9Ta6ChHyFZcJFep7jiDjdngbCLaIDTMv87+YYfwRLSk+hbaMboeVpPe
V3XSHAY9NDcWPJdn2VfKtfxnX7WfLNI0QB8UHXcmR+OVJDkDjd4rkGESijOhQDXQVZOtkm0gWx0X
oINslWOLjjyk6hmmVy995lma5MkX+BTqkIdNIvAV+KlbUbZWSJBcW7OiPEa1CaCp0VD59WbNdgxb
ESqBwTOf3RpudeHcCoJD29oxbAXZTx4EaszXBrgbPyYyfJMQJFFvA+QlPswkLzGidoIiNBPLzrdr
p/OHAn3VnCtgTYZj4mA9AseL7CF+hQfltaP6GvAFkCyMkBoWnfZaWRogq3J8GgsBP09JEDXrA+3V
yVWH5Kfqn4N0Uh+1iB/sPFzOmrd5vR+I9/67Wf1BRxtDURxnyeJxbwnX2mp+DzMbfNYC/bD+FOlR
8IIFyT6oiPa3bjw9F1WxHGZhNPhzxZ2OR9MimHtBWmTtbGOxLVs9vHX4U5hStsopYeWJk2yNTPXd
lPmYkyhmDrctfpBSSMkweAUIeqd7VBEc33duaG8yAvaflSm6k+/hW48U4Oe+jBxrEzYWossm6lR4
LU9WtZXr5AkX+KPp5MsPa2VIlazAJ1U1jlb81vpWJ1uipn7XMg68fhbXpToJn51RNFjSo7VgpBgz
pGZzaFWhiLvfRZKiwVkeptzZQ44uz7bigVUb3GLXaG70KA8eAI8yAYsnS2hb6Hi6tkejN5sEneVs
2Gad6HnIMmDi/n90MFtctlGkbQuk6JLl2KqHsu2cs+wy6r64s91pexugYw634wkKq14O8NXCWrbI
p1/7XK87JfdlUYTXSQzkHe/DkcSn/BQOMPwdAtPWQvaVB1DT6Qpsk9iY8/ST4pbLwUyCJyVdqTHa
rkXXiKcxqPVlJKxwJ+sGELcnUFE/8IkUT7KqKkykgjL17MxVAnT6Bs8JVpFzsWTT92hYX2Sb7G7G
8Ei9DMpOq/rmYcz8V7RDxNHD1/w4+gModHkqDzzeFaU93jp87IWd79tQ2UcW/aINqoUsI3UWrXVr
6q9z3vpkRTz6y9toOa9Vj2+TXaeQ5TJznlVRB9sPXexG5Y0aeJ9CqzaRSfbMg9srEdjBSeVUHm5l
2S57ymYHqay3nrJs33pem2RXEhLjUgvQGZGd5Bzy7HZJvAkUY/mXV5M92aOGqA6CTFT1Zrh3EBhc
4aybrGWx90LqemO4793JWQg0KDYfGnyRYkMWp/uP9cVwCMtMO9Z5ndoLOcngPuljKe4CPWgBJ2XO
xmNn+YCofb3w60nsZVEeks7FxqePT7JUYYL90FnDKk/C8L6YS54ZBA8QM29DKlQ4zh3+kv6I1dfS
61pUBrzsmwb9O1qi8TJxi+iI/cnh84UHMxSbJsrAKVX1EniPeKgdNXyCCACu0n+SByO2WxBEln9I
5zq3Aag6TVh/yFay9d19HuiHyvTeBug9EAZ8vbnJqYKKlq2dqUc2dh4O9jY/9YXz69YfaiDwLrt5
kB2qvhqXQR+OO1mc2rIDjGZHS1lU3NR4zMvPWZK+Xa103Yrwpe3sjbRNQN0UBkEbdzbNQUsUW3vM
vVZIrBdnWRdhpT6wlf+z/P9o+7LlRplm2yciAqoYbyWQrMmyLLft9g3R08c8j8XTn1WJ29ju/v5/
n4i9bwgqM6tQuyWgMleupe84GuXA1Q+DLydRFA3pwCMzBo6mCNxPjmUIKT19ExrQj68fuWaXp1Hw
4IKuYhSbRvDYGwA+uu3QTBtU4UFdb0fhRY3sFYQosz+8NFfvnBXFptwOrjQfzf2f51NECHLaOWK5
wtv1ybmsAVAwuHwBQndA9b8xQnB4JXWSg4wZzTsnW2k9dGYEIBIwhh91Gwf7WGKsVxTdmZG1FiEf
7+jQgjX1VPqNx+pW3OUmmjyy2IeCl/wXgmIakgxGfZxHNspojWKMq4T+HG9e+nTZX7wpUmLv5nZy
LqTFw2sOzdIb1KoDdDilaL1JynoPuCC4pQCAvR/DdRrJgr+0FGrs7M0x/4dcc1DtQwy3siNvmRMM
RboSffC6DjlArvp/uM5y7fG/f56un9Q1N8BQVqUGBHkbtu0h0bRrfY73rbTv+VFUWAavXik/piaP
9yNagHPpINNA3jmGwis05Xha66CXRE6hSFqbhsoI9Qi3CkD41CaV8MhI7vmKFD6iCclD81UNMfIo
eb1LlwI4n1Wpc3EDTQxP1SEgskZSQ99HVWYAuo17fhvgkQeJCYwdur+TH7kcYXtl1bY3r+81/hjt
kOVTbvEDCc52l9oQh22htPVmU6XDjGp05tRstudg3tHn06yYnntmlDuaT7Nogoavj4tvCmhR5Hxy
DH1mH00mFGjLjujngF4hsBLVcXqTL/w0JAfZBFitoeKK1tr/HksLp1HwzTLBiFab11LhyprOdIBW
5rNc2spUMa509j+Isy3IdRQNkpl26n3ixqIhA4xXySMAZt84s8heh33wjkcrBbQghfRtAp3Kk2YF
5RN6jVe6ngHjPOocAOb4yqUZ6s4JtLqREqWhUaH1HhxJCgDMU/HENCThkQUC4agMxhv9vMaEd5q7
2AqvAZqVnnBI8LPV8R4DhQszK1N1W5TWfeOb9e7dEM0huz4AoclWaZzZG4Cs7BKbunEERfh4B0Hm
iyF4dwAJmrjzdRyaSAELdhUx1+pL3LzG2EyOEPyeJ9AsOtg8nafSiOaPRhJ7FqA0bmlXKXKdndgW
WsQvJRqtvK5Enkw3DOiaS5uvQMCyLMxmDiGHwAKQgnfyfcnEry4wtD1Sw/wCUtO9GofqSetaO1oX
TwK9YpdWukTXKifNHG9abjnRGrdQsU8U9s8cqaNZC+h0vVjTNZcPkwbg+o4BiymBYT+QPW2ddl1B
4mM7L7V8GHLTB4ytdP4gy3LFk+Yk1i6PWQDCBGzsuNxP2pHS3wDqj74tBVv61WLUxATcLe0XKRyY
b0SCtH6OWZZYHIttWQZqP/Fqwu8UquXjI1JoT2ioVB7aQhjbotPLmzar0wdlAmcZgI8/PgaMEQQv
6gBpGaICEir6ZDiIvIgMUA1N7ppV9n6oyyEFk5eClyF5P80tTMDTW2Cs14OUbcwS4IFG334GvlXz
94EGunQ08YDlqy4h40iajcjt8hNFN2PrJjUfDkX7T1oY+j4ExdMBnaT4r6qUEgQ7ylBADE9abY6i
ElJC5BUyhM7oUDdokpo9n8dm1PK92f+ApJmJvmgZR8vRGEmkDq3QEM0TAejag6TP0AaNA5+0ULkZ
KyTsJzxH1r0BVbx/0lTPDkADl0h9Rll2aICIWkMOHNq8clJjp44XdV2Ed6vcUvRTVULgCBKI6ACU
inJyCNYocXZCvwvXkL2avYba15cJVOUnNOA9YddZPHdZPK20IvKfug5wJK0vxJNfRcYKupr5k2+l
9qooAgcqCg3EsA307HYcHU0oGzh7zeIQE5N92noc+/NQI6oH0NC8Gy5eCv6fzk3TIFpbA7bkrez+
5B3gMbyONLwrONbJlGwnKJ8BxS5QMzwMQeWRbQTkcoIEt3TLKVlfQFNWrqCjoctzNFZ7dq2UN6BP
sb0EbbtfWRI/NmgxuKh9xc6QzU1XZM+zXnczFTByR4J60f6MVzPt2Z+qdo8/QAOlkiz5iu62ZtUE
jn8LLOB0XyrthewBy6pN6usGEmO4SNS0m04HnKgFz+ZT9MLDePw5TAHkCnBbu/RlO91A/aS6UfUs
uMd2EBh6Mzd/Ri+sBf8JRYLeTFzMGLQwr2/W4JtE51MuQhcUFil6oFJkjWrZw0dGtBqknhBWegIa
zzrnFYRulcDA0+ztLMiRKiVb9Ha2eOezeCxOXQ5yrCgwLyHeXnf4LvJbOqCJXb81Yl/dmikvpGb9
ewcNRexfyjKzdxS7RIDnHZkwA5jTPg3uQe6XX7U6jT1fBey/aNA4FitluTZ6K/3RjvF60sX4EkBd
zJtqKDwvEY0skfzHCOKJSuNonUWheNEDBQ0fOag2t2C3yfArUtTw7MsNRxM6lmuo4AQzwzZEJpY2
J5bchpDfD9DfoETGwQFnaAd1ejjI66Q2fjRpfRJKWaMpRO5p3k2Ta6MGPB6a+tRGSfaD9Uj48sop
7wWAibvBVthmnErlERmsOYKj6WeVCRAPmTFaonLUhzXJtw4NuW8oPWsHMOu29+BRFLfgPr/hOT72
Wi1EsYGE5eBSLB24mn4DhR00YuX0qosm9FRCaBWb0jtsLtf9VKMs6UPMrRXW+Nw2yMMVHNmRqWnF
F4vlLrVAgx4V22HIqbjU5WwzS1vZpgmVTuiGpqHWK9fIF8ID635holMGtLh0CE1V3SuGPABrnuEu
glNga3WGloLue4Z7IyoF0kPhsqf9307zACKQNdph0fdaifESyfs1yL4M1HBSA9t6NC7kvya/zTdN
GQgQuOIwAXcLdb8KWoHCuiET52ARB3/lh5A85uMhFaG+msDC4S5zlzg6C5JmG78t9Skssc+Ko2VN
tAXlCovdNjPctjXzO6NMsdHUk3hbMwiVNyzCTlNN0TjfqdPO0OvvQ5k5G9arE6QIIBOajFlzIVvr
9NN60Q/9V5sq56LDD62pSwytldbNsO7EqLlUeFwIouey5bs6Zgj1oo0/DF+oajm7Z+7oP8/n8qbO
IUk3c053RWdu+qL7YkcuyC9XBhvT0yD6PvQSBa2e0B/9PExklzFEk7Nj2rdbGr2FtvI+RjezNzut
SCOyU8RbPNn1kDXnt3i6JIU6L2YFAqZSslbToSh902v6elotNjqT/JknVjigsaUYwwYvIfr1X+e1
9oCmIIockio4jUNieUUl9cXfYpYVWxCvbVGN+gnlA3NfVcbt/PegIViv0BaNP8DyL0KVbQ4jk51b
uJ+/TZ2H5PlkQ8b3mx/U1Upjg+o1Le5sxC5QNvwnAPX9OQC0GBhWbUUcBE1QZRBhB08oRdEkK+jB
viCpzP+c1DbJ6bVUokXa6Dl6jna3MhHQkAogFZmU5ghBZIwDyONseoFSItkUaXsfiK5rD3crqaEM
D7mRE9ZQWUT+DdhrDuKh+JeOyttOyQW/o8PU9pZrDU3gLbYa7XUoIarBKstVHdviPnAHKRxGB2Sr
wbdaI+edjz4YHKVwWGgm/LYeXyjgnbnrtQ3obLM12ZY1kJMD7qmxrHkNcpi55pxYgFdNeanu7XpA
AaWbadIhm/vRgXeOHyi99rtl8crBz6DUO3z5HHYDBiVQwkjRVpAa1hfOCvRZW/q5ySHwCm3J+iID
yEQBdIit9yYKlRMBVjbmiR/XWpb/uJYo2mcnirW9zcKVZRqvEpOxVujbQPO7V12btgApEpscfddJ
SZu+z5y7PgtljgpaMkMAfVVfRfQ8RuIKtfhce4220I5zV2Ar8zl6uR7NUOX6ZBP66NyNWJ9GXak9
RVn4NCaRdRkHvO5VCQ93NKTWHWeyDuhCa07Uw5PFTnCJtQMNKCgEMz16GfWHSG9fG30Q7W+THqip
2kAz2LqDdJ6rNfjl0Ayaiw7k10stS8lLWUjinihMa4vw4tfo85NrqOi8Og64TObIypbq55tAqm+n
wOnfhVkP8exUHMhEhxKsTltrShjIHBGGzCOQFjHiVKMTh0Sxqn016rEFJeGiN29oK5HQI45O6QAO
R99tNU1b0TaFbLQtobPFtsz4ZKMFdFT9VqpddF6IBlBAhkAL9o40DM2i1q5WUygxSDoxtLu+EoYV
ovYMg4Eis4e44EZB/+SmlgXSKSmzDdoMkk0lq6mLVwTsx6gBQYOSXrTWoUPhfYLJ05C8JUqOs3eB
yROcHlXacJ77yTEvJb3JhG8ytA2R3UIXETSNHqcSTF2+BkZ/u9eMR79jLxBkys/k7Fq2Akkee6iy
2rkXLNySOcwgxMcH9OGOLDIfx0JtdrlaJi55jaBRvMCJUUeTF/ChfTxfYF5ytD5dAMXEdxeI7Mbe
gMoUqFe0ubRHI0zWGCLtQsPMAKBPaGydJv1eEbl97HwRuY0RRd8rNHJMDPynEILTNwMrTJBaFMmX
UakvFAAApQWyi4Cfl5mQBwy/Vxo2wY6vP6dTZmwg7oKvlQHW+nTMwA8T4WvXS7DLciBbDuEV0Nvm
28XuRPWwqQCURJ4L4mCfptJQITClnIs+XehFvS0s7uMIXyajC+py1Ul9CjqYRYdEFZ3WMSBYrTws
brKJKQjdaUAiiByfl5jXKWsUipGFdjmrzeNyGLq+2fcloEtv9gBopCMfQbTn/j5Fy2E/Ne9iijYa
t0nrfCd9d3Als1OtbGgAamiIv5tS0pnsVbYlO1nojIThoRfPTni3WcwBBCXBaYci64dF36232D8s
GkAQq8+byLbWDJ1Tck9BGxDDt83tOCYv8xaFCify8Gn/gUbhZ4h+AU8rncCXsU0Uj8gWf4y15GpV
GL3MOyDyzvuZvhpcAJzsQ8yzCimdvL42KRr4VGVCM0pWWeARrqwHYaIzHYQ1/0DCzv6i4f6JHJ7m
H6e4rg+MAwgJ/SJ+xd98WIVKq/5U2jPpfMk5RsVe5/ia4h+bIII0d1IITxvEWmQFdsXIaL+0uD+v
epC4nOumB52HGmD3FWbTS2OB+wF8kWKdNuBytAZRuKioxGdAj8edaQtly6ymuNiaU2Hngz4s7oBu
WZKHiWi4G/uGPX+apLW1ArZVvbi0NXgPbMGsnT44IoPqBF4g0R9UW5vEyPljUo+3qbDTHwlP0EmJ
t7d78GvW6DFFRKio/LEe+lvKn/0t4m2Nf41AE5u9ztEF7Npd8gW8FNkdAR06T0V169EQTY0GsPCB
ABVFqJr7ERxbM8whKzmgnlDD2PAR7FUd+Ha3Jc/7dVHoUNuWSIg4j+ZFaX7r0qICaElalDAUaOy0
5kU7TXReDNESQIvxmqJaw12gVvkR2gbYgUCcbB6SSD3xxmowIXcChhX5ukN2aapjNT/SEm/rkAmC
nmsrVjT8mUHfbwL0iMYrkHwEx8lkybmRQnpdGOY/OrlPbx3nBWLHvptiozVHGK3ar0KAdBwg7TZm
E6OB6i2fCjqA5lyUqQYHZOQE5U8XowEebMhcKti60GwUbaoVA+eDfCAHpluME9JrIsvOWQkuUdI1
76p4BKDqT0dtKthLSEeAjNo8I+kdfIulI4hL/cg4eIhPI1JVWdGozfU1vzNwK9uMKFCT3p3r90L9
1iZPUAoFB1EfquvIEdOtBnzTEQ3soAh7Dcj7yKtTBXg+Jba3ou02htpaB1P4huUiXZJschApAmUE
jXlyRwqzDhH+PaAfgl5lita7XcrQxE7/MsCsPQ70/1M3guljsYMbx9PTJHz6S7wp7SxyCiAbG3CR
FaD3SJMav1KZk6Sxagf1CmVjA4J2yF04pTaudDNrIRlb8acGlZe6RRISyYHbsO7KFbFsCjsBpZUC
vkMa6qb+nydVmg5wXi5OSFIVoL+VBwU8lYAXQj+jnX7bpCOGTBkUYQbAnlTTE2A3LjW7OsaNEJdQ
HvLR8JqyALu7HNEBgH89avDSKS1O1qnnDrViGoHSEXwcQPZBEjk4LKZ4rLPD0KtfyUQHs3OKna2y
dp7ZRHW4y2vjFyR6ugO4PyFj1I1JD3HQoluDCN1AjWkokW+XRvJQJJ3N4TTWg+xXnqoq8DLJeMSW
SfOqqR9WhLXUBnTf4L0cHhpTDJ3RASxp4C1IjosZ9L1xtyq77nVC3UBiu5rUc8IsSBkprWPhnqww
/OW62vdEFdhunHDx0PQh8qiGc2EqsFzhWII91NSUAzmnQVXRUAmhdfLaoH+6gWi1vyavjUfNyRTW
N3QWiwcDXNBXyAEUdV1366JWztUAbjGKLAx0Z1ciV3e0Dqvx02mMQXjkZU037DX0u4INE58IOI74
LmblnpalCCAhQdinVPc0inIQUWLLWR1pNeSsOpDYVwI0Wib0RnXo4Rlaj23YFLIvPppZUfCIQBMF
JdKbAV/kHQeN7gld2bg110H5UIEcY6UOUGYr8EfzkfAJIBfUuGoQjzddkANwIVOn2E5r6ygKK7Di
YZixIuQroBmSEx5K4GspdTTbKLrlxm2srVM/+xAYWhAB8Ktso+YVVIBlCU6RJThfluZS5ICcfmxv
yUROswGBjerow4YiyGF2IHKi+WRbFtGMDhjdrLslu9ooAyRpoJmFfn3tWHdVflOG/sWfFB3UX0Rp
FWQMRFYaOFInP/6R4VkOchXpCRsHp9CCSTYmtINXZAR3M8LpdA4FdWXudR3KUpCndh3nKSxacV5S
AELR0RbgR8oNJQ7IETX6CCHspnZxg+V35EhZg5p3oT2BICPdW0WR48bnsK2edc5t2ULXIDMiCCr4
07RWayt+age7WFlT5n+r7Op2GJCQX43TS4kNH/6qRYsOkr76lejZozEk+Uun4L8W/cviC/YDmQuI
b3Pp+gIJAd3QTnY4TjcisLp9pToDVHnZH1cuRv39lQ15ZSUsb0tRIM9SpC8o2r+/ct8lj3GZqes4
13tIf+cbkJiBjXvSla1eCOUbH/A9d7qEgQy7tj1Q/DtH9Pz3e9TRISo4xOpdAkKztdVU5bPRdE8S
tI35/4DaCJXOKfmmaIr6FPRW4jL86O+C1Fe26N+O91ESN6exjSfPcKbiwQp9EEaHuvYdQhqvH0PD
x1D8IPjecSQBP30MMTl/fIxIt4sPH6PGi82J4z153Y34PVcD5CtQhMgeQAVbXHiL24oc6Y6KA7B8
uSXyWzLhbatxnYZ3WxrS9HACVomGLR/n6ejrtpq1nIrGAPSYgxTZmvTI7XloQCBeyy7YagGY0BpX
6AkY1z6QSRiIIB3IVgeBRP1KriuQHF+BMMoupv86HZJgqCdGBrIJeqceu1Z/PTTyLAH83VR6oEvl
yIz6CbmVlCNxKj0g54Fqj6buVLBUuiTYoGvILqAEMh3BBgtNPfUHmaEuCqkYGUU6NRSVT0Icy0q9
4L3FX0dlCT5MMej1sZcMKnRgbd/j/Rhk0BHoH3eLA9IIiFbfosVYe0Xr30Cus1tz5M92VLxLE3Bf
gWHCBhkqcNbkBee1s6PCX8YmyPHaoJc1fd+bgQPTEIYr3x/sbRFpNXdJ/F2TRmgq2FsSdiexeDoj
LwOL26qV3qoFdqYbWqiugyTsPIX8gRFLrRwJU30gClvyydHik5HqW+THeRAYniNLXnM0kgEW5g+G
8JIWHEr0Cji/DZJxjErohMiXRSqV02GO1luOLl+U5peDIxThiRJvv0No3sS6wgFSiMQLgF1umTrJ
k4jqEq1+sBM3bRI5YLKo0tluC8kwZvviRdqXeI3pv/D6NuAehtzLKBnb6dAmDN0iQxch3Qbb4g1k
XGa1E8AOtFvM0yy8DTQ8uNp2QKeFLPM4jh+4I8/Ynqo7VnE3TaJ5+hQ1WLGsLe5T7OAvCv7TOm6i
cGFHlu7aeYgCpxRmHXgzXiqB/1Iqa/QMezYqr41csS6prvIrWHY8Bc8baKYY3VFJsV8jpRqWanid
YyGaiKSODWRfckDTw+ZA3jY19gK0FfdBEOq0Bpl7SIsewwxr0JIceTDgkZJslYVFAgWrLryWoqpA
vwOgUsWj8FqAuB9kLfZ6GsE+u654D01D37c2lW6+ehNsq2kqmf42X0aQ00KDnWdAkwa9A7XVlvKf
0swE5lahV0f8U5qZs1w1wvpI3klWxsmL6jiCZd188dKviYahxd7P/Vsw/dZwV0uOwyGPrHGdm47y
oATijzMxslfb8Hb2KU6JoeU+NvW4bfKEH8LRBumO/NICB3EvylFcjb7lh7ITKVQN8eWsQffNsXt5
Z6cvs/87fojBBTr1xWCqXmlaSBCBxOQwNSE7CNaaLiTh+Ypsi+NvQ+QSWLWieYub55PptiEUsj85
NLl+iieu29ocEl+KFp7pkBXpA/pXLSAef5voDLxuzhqc8qlXkF4mGcu4AW2KaYMC7WN0FALsnprf
FzMXQbRcIbOK1ytYBrBbkjXOWbMgTD2asQSbSnYNhmynKGDZRPdSvKqyMd60UPmElpzNdu2kVreq
LNUqYeYc1A4QA1npxZO2uW+Qc4LMQgXdVhlBjqzRdxp6yOZJaC/u3AbiZkKb/FvIkbYrJXXKr22J
cqTBsvCQ+X35BD2y2V4LqBRBkEj3qqSuvpZ4V9W0orjnuQ+2okwAaSztvZyODqhgmV5BcvUamN0j
RC4KF9p7yXVQkW6hM7IN0iakjc7+d+KUAumFXAV1+TiG2trhE+j25R3N2E69aJ91FoqDUIFZJmuS
Ztp6HHBHKUMO/Qqvm0CC7UCERwFB3qZuYm1LQheTxW8NrVDvk2xM7qKG/SQzRdmRrW5zXRfPMkp1
rC3PgIcpFP2Kd010Mxu4CaAeb1zJVoShO6LJ8cINblxjCDW7FlDXW4qgCbpAulMKwF7JJif0Jthb
5zyAzYIIIL7EA2t3+AS4dL3z+5p5oUx9WbAbrfHeXmBb9CLj/2YfphTqs5W/Csewu03ywd4krC+8
Ig+zL6Ax5DfQpXTWod9mX4awRtOyFVgrxcEwnnwkJaTOEQVrHHw+fTbckjMp4+k+AQlZgFenATpb
bhYU7IF1Q3QZrHa46RPTVpGGM9t9iYdluhq0wN/pfKsZTdP/JIdSgO7qkLGx3c/hkO2D3gxEqICe
qsDCMpXjrR4V3VPrmqM+PKlK00JwakyhZoJhUHaSYVKBDKwcQpW0hLgCWllomI1QMAuM4YrKtHOx
O/NEZvx1wVAUAOReJjWWtKGClkEI5oa8liZefF20myTF/m553CI7kopVhAwJtADePYbpabs8fP3R
k0297wLIF5ICC5wTZF7mZzVNZMhBRyBDOupgd8ceUhs2vayyZd3Y3keTv2m7MDiTqVNt6B2H9U/y
kWmZtNg+TmrHqTpo3fCT4v9/J0Ud0GJge8BH6xobeVJrPDtxAKhH2Qy8+i7q4KDEeNu85n5bPOSJ
/48m37oqq45WNl4mT6AT5PPQ/Dgk7xKMjFVzWoZDgo4zLQ0q11F2vi47i0duT3cYBdRn3P91xK08
Xw2pWd0DEsLWRhayi800sYGsdH0EEVy/HxqI5TiW3ZyRX+auAsDEl6mCkIYoqvq7XYW7RgPedlUA
zg2SAgiFZvw7lHfCZ5NZbJ2g3DYv2SuS9tHKX5ccJgCWusF4XRIt5ccA392obYZnpWA9qBlxJtCD
t4LOwfCcN7gmnQ3S9te4gk+giXVAWLoe2yzckDaYj7TKybRAcVGBONmjYd3VEAqHIicphZFmWJkx
6/RmJ2kxEwkMPIyTGO+CJzuHbPAKJ7qP588KUh3zyXvXf4hRAfjZ91PEN0HHOzecLH8XOY54tiBn
3Q1F+dhoRXxKwRC9GqHr8UxhEZQed+AIhs6mbq1K1js3ccL8bYhmRReNyboXDSX+r8t06lxepND9
oLFo9Q60IrrujRAVgi6oOXlctbbAMv30DRHsiLceoKv2TGdv9sVE9snQ5niiuCeTIQEjI+x4qgY7
spOJnP/V/ml9fMfffZ6P69PndAjR8bb2wIyNg662jaaYOr6Qvw89iGwF685dnoD3vRpslC7y+HvN
LT/xgG1H/qfuQDIiJ8wxfIoh9BJbUIWJcZf+c6nF8rbcPD0Gpa85ZlAIl2oIemHIb1FTrh3NTjdk
I+2EDsynt0OqrnjPwIuNRynXA22H0qg648YGO9VXRmN3Jwss81+iir8+gOPyNWyGkckwpy26E1hD
zC/J77CpHf9Y7WMYTS/8AP/FJr79fMLGGApM57Y0oEnPK+sSNZF+AdpzQP8wvuiFekxbMFtQZKPz
9sY0uQ2uRIZNiYyvpwhUh2ENrluKEYphruoGaDqGGsscI68A9mXj3RVUdw5PB386gjbijqJp2dHB
fYvPxSG1GfejBdSK7ivZTQodzEe1REnCt/zgRENQ/W3rrI2uChTprpngrpA9rknKGbqemmJFw2nS
+A3ImNXZm44hgDBjnt+Ql5YMIbhxoqFcUqTg5KMlc9DrpF3QnozABy2K4iBZEa4Z5U3koakzwMQh
B3ekXEoXlBM08aJgQ0MtCYcDU6FZ1Fdh/hCgbnTV0zmVQgF1BcrnZXrTVOrasTpPazlUCoPYuYwV
WtWYVAsthx60E1YLoHHXg/3hz4jBbg/1iEf9pwggp5AWlyWPv6xhYf/ujhGHPjzeWTLmAYmDlIrJ
dRwnSbvfx8qGiPRn2+wHqT5I9qsaLLBGrmhbo9JRlWBgNUUdrDpaNETJZB4SwoYwNeFgzKYFU/M2
idA6FPVmohGFvk1kaEc4hgFaqWNWnLs0OUB+0LoCGmxdLcYe0cZVn0ASa0GyvLI95LdHj5ytpTgn
gZRVK51kyvP0trBSBlZazE4iI/bQUl9vaLqtNhp2ovX3ebacBCmNLeD90R2ZVLvHSxWIn7f0Ccbe
7g4h9IBX5KU1GGpwucr6C5mGUkEH0WAlN/QRoK5d7Q1mqgCA/P5EYPaB6pdyT5ZWzaD6NH3346jf
UQKuAUHudqq6ck7gDRFvb/GgvZCTvmSoxkL0PQ4v9AULkxZtHx+nN1lZuqHJQN+cJ/YuwnMA2F17
1zpV9mCwOH/I8J7Ex2Q8BxXHd9xg+tpgYXNDTiCkpxsOooQ1TXibjvtVBhJXYXm2WcS3nF8JNMHw
EHIB6Z3AvgO++6RCUbkexug7aHC/mR30fUA04uyyEGqMVppqL5hIfpooSsV2jRigmdxV1JjtDAnB
15RK3KAsrknoRXNBXdhY+WWdbmywFgyQQXrukoiD7TRFBSOVSlJSykXagaxl7+wf41EzPDGnDrsd
WpdHQFgTIBVk5u9TDrC0onLNIxQ0Fse7ZGFNmUBrAKtmHuEe3vcFuDQG/wIVL/9iaqiy4PXY2faQ
sb2AIwA5fxOtX4PtHCmC+bF2N3bfJmEY8Tp1QlPSh//yrcGM14ZkB67lkhRLa9CSRlVDs09eoeoZ
krcd1Lv9Hk1vcmeH+5IJGb+g3dGwZqobghX2S4SdB15b/gyjR0VvQEHbydq/hlVyNQIyv4XJfcy8
GtnpokqnN8tFabWuB6NynwwATkCYbNtOSXKALlh6yDRF3wqgEM7hUADGXmj2tfORuq6YUXxlUfg1
CofyVxVD7y6xxnDFR0Cg67D41TnVV6GE+desymNI4yTWVTD8mEslTM8QqHi9SqWN769i6lHsoQ5W
g/74peLqK2sMlKaHAzBbxBHzzgxtyJlW5m82miQpOOxAg8SGY3spcm9XiMQUewMlGwjzGPqVbEHz
3A56fz9oeBw4BmSH6wlcWEs8pK8AaWxUvKXWWn2ZD099O0G0tNDvDDGaey5fVk1gNzZaImKUsafm
jGL7CLTrR+MsHk9GLiNjT9+PjW3/LBL1qILlZDmxTG22OL9PPsQUsSMeo7Z6oXdkelumF2XRQ2y+
8dUd2QfHPofcBvYhnb52AWQHlvQupYGlXWcQO9fNYEOdB2J4LAMoVUAqQnMj1BkhORdPt9xv1DUF
GM5j0lb6OszRrF43QbpuJjXYTJGh3ypA3M4HzWHh0Wl0r898pLfIQSED5JbWOX5kG7L16P9zVSMK
IEzXNed+AF1IayTjpsgb/P2qQkECshF7vDSKZ7DnWpCoNJR9J4eMbSpntJ5K0NIcDBvqfaHUjtay
yVp3DSj8J0vJwYRV/ioFV17kiZ2Uryca+HGTBoIghobqYq6l2mNlt60bdo1+HjRoCyR1lO1RMACj
gz85XsmgihBrfr5OS5DvBFKoLpdnnQ20N4A8GKsain7xqGrev8dQIB3iGGwnoYxeFqOzMPuW562D
7RY/0pazL8LpjinTkWTIkpiJO+mjHSb5aoZvi9ycvvn+0zzwoYDlftRfasgyrEB8FF5D7tsbYQNj
M4DG8MRiJ/K6qtEeC6X7lhWj/4tF4MHDW90P0D3z1SgnKez3JIBvxxMaemIwayrq4zSO8yTIqs6T
6gIJLcBNFL9PDlFlKOt0GuI1ck7JIfBHkLSTp/Vj8XpKrilRkUAxsmnPRxTQctlWWShoBI80CK9D
Cyw6Oj4YNJSsqe8VPS7XRdmELyIbzpaBXq9VP3zrG7v9hZapf0LbsB+tlIOH2R71c2KpCXSfmnCP
v2x5SgRnXqPb1pXFzVPkB9tJ1o/oMBTCAbYmRN84jVOOcnFijHuNKlDvYt7coR2KPY1aFYrzrXCm
LUGCihE65X2NjN6MEJLwIVCy/N3WmGCgIFFqCqa48W0uoY5oPYr71/XA7RWc7KQ9gn8D7SmqpbhL
hqXX1QewpANzI5M0uQ5QYGGYoCqT6Gh5oEk+tJ28xTbFzq2mvFTYdu8j2ymxS1aVEX/DwJ2H45CZ
ZzFkMTp3IwfpAhAnRfJADjDZ+Stu5OH2XTTelt1apP1pCTYsSeydlNd3YRByj7zRyGpwgT+BIMY5
NUVp8FWLfMDO4f5TyZh/KxrsW1zA7zcmB/nYHIKeq2kVR76Cu4vIXOCJIGqw3J9GlpYgs/boxtSS
XRedfpunbeYOMpg8fooK3EptABCMmzn4082PVs8Y10C2iLZ0yXZoSnrEgOXoy6RTlYgPFxcZBy3W
geoDNkNOIQ28d3FhrxWhS4FGpKE9iJcW3zF9mG3zClyUNzVk2vRwlZUZ5CY0Tb+Lkqm6MaI23f0/
1r5sOVKe2faJiGAebmueXeWx7Rui3QOzQIAQ8PRnKfFn/PXf/9mxI/YNgVIpUWUXIGWuXItZznA3
QggSGnEpf+0h9+hpkfbLl3znlqb31npFv6RBhZvyncwNMI8EYrizMOU0qNDdMz0RbNbuECNyp0Eh
cG3XIB3WJhT6FoWqVHBVpQIdqp4vEbQKzpYtDeBq1NYeXBsx6K9QegBCxg8/7JrAXNJUHHhzhHwW
n4P1MpFb6KNB3hjpnDtghvu7IpP8bLpQqG/MwoX4DnhU9KQeDmWg36jlKhOdgbck3wlXlSeooTQJ
dTAtyjZ6BfidF9bsY5Ygz9uVKRBJTQw/TNbMxkazz0wQEs6XQm4JnwYImh3N1g/pLkzT5tKAVGHt
+zJZ0x1VqttKT9gDlNzME7XqMGjPjAvw/qGPDgHX5doF4mKdlsGHDZWrt7DU/OleRFUtO1ejdUf+
dCuCPL5ZR7Hk63kiGTZXC7LFZ5oHwWHQbwxeiiATKFUqxX9lZMnvRqbe1ekg3t2EYK0ne+M63tKo
DfNYR6x/MtN42w6+8ZpLA0rWrB625JYhhZ4b2NjXY2ce/tu0o6lVC1eChoumLULJDhbBAmtNWDtU
DYbrwhnbDbGQUTNFbP1LM1ZNoizTax6u595QIiihs98RXgtPHTSFDk2Gb0lNO0a0vHR9FCKo3tRR
HJFxBVyiauopsIeNoumnJlIGyTmr2mxqRoPUz1Gl/ZpmQsbjkkbsO7WixnEuXas/e+M4PrWsae80
6IhRX2xY8bXOgwv19UAuXuvBAmcArghGDX7DAmsXgmDlKdFGDZiiYUN9RWca9y4IA2mccET9MLTJ
kvqqMUoe3eJ3hV/eVqbAuouQdQ+yYBloufLu6CpyJ8CGrV1q2hW0dMAXNbmgmoZbjnOjVspyExjA
xNhQszP68sKy4EItGsSwQF8gQNAdqUlTer64eVn6OCjak7yrs3tNRW1ZFdtbLDA6yN3E1b5H7f6F
XJCUiS/QoNjPA9qi0bcoBACCQk1CB1EkzTRJVPBubwG6vADDRIBUduUuUh4AzVzZtrYwNSeGyFYT
rGwxhtcqL8MrqiXzXQJ5o4VOPtxEmR2rxIV66UDOw4EFkXudnLIaD5cav4Fp3iwAU5LuZNFuHjRf
i6nLGCkobIOMOSsUXAFDEkS6eXTwx/lcCxQyAVqb2l/e/n0y5GvhIQhetfo2FXm3c1Et9BDFzs84
HYsfTA+QOfDKpwJ0aX9zyGrvKRjKanLAi7fbVQM2XWqGHJulew88MovEhaY9M6Lq7OWa9WI2mzEs
kpeK9/zSJxFw2sosmIy3GYDjGySjrJd50EcTq/UUkaxxLI/Tm7E3A9wjSVyivA/ySF8OIgTgLe4G
qPyio1bvVjqDzLt3wYYnsfpgRZbANLHOycpyG+YManiOHUDWNW/WTmOmT02BpWDSRu3PErEqzbTt
3w3SWJU3pK9Oi6BGDnw2dtoC20Msvw9GVaPYTg0PIXYzDR99vX5CyqNbpzlW+7XCQrgKH9HUNl6X
nrhQy9PBpjC2WbM0BgP4DtUrfPnRG0Uol+dOCcSUGvo5PvB7ttEDMJgmoLBGLACF8J2qUckt0Krg
BnlA3t4HVxT2Ap1n6m9CPlJ/CG63lWkF45EG5mpgS8UtY//I82Q4eKqsgrc+uzjqjJqRG+I+DbuT
MUJrGywc4GfkpTyRG3mMWlRuWwGy2D3AR2LpOwVHxnPQptqAME/LRWLo8mp0fnUB9kUDmhWpU1dW
JX6flRIn/WeEFWXBDYSA4DDP7R9e4zdHejmJOgkukEHbtjHe9MvajLoNmPTq1bzUUwNcmbdHMknQ
9G103wJIGuHRJnX7tzCv9iDe0X4ZjnGCcOn42oBZYOmh3v8OvFnazhF6t0N5KVCbapDnoG4x1fl+
7OPybgxttsgGFp9zVXGaJYBHS0gCTa1Pu9M4rFkVsjgwC1yKM8kMYKHQ9dGEB3ZVnR2oI8fPa13m
NnL8ZgglV6EPZw6GtBfxu5KGeInMPgJHLljRAh5YLw34vzapIfsNOYG19WOM6XL7xfhhR/lOcpbc
BLfiB7OwAIzPddBX1WnykDdlfcIT55U6xziuzqCoPrPezU/WkOUrKONCYFE1A4E34IJO6RBqKR5h
qmfoM/R4EO5UQj3umoyd8w5IXH6zB49fcuBHF20X6N/iutdWJTfZnpoZMhZQx5RPmaG2YMDZLmIw
w3wLU94DW6H7ey/20yOqTt0llkMLkTXN81hE8VnXhgAEuoABQEi2XWmlHx1K1VRujXLTIx6fEa+E
JlpUIxkGFNYKVDbxgZqfboaaDWAxcKMRqGCs31HZAYatqvweuIipq4h5qtcSSCvhX/qAlSdUxLmr
Tw+kJFACkEq5dJVH2IJSnjygSVR+j/jHHOShQXEOXETgSMYDSb9vkUxbjxw1IH3JjXuU0hv3eRNs
akQp78ijSFILiIOgXyA6BZ5dL3XHBZ42w56cbQuF2c1QA3OFoTSiVnMiHFmv7VKOxbJytU3fOa8m
NLX2GeiYFq1ihnHGsDpSEyI11pMjmo9m1A/JJkGp8qrnjburGATDaK/u4lvvmlImK9rIUy81abc+
O9utDI8I6qQLymq1dguq4JR1m6T2NYCUC3FobMs/6kBtTdmxLAQlV48MKw0gO6XO6qFPtgMwQNNM
84A/50SkCKqEqyzGssfMAXSLiy67BhneaP3o3XjIYAKG4Nib/tts6lIXkgh2IZdRm4t06cVFs0q1
NttM7SoaFWd5Yu2nthHi5ctLdqEpysLNrkMvsD9Ug4G3m+bPUWILkrr+kCfHIpLZCaudj8PopwD7
/NmOywrM6/WR7DSiDQMLNKo6Uc1YF0+BzccuhGCwh1pKK9TMBdkc1YF/f7lkAEWtZxoQOkMYHWlU
IO3ipHgYncF57BvAZIbkTjSa80gWSxv3oI8Q10aZOkvni7QS3pE8GDISq7qBElqt1S5WVCiVbDg4
pGhoDCnZA4qxggU1URJrXP6HK3kWF9cEEJcaWfhA5A4qpUdeHFt1SHoLbTHEBTBDY3GkM+oubdGD
nNjqwdv4OSYid+onz2qswOfz5yn1a3XH15DSSrZ2HmUr0g3fF6o6rMLvZGXWujwLAPDPTp5nq1w3
rWPvlr+aMBMnQ4qPQ5Ta4kQ21we/nmPnR+oclYcAWwPiaJ8u1NOjgg6UzuBVK7TbnKYaOy8+6gN/
bT4ry22kGchEaSo6aC0oKpUXtciVBo5xOw2cMlr/zDVP/++5yP55xXku858r0swmY9YRtdh4fOJh
xDNU3hKC1/9sYrtjPqUtHitzL5YTX5vUi4R4nJv12XY0ee7NJtzj1XZozRSIHbJNpz4AKvvUMA5k
owNzK9QzqwPKDEBS+hK32EGAt6vxhicN8Hs/1V6qlpfvzPJffPwQ3kEFPZ0ATzqd/KtLD3vvGVIZ
B9XN1Mj/YYr/cx9IgKHKC/zda0c4zon3rr0goocizuNNDZ3aiR3C8qDsUlW6c2nxlZ9N/zEZTevl
b4NC36wndoj/HNSnlfUSWXZykgzFl6LQ+isd2sTLoZW5nC0jAnFXN1EL8ixWoq+6YrNklbE1EuxR
XWkMX4bmYqmFvAynKTsDXB16r4IS6goqpnflYWxssxBEsGSzkaFc1K3HQA3KqnWHmvp96DX586CN
W8ZNgFqVXbeyYLbLqPywe2Bs23Pg656dEnvIT/vs/297yVG/RtmrKfGlslegvIQm8zAlyzhoa08i
qB/n/FnemXzbOX6/nPNnEilMRGETfzMnxYQdveaR3R/JNNnjZRmiooxybqMWZqfYqh7nSws8cLac
x8NynqYOu69TU8dg5NPUNJEOKuercM3laKBCsHFHBAZzQFIueeW6S61uCtQB9OFl6sETatijruWp
UDbyq80QCopAkGxphmksTfA5iwS7Dwqa1KSfByxPp5lm0zwnT7It3jfekTqBA7tPnVycOpTxr/rC
w4pbLWSmlQdefNVgIzWrTD54pndlPoCqSzVpueKwCLk2GWZHsrk+CA4ACr+jzslNzesiFb6Zbcz8
PU+rDf7XaWlQoCGYlcomwz4KyyCatgOjNXXSof2cNmywVRgqrKr6VnP2VYuVHa1n/Ag4CGrSeoaa
rt9JFCIhNTE3qRe1bLhfspMfYdfToYJ4G/bj96DFlijy9O4EQnGs8ajtKSOd0SEJGSRis3pLQ0Ow
rOO1oYZQe54hLEHwb3X1/R/2aeYvFxnyIFl4PpMbhDi6fe9FD6bd6W8ehFiD0El+FCLtlnWf+hdI
ALcn0HignHAog+8GP5ODA1XiZemBU573VXVm0BFZUYe7taAx9Q5lZ75yuUzOQRwVl3gE9gCpreSH
az52lTF+t1CUvoKOLVPL5nCLFDFiDw2EO/HOHd4K3W4WSWZFV8Zc+0Id2AKgtkJ1aCixmzoqDfzL
oYk6ip4fPCMGtaKjIFB9I+/JJlsHKLuhG+45IoMbK9LkXZjH5p1R67dGLWpTpJKoJVst3mhgzIci
MEQeI88zD4iq7KmoZS50oSbUnZ0DyM+nTvInOx0GpJYOTuLu/rSracEOrR1Ko9198Vd2ukA2avER
BTlT5x/DUb2L/LEup48319uQGyCR7DhW+Xae1gSm/pz6csm1pj+7LhI6PTD5d12I1zUKzZL7JgsA
+y2h2NDXAVsatlG9eE2NMj5Z52++DxSAlOxHkIE8ibnit7DZKssKD/qh90gGpdil5M2yCqzwN1Jn
gHHn2Xuf/ESNHn+yhRjWMR6NJ66z8mggu7oZfRuLSpAPLKLCb39YZrTUxrz4DQ7uZ+EM9kug9Qju
I/J+cTVd30MVVdt62JPdUuZ3S9nqxttgd3vpGvlv3RsPYgj4G0CbEOgC+6EnmkUsu/FBN1m6DW2e
HbjXZHe2H0crI+jkG5D026HK8l/6EH8TeTo8d7IfsPs02CkwhH3CnV2uvc4rXzyBcKBytdpxn3h+
fOR14iyrKBWgwHaaY+Ib40PbGA/g6XDeoNEMNafQbk/QD6vuQdP2TnZ8GURlOi7PDLR1t7qJAaRO
/JUWoLgOBJjRRStYcuZGjM2+ZXXvtbN204T9ALgGMlnKwWzcYYsaynidmhm7oviFXcsQBV4IOFSI
1zvF1YD2mr+oCnziMb8jE2q4NGSmZWDFi14rd5HWphupQB/4V2s308+TBcLG8mCp997UEaJaYAzL
K7ViNyzPhRmf50F5ibf+ECcg8fyciCFhvMLNlG40gohgQf0xMfl4sdEsCr/+QWRvo+LjrDIxHNti
wRxF+TYRv01H8qHDl3bVR+OxAdZVGP4BEjYLxwWLR5lblwmzMEIaA8GBdEMYh4iZzRkFGs/USSY3
Ns6m1X34N0C4I00WOUet9p0l0VHYZf2tTGzj3kTQ7PQXe8fZV3tqtt+cvPnw5wAALYm9Ar+bb0GY
mvd9hGqqKZLFwq754HdFEuTkueAGJUwClaoV4F9o6xbcE6F9xR+mfOogybRrUcK9aQfL+DbiwRsJ
L37HKwz0KU2mnQbhjHdQqfZBlIGCZDUSOd3yqVcjmxKBocitppHk4IQoAqORFhAVdyKF6Lj3z0i6
pu4BokgjndjXvzUAH5EDVnqovYjWRVTb90CIpxv8M4KTzBLwDUO8emc1VoW8QGxBLVzo0KO2QK9q
mdkPSBdthsobI9QkxmtwdBk/UhuVhUDMps/OqMtVYErzrpSRtu3Grj24vB1OyLNDfNwr+T3HYx7l
eR17xTLiMcwA7l3E96OowRhWeZVSFbFfG01ny799tlFY//HZokr/8tkSTYPIrqr9otKtuG+KZWPF
7WEqzlJNoObbA5V9NaZ2jzqSZl/JLJMLRFZBIUfhOr/2+NpKwBgwGV2kbdd+H2sLpLEZdq2tt+kh
ZraM+xB/dTI2ZYJ3dOScRqXi1asDE7q3aSKInXtVv7V6jx00QELO0hX9mc7oINISDGWh667mDs7D
96TRw0VRe/3GSiNr73tVfO8PqqRtANUvkCcnlHhWL+Qx2JaJ/Kb1hOofuYQee3To8Six5rT+lxj/
dEpOI5woBeClibORfYxtP9joBgR3Hc9HDUqYr7mCFTdW0y6MFsjADrCgR9cBRNrOxm/kFuqgOXWq
ChG4DnuNJGnbS6vcugi1fGr439x63PlbBigiZKw88VQXxRal3Mjr4c7bmE48bgvVlHm1TKEb8pIx
rh8y04XsuDbqr7rT/xrSwL8i0dzfgU0bFevK3zICd9kID5krNW0h2Jb8h9T7mLZE3Hg3FqhsB7U2
GHY3PjBjS2QXkz1tbalZ6Wm6nza+qhcVG8mXJmKZyT7lOjLRHNWlPgFXo8TpFobROeuABfrJIbQr
XhKdu0F5xvXjilCnOUYt4jT5aLYnFJmAXqIAUfUJAp2huYkqFJWXXi831E8HzUu+p25lbntmCtSw
4JCwqDuXDS9Ryp87YJDx3X5BxqRsPnwsV4hl1TTI/ipv6hBe1IP/EkoLWYXkLbTWxVnIEGBC6Est
2xISjTIDmh+pe5xi5dVuwPjWLnyEJvsFGWvVQ2c+kDL7knt3s70yTFB/TL3CWhkVgIY9VgYOXuPH
hm403ELxuc1s3HN0GvsPlZWnUDhD3JwOyFHlEiHdf9ot+IUYeP3J8mUktccsMaBZvqS55jEQEkIo
Xh3MwrPWdp+7+QX0YO1GBxf4pTJC66yLJ0PBvehAZjobY2kt3XRg6wQrFQ97kNA/jVGxJJeMbEPA
auj3xPZ6nqFO9CfsTmLQ9PmCLTSokh0CdaCzKHNaBiYFF0bs54I1WduxtgHfVV6OZ0PpvBl25EMm
2yn/GU1Tzm3yoWZZFo69nHtcwytXhgtByVoiYSRZ8nFIEY2sUS+Pdt77HIRD0a/JllMPuTu1V266
QvtNEcgvQcosSaDyE4M8vQWa/YS949do5h/BTRrsO9GTlmjPQEFbZ1MDP6C04gFK8UN65kPOwL0k
tBuK0Mwlb2MTMZ48WoAxkv3so2wNkCID9iOBcI0Txr9Eyt/LyG2/1QPy9pob6/dY8Pjgnmx0/B/L
bI+XVgcWnBrV/F62dvFyxf3gMPwtUjmcplPNEtrBqLGmYhlHJZHqoYMrgcwaQIvXYzfYJiaK9kCH
8Qrg5Q1infWDP1bBCcWC9ZLsmgD5YlnH/C4LrfEaOD3WL2pADK4AZIxK52ijvvjRLyGnK3X2FJVj
vejByHeiwyC14qSrw2yjppCiWTq5uSlHAMIla86NG5VPAVCw940fLnWzjoFrWdUuy5+cvi2fEHkF
vLES9+QYlfkFKCn/jlp1Wv/sGR+mSaBXB1rVPMZ9qOYs1YYWDyK5p2Y+OuMKWCB7S83Wr5AeRIB7
Q80hCRvsxmp/ZamLgis02SO7YS2pF5l47cBL0FtQr+92ybltsUKlXr036zuEDG7UiaVrsqicQd8V
mmaNYFvOahRk1IcWiwOEkoosPOO3FZ7pTJPVN/Bly51plM64MHnYIQA/gAneKLAxLKDMrM7oEEEV
4BAmOMzNv/nNw2gEudCwufm/n2q+5B9T/fEJ5mv84UcdXiPFvjMewhgiyxpUQsoFnc4HEH84q9Kq
+gWEEvLj3OEloKTnZfHPEGrP3b6acW7S2Z8XyFtkJA0PLIf//2li/vnB6Cr0SSbjfFUyujW3y4Vr
G7dRJNi7qQ8xD6Hm5EKnNKSq0hcob/K9ZiXltYU0pINU0Ikpxk46VIMDFIgWVsvBtD5sks7SbKNB
1Og8qDsA2GjRbGqRoVbicyyNKFOg5XrPPM/2UUft9pjjSURXnTsG0OtIV2YX5sdYmYu4c9dZlQTL
6YqfEyNKhcJtcHhLunYuGHbJ3EhX01Q0OBavuSfju2mqXBjVOk40PrkEWnCxQEK0BcOEOLhCF4fp
zMu7j7O/2Mil920vx42NcXRgn2ezzVXTzLNSx2zjYAldpjbueNC7BfdV54GbKgaTOjVDJwvuhQkJ
bZmZd7Hy4JBX28Wt0y2pk9t+cF8i3lJwqZ+nQVJAKRBFPIh8ASLKRMPufMu6gCaF/6xG56K5evXT
Ft4l9nDCYPHDtDl5SQ5upkAP917dPxEgnWDokcKiIxIw2WcTeZC94OMdqswX+oANQe6kVxDo2bc0
Sb0LHkhratFBG8HmnFvtz26IMmT6WiDyqoA3S98NwWLgFdGxzm21n+fua/t5lqXGh43Outx2X+N4
yBd6WXivU2+01Y3gIRMiuzmOk93Ae+2emnY8kgniENmtBRD/LsSzDKp5fbQkt667xSBjupIXHdq6
2WVWKc/U6pM0u9WsfCk9BiYNNTOZ+gacFa5mRvvZ1pVWvfRTPduSC3XkokDRRYkiHrLRnDGHnGjU
2tlqvmrkCWub9WCgnueLrNzce0YPvJbh4wOn5egfbbe90TD6SsBFcMicVl9mNzhoeNPpI8xfIcOO
UoL96zKbWFhf+8CLT/MnE16YLAzQJKImFX8w8m3cOlxomut9+VbcDAEjNUFXRS50CEZwgDRGY0zf
iib1ugCie0UhlvNl9Zb5O40Dtz5/067utIPuy2/zHw4BUvD+i3w/f7qeOcFdGb3SXNP/MOgrFXUd
7qbmWNkHMGxIVUwj954JkQStLPrvadM+mnmRPaaQbDx4ug6ErrJDz87SyvYyYh0O8KffbFpQGe39
orKfBIjuyEl3TWPZunp9TixHW2lOWSwEBPgeut54lu3AzlK13CoYN8CKgDmZB8ZD7fb11QfpVetn
xgOZOgPUXlERJUey9V1U7Yqk1JfTAMeMHnpjEwphgIkTED2sq7t0T5ODEzc7ICpiLKhJAwL8WDTX
6G9k6kaEEvO+q7c0OapNilNqsV/USR9XS4wjUrjR3XT11pJAmyXumibzvUxedLu6kD8dgjT9Xmae
caJWj+XhNvTMDnQi+EKj1kc3IFVW1EmmEhKZC7sO+wM1s7Gydl6CYB250EeQqIzTxwcyaB40XgI+
6jv6AKD10A+R6LGVxJ5KJi96YnW30fbEtRrlz1AGwTdIuw9rKAIOu6hHMxbaCqRbwGimQXCq6gIK
fKig/gaeQhuUuEV7rLoE0DXzNpk7KPAJzsEXghjN8mPHDQq13YTTm7H5GVIfx45Viy9APSttICZu
WPcaPnYVhS+Uv4509i4aUT5WSLLtRAOJH0Rpg0flQKltrAHf7eZNQ5DzPXUAgMyk/Tuz8rs2H8xX
kbYD9EBNdnOtpNv63OwPIXczxCkyHayBdv+YDVDGZRDo/KGGQ6PU/p1guFcgGIyfaLgJrRw/jVxH
SYKqI098DcwWRobiszzun6FRAS5n2Gc3qarP88BDGhEBtcnNRe09uaE64mO2QbnNsyXpj5CIDiB5
PIDmG+Ud2qIYfhZeDHRpYL5AdpgDlGgUu6Zvs2fe2SevMuJ31PPkywrw6IvwTP1cGgNSa9aQvH+O
lDnEKGhk6UaAbVuWvtLSFAmiiOXPdMYiN5vO5F9sf/OLdEPHc7PKv+TZNNcajmAG233J6k05Nmd4
0JzR3VN6ber1kCVbOxpHmclnjo6caZacNzuy92m+YCMSu5eqq6qtC/qBF7OoJj4rN/eNdWb59R4o
JIjz5uXEZ4W1NOxpCwJtM9Celb+POBmq1ABTcIYSPMpmJc21ws4vYzcADzaPs//SlstULMJEhMcg
g+wIoDJZeSlGBwkXQ66oA3nC8pJAQ9BapWO/AoYqPM5u4eDEmyHKvWVvo5pTAqhxFEXXPcbSZGuw
lPWbqTmCiM12a3wk0+sehTRGELjmJ+qkg/RAGIairhu1aLY+Mz5msw35MVtkadGmE6xFxMs3swVx
ZkF+6CR9o75Qq9HzZpcGRb2kJh0Q5AUxZ9RcbB4AsKk8GhCILW0lJUK2v8wxeagB/57jb1exOLRf
qw7ck/FgVw9aZhyJmyGEOukuQ63Vulc3BTT6EhWLlnccot0PthyPOsRf13g4ese4ieJl64/2qclK
61kHXfpEWydYeQALZbWKgJr7Rm5hzu2ToUdb3yw7FNW773THNA2EKzhiFrdW19tjG3X+So+y5F0U
55JbwVuXgXZ1bMfkoBc5e1ADqb/OSmjomIALWUnm7rMc87iN6f6MEPCJ41a+I1sql50dxNfMNwyI
uY5gGbXKESLK2YevA0UWATlGtjKQPO3A0AvuD1tf9XRmYasqmfARLsDZ1KvOrPi70/ZQcfdRJqQO
IMUU0bYBoHfrtDaSsgJPohbLCPD7e+M2wHPmxj2k1hVf2vTPiNth1bgIutL/Mo+79AZlOaXBdXUC
3XnLwbULMUX5Zo69vhRZKqGlF8ld63baTkem806iJHyJvNz4yvv+RBzaAQN7Z1LKN53nkINE/YUm
0+KRofQepds4i+oKsqF4JD9qqfiwzb10xnS9WUtWgxnIxoMSJRrFgT5y6Ob5yeX19+kTq6/iViD7
Io8iFjsoFqRPQVGdylILHlMQPh3wRFF3oRzelD3X8bYw49g+uB6oUv5tH5HIWJRGw3d4/PVnLPj7
8+i4EvrQdrnNzCpZcL2HCAH1eHEyLlruxNtSDtA106CD4AcqqKWas83L8mEHbFt969ShAbE+shew
UZM6ZlvZeM2Gh2a3JJQb4d2wB755thvuCd822zUvHbc6sMOLnGhaZ2WrwKpvyK01aybw9Ig0w7xj
maOtE3UWucPHGdn+1gtgKehzgJXcpvj1HHykDjbN6FVPdc1+Wogy/kx4s0EgTr4ZRZitgJ8aLsL3
EdkzymbDcs9dmmzUFqFfGCefGBEoUExtBxE5rHOiA5no4KkoMp0hTQEt12qEEC3Aq5vUE6hWVgV3
BOIiGwgAoH9juWcEcspLoB6/TJivJpTldqnt4JFcaX22t3UNbwmeQQO9ayIbYjpG+jPEXeGbrvO9
CuJ0ZThOcQky3T/GY9mse8EEar1RLw41z592U/weyq599OOk3YZhWeyjwoFSmpqMPEYLiutJ43xH
aD9dhd7IVp7uDztQCBJGnQ4BY3wdeo65pqZE8d69++FgW87WLQrAxYf2YWQhSvuzpNgjp4ECQyg8
3KAM8mHj3lkL0z2L3fXfNCtCC69a1TmqVLzHYn0FyKLUHhBdw19BJlG1otr/DKmrHXK9Jl5hUHkC
kWJ9ixGMmWzUpA6g29udtdQ8ECB0dmc+oQy8O9hmpbipfYQPa0hDzE0XBIr4u1rn1IqAkPbdYJkp
hnFItT67TR09eE6bn7ohC5fE6O3+YxellZ9KS8kzIQK/BpdvDlHCaoHb1ngH34YA5t/Mr55wB3C9
4B+RO0n3oPs1CIfUo3aIP3y7GIzGlini+9gAebUIkcjC3nB8s3Uo8/RieIFczIedgBjgyJzs5D+y
NFxH2ogag7bNdrZM4g2SHMjr+SOei8iVg90GRSFZnu+MrGi/kUfcJvY2hTjfAoutYjlRz7ea3m//
2ibieeTLUCXj+MHOdEENF7sN1M/oTyrqr03qRcRf7unvzxP5H71/jJ2dOzUV9zWxHaPxIAckXSGF
zo89IgAbVhvWAwMkDDLHbPxZhndVL8Nf1sh/W47vP4ncwM4y6sMTUOD1NEYUlbZmAyqV6H7TB7ve
plpcIvak1kBCLXikOuTBaC11/ftcMz3XVVcgk9gXHOI+NiqvpVs0ECgexEcl9uwHTQaszbviydYb
Hb9TWYObprA2uQNwcZLx6owieLYG7Ik/157xg0obNfcHHlvZz3mMnozxSgudV+Hin0lVa0AY883c
DJqebyCPHG9yL4pOzoDSK6d/IfR7WXaQpovD4eLbvjyZAhuZhIfG9yabHKz+Qe+NBbIFHAgR3BIl
VpgIC9vViWRoCtV0VJN6rQ61ndSLvaL5RL1/G5u5MTIXBQOBqsYuWCZgXQkBWpP3/pELHUtNZZe1
C8KAoX3lwi+t3yLz/Hvo0a7AcBsVtzhSBQwiOYGp27F/MNQQr0CrYd9pFVT/Bs3LnqK8rNdQkhrP
KPnKD26VuduxKq2rlVbOsnPc+LUz2X2Rl/ZvFPYD3xiInzH/Z7gXC8A3uswEkT/eFeBHCBCKCYqT
03Yh0AP9M93+ZDdt5m69qp7Uh4LBLK6o7T4yBmGkWZCoqOJ264gYZLgjBInmDqOyIfihXcFgAyaq
Cqh9BFcW3EnkkZrtUH40qfQQb4evvcO/m9Sb6igP+69jyxEYHc6KFahtT07jsX2gFlhAI0KRzedF
fKY2HZRLWI5sn2ZecjKw+CQ+g1TIX6FTxldX9va9PmYXIkOwmLS2gI2mG/IaivEXqvSiK9a2kxeZ
zcGCV5/DS61cP+cCf8XkxZrK3Qi/sdaIUAIg3Nf6S2KBGw73dXhjcQM+bjz8z6iRQQ4q7GIEXaR1
HgEVhzhiY923ZdMuS4P139LA+t4FXvbL5C2GqzyUk3NslfTspxtAaLWPHB2CbBHu6agBN4ockCbp
jOQcGtr3XAvtaUHZZUZxKtP4+/9j7LyaHFWyff9VJvbzZU4CiTtx5jwgL5VRefNCVFdX473n098f
VM+02XP33I4OhYCEklCSuXKtv1nCtGWBYMNydW29i49LsOZI+iBk+GKzqHktul7t4CWXSsVUMSt/
LfuboYXaMe+Xvb360XTZj01nwsTglC6CvdMO0kz6ZGEvnql28CX1oEFbaLFdRUnQX9kQqIEaNMGX
CGsAQ6C9oVmht/v1zFgNp3OW6k8Zkc0lEkzZJVFvdskKJNobg/Jo62F40qNw62tpeZckUXc2YwtA
S48z6EDOZVV5QuyXo0pnNBe+b79+HhWj+bWG/HEiOGLVYkoFy0syZEvb5QXhuq3RZ8r1shWWjrn+
42//9b//8z78t/+Rn4GR+nn2t6xNz3mYNfU//jDFH38rPncfvv7jD+nYum0YEg0Lw0F9xDRtjr+/
3VIEp7X6f4IGvTHciLQ7Wef1XaOtMSBIv0aZ58NN80tSt47c686sqgCT/raJR2i4bWt9pXRO+Tx7
75T15zrW74P4BGNlFy8RVm8Y3R6omZFcmVOQ7uxFVw67VOkGYxnuPl0G47D5ZRse8VUAEOZHmBHF
RrSmGpNiEIIy0fLix97P+5bGZZqsBX38iD0x6Nn5xcjS4VKfX4aoqbY5gx6KTP88mlTtM2L66d7o
BBG7kZoVeCS7+2yynLs0Xi6Am4Jw//rWS+3Pt940pUnPMgxq0Kb89dYjj5crfW2Zd00fjnuKwD6o
KXXapFIpX6qYoskcTvQTPOjSltV5aWHCeYKqLYCJ/ftWVeYpxzSwf7pOL2aZDX1oMStWjoZRBy9J
WGnrSI/7SwtLzFNZoJMxUpt6nBB95vaaX+em6E+D8Z6bCg+nET8ZL5bHTK3G6zaI9KOUGmMulAbr
P/RLR//95khB1pe7I4GGmIZp/HpzejsubaDz2d1nkG4WBrz8XD5SochvcJTtbqDqPyzDYVhnynYZ
8pbNuRVwrexmLPAq1gLnjRxwuzGNNEM1jYEpyGrMGgyjedba6tKaY0QmxdssEvmToRRYBhU9Tcdc
nmrrHCh5dQZov6Vgb9zls5p+ibYtcgexd1r2IRkW75oC/cfl6HJCFQ5bY9blJ2uGa20VSnh7eroi
ORUdJitDtd/LoDwOHpoZeh9Xq9qDRRg0d3jXG3e/tZXquTa1g41zx2+h/eIwp7WGc5wPLvZzU+fD
TupJehD+igtVhh9V76T3zfxCprCojAgBMDbS0OzcDurhMXWK7F5r1WqrqFO+WY4uZ/d98nl2jnjv
9We+URaa2GiyiX8Sl+8aax6V1Wa7HCg1EfyHHiGdX3qEIYSt8t/AMduChmzp8+P000jFyKKNSMn4
dwZTFPZxYrjqVeSVF55hWD6qTq29LUGYVLrhwje84UoJHEI0pcIKMoovF1fZT5fYxTz20x52eVs5
RVG4zez2FgICxHunjDCXicvTctJyYNn8f+77vJgvYm9X1zYom1G3k73VT+pJSFs9Le/kEOulm4Uj
aCsKRWIv7ejw4/Cf2nzukFW7+w9jz6/D/nwzEYAypTBtR0OIzjF/vZlxUAk1SYV3aw31SCk2dVwV
/sJZCxUH0HeqbrrEyV5yYWyWWHdpUVUBLL1e9ijcIjxLGbGw4R53xb6mzjCPs9U8uv70Asnosmvx
cqPBshuPD5JOakA6zZ+yVRWryLtqIr1RnTh0l2TLckCkyvcDVGdCsgTIuiuyzVZRUaBl4znJjQnO
5a/vimP9qYvp0hKGpWpI7gqp/3ZXiKiknzWJeSuwy73UZ8MMpE1iIGyzy+2iieqbUbQeipvQnJL1
T9LLOYYGi1zysg/9PIixNlLyi7SyZ43g4AazWddVpKDFndarBQqYG8hzYIXsn4wZMRj5O6strKcf
rWoTdJolsG7s59RQ4UWIYoSKv18223lfb8NQCkb9T/uWdsWcavpsPLdb9o21TagtlZdqlvd2LX+S
dwzD+IpofoRSl1keliNhiceWV2HDtRz9qbUj6xqDXOlcBK02d4Hxle5UbCOtnvaZAVBl3i/ywWSM
IKmIagorfgT7bcD4hu12tTPcaTOBpICITOmWldK8NR/rRxyUkoa0HBZhgZ8h79yr3gFz7+KqbUJk
5qfGO9mp9ZxkbXO77MqZutYJNYztsrkcUBMoVEJ9++s+ohl/enQc/DYcFXMBx5CswufjP41DoyOY
7ka9vA0Cdc46Z09RXYVfsh7QoTeY4kzlJwSeBwAYfb3gS4EiBvV976WgrLTFNxWVDMsM738906k6
wQJmvHBSJYTjihaL2UcVOSnkapdNO5w2QdFOd11goSriZ9twdsQrciW/RCYWqOm8yQqj2dvWrHIz
b6YV4qOlbQz7ZROi0fdLLptYIW9CoGYbW6eXL4yg0NPqTTiZzU/Ua9jiREZV9UkcIlE1HRIJ1e2T
em2kCEngBKZ+Uq9xm8uvPd34iXpd+EO9afu0/fwTy98ZIeaA+9Zi60XTrPbG1Bz/Ou7gvw6QeF70
VsMpXIj0AoSCda/65cELCvUFVZFmy5jq7ZZmUYT+eUGtq29s8E4dK4hlvymbtx+X1f2JDPB8+nLZ
os19UvHFRd3KCdwo1o1j2QX3aK5L8Dlk6yqrPow1FQFoBdYK9YvwK+FT5qZT6T3E3aStPWVIrjOw
ofs277TDciWjoQL440q9SP1bpxggJ+OT1XnDSsM0juQ03GR7fln2G1UzbmpDb1eqOX3ftxxY2g2c
pQuhf17DDneYWNXXtk8GJZNt+ooA/HFxhmyi5mQMk/MCiNFcRdYYwJ/APtVqKnU/hCTsVU3X+QR2
+mqH9bH2sgfIDPG1YDi8GVkY4XmBwbWRd/fUuXzs7Pz8Pk+nGpuAotstm2aZtIe6Azi+bGLCrJ/r
WmyjVs9vyLCr61wk1q1W5sm1KK2dOg7W7bJrCL1m7WnetNXnfZosa5w7Ppt7fZJdaUV2WJK1mAah
bpiYhyVhFCwVsnlfM1hgozsBIZxgyUa67UXJ1JuwMkjq5fVB96ryW6fFb3o02XBea2/FMl2eS1Wv
dzKpFfBAE3INsDi3Rdjmt//uOkl8GNKi3JGw6DZlhyVeFha3xcxGAQaJS/JMRMmUHNPGOsl4pNi3
vBgYByxtzYlRyg5LavLD+Gzn+Xoa8/EhiiFo2KWpUmthxU50KyFo5Eyks7ihkRRriEXDsa+aigpc
3/XxZR3l5apWhXODPmmw0+0ixHEmHy9ijew8kETrztQoFJh5YH+BU7VJUl9+81vn1DVUZJbTgQM4
N9IPwh2Apmn71yOh/vtsSdQghS6YGExVVRlTfh0ISUOVjTYoHYbxKinW3qO8tFAGkJs6O0Gr7pEK
IyOy7Ovwjgqa7n5qzBLDG1TyTatQb6IuIx7oy/Q9p1cCLpNPP1qA4fcpVHvh3polVhadlRaRVdY/
nbNZRFVaH/Gj5R0Wjhjjrvy6Tj/jCB308aqVY3zVBo12Xg4IKiDnv74N6u9x6XwbDEHcMP8zzWWF
/dN8YA0DOG9btFffMe2WMzNJeeQFzseIeJEG0LUJvcwfD33i62s56OXvg8FyRpEA8l+e/qBAz45K
WbT6648s1d/iHEu1Vdvml7MZPOSfVp4wTVWMBsPo6jOgnzyrQgndD1/JCSdzUh61nXhXOp7Y/XP3
MsdXKlCqP+/20W383C30NnzFauNH6zpqrLURlhkaTZslzZlaTvigGWi55MlmDGqEgyl5rLNYDW4V
v/z+DiMEue5baB6Zr8r1OL/70S7DIu8/LMeX9cOPTIjBnM4yWLKw0E1HCrZ/7c79OA1hNRnxfvSg
ehkrHVOWbsJq2yLQJIFk3fZTj6HuTDjp2/gM6K16/NHCU+REfUgb3N73cG3UoDKEw4CVU4DAdMKc
Aws0D+4MkZbHfj66bC4vPoXg0Rz8i0AKvKr+dX7WGzE8YVX9IvrTX/cBbc4u/Pp1eXhtC5UQqVkW
nKxfvy5Ui3SkkuXvPzlcerH6zMiQ23cuNT+jcImGSjW/xJNfowPO/m7M4LQhUO3GJiqOftshzCcs
0ta+pu9GtJwD1gtQd3/a/nF84YTZ1X/ozb+lCvjsJK6EJR2LZRQdWv72TVo7s/Em8rMPymfwo+cR
YbGy9hf7a2NQLzSlQ6luQXH8ONzn+oVeZ9nxs11Qt8NpLDz/GMy1B+odpgsLDMG/pQCx7OwWVdjl
LTxIBGID7u9nq8IwP7pSVFelj9j2OKT6psO79a3hd2aueIMWGGyRP2wPbSrte8NTz8vxtA5IE1Za
cVVPnnlVIXu3qjt7evPq+J7ek92T4/vtgsmICzyDo5xdNxLUPybMMzsL4CBJx8tly5+dNb/v785t
aw8nqytYAHR6FWx6S+prb/bd/HFqI7PPUzVF4t8+OcE+j3IT4aEyvHLacLgVXnk/Dqr6Yhmz7aXd
zN/FV54tawNfDxJSQqzhMNx8bppjeJWhLXano7YI4cZI4Yhw9r+76nx6pQMRXjr5f/2S3qyXdOd7
XoxV6AfNb5v/u/vIr97Sj/p/5rP+1erXc/6XSIb/f9nkMnyviAW/Nb+3+uW6/PXvn2791rz9srHJ
WJyMN+1HNd5+1G3S/DNNO7f8/z34t4/lKpBcP/7xx9vXNMwgNJA+em/++H5oTuvquipJmP0rETz/
he+H53vxjz/uP4a3+t+c8fFWN//4Q3H0vyMixQxhqoamS93iYv3HckgV5t9NndiZXIzm2LbGMInA
aRPwV82/S+ZChzyN5ahCNQgIYFTOhzTj77ZOntmWZB5Q/xPmH//89t+T1J8/279PWpMD/G0GU8lX
S812LE3ygXTEFn8dvUSjKBAyctBPUYUqX93dlVTdSeCkmFZZuChB2HY1r7hNfQ9FsGm8yFoHBqex
6UaakMq+0L0pXxmOvTXs6lY30jd0ryEqCWtf5BOVle6evhy7uhPcFIZ91zd4yMLnr4LJWFEyaQGZ
yYdYMRmghVbDcKveMhTrFUluYyxxfNCQSUXVMlSPKrEcFVBvX2FYAkD7aQJY4cogu4gLO3K90rgp
9RqyyoDgQNZ7K2SSQuoY+jlpTTAa9bQjZNzCcTlpbeOvfXxgK+UdkKW/NbE2dvvKwllQc5Es0tY9
7GR0/lMq/YcqDIRrhcDrKXfsWrV9TEXoTirwI93JdooS3teOGawYEdy+jQJ3KhFC7MNB2wl/XBUt
RXuvfi1BWraVxEzIyt1BCwjeuB8rvbc6KEQIalvjMUwQK8p7hQ+g+cRtna9dpukoTlZkf25JhH8u
l/1qZeoHXJ8vbUADV9PIfc7y0Nnlsa/zLWR9IQx1ONWKjqDYMLFOxD/wOjNy/wzHyD/npbLLkPG6
mEYdhfmkGUjoluLsQ9zZ2Gmbf262uVeeR6RlROhsSR8Gm9AI5b3V1doxtzrMYNIuuOxy78n3KLII
x8fL0w+7laXY3vXyUtmjcl1o+V2nf0kRJt8j5dJorp2Y0xVuYu0pS7VdIVP2iarcQMXw8ApXIrnS
UwQwp7jOyfzmuk9uRA1ORQYgz6J7rxoltpGjsayLCkWHQBkKJCkH68Lp82pN3Qzae9IFiMhY4VWI
3zezdWK7TQCNsRLasEv67OyYQrk047G9A1QXYCQW1usWHMUdy3F5o4qrzjngfFs9CJLYD0K8+vrk
3S0bmlFtZZ93Z4tcttpH5kOX2m6UKeEzazgQFqKbqLrV0fMEVHQ9CsNErlV/HvJ6vPf05hHZre5L
1FPuHSYpbzrTU495mQ2bwBP9aoCgcRrp04sScWkqdOChuOpKVbpdYucbIfwMeE9r3GumfoWiXHNl
CjTUmDHu4PKPX6mjHvy+aGdnN28WOgte8p5HPHF2FcbGc1XTvA36OHpVqTS6vZrbd5AZi40vrGBb
96bjgkoiUxE1/r7kd76ZUFtdhbFtvNqTfyi62PvSac2Kpfy1MzT9A4SvaR8Eg7KlBFo/xyTCE8/U
rkkkt65ApXQ3KAaVg7H3H+PYltsizeXGHhz/MQVSuukMX2yXo06v7ZBamHkkEIdjnCmfrFp9AmSR
n2upk1Zgnj/YngG5oMZoLsXNuPBu46nG7dUuT0naOVf1kCJCoZrOLhlC+yJQ8WmQlDnuA7PdGRF/
Gnq+simjqbu3vYrVExgcR5OXFFf9N7JIpVsBozjnKkqJQRw0Ky0dpGvzsM31HgsnBXh4SULujTrU
AN5D21NIINuGGOc2mvf3QTdtmnBUN0sLdDOcfcVKDtB4iuNvOt4gcDrcGEjbXWbg+H/s4reMd74A
jMGCya2HrHgShY4Aj50ruAKwOY6Eyvhx86lmkknfJU+GSokhj+sbY2rjB9bNrhn3r2ZpT5f9bO9T
YyYTknS5XrYGv/fXWpD4e+gHq2Ec7HtGoBCbv5FQO4zFUwqux64Mg6ilb88VJgeGUMmmmsltrmrJ
DczcXdbXEEZN8rMiStJLSVn9Uom7Va63yC34mgmSbNDDk6fdS03vj3loW9vc8oy7AuCtOyZe+RE4
5GWi7qJDemRtKoWzmpI4Qwy6rq75/RTX77pgZ41ethdO/kjmtcbaUUXKjelynXphsbWKItwXpn7t
Iw7+1bbVazsRyjs4X3XGQPvjkyIz49gCPAb9zOY67wK5rtpSO1S1JBdKrwJnEz9Jx3FO1gQdaUxT
+7mHK7QSdC8XnzJ9Y8F2fG43TPnVs0AV45SEZblSi+Zbp/A8aaZ6XfRp94grg7IVoZoeKrRUto6D
OoX0FcADKmJ02FfnK6+xrLXdlRJl5BoEneARpmCK1pyTZmvwRd7elEHxaOX8KCl1u9MQZldeXjjX
/dSSQ/It/8hHjh7wIy2ARWD+QD57q0o/vEtF3iL3nbrhvCIqe8lY7ZnFHv3/5EKLmgvKg91Z4vzA
Yx61T5WhbKMwz44m7kEPQ416kbQy5AzKkMVmVcabEDvS7XI0QxcoVogIUlhZvmgR00YB6GyY7Y3q
T+3pc9+8mXVRvsHG/NErpga/K16Wdz1Gm27fIWjcDHF3GsAZn5Z38UxjouavrtMAJ0XdZ/YdMoYn
UdUmKO8QHq6m4S0Up1gBO2l5TtR+b8X1N1UIded0bbFKZkIhdt5Mg2ZyDKnEb1U7TVB/lZL+Y+/B
72DcGiQ6SqcvKFP3hzhETicR7SHNw+2oREzsvUGUU1neRYGtlpo10ZV2LOLqDJQwvVEYZd3Wj4He
mh+YBhUuVVZkgsU0urFWU/SKQfGZobjrvTBaqZGn7icdQphlV842jwvkE8sX30l3qt9pmwGvmb3R
V18YhCd3LBXn2kcUkdRU+1SiOX3ZyeENjMdKtkjeWgbzQxub1oo8f9gl1VbrQInoDWq0cTW4lpTN
UbfeERG+n6KSETVe9QoQsroablQDvQ3Q2N+8UF21bQWI0RSNWzfqWWm8HHhf91UfxkNSDWiyWGq4
Rc2qBC6N7r2NdfPKkPXz5KSuiFqDiRR2sWUC8erDgiIKGE3Kg+9+HScuT+sjBVxYwvrGMfTMHf10
44TOo15q72qqXDaWuFKQ0iPH9GIXcC5U+6bNy8SNkv7DminXZQnPKgzNB7+tH2PLgE3smbsSXg1f
/SMuanNWdl61zfBkeMV7l5sdazn/RKhh6f2sRoVx3QBNPQhu/CmHn7UVveg2Xue95o6C7OzXFjUp
jFvblVMV9c5vvW4lKnWH9vJ27McA+rRRr7rQf9fiKoJQbNwUDiv75D2MqudJGmt0x3fZiB5SH6YX
HhrNoJ5SdzLUp7wRd54VI2XvONvU5HkS33pWu/346I061inxuvCNvacpR79rrr1JOVajtaY3bSbi
v6k744Kzsqt0pLMqt52uvMV9fSN8cahj6JTKLB6V72NGYgC3w72tke3LlaJ20YjJ3KCtqdpOK4yi
3LhLbjOrv9fCKV1Pthqs9ahc8/QPrmOb7+YMxbQ1HskqOpSaQXUYByNMKXiydfOijPW1L8uHnDxF
4zDX68ewKK9LX3aUMOoL4qd4x6hmAeVzB3W40jJsJhLZ1+uqw3XW0Fw4mOUucKzr2ikoPZN9tzIE
yEvezWF3KBhgUv/ZQIIdfGP3YqXlCdDXe9aIYlcr473geQQGQCpPWvoeF/qLvsDwFk+p+eLqioWY
tcqc8awiWM/Hj/FAt70eJmu3q4L2bozTU4oKhwsOBa0FvcDbqVKRLUCEBwgw4je+eBS5fhULK3MH
Rw83pRG9TKVuUZ7je9e2v3KwcpkcbSCQ6x7rVH9B2iZDpMN48avkSm+9fjXalGHH4KOUPCO6Ur53
BRncusWt0HygSvxq2eqXyP7KDHD2qoqPWoQz6M7NavubnY5fpKldaA3oMZFBFQnC9hxDcmSepBSq
jG+dbj+OqvzozP5jBBYpi4+6lmKV5umFzIKDAdWHThu8B0Z40yCRAfmseFNzjOGtYGT6wupPMBd1
YfFqRvRl5oHdXN7Cn/iSgPlZ7bsnvzVQADCvbLLfCbY6ea6nLjWOF0EtLS9r8GYK9c9Jm2ULviL1
Xy4dMJWj5yag07uWwhtYuOsqNk/tNG6wcUesa+NbKD/b9dnLYh7KCpAuJYsW/AZbSn9W1OgcFfLV
EOHZZ/41FcByKI+hIVG3uDDKfdnpwaZGW0pE66hKz10HgL7F2WiCQ+Ui+gL0vmXIQgKzigOXbJq/
LgEhF/arROfeLafpo7X7GfBdIlyArhZ2epGHFALwYxcqb7zX+/C6TrRmZ6rd2R5RZkiqV89pDzlk
gK3sYDImNQD8Ibxsy27YNI2q7swQ8TAJHGEsjU2t5G85UmgHaQFezYRiINzmbKVfVMQbuUa0xPpY
tbkHDmrfl5KS9OjUwdmqvHvK3d8w7kaSupv1DJKtJ6X9jjjind3qd6aThfeQcJ48j6kd7ybIm15/
7Iw6RXZJrw+GQ5fKnHbYT1p2LcvmSQ1kctHPurheOMJuhbZbrVHJwyEXIdUaq7JbJbkP8dpF5qjA
S1IPoBp216z85NofGU38bhjXpRMe5Rg4W9VEOaLsZpvBwZ7rA+YjEG0co+zs2sK+a9s5bQ3cyTrF
/GonhW9aN8FhRM5oU4jkWlF6bV0a9nXf2/XeF+nWjJyIoKVy1oVoprXN0L/SleHVrKz2wDrxYASB
t5lsO91XRvwSRrl2rFJW8ah1fFUbYOpFggdf78BiLXSJYnI6bgFYl891CiKtsjcjC/+7OA3xrPfM
N+p4aFVAj3dfDTTRVzb5yD2O8hqDXQ//RBeTm4fWTTB6W5a19goy5a0JcdKFbfYoNJPpsko0F+li
JJpRxzCASnkM8FYiLutW6TYA3e2To5x6plc7dZqjXUkW6MWoPNQe1kWdE64rJ6RulWBPbvSXfSa+
gUBImMrCbF/EqQ+HVbKw9p1t3criWJldcQR1mSSMJf/cXnbqjvkUa5O1Wfb3aVYczXr8c7vlMKyv
I6uxcrecWiX07pBkxG+XXA4Kj4hQDuJiueSyqy87tLutyZ3gwK883c9OwkJ3OkoB/Mh+VyN02cON
iEYSSVn/EaQEs80onkl4XIYHpLiQm4KJATb2WjbVwSbtg/sBZNDWfIZz8CUupg8rGj9KvQLuP3rr
2tEPet9/TLHHSJAH90xipzRYlQ7MrCYlVjA0KdxJah/juGJNGayrQr1EtzBfdV9xcrC2ScIs0CHC
X2IwKMMsW+Wtjt5+4wSr2i5URs6mOcbzC9yJ7++mBM2Hri+tldZa7b7txXo5uLwETZNup954KONB
2XRa+IbornkUTbKH3FWyXLXcZEBZetAazNFgyrtC+mKtZml9LLUWY3NkE+vjsl2wxj8W7R4XzJvc
UMWujtKShBXuWEiyMS4EwTE2k2yjG0Rnk5Y+JXIKtpOlZ8dyUqkmBNHrZAeN21EyOIlOBy41v2j/
emeS/yOU8nmIhzQ+2RR5DyOUpkyL7pIU0adav1Is4yvqAoYugLD6j0nvn+o4XTeheukY1XtQew9W
OOwDlGm0AXP2dY/RCKK2G03JjlJtdx3y/rraz/ocuGIr5UYaWJa0AvxOtwuHkvXMOglY9NA3WKSs
HD6sl2f+qi60DXr78coKb4AfUI5vN41pbRoHJy0VtEVvZVfh4HwtRpxAAfnNIYIxU5Aqb20BY2pV
42Rls+TLzeC3iFCWSBr6WwfUpyoUjDX7Nbk/QvxyQ3HeLdvgVZ3EpV42PEuT35Gj88imwIGOpDjb
mVOuqZlhWb2nGnLlDBo5TWANU7KdannqtniHBm6sFBdSRLt0qKDOlyrzvnaNLeZ17GPqNEQtJsNZ
v+tYUM82f3xNix6clcl93pK4zJOjwSrKTu7HUbIw1LwnVenQw41YXwxHR7uWVtVv8Tv54qFt71aR
Z6zDIsGG+KALXEWlXnyLi3HlJMrRHjGu0Jr2aJhkBOyMxc/g5Ff40iQumkMrw84PWjaMbgKf91Ab
6Wawi43StBdl6j3kBV4JQsbXUWnlq7y4HoHq7ir5MnreHfq32Yqp6ZhH59YIqGnVUAsDIzCIG9Xj
1Da7NJuIL+tZNzJ98lp7M6hIHSYhSmxVEN4XctemgPa7klUAAQddv27dorqbCPch86GSUpnUdms5
PgQGg7fsKn8NMjcg7QAGF0m8Ct26+l0iXoXARLlBhOM9ylN7TeKWzOTYr7X+UsbJ6+C11VGv6ZyA
dDayL6BRBsEK5QPPzb3g6zjq7VUoiR51QC8x01hiO0/AoysXhYL7GaRjme1Ejqh/xqFkFTXJR2/W
T6ocd1E8vWMmi4YfXLitQUEQKEh/SKc7RKK0tSNaZSWHcWUI5QHhAdhHuGoGY6u5VWucRLhLkvA2
tcS1rwxuRpUDpQTloMJxkvVeaZ6QLTjqQbHp2/IgICFEGfrGwlJBaLYhhGE8gpBM/1Yp+qWiepu8
jK7zcnSJ0C8TlIfdSR91cihX1I0/yil88aOzrpZPUEuKdVYgGigyU9/2JiMauN1t1+NDCTzjBULL
u2rOelfKxSDba89/tHkQ9Y4oxNbLVYEWqOpgZoNyx9ZU67uyFk/SiMDKZHdg6td10jNHx6epxPKy
su7SqDpgzPAWl2PsitBT3VxHV6SJ25cAku6umOQXLzJTNC7GaZUa+X0QxHfpVHwLGCg0CFKFUq6E
19wkgjEHrYah9ixSmF+mcPjiMSioavoNeBlKGhSJLet1jIrXFvsZxql1LbN8VeTk/js1T7dAD1dW
PMUuCEjtpZJDtEdc4R7ZA/i5K+khkWYrD7nobxLbfi28uXQYQoftWwcCKVkzexj2zvjQpo299UfY
znOo6hXZt0ZpdgK8r6t7+kPFFND66rV0ptwVbe6qUDjyydqOIUvBaPIvmfq2ZNtuEnVwFeNdYwor
vHZFD0Zh8KolejPH7CpHvKNBhCLqpltTEpRNZIpb0h4GMsl9fMZ3o+erKNdDkx6BPCFnLy9DVaDV
p1t3ZYT5bjUeDB3cXIYHJcjLl144wOwK17dDbWMRGwof3a6+1CrXSvi6eQKHQ8QR+ZCRCDrZmD4B
z5QPN/MthpJ276CHuzIZEYCrbLUmgAIGCXMscsIcvkLwEk2YHDt1BgJHHd06ch60QUXugY0MMH6F
Jp1rQt4/GEl6tsP3DlXwSxkGjmsYynMSJi96aM9LK2dtT/Fj5SM/0D/0WQ40Jw2vlwepSej6xTeC
j4c0tPKNPyTrqBGs0exzaaII2I8O2XZF01aWUFl/VIo7iuEJhm5CFYuYXZlYLJoQ4bp4utRU1kVm
fEF5jGt1bqLTY5jRy5VGtWsXtOILaLc15uhnKIFfEstmkHfKMzgNnvu63+BIxVOpcQOriAz2vNzO
R/xxcl+9MAtBQhA7MX59RBKycGX7pEOUQQT4oZI2ivmCvm3sR+aOlWmZ1dozHozSfB0MYKqW+uAF
JDi6/hsx7mOb3Bltl2/D0V57vQn9bP6dPL0fXcpOzCvoWazbIfCJI8ejV0kGhTj+ZvSmwFjc3sbD
eOsjUewmbddui1YyoWral9Q2S7fuj9FoeJdG2z70lMFxJyuvptJJ9k0dxm4tTloy4QpjstB2QG4g
0GGQciUurUk+CdvFfJGi27SawjKHcKVROsz8iAyd+jKpb2kfPeJcie5e7JFnmEfIsn5Rhu7N1O3Y
tRF9NdMO8nJCHJrYqebSVRC2yw1gdKJZDx5zazdk5N015Oenyfi/hJ3XbuPAtqafiABzkbdMSs7Z
viGcmjmTxfD055N75nijsQdzY1iyRAWTVWutP63sP8LvhOYDe0X2BH0ULn4NIDJpIQPuhEkbBNl2
JDIgS5MbofxoeYlAMJPCOY6pE82l0Ei7TB/7idiPoe+jfnSfN3XdGfP4OaET8RZzW7nmkmtRureD
zpR0NO7HbnluDfcK+gNvtlNemNhaaj3hw9fUuM8xosRthX2WDS3L1o8sXffZ1hU+bd6fzd5qr5f0
rOB8gPg6tFfBRjC7ech8HZpt9sHYXnAJbQzTR7Qm+utwnqawbXwtjhqaleAflxZFiB6KvEJxhw3C
KKNUb55Scnka+K5nJxpSJHumyps7hVoFY0axnGByOcVJyQQXlEkXdJWx60xpRaPmflLePCYbXe6w
KUiuoHk65foHGcVn1ZsR6Q7Urm6GkllD6RDHkVobzZU2Tk8axEwPIdlShfx7TyJhnrQ287XSYMs0
4btIn+J6ZV88CjxsvTSgWCI1VNjdQmaWzpQ2abSLFP8qL0/i9EltMfnv5sQNQdgqBuTv5mZ3EBan
I/o6kqNMqOTOxheXLozXhojleQ2smT4dDOroDK6XKcuDWpABl7DmuQ0NWpGiznPbd+Jbd1qaHMZq
YYglv51W3YGrPBdarnuzVj0uc7FGGSbkyFHzyLLbQ12o8PO19Wpthu9a6axIGYzIZM6vtU/aCC5t
Z4JhXpZ9kM4zVPLoSHWntLvUyq/tqtCpTJzvidD6XoLr1YyrFeW8AlQmEPQc8taqCNff3pOSmM6i
VsnHSchc1t1ne+Eb7xP5Xk8r1P0xdJFb+6OBTh/EPhwGcUtD+5DG87teOMJbRyc04PDsRtV47Sux
7uJxSny59G9DyXxLy6Y8SBezCLVpYHPSrq1z2FKstn7qsPIZSnGptFkkl9RkqJ6T99O2IWRb/JrI
ENoPwgXE6fEKzEpn324DNbq1BJVUhsi2v2ZTpYMRqqdNxhDAGLeDHMJjIIf8qwMy8+c6fxAlbbPO
JMDvzz5uNkNAXlkHEcByQ4WwrQxvWHNm3mJQGKuxHuJWn5G8uT0lCv4/1aSr/kx+qG/XzhpM6vJ5
Nt/xrUq/cZBS+c5yTEBeAgZj3Lvcjda0hSKFZpA2J+kO+7Z3Ny+2ndHXtD5YK4NkOHhNPiP3u3Vw
42DVtgTb9noMdccm2zZTz6QCiknrORbGrbmQ6h1nTAlhUQWuQNyRZAQHPU35VAcp+p59KWPtZPQ7
rSbU2dQnatsH0eoikCwwx2orr1geYJ1fVvYVgbkoGwEz97lQLNwOTBXjI2lE08Im09r9yv6jfeN6
gjkNyjPCBIjvaliyYYpW5aFY14t0xlWggpYb4h93mF22uLzuD9TSt4jS2n0+p5eKAdqQlcshI8o+
xFUJyqy27TeHMsTGLVbAE1/cISYtrgis3MhQglEimP0SOXIiJzAbez/HIoeLTnlpenFEol1EbRvg
F3xSk3ZBt8pAxegxBjLXXD/Kc/J3XJDYIhuXoOpx/dAhT1yWqgxAz1AZVndZsmx+p4jLeCoWQFou
jEQNmyYnwD7O7uNppvBweGcrXvgdIgIPqHafpUWUg056Yz/d0cdGk6q6oZaD1MpalEdZNzssZAa9
vrFqgIWWPtsjUfdulon7HI9HZjjEIitfTOdwm7F3RLUQh8g2Y7r46OmOxKVJkuZkOe+pbFk15dkB
HBNsNOZNBI35Q8UnvRnyJNhSwRqrGGO4MhExk/zKqvUjW+hdK+yDFKib4bPjq282jZfb1JsxWkaf
ZzFsE5/wf+q9NVUFq3ruhBp7lE0uatjgQwfG0h5n8MhEaB9E8Q6nqVWusTY9pUI8OivxXXFcFtdK
7lt9GbV8pH3SJCmBW+KkmKUJfsA4BGrEoeh0H8rR5udqdbNOG97GOO8C7njqONxA4QbqILlPw/2I
3aHLfCHHBHCJjqkXW7gVKeyz2vC7pJ52ZdYSIRzjzWEpxmPnNncyHSfaDkwKpDQes7iLNnMbPBPQ
EefRtvF7bAI3Zv6ROlQQ2OvtplSuTGXERltnYFAoV5AKYH4s/ZW+SeYS9HCQd7LuaG3Ke5fmj84L
A/1TqTzN5nowGto9fPnxPnHZetRvY5YYRBP/U5ABe54FgThM7yrNF3J7WCFzcSslAY8uAb00SYTP
rU5lh6atAA8a87NEyBQutRGtW9tBbtn2+dre4uWow9tzSbLAH8szGtthjuRcpa4po0Gl2tOxgq76
UlwphTgluQUJyigYrU2vGewh8iOchdM8ZlBxqSrpK9NBOhGc+HxSeAp9cjw6ito3oRKCfKBawIQD
PwG2CxQHVaX7FeCy4ne2HIJRZ5LNdnuSgHQ+XjwfdkMcrGV2dWDIF9b2FnxS+9IGp0O4kGdeZaiE
AbrTJaLhWAZzn+5jrI3peal/i0nu3LLpqA6hGWa0VAzlO6PWAzDLOqCnI6C0MONQK1ixrYmxumTw
bdku+3OMV4OB9wx7dnWCtk1Kz0R4JVSTvSmGP4mWM+Yq/pCV4AS4ImNAaBuh3WXHCUoM+0AkUvNj
zeZr11KOupaHMeYBaJXlI5rB+9xkbJnO+THe5seVT6PL8W3N3kdrbEOE4WOYkjqQ2qKOzLouw2ZV
OdXlfP435XejUdm7Cv6Ppk03sesGNf812v3qvjCX0Wu3tNzJRiT4khdfegrKo9rNQxwve2gTrxPw
uzdAoQYTHt63PN1TSWPrJPZlIsG7m+YPQNXTJiOWcl6fqa0XJ9MTZpaXw+pgWrcyrptlpfp1UxHr
Xb7bq6GzcuonV1e/YrumoqX2p751HqS9S6VhR00+36xrd+W6o+3BQNpDrJnCmCEu6Rn6sHOK4avQ
ZnIDVyrgUhUdcZvmKRM4flfECXZCiY+lpt+PI15HdQFQqOZs2vEzwFQfMazgfzOmDJz0PCiGtvcr
Nk+TiYafLdWb7YgxbM7bkpMurPvuEb8ofKjKfEeAHTHu7JjWQj+JM0PuNdXwDRSHi7AB8SqpAZGY
09WrWx4TzTjaC8g2McDQsmGE2JITjkOzMuSDuetPtuiYdJjuvZKWmA7L4QtqF01UOVIG2Ou4w5MB
t+oBbw5LV3YNQTyqdpZTK199spjHoW0OPeLRO+fCedCWtD4NCVq3cya8KpN72/i2y3y4afLtNpmw
WmiyAF/Z5WrZPC4ROq4B2YsBH9xbYV77aoefV4Xr/TgQmWS0qp85iep19lj73YCOmeCyF3uw7nrD
+mis4iWp0EyZ+apGrGpS3FkMWHeGW+QnqFFY/28UnE09Wpc2MhKPUFyfMVMfqEI2pFc7h6V9LoZt
OcSEnxxVCwPyQXbHqjX8KZ5uxtYgk1GnxGwmBj4tuYhhP+Ksllg7LAYafx3aJOw60zvnS8erUhw0
ua7XmsgvymTssaru1YO9qdcMDphmY1vVN0HesRir6dTtR1Mb6EtmNRyZ0PsDCT1+Mg8U2PNw0WR5
/JVWQGxLh82f7e4UOy53MfhSoOpKOHUk7jAc2S1WfKUQDe/NcMG5uHPyre17rYmNO7NsMPHoTWRl
2n0GFrVfVKL1EBwfG+QvO+xWjhJg/6g57qUi9DjA2eVRY0JomXKLilhV/KKetaNuOO95y9hx7c0y
WisL8LCwvUaTdC3jFmrmNHK9t7UPv6s4uWr2pG1DGsTO+E4qr7tLWWlqW6mCFR8QVGvjrjAW8nVK
E84aei/Pqt2BeAtHZSl5K6FU+BUOERHYO26UGTAQv5EpmKk3Q1cVdN2av03lu7Q67VqbZDhXH7Fq
FU9lXN5mpfFhlXaIvYLCMFY2TKXDonOjKZ3vSk4FGLVjT5LPuftVMLCyv8Z+fFa6yQ0zu45iokGB
TDGm7tiX1bb/spOKwtQVZ5ek9noedXZKeZwb5MKySw6sU3RTdfo85wqrrwG1r3IR8507zq/MGesr
M8te24Z9uWJcnSl17ZVDcaw4qfeGYx5VmEkHo6O2nptlCvpQGJRPa7K9GTTDiwB2bfMiVBtQjGx8
ifU+C92CaEi9j/2YEZ5Phfw99225K4Y69d1xHAIX62nup0CecEIKhYgqhfN1m3HNtiCSoOjkzerY
ECJG7nn/OTCEOLUsNqLBqB3i/7NKdR8IPBrVBI+47jwmNhvMBadmRGjvjtE42MQwxXjKWem0eoLF
6ewhcFytWg3yIX2sdSjyemPCndUNosk2hezqlJUPLkkXJsb63o/Vn7FYWohS4qbpVXOHs54VleAO
PsSVpyKjBJy3+mma+d5MY9qCUjRXUu2Y8eobboDt/KBKue27oNKCtTS4p4sHq/CBqA6pmyx8UDM9
udVScZVb1fHnN+YpkDX///fpdO+F9/vA9XyE38O0lEIom9KxPml53fk/D/x5TNvZEO1+bjPHd1b/
9xXjouVPP7fxPuBPP0/4j19/j//3LxaLje4c/p/v4u+b/PuK7HfDFv7nPYmJtYjozKk82b3B+XH+
1D+v/veN/LyantpNtf994VYpKCF+HtohjOn/fn9/D/5z7+9Rfn5TxdJzPXCSHlz5ltjmdHSqoTkg
odcPo7Y0LDNZe/z5LYb78Pe33/ucbcNQ7Pd2DsmKqdr/PvLnN+LmmuPvfUNckrWVm/uf+/8e4eev
f5/8+1q/z/vnMJZypvVoiYZUlTl6mE0a5shrcv37RjpdAYH4OdZ//IqsolfD36PVfZ1E+mI9FtVM
ay4LdY2cSb3mKqyPPz/ydavBH/jxz32/N39+q0dxIYrajf65/+f5P/f9HOT35kYVSu9To806v9jv
H35f7Pe+n4eUDLKYwJ8f/c+xfu775zA/N3F57zxtsFIctsBe/vdj/P24P7d/DlVPbb75/xzm74P+
22F/nlNs7tEdJnxtG3s8Il8aAw2/C7ovbmIWDox2/vHPTXUZjdL7588zyt3NiXL3PHFR+//zpJ9n
/vz45z61kXiVLKbl/77CPy/z+9x/Xuq/PU5zcUCG1fl/3y38wu7YE0d1vvvnCWY7gwH+c9D/+Ps/
L/Jz898/K3h67tccH/3/9hX8t/f1Xw/z88Df9/rzmJ/7Uhhk6KmM7ymbTB+e79nrGQjNq2fcHxyt
MvrxBn1fFv1dLmbjSbGGMt4uU73FiJTVpWGEd0xzkhZNoxApOzjThyrUi0JhpEjLZht42boMT7ng
3kdUBzvQ3/60QkM6WeffmNb1Ji22TaKsVlg7PvOVjk+1h+f4g4qccY/9JGb28oHQPkaOCiNNUWOn
vQyw/yY7idpYXg9ac2ltbBzxRM08VOvN2sovM47PAeIOpDTibhpwWGaA3ZmuuwaqQ4p7ravxrtLU
L7dcHrTWLSJ0wdKrlgZyEQmAqxZnoV5RJSXFZdV0KY6YaoN6pk0vbFhQl8kZh2kMfI7X6qrS4AIA
YluBa9cQAiiFQdHb0CzG+LbtpsOirsLDF0W9NR1b328z78ymXV3EM6UJrc1YaFDYKXR0Z0iibDxX
YmDgsqLV5zsNGnoVOr1rU9dsH8xHCWNlBMtlHoOoBaL/9miYZFm17SUs3dbPBvO1m7tj06xlRAGV
hRZ7OxXKRZqASOUpYzc69iYY6sOaThdMJegxcsaAitoMQZJr5MWBAsSjmUVzx3dnjcY+dlIcB8AQ
t1afCRF2hqClMR+cFReE5c8g+GIc6b6CqQOPShenRfIZspLjYFR01FriMcDOLnSJ005pYFq69ulz
J//kMQWkqlIRLJvl7OLNE0o77kcd+JvYv11mYhg6E8bgtcNshtTGT9SSSzR0KjFc4/AlshtUfcWZ
F8hzbUbJO0NZ1ztdwVttmhUq83LzRVy8DdJNQ+D7at8qDAjaKe0jZ9PmnTmWkQNHI8TYb8R/mtli
4RDT4PZ7B0n7xbLB+UyQAhzVmn90GxmpcDGI1xBJJ44KbMC1NOp09qnyZ4yrLcBd5XwG6bk9Xpbp
9g2ETZk8AA905tuoiPiq0afPrtJxWeDy86EB4iSxQpVLU9H6ppqb9FPiAphiJjDI9TAwWYg0ryLD
LJTdVuAyYpMccB7IguHo43OcFZD57dKDsyZhDyLdd3gtGyZZUI+b9KcF8Ws/WfDolKg6e9+t2uht
nfPRlrWJ0D95RxAbjY6iYGBCXaYZl8wT0lNaI+Vy0y+sdkv4gSlz7WV7cbtVhX2y15RvQXqlp2dG
djA0tfLdXL3F8sTxjbUM4lQ+rJqDPs29mByq70Zh8lrI3uuU4rPotCnaOgpjBo9tpDhP6bmCtvIq
RiVVT4Epa2YhSnOxcUn78zgzFNe06wSDtLACfZ3Ud6tDN4/9ogyn/n4oukfI9KXvMqm03fZVG+UV
GFrlO8YYlaN8alSSj8whZzIeqxVDGkm/oS2q5ybkYo8oYb1cpHvLVFTqZO3Ozk184xmKIlsrCRSJ
hqpTgzpvj4ajJaGqTXvNgHBZlutz4sr3OOlwic6ar3x72XTMsgXsUDVLwe71R6dLHyXqA7wXyF6d
T+S/qrZ033EpcwLGVcsKGS9HvujZsf6nLuFTq/ZrPltX8DKfsTi6MHUeVmnzpaHCvxs3Mw8llJax
HS5i+CGMptYd2a22l211ul8/bLmTcflQ1NObNtXgQuN6Y+YKUnU0gzaTREQSrN0mQFiH6FirJwas
/RwknBN+30yw4/J3yZfk9S1EGGQWh3ZBgoVMq/NHekR8eUsh0PsMzcloo76y4lvYKGOIiU/unyFk
gqwDo55YCJRzPlb5MidTSfgriWFDzzgCB4Tn1sLyzcK+u1yKLMBtfAvsHs/UYgERg2UfDgq2u7l+
K5fzcPpZ2qC+ZFojpYQQkelfjVKgPtU/h85gytHDcletxJtEhWJmolzD1NnPNIg0Tgmqla7JiwZL
Yangdc5rc6/m3VU3rH5VrxftxKATl0xPn3nDqR65A9I7ddT7cFFIHdnU9hrcyssaG5c0kdC3Jsuh
wcuW/0hd2G0EX4Tx6GiTuKIdSJW4FoNAPFRidVow2DLEoevs9wHryGYxb1KnrAJTLfepJoj3iMcx
IE0E/oczH0eQ9cSu8cRh1w0nI4fXPkv8qRWwG8h9K/yGegliQ/l0OgC+WBJWmRGZt85wlIS9A/V+
MLVtJ8bK3BGhs7M2gmnS+rFe1MjUSK93Uugha1e+ZhanmUJcqtrkR4l7seNZbXcHB/ihssqndRvL
wOyHh7TfPnFKetYbeDWMhiscMuwEY3EnEAUDV+zGzQDrxsumhUbTDCCpDaCMbQ6HIoahktm7OVNQ
l8BUewW1f3OT8sFup4vFtrxcnSG4lvvBLF+LhXOCjINIn6gNDHlB0A6RJujc1J6hFi6QN5nSB0bP
9VlApy33dN2wD8m3i7LZhmLfrD7X5ts6Lm/JACYoSiihTsOYIAPxrYrPWWSPRre8ym77zgFpZWLs
NpkdJpPg3oZ1pFSbuxZV6ZQpoOOYgnp8H/cmcd87jKhlWGjGFFQIXk03eR+c4YDZ5K3GdDOsnQrq
xyi+B3PYApzgam8aoTDUJvCTCt1CMc/2jmpNug8aobG+LRKVLgliRIgoarfY7uG1GvLzgMw5NAsw
PSK1xFdWYrkI/I2Qrp5wuKFfjiG0m0Lfn3nUXRsTQSCK02h9qhXCI3XGAXyaDmr7nLV49Ktr+eT2
yomV7z7r49bDHZOvPrnSWsoES9+N+bxfmjgasEnDG5WvhUUCqkSG5MqbgQnf0hVgcBLtFdmqsBfG
IVSH1Q4W9wLvoftyMmAz4B2FLHf2Zif+LvGKaYrZ8uulf4YVcqG7483klL6Y5tt2TN7wOgQGcRlD
5XP5KlwX/gFiT3/YGGoZJrPhjXOjwB/OYxF77nptpqJZ8IFSL7gkd+a0bgcXZXJTXaENgG2DGAjN
DJfL9GyPjOW20lm8IWmuy5wBCSofvk0TPqdRJQ+NXX63Z+FKNZYz1OvpMWMQv+9TUBUIPQLVAhoD
eOckcZ6gbqUeHMY3ZDABS64e2VUXiUFeGr1LtGZbBF0Ml77M0HwBrRsKvAIk1FUBO9VJhOIZm8WQ
3+BLFnyNQqAgqGBZBZMuXG9Aw86cBWS1uodP3XLOQWaCQ+1ZuHbdjTIcY3t8YIOjkrx1v9Rlmi60
dfSHsbH2pPw8KOZKN+dOb3B+vXVVyGOap7d+cCNiIEA1spW/QpkrGdL0oCJlQyw8tHkuHoqwDk5g
lwCfgfVBSK2KfbVJ5+Bs5bOgqG/ZwSfZwgOnNl5nLs9GshlmFyZ6LJnM14ubc7p02Z3G8hMQbAP/
NC6ACbsL/Kr+iCFjPK4BlxfGYzw4VxBOPjQsL9B2DpTeiITizImAey+npDvZFIsJQzbpJleUIF7e
W5d6VjxRaz85Nh4gVqLBj9aXT6ZSgC2OXK4cl63GXoOCrPSEgINc2Lek5zAetzuo2zi7tLNv98xu
LVmBNtll4Zk4/ft2aUZ5kv2RpOPiTtVovQfurnjaMj8SDBBqOimqa6Wwt5JT4NvTDTJUwF6luDGY
jYO5fjASq3fAbNddt4Fibqncwcs1BvBtzakfYRB90Cl3vlV00F41EH/BSaP80WP9PcO2JbZBB3E4
O2G3VbWqSYY1ZOKyohDdrATCXeH4LqKcfLMu+8l9qJTpG2jHcM2LbIlDKO/BilLaQ2oUjjK5yaVp
QiLpXpc+P071drcZDGdk+9aZCmxVF9KY2qSPrQlldGnjRwdnIxIhEupORPlwZRGAO3A5VCwEIKcA
r2x7aa/ncM73fKpwFZ1X30xsPTKN9UFXES/lXIEp33BhZueID+XbglCCIa7w6BFTzYYJsrxtyxHc
57EUXKVVNXdhpfE9mbN5lSzV5YqU+dwk6ZRjhGgW1jNmTfAHJT+kfNGHk6JFtroAA1jKvdmYkTRp
x1ikGoSBDjrQ9ck5a3fnOGyLgoVNMU5GOrzK1PjQbWWNiKO4V9c4XEcN78ykLP2spyLEOzhH0rW6
IYVJwhVSUFAZbBZQ+prC+GMAV3j2Mn0Dav+sm17WWTpZhuptBrveSzsRFC7YveJylmA89477/HcG
voRUsDkQrLKXq447tK7ddZYLdUpzIRUbSOeKxjo/IcwyawwgYO0XpwAY14lQhRQpNOlQB+Str7lQ
eCB3vORad+jj8URK63XXQPobyvYxL+vLVLWPsu+CjajfYB5dMHgN+067PEv+8sBrhu2KUcBLa36t
UJLaassDACt0YsN0K+r5VQzzZ4Yr3waobevaG/xOK2gxffXrrcMysEfWt80AApw8rXkvC3E7AYZ6
a15dShRLChil1+R4u1nwT+A/PcTYHpoqQCitO9Z7Drl7Ig4AlS5Ly7zAgYVLNxlDG0ejoFfFdUvX
ITGWCFJQAdecH3WpPKruVEdEKtyhcJMB1ga3VewChOfxgVaLpNE7h1k7JJNKeDU4sj+OOQU2BaYt
0CXlehOss3WENubJftqNxE4pLarn8rFDAXpU83jPOen3bWqES67RieEK7qE3qENFt5k8H4cE0aU2
oPNL8DZ0J7SntQjnTn1RyvLo9JO+i5d11yxx1MgS0UsnJihV42faDcFqGQfqCzThFBiz8CyqSrqv
+VotDlTS1kE5M08I6IYhI21exj5bmiroPtyXujPg4Dn51yrSl3RMw3VFkKzIyfAJzoJ0tT43ZlaG
sY6hme54tawrb0DVYudAe+b0UtQg7DFoZxBjHa26dg8XxsXys9eQcIo9D8vP5Cu7eFwWdm+rgdDa
zpQc0iZjzRlaInKnGpKQezSbr/Yc6VOk7dWYpJFBmBGi1+XUFvoHRhD7OM1xAWcIzjDkM5vXxwIW
W6Q0rut1XPGhqwh6Q5dLaZ6Hq3qN3BK16polcD3HDuQrAQrFDdDv4tDErdXLEdkFZcwsJMsIdygv
VAGniRbMoq23Wm/Lhn26NARdU2d7faN/zQaijvJRA7veQXx7E7BZxIa75+pWh8JovxowoEg05Vde
IvXFwC7q9PRqSyCqdvzwhzN+r27XhCbvxc3CbsqleIVS+T3T40i35B8sWa5iF51XxhqliT6spHhy
NTyZegUmR0cXT5rjtexNeGWgfwL0qnD1HY7xoO7telFa6hiWWT1FGQRGG7DZa9v5iWsUNgh2tefl
0A77ZN3xPKwcpyQo8vSgleojGlRczEH/nkwd7sjcxbdj+uUuz51jPMOfeSDcjWoT1xULngVWzYQy
QuqAkQSXUtAtUPBybcLZbbpd19uR8araOvoP42mpJoUvtL9r+PIYChq3CpZ/wWgaLxLfDy2ZZbDB
1eI/4+L/ZZkPyWbvtTPvDeO+gVLYowKwObP4d+hwzroJG+mxQfUozy57yW37zcKL1yNv27ggtP62
NOnU7F6HtzN3UAjUl7QfdG/VsdAr54cFnkK0ptlNLuSF4cIjc8BkTWDYgCbwAt+rYFmNe+0dKvW7
QLk8qJyYhfUkUvtet+sAff5l6m67YkSCUq7HoedqSZBOO8t+MNSXabQ+cDmdfD7XAVFVhBqXYUzO
/i+2zPBUXR666aro7MuBBcA1s8rvR+01PjevjpJcbFg6dlqD06G9MbgbPttuOXMFnsqpg8uQQtea
MdTBuhKySMzZQhVDmJe731TUVBYIchOPH7Upb9t02vAHsOhppntRmidIFoMPSHEOUW98B8SSN6Yo
gVnl3xQA2B6rOLOZefOZVuk+t4pjj7aYfLGv1OmZU/V9G5illkRLttPX9qqwi8Xvu/LQygU9idqG
XWO9F9pw7HWQWNfKwrxAf5uPxkca17d9ZmEoBiMqvRa4IQzbfFEruN8UNtSNDPuL2biLRwV1Rvxn
q5UH/axZQ7HzoBRvEo6DtRHLm6gtNZcOt7NqA2PUPsU0HnQ3u8cRJzk0dfE1xucvOy3fVk0+F5jX
ebWB0nho+MzZfLXi+97k2T0SindKiHf1THMWjYysdn2bWmzyHYJofKVyC5/cI9PfdAG9efqZVC67
hSUzMFZGs2qmH2GtM01I31wkQWdM9aIqkxMs6LvKmU1PqMrrlswXauceU7e+1FnCMUXZjU0DxWDW
YdWMYTZnL1nZm/6fzmo/LaP8iNs2poBvbiul86CwsbjYqGNixB92d9rqOYyRvdpM9MpCa09GWd1D
hvRqApv1GvbLOiNhSrX4Oc9hxVoTzi/bLE7ZhvGZ2kKmV5pkZ3f17Kv+uC25J0RWRFsiTliuvdtm
9wZ1/FpWsROSfHvJFfKM2kGEyhS4dXOZTU6y03sCc+cpCYlb8bEdvVJiIrhLue06ywitCacftjwl
tErf0bm6YFFKwgZgmJ/51IuDxO78oVrDvVsEwxtsmujKqeg4i+tLo3zCQSZIy+amT8eXVMJ9PZ+C
29rpOIg7KDJsThRm+VfI/XZMxF9iMV4xub2Oh5hQnFifWZ200MrbU2lW92Oqv1aLTczVmFLWzu3O
cXEUNkc2xjq7h73APkymesjwuN3Tjd2Pa/XSjvkn3e/D7IzjQaAHMeotDnAQeLFIscHVmPJgOqQp
JUrMoP5Cccywh0flQ7YvsGLS971iMtbLV7LU9C65qFblohGtckWv+bxUzHa3SUR9i9MZTIuZnh4i
DoIaJuNmWezr/rJuFAACDoCHlfJJ3+utk3wws9jZL5ty1dKVk7tVMMR0kqPMZppGpY+MdVD8Nod0
T0j2bh0q7aiUcJm7rSPr95z5VTqpuqtibbfi9n6wFAc6/uo6Pgqw6k5ZBzg1OHPsfm7+vS+u9jnX
JfBNIMqsgAvc6uxVo0UbXzW7MnWChMwUx8wuAX6miOi8FbHnemhEVaA4EG/kOXkaAmpPGJOy5/NE
m0ahOpkxkz6t8mltnrayH3aSCr2f2cNkzwAyG+/bpXmfRiygMmzJvU2ZD6Ym3Z2I/wixYvZSAg11
zI23oZPQJWEREDr1qkzriISJ0t6etW/UwFw0VNhVHH8YuYltjs0IHVcl00Uin6pQsHqbZcnpjihH
zsNzBdKmsxex+ExdHfGL6eWkdwARxQdjyy5Uk4nViAGzi80qVAQ0wpfd+eWyMwJj2FoHQfRtdp0n
x8QRw6n3JvobX675xabad1V73ebYMMCsua8TFO4ImQ59azLSFNdoGL1eOF/9Ygk2Q5y8rPI2P0MH
rlIxNlz6E8ldMyoIgyvCJWV8UsfjJOE9dkm3eM0KZQ2iG5e1cail+f0/zJ3XkttI1nWfCBMwCSRw
SxL0LG/UukFUqSQACe/N0/8LVE+UWjPTHd/dHzPBJlmkSMIkMs/Ze20iC1m9wU9BJ14lhM/oTtCt
DFk2HFmWXJkTxjsQUre16r+MWcN0aFTYGq3sxxDPzaVN2l1IeRuwKkzX0OMCOwFhwVXle5H+JZ7k
xQt/oIJSJ71evAgsOMvYzRke1WM2vAQWtpTeZY0WhchjC6zfY1ugEi5QZniKtbNElgdDZqdi3XhN
PEbrpAVSl1BigQZl74yYwGCqL04vblhjPzl69tpkbuprNQaD3gBBEWqwwlxzFy9SOIUik50Ysmgn
a4DKIUUqdJqUPTH+kmdsso/NUquOs+bcjHaS7FAG8S7zZNEL2+qu8zZjSMwGSpVBT3OlD3lXszDe
WoKeC82CsJSn7jpxHMMP5v7JSAsmqlaFsxjSz8qiYGWXH4mq7movH/bptLiLUjwjpji0Wdsh3aEx
1cwUn6RM3jqKfFxtCg2zKRWztIgOoeqXCbT5h+3gf6VaGe54dX2nZ2iWBhN529J6Cr5WVFgwLmnM
XdszxgFMgxgqwxSaHpOR+wDMC5A5ip2drnm7/qbXFgRN1pXg/W1yLBdcsNMP7qGrqPjFc0eKPRi1
LRDiBAYHab5M71ZjnXT3VUYTqLEbds1QnKjLX0IbrkJH3QYeJ/UhyprMpcqD6rHQsJraRZUAO9DF
+qWl7Y6jlEFMmhKPTXzJhX4LS9/aCb2rtv1UHOZKYdBIcj8yBUi+kItDGIrmNFBvT1wsDSoZX5wc
H6jePtM1Y//nM7A5KrJB3KhjWlBWZ91Kbxl9YW3121wnCX2o8vjcSvqnFcB4YAOjdqo5imGAAQts
kXuygPjiebmf28v8s2jt09wf7ISRNI2Ll9yZrT2eM8UQVkxH0Sw9oVrXVp2R4duSSc28NrVXMCF7
X0QcFtogzBP9xqzlRGOZ5dgvWYptTBp5sHbFOjehRNhDiW+WU7Qp3eWUvE1HPiKZOIWttLbXQggL
FV11xl/72jps28BoHSh7CRoaTvtNRqqywy+ubD4SJjeVmNBhWKMl47j9q+3ZBlLw7OxSlDyFxb1O
CYUjikY3e8WPkgbKI0gEP+CzjXLaWhVDqLHMsiS9Ht9xUYKTtLwXLNxXupZpvtmJfEezmEiYfOsh
w4yins+r3nTI8w+ZGfi9ml7BMZzLXvZQE1SBnhJrRT7RIpoBCIzxzIu0HyLT2AJ2+F5aTreRbncM
6aFSOPRMrwZgQdncKT/MNmUTTequX5y6buC+EMbq7vEp9X5YlSSXoEElAa7ad/mpzjmS7QDXFCcS
ZJbyIiaCuooxNw/SxNnJtMLmmBOl8UF615tu/ujH+aPLq3uvVL5tV3dz4+jHJsZY3gRvaPd4tzAd
DN1PAWQp8i8YMlNmPI429DcDPWYH/5SKer+JtD+8WrhIFWp9zXiHpEBo0k9n91uUCHo6tL3WKGOZ
a8zMRSZmrKxrd2bBWJmNU7Lhsn1QVjAdHaw4q5iljyCjlJCKYtxqpbZLy/ix1VJ9W7t3ptCYGOrT
Sz8CqGp0qsJj/dz2dEScAd9dmDdggDzwOmM68+3DS9S0f6QOLTLrh9nHd6SjTCyCuSr2/fgqTJYD
HX61VeTBMFb7urCj27DAlVBYtA2YqwwNet6i/wN4BJru4JJ0Sb8S3cfgUtAvFSX4PtSeWooChZl6
q9DMiShW1nNPzhhXuTbz0YK8aSzd60hOkMNicciUutdECYTGhm4jydhbFR71a6NnzQc1juJ/mX/X
reG97XVmLM6wNxh7dklewPpM33GUB7wXc4nmsjI2Zf3AL1IcVfiK6tJOd5EFxnOuNomm9pkOW6gO
rLuq8dSxQJe8tir4SHgBp9I7cRzla6PCaxO1w3BTYs0SNUKWEXRW1L1NU3HLFVYxC7ZWmEpimKg5
OpByO6miOeMso+rvqfJOn8sP1aAFaSP1aOpesI4qSq9RYUPoqyicYKDrbnNnHWfaN2rtA4nse7qv
yNg1cdM3tNlm0sWkhA8qBUujurmpFmeOMvR5F0K1u42XG5vqW6Z58nh9Cp/Kt96m8kBYIb+2cZ8A
F4z7DIH4KkECQYEo2bqaB1mw7qdNWTEOB6XxRNK64jjQX5syGjaGacp1aO1dB8+YmL3XMI6AytTU
tIsmG/w6YCGTDTNzoVU9FtWhGpunXpbzzsSA5PfAlMZEhPSO6c7BAql2nDy4iF0sSuQC0KulE8cU
jjHWQWXPyispfKtuupu+dB/SnA2az/hVS7K3W68tSZAEScn7EcBrLe2NalC3dTBR5KfMiKPwfegM
mKSStjyp7S+WU0nUHV/LKg920YjBugBdVsvbjI7YBgs7cmKU80GpbXtarEaqNZsCaJnCtBU4Pdbw
4pjU3bjNsgp4WHADlOwSOqxVWJahgy3hxWoJ9RgDPbRXlkxyxu8MucDYpHtnEC1cdQllGAcSx0T/
U3BdCtOWlQDezKC/UwGu8di2+k2bZ+FWS8G/VYb7Q9o93sP2ZSQhEgcX0w05obBtJsZna/4Qo7uv
Leis6od0OEDnLP1WjZA0dEmGRqeh+s+nkEyu8rlOEFO0HFxm8zQmzcmrUfjg0/TRmT8bCVwD6Ylv
oq/xyVukMjeeaa0DU57Ju1yl9F/8PnQOHpKfY6nGZ2PGwheWGt32gg0gxQfcgF0XaWucIul2DFy1
GVT6BCGCvqnEyY+MHA3edNtbdA9sEfwR3aFAYVRZB8Psd2a70fr6Angs3SHLOEw9EasNDWJJLSIx
iBqhpqcY/qfXLLe/1/N4EeANmKVuoiA6YUjOVxydGoKgZpsIfFpEp4ysVzBvqghLd9Jg2OytfWW3
BwNiUpeNj9o0G5cOLZBZ2lwG4j1cCpvJu/XdTCxwxrAitKKdqXMlXAzYbma1zipET7UbnVp6adTc
3kzRtmf0n4z27rTV2tbbNHCUPRFxtMT3KeH065Cxvqh3jTAOTp9yKQeQ7KdG+TV1iKkJRuxKpvY9
tLu3RCTvLURljn5zN1TsFxEPa3xQydaZG3C1FCHJ9vY1TdFBs/DzmQVIEIGLjQoDHVubzdyjWUb4
xAh7VK16Zv8/yPcav+QmpF5AmZaif+Pp+A5ZVtnh97EZHxpTfi/T9tWdmke6EFBIlRay0Vv6zrjL
qoDlgDAW9Q59VA3PtSPAG+mR5646UmBY8ut0nUl5OJWV8W4ERFFWOTqxpZuVtyHCl9QFFpaXh350
Tn19nKxpJzmDctR7GQN34GhfCEv4UZs4sWFZj7sCUPMQ4J6vv+eyefXKkGp0XtxWYmsEXDkZ01P4
dftM9JcRoATe2YHmCSD2GEmdLsptyES1KmXq24vNhcHnQ5rfaWi6fjR7ZCDmKJcM8Y2gkHvMwtER
htBxtOerofxCjpBk4p6dHUCBSV5lu3aydR/ZnM3sAmJj7uyMgYyCpi2rbdhUD/jAfN0uOP0TcaxZ
lIZtpWGUBz2QeVXLCI+RTH2PIK5hWmgPFskpmwCconCo4jC9ZRHmhL42DVggIu9EZWM9NvlyHYwN
f5T5U1TWd1ZHpg9QB75GvCFDyNy4VMvXNTU/B2DuqqJdvo4nGHrSSs7Kqe5DWLcrcyzpWI00McZM
UaxKd1WrASgpb9tZN6A291tcE+DVEiZlZbMvclAfHTXhOIe8046570bzJYZfvQ6iKvf1sj2GhLUF
JLxh70bBDoDRh1/zGrNYTEf8Ln3DFKAN4cAx6QcA8RHS0KsUYAUvJNNJm8w3p61uhd7uMy+d/NZg
vpu2uEOYV2vrPC1gbQ93bWi9E2gbWoyaYzxI2mE/PDQOhbAhVvbedzm1bxS/ROW+0EHZjXlIryQ5
WSxKo5BpxBiat1KNt9GApHroUHsYB7Ibs61BecDJnLvRxAxHearelZV+hCsD2qw2X5sR3k1FwdTO
wKy0vVp7uXOTz9ZjYKkHwZiydWW3S+p555XGMeBKTnzduitokDkgkwhj2lhY4BQWCcKIrQ0ySh65
IZMdApTdBp6x3maHuABV3Rtb2bbMSig2egQfksiensVYfwSq/0iIRwvUvDKqh7TqOk6aCStM8QXd
/Uc82t+7vvADSOeWnpY7XRvplxFMYVSs2p3onZIsDXsMZBTPtFurmJ8iW74oOe510zpgyqw2Wmue
yT5f8LJodDouiHaD1/b8Ay21X+klF4ymXvee2NoVV1h9eEeyfpcm78JaAAcJab7pPZYwk/1XvM6B
t6lBH2B1Mp69okaN5P0RdUjb6XSeNTAJRNwACgyz8Wxn7iNeKwrcmfus1/25C4rbK8r//5R6QJoB
//89quAvCQj/M9DgL6/6X/EJ/z+mHtiuICfgf6cevL41EcG2bZH/Jfrg59v+jD4wDOdfnmHZTO1c
z7JtQerRv6MPTPEvaRF+QPIBgQh/ph4I71+6bgpXGi50ZG4JRPgz9UDY/7IFQjsazibUWoNv939I
PTCWPKXPxBbhEjTkGp6BKMege2T8HlAzF3PVaU3n3Cc0PgClJ9OhaaFChPB0wy7L/cxisUypmauE
kbACKk65rhe4GtGXs7YGpQu/W6WdfqEH9eOXLflnRsOvQcLmb4Gty7fzPMMjBskTDhvot3jO0B5F
KqNW3DtGAaiyEBe6rdTuXc3Gv2/cFyJ4sA0CRfJCIU8tKFNJMAv7Lmxw8Wdu7Cch1ahgxl/l2mpR
X3poqygawmWLbrsgZoIBp2aG3WcVwfs/fP0l3ee3jYsKSieewnWkw/7n79/eHv6dg1yHbYKz0BD3
szeWf9RzoW4q6MPrRC7z21mYG1z+3l2krxDH/zGFenvXGuYpoxd+BjkZM3OEnYsr+oYu6Bromd+6
y2hQ1ox34B1z0qdBJ1T1oe+bB9opzSkIDcBey9Wp1OU509L7f/hNyyb/62+SJip23fVcfts1j+PX
32RaMdJrlVr3HOj5rm50ue5rGQIRxohnsuCTkWEjMRuMbZm47j4gVuFoG9EESysYdrFbPbvjVJ1k
Zm09VRmUHEHwxh2TpUQ8OGmN2pXLJgD81v/7r76cNP/51Tl3BGcUZ9U1rOmX3ZETVdMRpGPec41c
4/lTD5OxG7IKYH0WB2sZ9tEJ9QQ9s4lc1y4dv6KNbN1hi0KmpzRkeD6qXyyf4TxumTeiSk0GQqcj
FFn8hJOmzIvWA8CYJOgVkiijW1ezfNah+gnQV7ORLDvWlJg8LFQy3XJsdMwBI5imcIo5JBvQqZnp
+VU8q3UCoXlbOTjntaEs9tK6tcMCULsoWNMSVk9uZ4CKjZVcp3nGoSKCPI4c73K9SfCb9U62s52I
aIdEv0xjFR/sWGu3Bt1fEeiAjcNi+uph8QE7FL/2WtFdFKQEn6Fi3DUosGlyGuBd9ba/vd4bkv4u
US1GSEtrHiyT3q9eBYhqvZ27mAGHheTsJE9kDiJdGBPD1wxBVJGqq8PY6PVm0MoPIqm8QxY3X8yc
q/Q8uuI+MmCwZ029//v9bf63Q9WhvG07pm3olvgtVNMdXKsbZWTea2Z37iWEgdSt613QpKukS8WB
IKubwRLoNqfmOWLt6CcZyNcCbgTl4sC4AHrZdcg7DKYnZ3hK9wNAoAUnbnkTLSZUYfQnvdd/+Np/
zQJdhmRJ8ghDn3QZkvnvX0cNoMBMtOzauJ9tDLK6Ez2EiXNrSdiTppO52wpIJTueGZArXeLjowZD
W/LYeG+6p1MZ1eMfbljU+8Gl/tlkHrWPKPOtKp8R8Hfx7u+/rvFftrJFRBZRfTqADvf3MbqntJtA
/TRQ+rjVnT4hJ56Sr6SLEONadChictZ1uXt0c3E2yKg5G6F6JjGj/YegXWuJ5PptZLIMT5fCXTLI
7Ovp/8vpDTah5dLEXqIx+1glhjjXr2mkHLzcFoVrrXvJ+j+SIheP8ZxcQnP01i3cr9vrppyaFp7Y
kN7UeSs284QmaK3pyjxQ7yhXdWPgaVDamZ0zYNXN9/2YyYMZ9w99IoqbvJqO5N+h3gzwlNeyQvGq
5dNRU+kXYhq1f0gnM//LIWIRSsaUwpC29R8jGSXKwqv0QL9nev1NdIM6DYu0ba4tuUmVDbsn+eEU
7r2mVcovgzH9qhzrYky942MBmbelwgs9Iec8RNJEg56hpZi1cTdjEtlUGnrevz9InP+8kEvJ5IJr
Bv9DIvdbnJpRQtnVrN68r5vW3Zhgh3cM0rtZdt/KqZW3rg3LAcAk4HGZ2D5tpoJQTiWQepibLrHv
jGgGpVOM32y3d88G1K8NDM+vQkcbxQWY5CHXSg4Ym8mBQH1iOr11cAWy4tDd65FV4/9HH5jzCfuu
sVANYAvIqI5sa/pKkBFldu6yKTtTn7cwmZykOT5QYXDPbUIspKtIIdNGBJgJbY/Z7W9IiqC727u3
agTXpOfmHRki9g9NdWviPY17rZNHS3UhzRLj0fBC6zkbtRqoTCGO1FnpeJNsjZKUmPQIMOfyo8yl
p/L3210sY8Vv5wTEJ8lmIE0ZOtRvQ6BK8cEtuab3nkdU6VrO/cOE+OI0y7reO5ozPmheP1DjKdLz
NM30U4bpQI3Jo42Q1dR16SF3jTjCx9+JXLvpOpgMtoDnqvSwP6gK6a9bTKcyfO76Bh2c621Z7pUb
hzoEmC7mhvkkHsPc8ba9AgWr5c6T69L6wYc3k5x7ofMEYmIKhouZCBDCyb50i/QRrb+Fj15sMyRt
25Hr4GpQsvQzO6HNV5At8PdbymCy/R9bCpE6YWKC7WXrv20pbTQ74oaEcT+W+auowI6B0PqSYC04
NRVhkegWWS4ONcyiOMtONi3wqKPSC0ilPE1BSj5AOV1yS04/8+b+Ejf36yTY+X3a4tA6ou/KRNKw
4Wj9/s0gHppKh39+P5RWcVJD0tx5tp3D73kOKs091xJOKUkuK3hlNZ6ONN8FFfJ116G4eD18SytB
JDLhm2xNzbrULuaEuOv18xR4l6Uxug4DJ6WgTPGWhWi8hcpBVbkDjp9b+xBZ6MNgvQ4O10WNnOQF
Yy/2iWzftBzUqRGscgRzuyy1K78QmARGVtBTNXtobcsUVxzwsWY5+C0nhyoP3iODYTAGESCp2Iu2
hixqHBeJTalh8e1l+rgZQBpQRJ1ukuRNEaZwjjuf2prYMPeguVCYLwl6/G3vWtDiyjLbeuFANIC3
SBRCk6U3CAXfiotwI/M4/afx1xN/DWjFBcp+4ISyGNVMIcm7/OtFenYTT1bxFN5ryYBjSAOCg1qb
EkceUdDXzjS8PuJgbLdyhtHcqvjoWXn01M5afQC4gopUvrv0fW/sCecb9d153ogSmC5T74OUVEcx
0k3t1qZFi6L7PW1C1jaqRw7tDfpN0Syp5Elypxt/tG1lPFC9pUfl6JeuuFNecqv31KHYYPouUvW3
uAMDhFZypAxmk3nam85j1mrHxAq7lalMuKWCxJV43Lqc0sCd4u6ST/ykXlCTKdTi+6DKzxVHnToF
6WtMH4BmpbjemSX1jrd3qGkqpETHMoJj6bhTvtPrkiCiUZgINeVwtiihnH/eM7v7MRM4y0d6sHEQ
nI0Yd0oyJrc2BKaswABjabXcyTQnDqSDyglW0kcKaOzDxHzAVYEvck1v85w7wyIcUq/GIOu9Movj
SPOZxizV/3qeONLSudlFKG3RVMa32KXQt6qy30nVyB3/rAUERwGUGgIWYx0+2sQe1UYvsGeMTHpp
D32ZasM4dDkVQbqByHVHcG4VUT/UqzK/bvzGYz5QB8N4H7jlgtvsYMC4dJvHwHN8a8y+kTw1ITqK
+J22uBlFd9Zsvg2aii6sb604WnizDXRAa7BWI4DWVaa3BdRo1Gx2/12ZQ3rSkeFmfarvyBoYN3WH
7HvWunv0pzSyOs7eMpMfhtICZAXoZeYBA0Og9zeq96y7vlVfG2t+y9082lJmcu6nHIcJa6VD7zp3
og6+IK2f7+Ji2AqilTa1wQGhhEZ3FEYKJdV0axfNh0hN80BoNi2q3tWf6rYAXK/PGMYxyWhugclh
MvaWTegKgJUb6JOzr8qZZByi0U/p5NzBhJn3Y+m1l3LD+ifYeXl0dovuu0vWGrWERl1SYyJ3wbGa
bRQ0DWCfuLlJKbzPWVcf4AxmJ9ObfMoZqCMCrrcgqLEeNUNGjlJz6WKJqUi4471saH6XprYGgTds
6RJM5F8hss/cqETOG8EjptBMfTzD/DbBFO4DVmHhfACXm9wM6Y8i5QQbU+ntDSCw8KguAVOuImzG
y2QF4aazBQEkJjWdVcUMnAEZxBfpgqfW6bvdUHsQXhMS7jFzN7cinTHyWiabNdLTU53CgimA2m0i
4XCo6eOL4F1nTUdaWM6a+0pkHE7BeV82Hsr7Weh3advqd9M8DXfqYOcZ5saWjdQo8la6DLlS5kEA
SqI4vCn74NhS2z1nkfPWgSnybTnv43Z0bo20r3YEkiBUsDWbtgrIRUda2Kpr79tESzLtLbDhrga+
voETP7bgziRHvj+OyXwkKJGxNmq/y1aNN95yI0vwO5VLUYi1nTwFoC12/Zh+TFkY3s3t0B40M7gr
6Idr1Syeiry51HUQXmLHMladV/d7I6pfsioxHx0I+BEtpZtY30lqD/j4zGSlcdi+x/P8MQWaxNEH
INBovf5MJBaOf0ZK4JUo2+3nqGQtlMwR8hgBD96b5d11LhMq8ktGLb4JZI3xJYjglWTBbhHs0T+3
mN/1lSDlGwVT1PTFcQBlXjngcLpi/Ar+6pjSEnwUCWxsm+hMUki+2NFUwSqlgWV0FW6yXhZPg0B4
JjGhAEVinIo2oDj2jYlwWkZNsJVJv7EcuOOtg1fcAEW6j3rtO/Vd60Cw2Z1FmANNw048G4b5rEXz
CJSegIMphmi46ljSHX+5y+qdx7vRBCLFarZCpNhVR5ZF5c+HZjMW13VudXSVd8uoPG+FBwDGzt1Z
9xG6lcefj3WMyCh8MC0tcJfKhBRzvSG0EGVtI7ejxmbtKrv+5abGjBGX9kHmUG1WKCEaX7rmR6B7
9VFYzIscGcCkspcMz+VGQtSl0ytXmmP2+8qIMbGV1TEaegjnZnZQoTb52dS//Xw6is+RYya7ss27
IwSG7phZsCq7GCKyI2y1IUSgOWYCzSRL+j2Z2BPpWhoJEtebyCBBQtO5aTF2k1NSbx1yRUhZaCYf
WchEnyZ9DkX4XDtdjeqdvpGXZ6mvXDIk0inlAhRF3sbCXUKQAifLXPc6vLzp0YwYqDMzS5kKHfNu
tA89SgN+ZPLnzW8P50HlmxlYLt3hRvmDgBGMweTF1Bb03xwUx+vNLPvy573rw3rSxL4nIMlTUcUy
khuuxeXx+vB6LxyADiLj5y9qLLY1rry1JfPbejQe1cL1gj8R4muXpGQy2G/MaEIeYnqbjg7XDqrP
k7GIJ/uQZJqe0Gad8K6N5ranuiJNURrf9dK5DAPpUJaOXqaWaBQTFy1ti9gVO1mFN0gA1G6rAXP5
gE1lUAU5VU/wOeJtCMrB18z0bfCaHZJ9m361Axy5R0IRDEQTOoGGwQIZXWQDSJ+KxRoVYzapMjYU
9YrjUOs/cGi9eUSCxRoha8TegSRp00OtUEuQvzk2CWk8/QDRVtVnN5nyg420z6249qc43/dx/kb0
6HZw8VhhL8VtY4fdWiv6szmm17V6imxQe3TsGE10AICzDksbiBXAL4B9J0pDe3SIHBBXpFC8MHeS
5YbL18ELEdRen1ILxuf6uuu963Ofr/353v/5589/wY4oDra9BuDnt88kzhu9zufH0GCLd4uZ55d/
O7m+BmV/upB2j+W0SHw+/3Ea13S3oup73ZTm7F//UFxJQUkPg3SYWev9ZBJdwULLzefn/fwxYWky
5yfTKZy0jV0rkN/5uFWKM6RwbYuzjwWSW7QfSgHOHS1gDTOEAPMneudK5FluZtOEZqr0q2ucAX8y
tubUg/c2gFtidjTXLsbLtbKlftKdxMWrB9eAWjnFsNL8FqnYOcR6ZB/zvrKP+JWxbOe2pyMbIOXe
dTmTr3++3nSsg44uqOa1WZUYNXMrFuvrX7gK2sdJqVOt4AJeX3d96npzfZjZudhrtr1pln/k+jxS
wD/vlalO1UCHz//5BmbyeKRYLROvMbl7OwBS4WrtAVPxfLRrLp6BpjfmOoViiiLV3qsv4RA82plN
GtMyhgSh3c6AxribZ1ozkwPj4kO6PnG9GRy91H0VMs1FP6dWXWV5m8DgCnC98QrgEJ8PIxVkXBAE
LcPPJ4EH/fqaz/ddX/358HpvDJvU9xqXMWbQZwEzDvj92lwOz0SQjrXM2Z+uHCKTHsCfrLUrfuh6
k38C2K6Pryi1zz//9vD6h09E2/VheIWz/f1bmA70K2kkeHU7ah0/4WpZBnv6510It9jcPj+siVFc
21xybEHMWkSmTeCiyf8Jivt82eeHajHb8fPh9d5vr7t2wz6f++WHX//y21sGDyXzbF08q0TA7FFw
/PnhI+1zo/zJoisDBJ2PV7xTkIEM2l+3TJlgGsSRRP5eJu39dZ997tHrQ9JjWIBlRcrtz/vXpz9f
er133b3EEIUzRZblDT2mkgWPnM07S8V7HEvM+4fZK/2G4OuKhXi3DHM17kzYdssRMM6mar6My1Dh
XYcOVLtLRNfAwqdZxBk5Lr6GyVNujn/e1I2L0P7zcYCwfK01CJBLA8wUAbOsMJZ/evlHo+WKaptG
SF2CSFmNRr+NBSPW3WF93arX/VIz8d2aVfFUsqr7CRLFe96i5n5O4xYpyb9xg5975/rcL7uovB6m
17//cvcnmS/uuq9uF36TOHiPth0Xp6mYR1xLLvzkSub33RicRvSrS2rf+FAkSRJCqrTucDi7SAW3
sSrlzgmgUY1LD1Mkw4KC7CK/RGKyIxeO7C2mkitlzvWFFsSFOPPq1b6DNmqd3fw+MOzwkOD2AP1D
pF8RIrKIjPfZaMRNVehP9gAIw2xvyP9cCIHivnJrc0+h5T3exqSK3AiZpD46I8QrKV2ipqrhaVcO
bqPoaa41yRRBPOHpUziX3PeCwWrVpUon2bePfI24hjWIpa9VnRtoGhCOjMIKDvqkndKgpDTm6F+9
yHW2vamWwDjjDzsJZx/0xKozkdIXIcDOZK62dYctKiDZdAvqpaIlMb3F8/g11/riFCsqULrO4okO
05Kd6jlbsqxZ4Sc4xEarGA94Nr/NNIC3A7rMhcIa3umNHwEvyEV9r8LpBSG/PEy5/MgDou70pvP2
gT0MeMW8Byic8YNs5mpX9uq5z0Tr0xxGMjmVITKewvVVNthvZk/BzIJ4v2vC+ECMOtGJBdWqOEoR
g8XFBWjSqz0JLBN54CEyHXF76jXuWBfwRp1/0wCFXPoS5xdyvz11UPgZtDpJbYgOhLrcgLroD6mT
3AtPz55IhAAYIcT7aE76S53udTLdTyim5NaDPbJBYrbrnN5l7tKjEXJDf5gSLoUK11tjUTNgf3wj
9AzwQmmfYvwF8N2TLd2hH1lBnTLRyd/Tm9xY28AiVseMPtA561yoDAlrMeuJRGP3LQ1j6DVmZ+6N
Ikx3knwjQEfnxGFQsI2mujMbojDsxtiRDO6dqwKIQkse16QFM77E/rafYOlKY5we4qje2x2aOGl3
92aLYGa0CKxDlJKcwpa4JpkqFnpc6DRX3swiCA+kAgZ0h8A/QqLu2vu2U8mm64V7xlP8EvbSOAA8
PVRI5rfdRA1Rt0sgTAGoXher62kctK/dPk3E/TQm3jmN8PDoWdSfYuNdI1YRFRzthKkJgdfOrQdz
orIPlgPN7q73kLK7ILfj8sajiA1L0m0+Mi+Mb5RnvNC/YQbLCn1rGANSc7u4GSsOrGnAUJXVaLVq
+RiVlnnO3mZazi+t926W08NEuPK9EYuvViXGu3AM7GMxTRdaeNmNvZDImav0h7oY9TUxGi81ZqJH
s0ouZGapc0OEA9Z7VJFd5FwmLRugDNFH8oh+Ibyye8Iz6A+6Gv08S+o9kXgvg+WWB9anB0QRJHhY
47kXE/2LuIfsa7P+zetTb5AFZZqKb8cGBscrNEwz87Mq0/qJrAEVmONdYmH+C5t7l2TtunCOWmyn
lIrpihqpZIqUAu6ep3FXY/7d0bQZ10w2w1WEc/QMnqjYQXDDLrGoZb3YWec2lAyT62qdtFhlkZ6c
WlTPY28iyWpwPfcmJFkU3fpm0ud0YwXCOjHxGtd5Zqq9UVnroZTrANgV/DT1BfMlWMDZhfJet1+0
Ane+2SOW12T+fWrzL1Ept7wk31rYXGnddeWpArvygPTg0axN6gk8hAWzSAWZldGLf/fS2bjJS/em
i5LmMEntD5j72JJLLMNTZK5xT8THJJ2RL2buN1Mvnjw02W04EXxVyn1hzxeVlV8wBt44dj3udFAH
mkciLLTATYGUxlcegXxL+9GwvuvqMBhe/WYA2s3nixZpfl0fStkZT/H0NZaWdSh68XUwO2ffqZ6w
DvXDTlS9H1P6JnZBNTeLNj1r2ScQORB35FQfsunBRXbpIwjF0+Dk8+OAi4u8EHaA5TQ7yao1BTDw
bJj6XiJFTpX5FFnuZqQdcLZJXiR8zpPrDIT1aiKu5TQRpVzA3Ovt6XUmnMgvw6a9sftcEUVRedAF
HvVB1OcQReoamPgGN5u7I3GVnF9Nhjv1/9g7j+XIkS3b/kvPUQYtBm/QDK0Y1JnMCSyZAhpwSIfj
63sBrLrMm32rra/ZmzyzNwlDKAQjCMDdz9l7bepRKEhBSCTYkPVcuzgQ4rpePJqtT0nLEte4h5zj
JwZYw+mtkqq59ynXYQR+ZCrnbiTdgzGX6rPVZhfLys943+LHIHJjICdpfazbRhBTLeNnzQqHew91
f0K4z1pNbk9MwbfEtJs3rUVOLIh9I2aNg5ZqZMkyWqLR9rBPNlBwqAFl4l51jGl+3goCHmj0cUI0
+366HzrwucsjRHo2J0ISfhAIlhM+368KVWGnHcuzbzsaDhHmUOaUxOs25IQRVbpLBJ9jp4O4ROnY
b6UjOS96zJpGmqXPClRkE1Ux8YhFesXD1HBYF3Q80Aiv5ViS4eDkOMTzGUNtrVrXPPUtA4PnCnCO
nfruOh0ubQTmETkAmt54h4hsFVxn1KJVCWeuYVLJ1ItU9bwbKd0rRA89qBDmUHee2+2OYOmcw+hj
odGH2XCt29pjjmTUt+2fperli3DSY6a7CUIRMvpabBU3bRIh4U+nuzjIvlqxqi7tQEBPS5/62N1r
Hk1AF1VxyoV+R9uFpbzt7WpVRtS7CSbsqIqa7mGoXPlMaYXDV0MV3jgWAIbIPqI7n+dK8ivFeX2X
pyzh/VoG5AAHiIcIVQ7GbLxt5H0kXvnI6SD5Fbak03yOXbAqSo/FKsPVT+feUjOSG4k2v8xKlB4x
ChnTCw0BfdGE3g05Z58wDoR09Ih5iaXZbhtXUZrT6e2KEOOg3sariZkqQYT58yBtZrCUWIMQ+TE5
DRgA4vEpI9kEcZmdbaWMrmND9TN1+SNSzfJQVed7cPA+AHON4koE3N79SvPOIPS43/FDIsOVr1bZ
GhsX7XiE7nj2Qtn3IyQjVM7x2Qvuxmhw12aZP1YRh/IwU7jJe8k3TGE4KtR0NSYrPQaslWXntVcs
v+0GwttLwqqZCvKUPIVuf4mQq69qR027SQWYvOy9lQbfk3rMd/rA6dohINqkXktoB0x2GA3keNve
J93+yawu3wem9NalU3K49OIHzZwHpye5AXYshWRSdhm9xCYjod2w0VWJ3HuOp2L6GkcuoaQpjvTW
Il5xHDL/ZGcuqcRmre0CD6eW5sjg0EZHhlD9Ra/LN498pSAhfy1MwEUpe9Ios4X9eYri4Czc4grr
gnk96pFNkvfJvs1YaTTMpcEAUEYGcKO188wrzPekB2S7zPDvp7ps9t1cLtGnhC4b8SuEltRiK0d3
HUe4H1rEvTdxIRFApHBFwix1X0HdffGJ4bqBYg+7YsZsolE/QWXEEpFJfd9ldbCSkUUyauHfOYSa
4pKnbCOTEy3BPaVsgvfs6bUOiupUczEAyVCvjZ4yXAV9E+k2EQB1bz2A0PRXueN2+1rDD1m5WX6g
WcW7Rxp2OZP9mBy+lR6YZ0QJ1IsJH75JnwURFwiIu3zTeTpCpMC/E2Ogjpmpv45FLta5wYACur8s
x+HMVIF0Zga+vfDG77VjXEcFN8blWl144anOgjtUoFfToNhi1OWBlKKMIOF2nRSOd1en1aswslPS
45PTDbO90Sacjindt10r+XOYVqVoIrrhEBvFQ6q04RDMpqRR838y4bFOWkNCbRPY02E05MFlbLui
fzo0tWRWMfglJdzxq9vSgLG1Pnl29Oxa2O1xHEOmTW47bZOmzjYZcCq/AvxB0jvM4BwROQ40gF5f
4Et4P0o8hXb1mlj6CA1Uv8K3e8XwFly9QHwqg8w4dqYNQ1O0ivmmDOkCOs5eM/oT3n+xiROkfnFp
FBe3ZgXMwILccihu0WId43mfhdPhbF65dWA8DbnYQ4wr6LRNPgl6Dq0v3X/ATbbJFdGmedURD6XQ
ziEuLHa6GIhaw2i0QW37k9r4QxyX/FgVgb4esfOucNV+iozXSoYXpkft0bfcXZNG062eoDZoxrsh
O3tR8Vrb0rgz44Bwm7oWa6eqpitGQPdGWEQs+NhEQjw3ldFZu1B1d2Sg9YfMIW3CfnTr3L4YXees
cBFVF3NGuqRkrFVucgnCXOF2LgcSwgWeNyNeeb4f7xZ5ZpTk5sYmoGTL9XVFvaSlyeE0dIOA+lTx
INbNPBnPtPH2bYlb7tPoZpGXFEQb+7ru3UrVfjP8Co374J4HX+51v50OvQs4hF9B0QLGvW/FyXo5
xpHJrrOoEAdyU34iQ9yBYOO9+DxRkOT0R03a1Qj2uWDbp7rPf9QRCenIcMijpnV8dFGPumFhPOAG
fYl97UyXpgJZ9kUTCDV9QAd3CKLxQdWM98tNhtj1Uhfqk8wItmbmV5ynwtkXfs36rIwLrEEokXJS
0mJbFXuWN0/wKZlYfG4bG6lkYMDPc0W4tdGNbCR+EvjiSGgqczimMrQuaVi//FkayEmaiDLtVPHg
mJ153bBVyE0nRwTnkvXITcrCeZ0x2OyzwP9Ox3/PxaA/1W12X2eZQbKSa28hRJ2URdgeqRvaxQ7k
tApr010bo/ZgS/WD9TXJMsp5M8eSWFANzKyMZ5ylxsLdcT7T4IMXmMUBglz9ezXBgvNAw2x122lP
fY/XhfNmL4YqoyOmAf3TetJJTOyvAB4I1rOpC1XU4O0mD4Cd1hlxp0V9oARsHuqOu7EYbXQESj9q
3kw3s3EjtiW0yJTGx44VMZZOTi7srSI/lRUoTlVMd25eaGBTYTE29G5KIjRv5qTdDfoE1Febduj3
NCKsT071XZ+YH0H/PHesxg7Mwz9xzLSn1noAx+rdZ4SNaoIqTQcikeQRfbxTWDW7LnZXHKb4iiLb
vncIpKe+QNJyWl7yztqWUWHtXR2jK0tCIsUFEapxOBtgqbwe8XP1qyFvmc8j69pGEMyI100+tdQU
L06D/dyJOkjjIJU2eeyRu6J0XDs+OfCaxzxToPo9sTNlE2jmqVrt3dZF7dYApdDmAsmMyhbJEF5G
Ed2Z0XCNkzDAuogBNi9xGDHu4l0T+DZB4UHYssxjCagRlYNNVARCwY3l5ejknH5D17e+LXLYUV1m
gd1RAseblY7rCp8qVpUHnN8/KkmPNWrLcZeFTn8OiizYA/+Fgt0ZP7VWty5ei4u/b+qrxMa/dpPk
OHGUrsbG7/elS/s8m5vbcZgbt1qxz9oqPgtaXggh4TbTHxqPlRfIu3hKjy71GS2WV9m6z0JoF9dS
ydb2DEi6gX5A3KEuXRrYN8DoewIr86tWY/d25wVJVDvpLXStT1Mfb70hAx42eDdFEQBMs3vzWXJJ
DDo3ecLdTON38OAEm/WXAEMWiTnfTLxJrMfNx9rRkn0WoqIwA2sOBeuL+95lRgKHcRtqghRp/L/M
zEVAsaK8Q35pHUBIwaQV8YbJGMmcnZtuPGoPK9Q66Rot5bxkkD3+JNdrwQtKb7iYI/GwZWVuPOz/
e4g2NrUsGueyKSeOSMVqfZ6UpIaRktDIGoH2JZ120eznxFbQXogdgfk9WY7iG9Lmp2FA/OOY4sXo
siMhTvB2Q39NnmK4w507B85hYWihwdO/078GzKCcuuE3zsTnAeb/sXfM9IFEKh8NnW83arVYEnyf
xYtuY16PRVSuhyh6s51soM34EHG5uAX0/bNQ5sqxWJL72YiUJwbroAYEl21fct2fch1iDf5K+ig4
f/PkGOHQXoEoTM9g57Ejl6wbVUgSLIBjv30GzxZsMj8BUV2EFmqmybvpwjmutKJn3xa2d8w6xTQN
Q+22qxKDhpO95YwuEUpyojb08kLtapbjKhsaexOlen/SMzDIMeqmnFiEMT6I+TIrFVGOEATFrhrq
x4zEYkTgF3BP7h6dN3mqpb19r6/p7UMaMKNuRKCuamK50Gh5up3K8JMS5AREpg/NJhft1ZJ3jEbJ
WWu9z0sJJvfkbGI3jX32alW5QQ8XQVC16jjdJnukiTjo6zbK+p3W/EgasE1jIu27chi+O4V7CvJQ
btpUR6mfg971RufRaUtS7gj8PWi1mhMQg/sBBughEw1rVmsMqZKKn3zte6tOnmHymuuWkukKUzAr
SQEOsBuooshZwhGH+hfomenajzId2W0HsZbgpy3cfvdq9voxUfZ2nJoElzMNFBBS01aLw3pvYh+/
oQVHH9wS+YNp5M/+kDwEY2QfoigZN/bABMTVh2KrB7A9q8K5HVuvPwmaCPqtXcFacIT1o0dicTYK
6A5G2q2DAPVEojccboELqLSAVRxljHAJM5X1lMDfrnvyyfHqMMEY0Di2wrnE2VCcCDW6ylLHLAgK
TYqLOcX+2SqoIxUp7hMnnb5n2kxd13uOp2aqD32ShMy5qx+LGD4c/bdS4Ea+oVaV3sSOH+50vuQG
6Fx7dSW5ueazM47yJ/TVlWLFhDjOHvaD8caEK8HgaVL3a8b8YvnV3eAmFBur3NqmFfLUjLN5RbV5
Vci+uVTSP4O8LR+o2wLaTlxvzWzquUvrZEe7GfVA4vhnBEevthDNqY7wSPSenQDTD004ijnxmXWL
4sEfaX007tkNYSLqBZqkFDDM0Ot0tgN6+0EUPylaEkh10YcQDr5Ka+ACqIr7fasb5ykX9iVEFg0u
X9rqUeWxODhxE20pK2H7nEuPaVSDw+vuzGykSq+pbGt36eeaxTC2V+2F8NZo56P5PEWZuLbJLF4M
tLVp0T0lmSw6yuBBeKlHbBU3uWZzzLXFQ46JGeWm/SNmjYpwGPXcjdTKryq9ZZZcnQGwj5+yBCAC
9vnSiLE3lFnwJOzgMedEOEUtEJg2mM/qjGLcmFPiwoB7RQnXXk3h74JQz7nGb3SfsquGycYL8p91
MOgbiAkMZK0gSLPQTzRZuoOaGiYkVdwdHTT/0HzOELnz52RMs/vmzWzrXQnX95nR2TjDUoHYBVxB
M9NHHWU91Ns5vYt4wEtggEogoW83tiCzhhbP6lJbMGBjNLW216VIgCijMIzpf+h+k+z172Osxad6
4GqfWdpj2XHP7J216ozgoorsoFWJh+S+qY8Y4L4kNf5nY86ZruYYFOlT5U1GApmZ1Hp2CWS2IxoU
T4sFn7aGdmMne5UWMIPg0u1RiCAXUgW1pcL3V4ML9YHFiLvWwvpRb61xJ41428WW91B6pHt3aPUq
37gtyuxLN80KmkG0D2U2MyUleBrWaidREdSXlhQKjaTqTrUW76rR1K9xWb3wExCiMjEFV5ZxZ8V8
/ZIO5Qpxe7Gt/RnsXXrg95kR79DoNuRBbwUQUCR7rnlWufYG6sXdlb6Y4Hw25VYkLx2G1j0xzuSa
l+5AYTW5EOIYryI4HefcB6UQjn1x22RvAZCQxDeLrylXU5JkmjWOn+gisk5uYACRz2mkXI3cpFo7
IyYOjbCMzw58Ykodn7IqJyWy1Z4s0YlbLM9qBRUk3EEtJxY6mO6bcSjvwvEnUcfdZohZXVDyUXdu
HKbXkchK3Ss/N7poybGeaqR5OjKaZBrQyJYd4EhhbgaH9QOgV0MOzgXTEd7yIPtWRIAdK19pV5r9
j+QrGCvKdc3tOPMRQ7hMTfPImBNA+y+8E+m3YUvcL2h3bT8ED9S9s0dN+5mrrtrRMxwgLrPUkSI7
j1RGLrkO0tYnUG6XpdiE3cy6poTtXgPDK27z9vn9jjlwXCDJXmkJgj3XLoHRWAhWtZLwlsS2+ZFZ
nD0lpuQgMSKInh3Mg6GHJCObydsvhgtTMoMCBuusaBVVO19H3pi6/rkeaFmZEXEgUqWfenCNcB/1
u4qGVRv37iYfa23lgSGhEkXUjsfsia+A6jcF/9p2/H9Trve+0yGwdb2dmUz9yps50HFC8W5Mxzsn
YsUZhfdNbIxX/gJm6GAjcmnmmyysxg2a313FP2vFnMYAFQ9CzZ3qr1ORDlvABc6xjgx3azfZazRf
TzwvhMPTafdRiz1dH9S4R8cIvnPwvP2g6g2L6vu8tCTExk7b1RJjOVyG5l60DPtyxsHb8G9J+rui
VOz3SGLSG9EzOFDs8slaVgH4BvjlA+kbuuZSfGIcro0WTZZXbtKwPdUO2YetQDY3DPjN+E5oErth
5/cU5KLReBkqlmW1/EYBM9srW8XbUBb+yhANSIkEOb9ldtZZSOMk9Cm9sk4WLAUSZ+XHDr2IUlSY
RSMKrp1jPFHQH6h0U2PdO55UT3Zqp/cRl6zZET/onnqUrcMrdCDvaJ9Xg5inZ+ATwsmExoPSdEoh
1qtK+euwgR0lsNAoIzafPItvioS3sE3sNRZlXumLH66V2QeNefFtKcWKQhwUncT9YuFR9Fx4LL3V
cWHq/ZMxXzwLT+/3Ov83jZzmRiiXyZ+RrRsIAHuz8qjfFacBNR8u2thBIz3bJxNKhDSxjlVUg7Oi
nrFyR0q9bZd2R4Hcgp6mC3aoS9ZAqJxz45qfQvfLGLndC/+s54SYRfoVjbxxrB51gTuy7tRjexvb
5vNgVW+2Wcvb0N+ZRdCyfmYBJMKA+YdbPEwxhuQR3oPTi1fT0zaySB4LUwKk7t3ubqqKg10DLHdi
ME5zZw4Un0TvIP19Z0BNs00Q7E1tGrcmJHdPPfU2AnRVESOjiKu5VvGIQMuVr45v8SXJZDcra6+x
Ujrn9puGHHcXQZigKVEzbPYemAwS9VTuglepiKoABBu+FHEHegL3SGlAdC7h3m+SBuiNH6Fgzic7
WrfKEgSSUoLt5KlXg7x7ihArnRxYcUX6wtSpXiNmBgCVEbvXg5j3Q4tWieZaB7MsnpFKj6fAHuVJ
0SkaW8c69jKrLw2ClV3gT28edKuTblrFadmqHFGeZGa8RDX80RCgwjGC4nhctsYJktGoKbwGeXvx
YGK4LkbbzkEn0BihWpkmsjE/gU889tWDxD5EJ5l/c0lUGg0puCyVRwCmnk3Gk2qiZlV72NibyLdv
xjIeL8CWVou9rKS9+jil3xBiwUQJ3deW9UocGK9i9PoHi3TvkydrzO8SOq6reScrm00FCcXAtpou
hDHLeyv9gizReexsYPAqGBCY9fqqOFWi7ddGZZJu3f2skuJzzMx/R/uBqi7qdQblydsytz3SMmP+
VSTHJBo/2zpodCMmfCzwLRaRRfp10UeMEcSiUCb1ZbIlKObIRF0uiTqtfR/qKglOcZCaZy3mSkkZ
6mvPH5Ki1btBTfHT6BwSwhxO40Z3Z71Kdxps+6UwxgfkeTBtYBOnyVTsjFCbwwkMosadix36BJB1
uHcDu1+niWJh6A8nsDDaKQgLMniibC1nsq9dMeu2uh67RlAd6Rk/R/jej0yT3HVHl5vqKaNDRyj8
opMdGvM2EcraJrNwudR8QTuQFLK8L1rSvCNng77b37ZgxVaJBGOiyphesnjqc5/QUp+rRKmHGM/p
ToGzIVgj64mVbUcK5k1gUFaU0HeGJks3bdGTqpVVzn2SuDn6VOeQQog2w2erBTnqcLUnDB5FSuLl
1EZLRRxFUe915xhpmnuhlMW0n7zfpNVJhsq9H0WNLopxc1fQeSn6tkb17ie4LqnpTg7ZOKWq9gir
5F4iQShjCs/1sLekru+14g2jCxEcVXKNKcje4CwhvwWIfOvKXdan3je5J9ZyIyfZP1Rmc/Vj2awb
R8uJgqL+CViCXItsANiUBQYzbdO41kN3SW1sy0X1GXglKAHbBtRlwO8zhddtZcgqz0M0oYKy3uwD
Qh52LQzZ7RgFI4q+Ir+MZf9tJAQpysLsYCnvuTZokRC/ot2MdopbvINP1gkCpehbYBGsyDDzA+PC
AuW+AQp9FE7zGln6rQnJ7K6DA2UlMrq0vnGn+niiUAvblguhOsYRhnq91OmH0X9i/TdrHuWtZnv6
oZnah8VPQC7zEwLP6gAHqrm1bULQoePtp9J96WwS2jrhKVwq2ndHMlIUcVaD+wkC7DYSmx5dJ0JC
DOtcdt3XqKm7UzKoWUDqvBuf/z8R5UmJH//nP76SxMX8mdM7+db9ijZBqTF7wP+eiHJJyvIH1d+v
/+JdfwJR/OAP27dmaz4MYMPFxP4PIErg/WHiEtVd30XvhMeDz/qgolh41h3smaYVmI6HU/IvKor1
B3FLlgNlBQs6lU7n36Gi8DH/5AZ1cLLjlTU936MOaOh47v7Z3mdxfhWdXerATjRmrjCYvKGxThXS
e2pWrd+FJ1d01g8qcSRzCN/LfQtdTR97T3VqFtFPzyBX/TvWikp7ZlwBqyRF07U/I0Uq+FdUW4P2
fUj9sLlJp5aAUmtqJ9JdhoRsA2giII4r5qDpuhJu3j42jqfMte607Qt+oyGjSSvifj/OpfY9iZFG
tQ38fAi/gVOk45+7JkYa2h05hlvfEgi8tdiDy6d1FGX1fozPfRDU9CbLJDFYqcZKXCMQtdbOReJs
7vDCEojEN4mStY6q+YuOZ1eDmY6MaU2sF+HrgetQq0VZZ+PVybXO+GEiwWpXbatxSR1jqvHYP0d4
eQMl2nblJn3rMqVBVAF4pbTNkalSlwdty6dBwW0PcYSpiclGDqnrazFQqqdJNk859DZH8VrLLENC
Q68WhENs0+bAJ5daEz2CipV7t7LU7F/FU5axppe9hcgwyONLFw1Fgv/PI7Z7r9PSL3bFFI9AHBw3
CF/Lgur9Vg9pkN4waymslUoMFFdyZH46BIWjU8b2VHDXT7GHdgEop/U4TqD1v7GYsr9Fgcy/6dOI
zZBcwzZbp00jkm0HxIddOVb3xY2zPtxYgQxviwDysmmG1lNpkOSbGE5Jgn1KggErZR14PR9roq1G
ClC6uYVFT68rZq8G/P1VW4feM4FeodyWAyK9+6A3c4RzWkqBjxmRbhwbcuwYCMn2yph6tCZtGmRv
rribmJElm8RVZslksxXuWlkmo17YppXaxlylCYpJNJa8Qc6ihcattOj0ouDPCHTtsgBLYhWQxOQl
wF7IV0uQDZ6KiBo+XXpXB58nxMQ4zpqdVngftOizBgBG/i71JeYXkeeaswl1Ak9uI9ErE55KW5DL
ZbqtfivEgGvFFma6k5kja3oxbRRdtDEavZfS0QJzr2pCt+CDAQoAmxm5AAUpJQr+K+Dds1beurIf
N6YCeIDDCN3WFGmfhV2oxwEZzYPRtFDhQlZEuEbkHYuc6MwZkLIycBwAvYgG+Z558p1sluyJlrXc
ydKMEYrL5K0eaJaPmumcCqik+6qF8Bv4RbkzxYiUFM7qZvLnZsikl80mppF0shujviQRdUHCb62r
liFnIBF+fMpZfOxk4sM38Goy3WI9o5qFICoyPPcIPLg4NE4kadhG4ZrlGnGHLFEwYVvmQWe0fNFV
HSJZCBKHpAfrh11I9bVvc0ZKbbDv0YSG93Ig0aE0jPJelAOOVRNBC5Sa9p5Uvf5toMtLJmdiPcaZ
3iY3We/FFz8feWFeu7t2lMbnomyTvVWn2cFVnCo5CrmtFSQVkasp/JjCL8M9iqBsrwWN2jSaG51J
5kz8m7oy0oecK+S1mdLyS8kEYlNjHr6D9Ont+iYNN57DtAQiHv1wgg/3bWO2e7sXJUQhri6J1zUX
i0NxN2CB2NoTIsbBDrWvZqJGdlWJlyER3R0Dfb9tSnKicmzR1ymN8gON/5xrA2k4SLXtO92Z6axO
bBe3ma+V65jchp+FnpaPDRPNW2P04+DGNRidbnq9MA/IErVPBDm0l27w8nYllXKHGz3OxF1s5d59
MIBbUgrVL8sYbx1ZwUCgjAg2aUU254zGbDeWPsAJTDnNe6MbHya3htgPmnSFUVmBD1VC7UP6Cbgo
ZLCjD0EAQeuQX1bUFjq23vNWKOzLb7BXU44QlgmN3sePQ9W4t83otLdkHSNV5f+zR7jqHDAHjAdT
dBj3MxowIrasY50Y4z6jn7AmKmG8gCUid17gyPa7qOe9AZKe0PG+NRIwHeJsiPtWqrZFIzB+mawD
pV+5aythQQX1pbn1mw42uxIxYXC5usSImlGT6ukWteZIEqGWboKqsI6OX1CL0XLQW+Nc5s6ZJVOc
8C55ofwXv+3THZ5q5wRctoZ7P9CFm2bXdIGGmt+A6r9VpkRKy6raBbqerFNsAXupJnMTANzcqQZ/
fGVOYqsX6Qwrgw+qUWg/1GalAB+E3a2nyEd0UGEc46wgNTuH1N9x3dyMkUdIRzWAdHbpr/ZUtbY0
0M0VA4JPQRfOhR1N1P8E7OIQVuilU435PYcqcOukEAyEB0a/9KuCSlecgKcEvaoVNAt9X44HLUsw
9k495MKUWCMLVSedS4UmBrT1vixoEliWZWDvZaZb9GnwyfMK9xnDsHnVQq8nZyvydkD98m3RdTYK
aQAnnN5cRDsWdHnHaMEEXG1rfDc/YyIKTkYC0FSDJ/Dg+8pFGN0bm1S2pHoOBuzlYrLW2YQFsFCu
O7dKyZabJoDzQy/BUuWC+kQx3BpcOXZTmGab3HPD1TQOyIKwC2zKhNpUoU+kRGkxko7KSsZ9EgER
B29G9GiL11oEeYJdjnBNoi5pYLKWXLOS53DoWXwR5ygn0OhM9Rlw9Q1m2XFduGAWHcNF/4E0gjQx
gwIQIPK1F6T0fAzOjMImbipFzQiiM+AYTppm26VpuXJL4s0gyfS7WBbzAAKMTjHe0SEk+24UwBtl
AZwgH0PK4+mE7kA6XbpJB/IBRKPn50ShCIb7CnS3mMr9BDru0Kmk22oOVWmoGeEqarjMtFZAMTJo
nY0ThOMmKRE7TZmLZNxWWfu1agRMI32wd2U1ztl/Y093X6tFfE9lCjk2/Z4QRiwhRqKvpq0lJ0EY
ErGZ28y2iVlNIynNbZu1La3+xO7IlkuivN+Sm+M7+5Eww+ns8yPRLawnt3sa7QnYJfPLpiPdVcgL
g3oOBsOImcS5tsrVTYGWN9mmdmAAkCwbGtQh3KKo15R+7j3ffoumwTan8p1O8n97FfT/EPHRCGxW
A3+/vPnPJiGV758WN+9v+Qv2qAd/6AtwBzY2BS0bNMhfsEfD/sMniQWgCwcya5yPtY3lQXyE94VQ
DMmD6wUgIv9c21jGH+AhfR3aiG+wwvH/naWNAXbw97WN7+AjY7Zk6oZBzMFvfDHkUMSUZ648+1be
k0SEO3G5Wfz9RmJOR3PibChFRGAA+mImJaxQFmf3+9Z8NyFrtOzcaCuZHFLJYHpxDAMqRMsWpYKi
LYABz54xYl/L963lLtfzPx8jsGLGmc6v0Wo65IEZH/QxRTxSqaf43Zw22xX1khCgz7o5nc24C7fp
7NH+uCHrD/bCcr+YAjYHu/jEke5t+jbBsTbvPvY67CxupM2mlpp1Q2QQN7LY35cbs+5GIkJQ/x/t
j01g+98IbG83KGSynIokTw8Dptb3V6bkUE+rPEtRFA6ouF0zZbq3/GI+DvI9tPZN6gOrJlqGX/H9
aQzOpxaHm442sMSMrzCAg4sQx4+7eR5jVS+56tKoQKHX4Z5jFqSvls1IzmE1y+ZyA/uP4vxY23Sg
S+qOUzXEEOX55h83hjt//cjwsWMsBmZngstjFMJb9wZ2/3g2/nsD0msmI1zJb5zINcr98vDygo9X
ycZ8cSjJoWXsEWDX9QNBR4RosYwC+suW8Y+tpLfQ7/z2tE4EqrGxrLTYaqPxFPpY9rNO8CMtL1zu
m8P8Q/7y1Mfef9kn/ob5XV1dkxdXGOvfPh3zxl87Xf6kZR/vn7RsfvydyxsLgaeFYy3TMvAuuW+8
b2l2Zx4tJ2dZuGwuTy839YRI2NbDzcdDy1Yx72DZcoDE7AGTvr/i4/GPN+CqIk1F7ArNAFxTzmbf
NkL5T5F63l4e/rghtaE6vj+/PPgv7/+yq2UzwY+5zRzr6eMty9b7fn7fxS+f+982kY2jXa0Ov3/C
L3vKXSYiBss+Cqn/+AK/PP8//PG/vOGXzY8/+pe3/svnl1f+/qf9/srETbFg0pjz8JauTB8axsfh
vWz97WPv58XvTye5Ve5/e1CDrfB+Rikv7yfWAZxhHzfwdGigaOjzIWM1yLxNLmkf7/l44W+7XZ5w
p3uUys7Bn7kR+ewDX7aMkkvJx93fHgOSm+bgwHnLf9tcXro8tWwtN8uOll1+3AV1xxVwuQ90g90t
m47s2PyfP3154XKzfAz9pCetZyK0PGSS1zh8XjaHNEa9kbaTsdOlt7NyXRzBKYujmgLkLencKVge
XG4A+dhY5Zenllctj3YJayeErLDh2zqV2I60lDDweVeTTizy47KpO1FRXX/ZjelGOrU3moxkWQBN
ed+XxsQOPECThNssqVBs5MYl0BoijtzxjVzPV7xk3U2BNBOJsIkisn/LcqKJm24cSYX9riRNIDJ8
Nlj5kXyKkiQkPzkJ0h7ogZcJ8TY3fXG0vOibNQ1gBRmCAMoaxSpsapw5H3/l+9dQNnkjKmliUikY
0oZ5GCUonLF0GWT/7rH2H8++v21+x/Lev7377ub+bdf/i91YvkPIO8yMZc/g6Rlzlk9631weXXbj
L+P+8gF/+5cUenIkno+F4OItf/9rQNpshakexDKSLT5ualLFcdlaDPIfj/3+mo+nP17z8di78fvj
/r/a7TvjYHn3xy7+vY9ZdvvxKR+7WR4L0uy1yPC/q4D5wjiPprRWcULMW8tjy11G8DvCEBWi0b8e
H+JWMhbOb3vfXJ5Kl3F1ec9ve1zuFssIuTz9/srlTdiE/vzs9+c/7r/vM7bpEGoO6Dfi5UmZ0W4d
oj9Ohv4lHrXihP3nDO94YHahIrqzckYJQzVj8RtsMzQPlY8ScUJSAcnYxS8VizdMf9PaV0FCo1SQ
MB1TCYjgPO6aoji3QVDth87YBUIfVlnmf7Fs2o6CCl/7xdX8g5GJ4kBV1lxVoRmTA/qgSiqnka5h
MmrrbynrnvXADGOTWP/F3ZksN45kXfqJUIbRAWzBUSRFUVKIMWxgDEUIM+COGXj6/sCozsyKPy3L
uq1XvUhaBiVxABwO93vP+c7ZE9F8gV2za+TokUeTG0GeqE86NbxdXDVf8kR7p8CV7CYDRUY1O+do
0D1E6/Mqcj5DevN3fuL7G4f9npPFO5v0kC5HDdvnZR8IImMaFb+jQglZEou91RDO4iDxjDGKFXKE
HYWzcYsoai8zdQm15IOIzBD/IkEdqRAntggxXV6fNCnAhxPtzsABaULG6IghXLiH3NQ/FxZeOBCK
J2C7m4q1+3oS7ms/VGDB4LHHtYV+FKtm4WsINdspW/VD8iIMSpAiyrPgBhCtgJZRxZxJ3aCXlqQk
F8xfqjy5ue2M43f4qjevwLIvyoYRpvZVoRcb6S7znBPv4Mx2gZyI0MsoQgBiBXXShSnkHoSn7rON
cUzBVTqYGG9XFuj8VQertRoWjVML8qGogEtPsfVsWj9y+HSHIoz7t9zF4ZPF00vRihPa/6+OA+mu
83CSTc9RER1SUx5TOX7Iwlh2DDV5a3jsORcSqnWLySiPIceFZZywqeen2UTO55QdhpZJVelWubWb
hp6tTzRjYaIqUv57agDdMhtAr5NVrH2qrmvHx3EeuyZJ9M8hFfWVXPDkyoZPIGVLi1zf2ZHjbiz6
jDi6UieR2y7ha4l5eBgH72u5YGj7Ts7P3RfvlawUcIOwhTHRaz+1eB9CFN7msX5Fa17talpAOXGF
K6o9F4smeEWAuiNdCOiI0FuHjCyDeMVeonOxy7pcgORkDtrWNkaO/qDSHF45Wq814Ad3HRPtqyUo
CsMQJ4pDJ9vy26/Ijz+IMRrXliIckVTTXic0bJoa58kxjnG16jM/PEsLk6YXheRv01Yf5Q+quuF2
8PNtXtBNhjbRrdrOgPYhP0plX5wuhPEuGQ4bNKUNnYZE7vwMx1jfr5zaRITTEF2E8GVxzEt/XYQJ
CYfYpjlw7GzsJbfUA+AU9LPxgmuATrOBQNgGExSkw9d2Hp9FK+pNAw4dnER3uP8Fdch4HeuwVqvm
UoaR/Oo5+R7PIHFC7rbg+miyol6HNhFnhKB1rPYDiRLhSMtmWIcIvzO9Ky6+aR9UNRlHE17Riu8T
bezIeB9hrW1oJOdYOSZ5GUvxMGGt2+NzIeXKs1bjmHfPkqtqBYys526Pk9cxkuIyJZwJ2/LB/0ze
24xBYaNDRMFYFUIBtSJjpxz7k9mN6qTS9rW2Ym8/z4diTlIMrAidyJR32JCxhFZZ1DzqHmjg2NmN
Vn4ZB7Z/kKYntPRg7vCKbKFb7vshqx6oDSHNa4xVC5Fqg8hpO6f9za4r4j0HzAQNFz5E0roiMjso
WrJ4HSCRnRONW2INS/5WvgFOI+y+texTqJaIlumbxWIEBGPJfCpBnXmkZIp6qVD3tbOJiAFsbLU1
vCN5QcTc1gQ8Of16cpZUTdpfq7jLP4NZW1lDVwXk19Rry24ecfSSWNa3iqK6js2hNDDbGuOXtu2L
lZMOe8nJxdYf/5z78GdZxY8JAESRjq9hqS5NKB1K2D4yY+VupaGpdavBeh6r9lNlagyKEBKjruXx
rrWs196C2oug7IFOQ7lhKpwuQwoEjN7Crs+YdOM4z7Yt9KVAVktMpyu3GBE6tOxkwSHCVmo8h5b4
QunUwH9W4RfxC3qN89f1VJovypVXrj5oN3WHLtLX0VTyr9YPCcew2Y9mSbmK5uiYmmo31lhD9InE
6LGI3gB+9rvOuhmVMVJAGUkvxaMWUHh6hRmage6PvdVE/7NPcT0amjgRY/HJwNLDy/cn3fmGb6Dc
STPeg0jG/hOiRzbq4tUKizmI6gxOL3r+FaDJnfBb5zWXK1SZGMmfhFLaceAC40qzdgpRT7D4/9VS
N4cVf4TFZSL897xNJJ7xERjrBNX8ZoDEiW5Mg/7p0Hppz2okmFO5jL0h6zw8RNkDqtqaBKYVt0Y9
ZLpr2+wbGwTU9D15863vbyt8uYEjZLa2M4KCWjR96NDsh1pP1505NRd8IZtpUSNmESF5Jb3feZrs
I+E+yLrIuOsi8mcHBQHITtJHC5kn7tNV15N6jYKeAKDwOosJt+DoXydTnzd2vljTOkQjU3ir8Wb2
JproIUMxjQb9Z1Hn2hogQEK0UlTuQ3YCQSTN13KkLZ5hvaQqTnphTA9YAXdo4ZMhn8aNCvUMiI0w
vyqPSr9f03R1ATEEtdS9PSQJmqZl9ZWKWvEw96yIOpFQYxZvYz9thVG8lTP2OII99nnEGXZJfqOj
N5+UZ7fs1ptPZWeTGmnRxvOtmO5VNWyo6KINMAiqaLzSC+Yh2tAueapf9NYcz15bbYkNaA8V14ab
0SNmImnXbX/ru2QThfa4JuP5gj0s4nZj4iPK9IPK2nJTZ+ZhyJJpn3QI2Jo0uRIfkh+QeJ7dzv5u
kxCPdSc6oBJYRgYlcFOvSQwX5wqXDA0eEhPEdAqXIy2N/lyVLpslycxHWqYhFzG2V3vw2ZMf0khS
zG8sFIiRJsZFt6t1XZGPSXoiqteetIW0/ORRIOqYjw8i8rfQFodHsvN6cKVmt7GHElqHLjaRJU1M
EdVrw8pBKUFKbNtefEvVQdRbq7w15ZMjzKtZ60coszgoAUfSFg/cFIxCp1Mvz167zDjxS5w263l0
jHw1F9EpMfvvcuCt9NQj4hYMEQ3LQ92H6mSY8Ys95j1jFGFVGv9YEnOH7DCZ40c+wM9SrkbxPTIe
mnIYV5aNkj61i25TCJKfxg9rYgLRVV4hZrPfPB9UtKXH57AHiI5T1QgUxrKgRMqInUNLVklWhg/o
jUEpVyf66+VG6DaxYv0KMxNx35icujjv6H+fXN5xNdNfRVSQN2sbB8eDQuU1V7a1XwhzheGHj6JM
Xzy7f+9cYrYyA0Kgx4GLcxoHnVaz8sFnGoulDS2OSgI/nJIH39LXUYOPGHFx688l63nAuwRLSxOj
lA8gacf2gXy9b0OlrKfGWKbOvCQraKTd0/XvpT4wmcTE/mXIwCLvEzs2ybZuR07obkKBysaleBnt
EnguubIIyV7MoeiQjZWvTtf9QJZNzjmUeOnGX/IUq583xuZJs9VGT8xuHxfjZlZ4XKo4jY+665xx
sE2kuMOzML7UaIMDJkOxSTN54j7Ickt4HG7ygbsK2VjCQkHaoBtsq7F3Cmc/JAW0IGqo1pH+jf7b
N83pt5HVtWBcqpfC95IdoashXIRo3+XztNbNWjLnzW5A5CdUvN58SkV9ySNuxrGlPeCCSh9l2p+d
5AcdPzgWpvhslS4ByAepsd4egWat5vTntJiP2r5mceQ78cZzZsZoX0FUsqmY5DhqW6GhqcY+ij2v
W6vB4OJLgl4jOH4cnw1zsW2EJtZXXgMbOpXukHikFJlu0NN7b8H/QuBKCY3R8fS3XbRz63kzRNNj
WMc6/tf8c9xBwCrrOSO00Tmb1CtAaBzRpGQrLi9WBwb+lXyg3DFivG6y+NZNySedRh9t5eHDbA3w
Fb3xQNzEh4jeKMcDyWimj6EYrauziKkynJYsLKF/Dwaa0LRqukexTg3T30d2eNSa6CQxsdFG1HEf
aY+FP3z3ybR4pHK0BZJmH4yxeWyyRK3qOXqIqArvqdHfQFQTGd3Cvu/1B5wa8871u5/Sk9M6xz+g
J++9mQFrtnEfl34Cdm/oHpBr/KiL0N+qcTx6E4mAhPnQTeamIF3/XWjFugJ2qdX+o+M2Oxv3moeK
MmjC6JmIvGsFQXAwvDe7oT3Ys0leyDyf6lBxVrs3Ixp5sbCHM61n515vTszSwG9hPHp1usnN6gr5
4xZjZNYqF019n2M/LQOZJfOZPKsG5KkR73vTNne1zynTjOe6zbSLnjrhRc4qv6jwaBNWqwX3p4YR
utSYZ4+/njNczBxzNaAq+eOvIjOMYaGM8VYuz91/0M/WrZ3dca1aUCjx/Nqo1yZHKTMYw651a9Cr
EHeCYc76YBBwMxMtetNkH2mka82HVHXupu/bkXRBNONcVZQIzr0xRs/t8jDl2DVwppQAMdxocC73
B8qRM6AE0pQQ9v/7uVJMaofNl0v+j+e62UsD007MncIgD200fCqWB9rtvnTVhYsCrCbg2e1YmOZl
Xh4ozcq9N7mgwZd/NrieLmkNdX3oml9P/fl8I+zPCcvfw/0pD+PBJZfjTER9A0v+j5eELGWCLIHn
fP+Vv/yAqCSL5cufzzgm6VDJVJUP9ze+/yBEqcRqzFqzOZXQzP/3p0oyvTw6Ynq9P+UUMjm72E+G
KE6fqRVWLnTe1jCS50GNH2NC4tJgWI/6lOYnIAz25f7gkeO2wurlbP98Lp96oiAaMkYznZ53ICm7
nCytO2QOohqU2M6vv+0SQTsHYO8UA7kvyTXmpOaI64ESeLtf/65BhKCtQ9sh7z+PpUNwjBgvKVKf
2WcO6Wc1cO109sX3M9xNyTFa/mGxvfn1wNbqawdl/oAEknfIo3np8FvcHP74vREG0z6fsZ3eX4gU
GHGMiuRSyKI7S0Qev0bULJOFPdUGfl40TxWrr2db86JnM61eZRiNAM8Yc/cHoSoc1F4pcXLy3P13
Da9s1yDrdbgW/NX9OXMy87VWZY95N6II1yP/guXHv5D7CfTc6r5FYe1f7s+bbtHjGE0xKnnk1N9/
LewmUF5m/Hj/DXaBFz0xLMo2jL8KgcFei3xxUbJyL7KM1QaBP7roEUD5/QdGmzYPOqnawf2f9x/g
2AXxmKuVlWYt2ks/blHEQ4Tqk4mVW++c/vzdWBHO7GeNuwNwn269CRXErIVkhJUOrC9EC0hSQpI5
XMQwCLmovjVKJc/d8mAvHklqSmWAKlL/lavy/1of8P9dbqSpI0T8JxnB461pbu9x1/zEg/ofSulf
f/lvNYHw/+WbRDR6yAIEa1Ga+f8WE7jWvxxdLPlmYB5sk9/4Uyht/svzPNf1EFEjlUYS9IeYwDbu
8mpisoDI3HMf/0/UBIgS/hKa45BKY8DPxDtj8P8GGCJ+/pfILd+aBJndmtzr9XCubB07mI07VVpb
KgaUNT0qo385SJdf0UV/TcP5u3c0dd22dJfQTOP3DL+8tEubXancY5sPLVKrPPlmitNgU0YaSJT5
L0kv/5mf9OsL8kascW1iD8lm+88vGLWYdGo4cXsj3yLcJlXZna5yzm5ggq7//M3+5q08cv5sxCGC
b2f+liiD4tAg5nWW+yW8KyNLc6kOJ8gDs+j7P7/TbwKQ5azxTktCqcsY+B9nrRWofWNnlHu4tQD9
PDroTSy4S4zUOf/5rQzG/O8jBLW6b3uuT9WAINTfDiDCWruK+VZWRi24h/XlqZpCGi4knWKAULQK
Kor4LEKYKBVwD/dsRWoD7fLxnz/Kfyb23E8lRDeT0PW75eD3xB63Lzyt9Qe59304NxmboQ4eJsA0
Q5uuoxxfGtv9GXJj+ee3vX/DPyO4/v2+lhDE+ZnC953fjoBmOJXlGhVDSCPiV28fTBfWWDW8IDR5
wT2ZsGE8peV8TSHXB5WW3Gq73sppaQvYNbwjT3xKRfbp/+ZjYaYgxMi1hfj90hVkT5p5zH2xtRsV
RLmzFy7v1lpDhiGg/dHpj2BfeCLFTakjqW2r/HnKCoW1tX/1oPZPaAOhiKGU+kNM9TcX+N+eJsc1
mZ5cXWd6+c8Bg4SS3URVyL3WqRoCkUmJoKO0OMHyHWyuCOTlrtl+lWal/svcYhh/N1j/8t7Lz/8y
nUHCtHutg+41OtYTmFWqzlFGJMxIoFw9Xkfd51Ck434Q4nuSvJV12P6X0fJ3k4D4yyf4bUKlMIXu
qeQTzDHBJ6ZLfWFMb/MSbJv+93hd3fifR9v3mA8Yl65vm6b72+AkKRbRbiWLfaUTyqAwg1fZx6Cz
95t00rRt8GUKLkyevHVt6NCzoZ+Ve8OLU1t7SpFsEfXp6PE3SBDxBDJ2LM0/jIO/lY1+lWSh+ll/
jvTuxba6lyrdjk71meCGDz9Jb8KApNT043XOt35JhSOCd0w+CtsV3NL8fifwPFLNYVe7qybrlVAD
GEr04hoP/uh8VIIBmmX8ktNS0rE6gsVrFbiOwVhx6AdSeFwuqLEfXmwb+qQpII7F+5x6fRAjZeWM
lo9unBSoewww59NtaMZLQhiMFlkEX40Plc9nLHWxmrPy0rp0sPQYPktR4C/B2PFQqGg/hRYpPPMV
Csjebn5g5Lvlrn4kXIvFmr+lwNAGcug3pg+Z2SFXCELzMp5MnyFslHyHpHy2nObdW6bi5cjo2WCu
QK2B6WPjOJrvmtuHgd7HHyJOdqbrPjZIR4OB72WMSKTH/lPe0glzmnXN8bxPHq0Yj3FNrV1D170a
p+JGSs7VrjlAJjMeuFFeYJpeDFT7k97dBm1pz83dGvV60PUtfUiXcTC0Pj0pY4Qp73JaKkLsJxDO
XcgEthz+EEwtzpyNWWmfHOAN5GsUH3XRbP06/sAw9GhaxIzATdPo9ergS+Q7K9nAHvmq2sDU48w6
in6CqvyfoychrnnDNR64TyAOZ9XLvCj9g4qNJ4m3AdwTnyT05ufR8hiw8xVH6ovvz/uicI6QYvh7
H3jIMyQq7i4yuvkOh6AM1bpMfqh+PNp6flveopzh8A3LQEvQ3fJ+yaS+NQidfS2/WbN+BKejAhY/
51GKs5vpV21gh2BrH1mV3Yy0uPUu63VrvCpFsbuPoRNGz1ZlDout8yWlsGYT4rVWEUSeMOqeqTnz
4taiBfEZn3YTFpu8OvX4fgLfi490TdU6ZHkx84lWJat9JRONdXp6u0eIcnd8ElH/01taiabFyaqF
P+1Udq5+wk8wLtgqwhXQDEAizen+6V1o88FoEFLKfTdVxE4mN1NSO1bqNgAbgJB08lsslaOR0+kh
/WppSy5DGWcll7IuzlqHwGUOi31qcG4SVhY73MUrM+yvVp3KbUOf6QEJ5JuRlPXJHvlsXU6wH6FA
yxpGhLi7SSrFmVNZZhBZ6dN9OCon+kiXC3cuGAfUkb9YZvS8wE1WqOFJLlimEiRkH4MYr37OtVIR
oBbSZxiuFg1umiLMxSpU1AznCcEoxDbhx7e2Zx1Br4aL08920/TazKwJ79NWv9zq4w4VDmX5QEb2
0sqjNNZOV2M5UbDq9feQXlriPuvzCFHH7V6wDscfbiXRGOpMfW0dAZjJ3tw6u2nK3quk/eYk6Gm4
BnqGixFlN09DFqTr40503LII6xu4hRsQeJRm7e6/4He7SA0L9Ke/essXbTU+1ij46NCWeBXeJeQ+
tK4169x44DK86ThOLWQ1fO1AHFybpEwir/Qaviyt20ed/CjiVjRSx/S9gy1lrF1zTdoJ7aWceVuD
ar516vERiU61nkbzKvLl6sKzxAsphAvkyUEgbJExwTusjTaka0fedQInt1Jhvg4hFEbkemscGOl5
/abtGfD2cJAmTUI9Htgkqwe3ZRZtsAVQvBlh2um8rdA1ANewj1KhbQmJwfrS0gqcoAp6MQixSNqv
MUClQBux0uQyfYN8C3u1BNfp5xy43EAXpnFd5THHClTTFciJR7mQAXlfvICp+VhuB3qRf6Bc3Ws6
h4Yprm1LuBSt/kOF+iv+7FWvG89D6B+nLgUX0ldwFYA6/jpFU/u584sd7TmyThiBZHuiuDhY3YLw
SBhQZVreDAOotwH4KWggJU1qKFcOwzoeMTVUU/ezC2FKOpV4VSWRDUOYPhjEPm6TYgbDPckFVxA2
Wyuq31THEYlwHnqqOLW+5q5rZXwXXQO/ac50sIcZbMEWxo9IydbWB8a8FUEfIRCcE4ip3cGV7rkF
F6WkTSQXjm1tRQd34MM7GtehTQBXH0HMxBINPbySa3Oa9ymOC4YnGFRleJjyS/8BPy8Bya2iXO8S
ppZwEdaieoT5EEPZZ9nuTT+V157Njnlr4p4ZhP1PoRf4Q5YieZ8hBsmtGJHHSHqnw5v1TOYKIwyX
cL8hzqf9de4qfKKrfm4/Svva1N3TODJc2gLdAnbfG9IP0n7ICUYPoNZm7RGSmXPaXde48YfwMdDl
kCS5B1CjUdNkTYSL9N1PQdR7PlE8EwBUPyOglqjbNIC4ESE+YH8RD9baJu4Sbw5rWUy6VP5/jnoB
JM1DbsGXwsn5gpr9Wo5cAvAeX+dyeDaXudwR51l3kpXTcIlGg/XFxVce3KcgpyOSJCUDkhwrrmVz
lXBvk41zHV3v551yY3n6mzu46J1Kel7WLPVVlcBlyAf+j7OSr1tvPCm2B1tbFgc2mi198ghgRIRt
qetOkWc66zYqP+HhTIAJtt1a4IxB1OOD/Z1EBTf21LgmYE+fhUHHtbwu1eicupIo5fLVbL3+lagT
DlTVwEzz3qdieMb7PHxPI5ogmThE0SS+RZtOd7dNqw2f0so+9T21UzbfOLCG5IvX9PqRJjgVas85
Zkke7oAFHU162CqUyWOkRh3lTCJXrRnZa4p79P3j6j3xyTWZ8RDuSo1OjXH1IybpKfFX5gh9i1sp
rpetC3fsYVI1N0G61TrhYhsGNNh2JJK7pqDNBcdQhzypJsgUCCAy8VDH1D8b2rSD0AP3231PbjPs
ByIb2s4FM4gyBY5UvcrhACRiAY2bF2esy7UBDCkTMModzdvLWK7xLED8IDiCUCzvalCzfWgzuaY1
iuSr6C660fPLLrGRZhMd7UIdld0pwIEGmtp2gkzqAwdMVftDG8S5KwmkHE38jdjndqMkKNhHKGE5
2csiqnGKqzdgn5XLkqEemcBwYMLPCbUcrILYFLQC8W/F+G/f25HbBwQyOs602Fd59VRjIAuhgK0S
1BzA5Ne6x3qrH+0vtqaBzIZ2QP2QplwasTFRVsulj4uY9hpZcggLUUrEOxdNGvwth/QL6RBbknEL
6FGlBHhSy1XqMi4nXE+4r1D+eTt3SmSgJ90aVYG+7lqSNAfhFEGd6uQPjfV2gGN6ig04WFMEiLEe
aTw3kIv8+ikbaNwRsTmtl0x1o83cTePSYNH7/muTcKXNqGSCvCfd0CKNBck4Vliz3LseoRCuS5rI
0EPwAAKimkGufKTxu6Fz9pVGwkPNHYbWZTithdRtwLZGkESs/Awt/N43GcOJg7qyl3cXbQs7RiUb
R8QfVu0euAZzJBnc6UoLqra0k1UrUNCEC95wpvO1i6gTMJ0RNVOWL6ai+TJjZ0m8yNp3PvgN7goY
gqN1NC41X0GQVBi95aHCH9o337FQh9spIq6hMLNvVQ7Nycq/4DuhR2P2iwySRVELB94mdcFrxSeM
GXjQDXJvwqR/FFPz5nuLcKLoVRAncbUmKpcuI2uDufP23kiMHV1i+pGdhc+XQTAvS0rPMHHNdv7R
YftAk8q4lmYWBt7EMl1jmewkFvO3zG/LDfNXdQkGf1StsoT1T0pmTMC1bpOe+rl3zMNUmXBmlkVB
Rm54gHyQcBrF/d1knSV0dmb0qXSkAwHyM393X7ZmMbwqSTa20XzOwXiuQ3Yzad/KbV0MlxH+40p3
/Z1mjHxSixM0aEHGGm91Pyaz5REPWl2Ykz5XXnS+L3XblG2mZ9JaapL0anos3rKofTGCujJ/thPf
u9bVzZe7ZaWMBPRa5sg1TJJ4Ran3O3CTJMJpXx3mDibBEExIVG5my9kv//kmXxrGwMdcdyGL+LTc
RHn4hIbIgw/KU3KovHWBiddkaVeXLDRIIAeT7iV7bW2RPXmKvY3NxhR2HdBve4yhPHW8PqsLr2N/
V4QawXsFFy4pkpqhNrnGaUyXzVa31Fq65SjEKCTWJNdisE2/owW9OmlNKLeV3UyiDFYDNtOiYJ+m
CWycijOG7h7UPTuSnVlycKv84vbjeXad18ITZ5/KobQl01K76T11rsLlEnPmq8N9GjmjoqMJ75zg
HmijbEOGMftEiKvaayrPUXU181rAKrP68kTnudhGyhs3YVJ+nWzUvuwvXYcYhZC9HtuVyGNrai1H
Vst4+LWkastnN2WeK9l8TUqfUOCFK3/mhrpsS0XrfzPpidgJ5xTq632ERl1DWIw/H9MiX3syHIO6
4FwvH7vzBKxxI1rhbF1i9/K9aem0YKwKEA3bF5FgrTbRwCa5v88kd2qj6F8s2sZBERv7yBperGE6
JjWL487lwLOyZ4O2LZKEjEl/3KRd/5Ip1j0w9w+4Ax5FBRzBafojcYXX+zlA7QfEoZz3MU2TAJsn
K8Jq2Vss+2M9nj7bAh9+scjd6mTaeKFvBK410W1edslWTuqxq511h6WW0ClW48C6GRiNoIHyIUhb
W0PPyoJSFI/LYorjtIDH2azKdD52zptLlkygVRNhFOZJKK6JxpmelVaeXHc65ln7BFYCOP58gLlb
rDIoIcHy0kv9w4n670P1RtsbNSKkYVxp59KKLz4lPcsU+6rzvsnewdpgjCdjZrE7ucnNWrbowxJx
BQZ3Kb/dP7yx3HPkIoY1QVPpKc/jGfxoBbKqir/UMkTC5Jo9UHle9rtVMDcM+CwR57CglmLQZC+M
5xEuKiWY8dFKuWNqzhO0fUzL1dsyYYBP/AJXOAN+gTrLgHlkAUVatm131S9xLScWGiyC2evB8wss
9XqvJquIQ1073zRPUDwz2V4imTwu92WzjYJ2Ln/WPdf0sqnvK5bsnUG3wq38k43KuRVtvGpD8Ngq
8jYsMfxNy06YEcxfRFayKaKdoSM0W67aeamOKT3/QYybQ6oU2wjPUkf560LbeiPRsM23bGQDsky0
RBAk/Y9a9S/LVLKc1Xju9gKU7ZjHt9R4T+F7RA3iuTwvmWa0J/Acj7pPx3NO+NpLCaJvuHqicXxx
3E9ZF78rA0AxVZUa2At39QfMwRoKII5JHz6P8/hl+ZpCW2rKTIoSAJ7jUcx0Nc79UrjsGpPdJJyI
Mn0zuToUiSqrwbazzVhw57r3BqyWvmLYkuQVhpZaacZ8JajiY5T5i/KrLe79tR9z+Y8s1ANEzA8j
4bEkWGYfqYH8H9HjIdUpevXll0kAZrJz9h1LwceJ4o/JjtFMD3xqEPMPtHp2BotEdxna94ekXopT
QVJUxOfoSYN+Mt4Lgh/GkSHYKBpMNCw2Yhgvrsinzb2wEH/KHTCVoek1KzUw8KKEDXjrL2AxBrgx
bSsTd+WyEug6w2BlRp09o+pR5DjWl4qH5Re3su7OfW5ue2onRDuxt2ZUmmOxazSxI6OE3fq9fEbW
D9CKIPbCxwEN1AQ7I/A5OKnJ1+QrjvXwneLhRtVEiHWLSt5g4VcYxZe2Nx7v10Mb2pxCBLQQ4iit
ad5aFOKHM7fsheDasaFpt9G4jhzvsyXMvYc8P6BBwOXXuJ/IP2JvuGy1Q8SHKIUPBjVGYBFo40YQ
iSYDetnec7/vVYQah4nbyedNtzg0wHY+1EP3kiMwm6RpbTSK/3Ac7WgV98i7lhW1QxX2vtPCsI6Q
cmRmKLGOtm3hrYnVDbnKQDIsNdIFPWaD0SWM9TRo7FbTmNkAZ1W2KtFE9xJheRtzQpycIalmk4mU
yl1BLDGWtj3bU42wrwF/3hjvVAc5uUYzGqgpeW2E8negfywi2+sMxabBBlm3qudYsJos2x65QnPG
fYu3l+mViL82Qv2MZ0gE4IR/4IYnvHDZe5az2CSpF69zqCOwwYu3up1OQ4qifgo7DQ1JYSxyv5tr
FKwYzpFln+2x+LhXaTSNL11DPFAwmZjEPW/nJDrkXW5tcAR/3exYKmYohxm2Dltj3zGhg6Dv1ib3
hxvD7feXklyxiNPj1PvpZWx560LjThmDLFgKYlJSja4tjh2+aspOrJHRKl2qtHAh1Ccf07LvlT49
pNgoP9uj+OiQkvqeDwaJKkJixR+pvBQTt5B0pqI0V1+auX2SGl8/rDI2UeCbAI1A9ibIF0Vbcrzv
mRFiUHJe7m2ZYBnduuKnarQB3gaLo6U0ZS7i7tLKXFaMT1QZAprVRUBuy7pGp6k1LEhMJ+We1RW3
uk8oGmxjzese79dyo5nsUeX8dF/N3b8oS69pLR2buZlNHpXZwl9OugWiSoCR7iMzeY4M9dJ48rtP
g3GXq0dj0r/Cb6feQBMgjPJvbgLZzoqtkJIDkLfl2Aib1TWi9Aot22oZ9WP2QnAGiy8v56pUCBjL
6asWslaRbnKe/efBjQxOQNhiFWQf2goTU91jw72UqbQ2oW3DaOSrHezxQfckm4J6+hFa7mfNxsnB
9nxHrjSTmz9hE/GLL1K1UP2LbV7ztXDwTE4J1gPtd6zeIdOLbew8hX31oOnyK3pIdzW57HXDtjk1
oHcf4C9rAdNlv3am/DiYifk46n33CgL8jYC0QCucBe9CvU7zt7MzvkifLDmX8h3kSZTHYHodpI1a
fYWfM4/kD4aNt65mCwGrRZZcWNnHgtpDNyJ213t1xto5BBqBi9vM7L2t6IDSyKgjN0rlzTY3WDak
3fjUJJZ+Qj4dxOCQt7pHZ06GYb+P0uFT3VnioSDicWC5zfboVg6WjdnizcH45BQNEmepfWsrf6mR
Rul+lh5ha3r2GVGovRs6JzsZ4WDubKe8lIMHFNlz9BfgOS15lqiai0a0GL54AEypHtI+JbNydA/3
h9Dg/7qvVdkbB8aC+PeDU7mHNp1Y/uu+RqGjtECgTfI5V7k43B9E3okDdh9WOVGFskvy8nn5lCci
IuMANg6kgXVsDNQPYurFImamMYiboULIbBdmPiDESm+2TZ6/N7pmHrpC/1pKGgp5Ci63iMFW3qNq
7w9JFn71a3Jh7vR04EPO4c+H+3OpZOWBvPx7UpXBlFfTA0fTPoBftA/3//vtn1bcWbvIgcZQqfJo
2wCwhC+ppJYpuSt/PMiB+E/Dl+mmVyElHDUmDUjvmoWBxAzSd6QZZRVXv4JOELjMAlaC48B6LYbY
2w7+/2LvPJYjR7Iu/Spjs0ebw6EXswmtqZmZ3MCYClprPP18Dnb/lZXVVmWznw0sGBEMgQAc7vee
8x3iKYxx3IK9uWTtJE/LBoWecSKllfOKgv/2jwdinzdKEyoaumbop2VDuV9+3OqShNSmWT3iDKo2
KaTJ2RpV954GZKcoxWOT6OKxqGIw9bmyNPk2mVi5c0lk9GLYdXUxUfqxcIyI4klFcOJXeiSLZp2N
onwSdn3h4fFm611I6EYaH720J+UQ4NTadr0cDSJqbwv+w0MUinJrx2G09TxcAS26353JjIBBZ/II
ZurclgNK/UmhvbofeI/lL9w4+pYKPxo9L3f3XcfHCYapfJyxOT2SOuFQGqdOsdznsAxrvc6+NzW4
4aJ4mKsbRbFpB/TtiymK9C7ajCwNbSJ6w57q/kzUERci9nMDXZfyt7pJDNF39GtyS8aIwRJAN4hT
4VavfoVf7hN2s+sD8zPI/nCNyaXbDNL5AnWo3Y1eQhRt7gTnzMJcFo2nXm2WW2MfPlE4m8lb4Aru
NMS2BHb6M6bRvk1oG56Wu5aNSLx//wnPMFbBKOmWQS89SvoMkprkyQrf+IAPSU9GgCwAelupeZse
vNbv6TaxcafpG5cjrEDO7D9Ncl8M9ZOlEdlXF9MBAuRWqrMY97x9arGq7jszvlQZquCsVTFXOapq
cs2sSeceSIfM/y2xbUf8CnVytpRrwqi9GiV8EChHHPPEegtwPzjV6hQnxUCjdEce/BAJ8mWjhyyK
u1NP5C2ObTXapGqgKfxiHyWdtzfgN+tr4KjhBscNpCXWlPt0lLfQjbe0EuUBg1fpJC4YY1DesW4z
oUMLnKiXsvH4AjNy0aq2IexnvFjKy0kVXAPObOffqor3nvZmJ/gIZt2dMGN2jGsJc4zlJsAY3FYu
sXeUIkhH9SPz5MyCVEJ1a9n4Zv3vW5FVyh0Kda6cHYmm5bRP86o/heRWfpBZllvLfVbwMgT+fKR6
jG7ZHymPh5FK7Csj/Am+226lZpmrRm/eJvLfLNI5ztnU35dh9DkNq2ZtjPUmLOvpoAfti0yg11nj
Kpwmoho4mCk8DMEFJNxJdkTY2a1fXkoPdXVgB0eTJU+eEvUbleKr75p7wiNIQTmExfjmVeXrbEHo
H5kx6pMBbZdCpsY8BJ8FU/hgMl7witGfIwOJkSS8E0Q+bxtNo+5hvqHFp07QN98rJuVtnXZ77C7l
9qdRait4i5yzg2sdw0naW91BRobrH19tuSkSjJie03yOrexrY7tfWZgQgOw0K6sLvpLn8z6ZeDgc
8hEC8DbKGkzVdBdoIdHM5l7IYc+8zOWUGEMDWBRzvXhicktSOBMj6Ty3uA8psqzRTO+APVFBHRnb
lN3AcG5pyGhX22+olr/UMy9Sz+FPd+QyR7IQgZOUGnUr+xSUJHFaoftMoNFXw2m/GrlO3eshIk8D
QS0zOPLOJTaW+vOgJZcZRXOFD1NI+r12Vu8gy7GYnVpCi4voM6PQNRFhfdTIJEydqoTE2d3LqiTX
Z+zIpEPlntWauTV6v6E+zAVuLgAua7Jf1Q9jbg1bZrP1ZbapgNOK+hnLHu2sqvKQ5Lch1eusvkao
FgJp/Nw7taKP2syo06Vf53stmcLFIfPrB51Q5M5h+bRU9GIv+KlKQeOyoBJUWKAtrlvpn+BQZOvY
Gl5rDHcrSwDeR24hWp8FpLG2WOhIjXWLGeNGapz6PqmGrWEn75Enngwmi9QOWTMrUF3k5Cu3py5g
LSUkpAQdZSFiut+lUpkfTGK2/17aZCoJ35+kYFDr0GUK4dEVxH74m76I1OMAFCrlK6MACodNnYKL
CLf6XGMXYwpXZl+Z6WFrrlIuZxn1CVVqwiW86SR5RWFsbYmDtShQYE8j+4b9rHZlQJnRdDepMRwJ
NMB5XueqLNzcxtimy7y4M33W26WFYmT6aRscBB267Y1wDpAtMC9S7SliW9811Rfble+jFZMNMajS
QbqbGa6Z8sd4ebSLjYzl73eKrgRdf9kpaEh1ByIq+sffdI9OIIMJkE56qDP9tUNOVCcsWdVHikb3
qjvnmdgjj2zSsXM3f//e8r+8N6R1yZvqCKA8gU72V8FXY/ZWRqk/PZSq4535rL94Iz18JfnzBu/z
VkCbsFGLTKP+6jry6A3kk7IKoy366HvQ1WtTrJhH0FJur3iEceNS8vn7T2n/RRTmCV04FsQu4UEJ
dH+TxOX1mCemnXDYwB2mUcsC0W2aYcUwzGJyUuW1nNSk0u68VeChq0IyBi33pxJzRPgFVllOdwR2
+q5gRYzW4N1QazkXAuXWAXUW19l7SqmQY2JnSiZlQRy+QY9icnu/SBADodbtqhzYVmjSP8cTVv0x
YFG46DRYJvykEWxvHBzQuPiw8iVpSboZtdR5PCfqU7oGgdoNoAeuxRDHYxOuI2FYmdU/klfzI8qH
uy+enT6qBRt1nne7Hh7TuiHfZPwkVZExsvEZY4BD5IEVod/XxvSUjuHh7/e1/jsdzQTLplu6BP7r
QNf8i2C1HKNCcyl9HCI7sTACmFs0qqx+ld6kViMZlFA6jeRTUqPpccVM2SYGuHzTe3Nnj6LgckBF
2XUiZsZEhp1zqDSHptf2qbpeTwP1nDlLnQwYOvWT2usfTZ8GMIzfy9x42a4X889s1noGNzydNpnz
S7E5CKlYGAE2uvA9aDSEcDr16oifTjUUCTBSnnnG/po1ikCjsjIyZl1S1Z5jeSCeaV5TZihqym02
l9Bt3N4PIY2pRCf4IyvSz87Mipie9nsmSRFSqSvlxMhD4sgbzHhmherxMGWz9Fs77QdAw3JHzUHT
WzKE8/ZbhveJcn2WSWYKxpY83H0o8vdOUm7MDEFKQUvLC5JEHvRiHRukZfhhBEMuFy9M9KhXUfEx
Kc0lssbfh2vUZP29trz2cam1l1pxM53kGJbaj0Jy+OR4LTeFb33Re6Z7PkigNk5YYAl0ZQ2secDY
xSqH5asBKV5VMVh72iUE3cTlsXyXUE9PA7KpdZJarxYP0iE4BcXw1RzImrPzHeTqq1E6x1KJBGwi
AihKQfWotbcg4zxXH7U6kuX9QxvGR1IG+rvJVlZsOGwRpuRXwuYQa1SkJA5tfUqL5uUfDtf/ckXR
LWnrAieA5VnKA/DrABZA+41NrUkOhvrK6mrgcB9zOO87GQ+5E7NoDaku0Xxe+YVq3qmGWaGUdKaS
UVVt+g/63b8qvj3D4yJhcR5JKpLyt4/UTvZgl5EeHVIr+FJm8T3T56MqfafDhBZxOvpKcVYM/auS
XmVu+u6L6pPhWv+wb/7L4G546K0lFgmYmkAV/7xvugiIuZ0X0QHeLH7sjrOqwyPXlGuULSSZevJb
zVKtn61vNqFkmwDJeaPqG7bSj6GnUCnbOdQK91l00bM0w2lLJcxfRzBI/v539P4ik/dMwZiDQt7T
dcP8XYfLBNukDT6EB6Kl/I1GFx1lxUb0TUxmt1TNbJb1c2o7W/LbDKj051D6w8kRZr2V/CMF6gvA
gWHbRS6gFqL01lJVoyLQWa5hQmkNJwOQOsK8ovNeMS8ieBAD0F72kLYqe685Dsn4kk1xsREzqliZ
4SD1E3PjaZb36rEWkvhy6yctIZh+qYkHmE6Za8wHmRgbKn3EtA4U1tJPpdUmh7TKu23ZReGO02JN
KFDwYived+bdbDAtV68nDGSib6EZwyYwS/sU15w2RlXma6nrpD572qcacMcmQr7LESw+TyliXY18
VmqOi1Q0p6bmetpzSANXcI0IZXjf2wzIMLefvBBtVGBkE0FE2tET1n3eBT8tKCZ72zjAMKsBeUPt
n4oRkrFdQ4CYQXN4ZfmYTjmLUwLn9tnUjoc6in60AzFiy4/+/61R/xAgYVkeMvT/8QRs3tv3//WD
q2A73d4zkifWTDZ+kvYWMfJ83H/8/n/+98d//Yexqpv/0qGhMimy8TBYJjah/zBWpfkvPDQ0tzzQ
3ZJT6ldblNBd6XkkOmB/koKz8D+MVfkvi5mVSeqD6xoO2oj/F1uU/E1WL/hYuoTVazuGMEypgLK/
Dsv0aJCMdt1I4BVtRL0Qu7Id0VWJctwH5DK8FOaYHzszcjdVhENPq616pbfwcyLEZ71fZM+ZSL/R
D730o0fYl5HfIhvGTwhuSOZ3GRXNk29ObxHZOfuwTvvjiMin8cqXwXXHuzyexjuvde3dLz/EfzFn
WL9db9QXMzEMOXhGhOly4fnzF4PMXCYejZtbII1M8aq5ZJvfZrNGDEQh/FIg29noAK4xkDNH6TqU
+vUw6rcyNH+0+IDO3tjfFXY5XskUzQ/IK9udK3v7WiclA1Ld3TtRaK49c0gOFLxYaLp+evVd/zvM
FvIUx/yxAK797GRFvSaNvt/6cdmf0S61e1vkP8HxDOea69NqMtutllesifo8PpPrFZ+TtkGd5WCT
JHIb3P2o+2cjHOBw0XZr/N546UYP4Ydjhudwa+VacMwnV3uy59I45ObUrwM0SP+wT+3fLG3LPrUd
ao8SixRl89+m92ZEYwgld3sL5qnd9VRhdl6PhiRAPf/cB3SYynk6aTPOeNg1SCDLmEr68N01g4b+
YyXPpObtUj8Rd32PE74tsAKQwyCZ8OzrJeTTTpNHGLpMzm354uH4IqvE+gzkpod1aqNeL/v8HIxi
G5AklK+GeGZGKYbnpOAiENrxE23qnGZaEoA+CEuUDTJjKsZKCaiRT/CiRO2gFW5611vkhOMeiJGX
OsFqkoP+bHDVyr35nuTV7HWC7NJD/t20VhleE724m/ru5JQADKJpbg+htB6TyEWoGrbZq4Q0Y3XV
xTDSpyizh9Mfm6V6OU1x9A8WnN89MfwejrIXcpTbnMN4K/98jDuTFgxamTa33PoKl6E4E8JJkGMf
a4c6ZMoOXyE696ZlX8feJGgRIqPt59tKhucWPgLMPuvWtaa4RNBVjFClS2+8qhKvf38u2nyMX9bN
wtGZ07gOyljGGDbqsPrFrGSJkatmE+Q3IbXmFCfWFe0IwHKyRxVEyvuHt1vmbb+/nyekcExl6GOm
8uf3Kzn+54oV0G3TaHp4p+k/qjZhRscyeavXOouNNslh7M3eU8UJhYqMvHCvK84eyZBBZ4pH5xEA
SvDaGiI7Crq58IO+Ag6gwh1pr0WYwnipfdKafZFvG5XaWFDI2pVS1aWFb/+DH3AZq/78hTjXpCVN
A/+bupr8+Qs5DrGBRLhHN5y8byxdw7MTcvAj1q8ZroJqHdgJebIOUYgNi9qLwUhEQYtY6tiuHqNI
Bpue6k2r80/GxGjYlPr9sklM74eet87RiDgF6SMSkyYgQY1z3hKCWe9kB9ClJ+d15+BD2Q0dqFG/
Gk6VC24OrJh+WjokAicSDgsnvQnHR4Mxx84nD6boOgxPk+6HNz3uHH3VpqQnU9EKVJRx35fNLigH
F2dOMl6RiK0JUxOk7MrxRMUTkHHT/WwbuDNaLegJ60Q1kpWsX1zAO1D9kvlA7b85+0XOtMts89vf
H7eWWgD8tt8ddXnEeypNLiTq4vnLgSvszspB+2nXyUWeMEr6RNbw4FrULFVWbtjHeDRqd9jIcPqe
6G78wwDvjLd/eK8Sh7hUiiF3pN6IYzIQE9JKx3+MJ6KkI/XcvlmPhjZ977rkBmXqOEo7fosJXCW0
ZArvEJlP91WaUeixUkai3DbfyX11kG08mpUL2KSm+z31MxPoarqPyeS8zAmuKMv0tCN5ok+DTMwd
C2vzEM5uv54rkR80S1S73BxNesX2ViNH9TDOUbU17Ty9YQBSfeQvfTKWd1Ap6lfTeahlM35yG6u9
Cv0fKmrSc9Sh+6ddjOebEQFbHxZvripqufHLLrZrF9lj2BpXMDXARvRUP3uAqs6iGYWSxNC/oGh7
WB5YNqPr+5T81HNqTcOH+8f/EAn4rZzL+pe7fnmK5cQ6njX1j3+8Wt9k8bp3ppJpunrd5WE/jf9z
8+OZs61pa+BsBATbHktR9Sm1oc6Omkx3v/zj8sDHWy4fMMyEv/NM8/XjPmP5BH+8+eShG9vhIhLH
JmzVwuSv3+mPZ//7dfXvWeCCVVg+w/98md++1sdnWp7z8aZdmd3FBNSjKttbrQtpSv3/8gRaMkCd
lpvLI8sGfRC7f7lpcsom1S3kGr/Xe30m5je4aIZ/jnQoONYmUkycXtFxesXJiRUxp+27jnQYw3jt
rfkn1XksKO3LpA0ofkwdypBxic35pxhJfO6n6LkFzZMqRk+YjF/LTFgbdI4xfDZXwYLOnSfKF79z
bnGD15SeVwDYM/8kI6arQBqv0OShs5H/3eWEdkryvDpFD4qpVENCwTGiyELlwhiqmCYkYIek4g9N
4wPNWfRstGcidGHtYNOGhP24nlsfua9jrgIXnpGk3Uc28PhE+QeosaIeRcS747D9wexsXleKjEQq
Jj3LNZIr+1MDOsnGxQdIqVdEpYh1HT8bxDS7vgc7ftcF3rRN4sFZiTYv1xn6/I3TaXty76E1KW6T
BOAUKpJTYPdUtvs3E4p7VpMQPYG4jHoXP4+iQCkeVIxIp18IUYoVlQGNKhU9KlEYKcWTahRZygMx
RfgXrCmDwHjnFgRNeNZaQd+2QAUKUeuAumvb5LW8WOgTuTv5nPhiFSqqlZ6O32OrfJI0/jaFLR/j
oL56FdovyNaPdAvYwUCyKkXLSnta+v6z75U+svNoXYDVysFrOWC2asXbgu3UbkfF4DJMEklL5D6w
uUgcQmBnjEi7aV9pNilAwP3PhWBkpHamCF81ZuvKPteK/MUV+5woFhhgMahguBgtxQnrAYbN8fgt
qtLHzMm1q0S/MSm2WAlkjDQFQbexajYaLas1vLdh7bcXxLDdKu+t4xgCIaI4F9VBe9BjyrhNyFLb
mvY2yL5jV8Vgs5McalA7k3k2xnJFZBUIky5mdpMxFCfOi664abMM8hWJ8FmKuQPVbLd1ZrBJroEw
s+7lsVYAtkyh2GaYbBhWT3gHTSv+jqB3V4w1biQzpoNX1BfXck6FwrsVQ+XuKohvtK9oqoUXkspA
XkaPLdf5VQ8jLocV14uVq9BxkZknK32YJCB5AAow0agdjnFY3Q10lEnlq/nJ+vuaigL2hP5lFsVT
qGB1XWGDravLm6ZAdoVC2kUKbuegnuoV7s6De9fDvzP6ci8ItwWVChqvU5C8VuHyJjpuGN4YWnEO
fZ/N3l3JErzeiJFC4fZKBd6rIPB1GZV5cxCXwJhRIwPpExPqTwm2z4bfpyuQn5e4GN2QQ+ax87XX
gjsGrPTkNsnr1GkJKztyqnJpnCZ/ynFwiVMWKGigwgeijnkwC3/k1Iq3of+e2Rq2JSYb6BRd5BNW
exJTuQO1PN36ZydO74wh3FKpwmdMYC2uD5fenNsNW2uMb11jIrvuwB3GVvNc9awH9ZmgJKfAN4l5
is4Ybnjmlzg6ixcmW7s49l7gDsS7HPusLprsiE3uC8cQkrbcdSFNACkAoxQQGTjrXKCtL0i/kEfS
9NiWZSIV8JimCNzm1ZhcCG6rt06a6auiM58kM1Tqunl+6IWM1lKrtE3suT8G9Kb0HZscvK5zZjn0
lVCIdaH2dGTZgCZd7VWLoLdNdvCph0XJUmxclwpPac7oBOPrWIGt7AMAlkgzcVuAtBQKbmkpzGXK
qmhW4MsUAmavUJgNTMy4No8g/TCuKFymrcCZpUJo+gqmOWNuH1tcIh2czaSnRsaObBSAM20/hfA4
wY+5yiuKeknBOj2onZN1XywQT4XzjEsF9pxBfIb2QztLd2tMLBpbKKC1woHCDICwSLTQmApjb+od
slzgof3d0IMSzcq1o9CiEa6tgPFwHSrsKGn0M6yE7ClXSFK/BU7KuujgK1ypbr110EulwpgmufFM
jPbF8fmFZ0in7oI8VfBTaL9PUuFQR3THa6kQqb3xzgnW79MuekkYONeTwqkmstqHzKpnBVotB5Cr
YPT2mSKyKhjrpLCstfJJ1A6k1kQ8wnmdv+QgGEl/gLqhsK4afNcazisQuG0J97VTAFgHEmylkLCd
gsNGChM7KGCsCTl2VAhZX8FkC2oO2No8dKmAZjvDeNIVejZSENpSgqOdiva5U4DaSqFqMwWtRdF6
Rghh7SlM3AOCe4rh2xZwbun6/ujy5IfeNSEJGuPBmudsrcPGFQqSqytcbmQiU43KkIzhsbtWCqpr
Kryu0h62Vv7JVuDdWXX2eli8SlIM5aU64j1pvJp0s1NUGua3IfIO2FX0zxLl15b+1nDuA0+75U1B
00I9Y9ksfyZzHtwJOxzPvjVDvVT/pv5fZ8d8cwPeu59n7bEduxFSR+rsgySIn6NW/Fxeoxmmq1b0
3aeK6+nOzASgUTh1d5OG23xWr5G7D32Wtl/tOIk2haWHt5G46EvaIeg0vFr70mN2XF7LmbNp5XAN
f5DaWBxZimV7ZdE94+sVq9lJ3x2Yh99lpp/tqGk/w3PIt67Uigtll+GqiRCpuuiyN6DWu+Wp7Ho0
JIBmsQb3E6u3gcYSCWkPNYlwq49X66/x1KTfpKMN61QIgdTEJW0n1PodUG7jxS+9z5Z6XxzD196H
Tzl1otmOIggvQ9da1yDhklGiDH2bg3Q76Hb1fXRILMV60z0x5VG2brhr2IYPfa/rD6LzzdXyNExY
hlmaX6cGXZyBuf4OVo1+spq22iGyjF5BqLwuz7Rm8xZnofzUBdh0kOkg7wSheAs3CQLVje712hvc
PXzcVv3dDSIYybYRP3m0AvdymuTBgZ/3YFZSxzfMdzFDThmRN1/HAuF2PbvktWKSONmTn9CdrFtW
8O7zsoP0tLrnclV9Sq3G2HIeDOcqqUjMcwaia5HivBcFRHj1qiUBsOSEF9Zjmfgp3gezP+RdVD2m
Rssvq57iMdt1Q9d/1yxMoq6umTcP7cZZ01JtW7mF9ep74dPyVCLvH4dYlQ0qgVmjtIjT5Li71Qbq
jszuzHeiZf+9I11UzPmc94+6PzcHNwhB8QytePSLvv944wH8dNm5UFcDXsNqMnuDUL+8QDo1b+00
TpCUs+LbYH7S5lS+934oNlVfi0uRFviSqQ5+PCHXzrVhpl9jwJobTav9S69p4Q0DlLv2JyP/5hWs
Lwf9a2bjPDXNobhO5mBc+0JXSHPeIluPPQccjel4k6L1v/qI+64DWJQNah3nq0uTY/ko2NUY+B3v
6hLgfNXLrtlkyMM2Dri/C6Lc5VlM+ZSvJSxvxagZaH54gvBi933SHpfPY/skG+ZTJG5El7QXr7GM
zTDPzXvfU/dbPlA49+uiAA8/lXp8EYT44ea03DeHH2t5BnWImhDErLpj8ITBMcl42xZT+9aMzce3
trwBm3+k63cpy2kgsk4JjLP3v4QclctrNDWkGHZQeB+4VoZAkaFJLe6/2FHBU9kx+CG8lfT85h5h
qnuaUyG3iiP4JZ+63fJdfFqIK1nYhyjWItYG1Xzqo9zbcjBNn+ORfAf1Oq1mKcyunTxYU12dAq65
O9vW4s99kB+X1yHGAhlbXI8PjdSC0wRZcWfFnF5MD07LM7AfduTFFx5aztI8ykyMu7iw1510oHli
U7Ow37xHbuJtLDFF58oq5KNViW9ossZ3Th5BPcD2SXdnti9CShqYoMd3IdMLdUnrJZWGfxB4inZ+
KIc3vTkv/4i6ftziCk9OXM/TLeTgZme7+cvyYFm45AmDGLgNFlb9sbSyj1eNk/lxgGjwHNeNTT5E
amKhjqZ3e2ByA72pHets14mwQCcrqhdJgW/5+MJuByKVM+OaB/54p6cR8Q7qY/b9+NZaTvLUNYaB
8hgR5HJ/HpYsItvhSzkVzE6wp8KlseTrTNjF8hELYwqgWk76JW4j4x5/TPvxijbYb+Z6qfsQxbY8
9xNj9fKStu9tJNmzn92x1XGR1/NeeHbyWUTmZnnJfgynjTtHFA5E7T+0E7E6ns0iTXMbD9Ki3q6q
ptLvS7Trl7kdtPXy3ccyPFLmmV+L3GJ9hnx8F4/e/AVBOr37ab6nzYG/wQSJOZa1PIGwzJ46V/vy
8akkB5ofFcOdiCzz6mr0BZYHmnC+JYGTv/SzXR5bL2GNO3bJeytWy6ft5sHaVk2E/DCFBQM4lhqx
LB4/9k7T5Wv0qQ1jue/ccJWEH69a693LQGH0ydGH9ITHZ/j4AVPtLLnQv7ngMwkXJZBXjIX94tYR
y1N+YE3XUNGrQ6wLBv9uOewmesFvMkatGH4bkaA+BnoyniBD1VuDa3vru86qKCFKt1CwjnVsv2l6
XB4yw6quRRgwNcmNfm+bhXMtE1ijrjPNjIQ9V9XukRZrcYwdo10NgsUq8jdoJCZUCg/+OjM/9y5u
58eprc0rjqHt4qTIWcFyiflqT4BoZWTOW2OwrXXfDDSeRxu3iqu9OS4mjwZzGCs7t3gpXJAV8TCi
16qM09i7hzpnDQgYzLk6BqvqwMQBSkwLwjrZP5FH+0YZ45DGrvXayTBYS9n3h85u5S50OEcbqxy3
YY/0Fr9MdfYrp/zYBJlE4Ew9Sf1o+QnAOzKY5eaIzPKER+lcj1W4dyM/O/1x/+/PW568bAyVZvjx
Z2eG+wVhpV55eYHl/rmveY/l5h93Mox7a2C45gohNAGHDYCbUwLaY2WWzpqYZMoFbjNd+QgFGBkN
7W2SvxIyQ/0lYgUEtAtSvtu+RuHnjA4XE2IstmiUy1PTmeWpUpukE8x1y545f54MJ91vhtPQRuxc
oW0sF6YymjeMDfa704rpuMQOFjUK0RmP/bbv0o6LwBhv3f7OMTv74wn9lGDbUAmGmdost5KzoDh1
MEb5hO8EsEbYnFrxo9A0vhBWMMLT1GbCKjJbHhk+yFp33tBuwy6btlHVf46aAIowwdXSB8TiNMPW
tKq7zDEuDhEY+2X3cJY1W5lAaS0S/Hu2xoIhrvqX5ctRHS1PGVnzolQlx2I+tebXBNPYWWOlQjxP
9KL32Nyapn0WcTiSGc4/tEPNvkKKA7O41S+RXmi75b7l0bxhim4bJeaXKdnk+MBDBx0jxgUSnC9B
2Rrr5YOFBqSSomQVV6QZ3xjOPixbe8907LlJuBs+w30ICGJbyP5mknOM7vJVczxSeVQYlOt2zamc
DIALSMLAl5CK5Nudf/KTkCgeowGur46Pj1e3yCc5LX9nke6t49HqVqHZHnU/PjS0DA+z3mF5Z6ii
xSIA4NO13tgWJYc4StE/zw5ysT5u1n1bP3Rm3u1B/cRn0tjGPQbEi61NiHqjxEEaVqc0RErginM9
vEYmaI+icg9F4HknFotmCygpFHGNRVHUp7ofKUL2kb223FFfxaq3VyrzgY53cqsr/b82+t+Gpvke
Oz6CRyXtbyvjZvZ5ua8L+y6dyeqR4/C6ZIMhs89OS7rYcqteEsJqbch3bWhCK0rsGYCU8UogiH31
04vtds69Rpg2Dm/kM3lcuseOf702A+k1aeOZu7rSWKfHFsHOThRvkDR1e9+pD01nD0hjYMnJPpn2
lg7zx+j17qaRU3MkZve1tTrSaGIjPeeNiS1kqlC6T4F9tezC2MXK8T91obWmCYmpjzCkU9/h6PBH
iMawfVZkZLI05tJAEgvQKNQE+Z3bWTtQcf6Z8CtgfTgMxfQcmIN/nxReDF8iJVdZpPOjllNl5H3K
U91Rs03CODrpEx2O2KrmVTro+qHMUnkKTe86taWzW3L5EoecnlVXFem+MZJzzBIZzxsboO33XiPI
MykkmcQMYGHMcPfHJtH0fD0U+C2Eo30LkuhFeNihmYCh1i66VxtzWpOMNBsoiDiiak4kczXEjb7h
R9Z3wKjuQ0NWWEwsluBufAgNFjrbipk/53VPhrPyuPRSr/cY/n9xIC2WowIk2mqu5YgtrviKqgnY
fzHl69B2Pz7/0HAGjL2yGpU9Dg7lrlg2lJy6U+S8ekU/fni/2ja+i/LU2qUS58ZiB1vMZ8ut3ovR
YTjWK5SthqriOKUkqnIaRmojJyJRhTN+DhJ64lRr7jPyuTkTg3KD8RcUQtqQg/RxnJP6UDMaaiou
19IMgntmQYJZMp2tbLwkceGBCfGZHDlcRqvU6z42y5+4QRwCZdUjhELwO5PIOahvsmxQOsGPypEm
jlbon2a1IcY33WY5QDa05ujC5+JW9OLZqxnlwadgDlEbVzj/vuX/zy1eDMhBRS8/iduBmFp9OC23
zBHt2R9/LrcEYbJZbJeHAETVadkYXsR1pcpeAlPGu1AnWG7ZZHh5UFEzCvxxn5todNaVy05T8cK+
QXhrSBLbKnSdElCA/dIFiIf9mWg3V/1rIhlKQmMu1qRcjfAbnZGoFVaSelmeST9OkfxlQbah60Zp
1GVsl2KgDE0LVGJcL17NfqZQY4oHv0WIn/llcR50BMztxHgRqB6s1sIJSmvVKGVfLRub2fqqEFH2
sUu6LMG/kXpUKdVRsXydBEo6DtG7SWiH3HAxz0XJu+is+Gz1AYhJffgISPyINOTs3BTUDGmE+PeU
1wgamDHPBOEwnizTxGpFWBrdgCHHcuKJUxxnwTEhxowlEoN25nCqyVwQn7T87XUYI/0ON9YQ5/CB
yAI2ya7NkLWdujrfpobPtTiU7antJI6z1AnyHcCr5yX0c1LnyjIcLLd+uy+wORC9tqLjynEBCggH
J2qDazxnGP5CBHSQEXMgdaXXUGQmtSJ0YQ2KYNw7mWjp7rIYk4X5nBDHsSPo2b0bbbnDZTe/04PJ
NplnWsrvPvNr+MNxqDQCcXz92mHzpwQccL8RHDCNJRcDFY/Kpd5FY1i9eZkkKcqvnzMLKp7bG+km
eQotb3zMm9m75WgMCkPrTzHkSdzC9JYAaAnM6Xqzn6Jguhsq4rfsVsuxrNpYLZBBVdtGDrRp0j6k
FiutCxzffZbY4X0GpdVl9p61mzALKClj5HFGYkdQvEANo8K7xfUroKYOw4NjWSyjdOEfQnvayVnL
7zNC3CbA3ve+W6F19GjdEFICtVT7v+ydx5LcypZl/6XnKIMDDjXoSSC0SC2YnMAySV5o6dBfXwvg
7cfX16qsu+c9ICwQihHIgMP9nL3Xrr5BUsZzUy+jdTKifE57jLHoxAAXmIjBjYyklyqc6c64xrbP
Q+8l65OfjR5Ut3WPWjxTwJJBhaCU1FeeJd/HQvqT5ojvndTsnSkF6gsjj99HAlTW+52qp4tgROJk
Q2l+a/LmUJaJ9eQN5UczhcYWgzg1pbq1j4hK8fzPFrgYq3lHxypOaH2XYKZCvZditrYjPtvj+qib
6n5tZePGrLwCdH04SVh+kXbSiTTYOP3UvDt2cGY6733VEguSbc47KJnpQdfbiFIO3Dxk1e1daicK
aBcbE3Ma4onRO+HvQSlRleKz1RrEA7n1gpy+Y2HAxENZ2fTQ0W5n7fFWt5r7RjpDfCyG9EYjpdtp
ZWQ8hMutKZ7ht8VjeWxkwamDcvWsgIY8RhlCecOyJ0JmwRih/Wo51Kr2xyyZQAzoyNzIU8CJxwiU
dVNz0iPLOKoi+5WjY92AMKneAOTS24gVxTZJ+KJhIjpzXdnvmTfAiORa+dWHzxByj2EFoXN04zPJ
7JGf2GH94kBJOxUjwvbGeqaerN8ppVl8CIfLiACZ5OFEQPY3tjfywnH+phkJiAmuQ8K21GNT590F
vl7wy0wJ+1MKKdFOqO40NBjsGhocHVm393JOEH2N5p3tFU90poyXODLbF3CMmZMATppaxNtjp+4L
voXtTPmxNdviup7pse0ScVDsnYlW18Rr+KtxqSuesiJDN280t3VPOIj2NMhu+8QBULZ4GMxgju6P
sCTluzNmh2Yu8y/yYCY/6JMQ8sb4UY/VdKUtSu3bMp2T41rGo7Vs5n6+Wgl19FyXIM1Y9flGzY/M
S7L2Ae2T3yGt2IimGbZxYE+PGBKqUx8tAVJmug1KxCI4r/KLETD3DPrC/GZQrAThqPtOJaIvVzGV
wApIX7v7QHdl485VFtn2YfnieZQt7Nr9Hi6lBEqV1ZUGEUGSOeSuKrWAEDV4W93M3rlzNH94Hmw5
YgEh27hmh/uvVHtNTu1zm+PL6Oo5/jGGMbAjYAtaQqTaXuuH8MD0zCUWHHaTSYELAWS4z90oPw+d
7j12E6ZHa3wXXmi+1pYe00DkQmBEuvFqBfXfu+ujdDhpkgI+20Bnqp/tkcF5nOQ3aaoZdF+IZGXZ
rZvxW98IFHfG8Jey9Pmuh5wY9l52PyEGuLiJxwRXUgG2bLIjqVrmvt2E9ErjiboJ5V3d/uGtcvEs
iV5kQCOALsl0DHXXeZoFHr0mWSxq5jy8wEqwQvmX3vZfJJdm70UxAffWxvw+C5klxR6MtLwBjZZP
aUKzodmjTUxeZTx+6GmZbDg/3E9DuY+1a9S/BrukNRMEEeiHI8WfAKAUgAqrshiWy4wSqQUALZ1C
dZ4c234JltS0hBnBQXNmYxs6Gln0yMvv40x8ZHE4n+Ss2pucHQKAkuqtYmTPE/na2/bwnHPOF6Zs
74m+IQhgcgWeZ0KEZsstd42e5ttOdS3pJrZ1qfr2uayzFwGFb5eY83eCfiJSYnBMnFUbPylNiW3T
9doxnKv+ndd8Sxs5btqaE6OhVezXeKOXDEBKIF7FEo1wgve5HLHEKD9Vpv3NpMOfL8QdXdybtcLm
Sn5TLYOOgmmERyWsjpSZYA7agzwWYIaX62sJ5CW1dhFmBpB1mbqnK8yCsTdGX6ZBuysLw3luJgJ8
VFlASYBh7csVpJB24Ynq0Uwyt3VLsI1+RGECXiTTviKh0aNL4BQtSJHtxIj8Q40/5TjQgx3M6mZq
kry9BgqLSrq3UTOA0pW5dU1gJDWNaJ6zsKrOkKQZxdzG+nQ/xhIYuGot8TIII7t4cFmeCi6eIK1U
xsy3MF/n2flMKrHVorLd2LZt7ObACE/CsMlSTZLkoGYKc25Zt6ce4+EmaTxWZ62bHWiLcBHTw+mK
VIa6Qlw6B7pf5U123ryxpHZLEGnv6BdXT1VjNnu3hY7w91+wJSfGDI0XO1fj1iVz5RMs3R41snaw
hig7ueVyVHTzuU5j86RjhFuoUPIkyD42e2t8iuZRuxNtf1j3LHuxp2eJuilCaUp7BhlBc2trObH5
M53Ln40l5D7nr7+DFovJVzmfA5LYGTxMW/sOYTJ3bUsjo67nVzUivBBuLD+8/rUgPhu/pjshqFTa
zdRlfiHydZES6RcFkfbvTVMeHK37RSeDfMwAYaFmMrXApH6BNnbNIpG8xuBrLhryuU1ENt39hCv+
nrNyQvwtAO2g2fo1WgC7kkjOR9pUyXNG3lSj3HNDMvE51LVnZYb8CpWiQmobJFsV6a2wWIqpsYj8
OWixiRCltjeiGjv/sphWeddegsw4DYPynjOBf66P44cuR/Yw2p66Y4hySvcuG1hWVcs3RP+k3eqA
CRae32R4zfWJWLE+ce8UpB/WFb311kTRIfdICR4DgQVskAQxwcXexQWvhRHpnXm711Qf3jE+dm/G
GEI4H4rdGNTVx9J5/IwjgPgyGezdpCZmaDkNBL5NdpPV0MMYi72zNkztwaqKH1R479ssNh6HNHT3
KeWxbYXN/QCzDNsxMVqwZtS5kLV6s3Vq6RAj/Xw5TXpV4MGP6/ExnawvvcrtZQk/PCKxzy+Sqb0f
RCLeQjk6kBa3fPPgNYTXxkU7i34Ey4xSG482ZgjyoaVfuo/QmZ1N0/f9l7tEbHdetKNelCEPEvHD
3C/9+wAeqzF3r1qQ7HJVxlzqAipKcwn2gvGPvOE0uVrKfJYOXRY71uZ7Q4uzLRD5BIfuGICKCX1a
+OozH2gCdU3+FzUaumrCya+Dy2zJsOOn2sXZlEl835bbDxA4GbBn28ouMoe91pmhAxgnK4/KFYJj
T64nJv8Bs5AxmkcZyW3llNm7VeiUWKjXF23KNR+i4JfOxUKPwvy5cpL7BljFVva2dx8bZnsgOrC/
TGUM/EKE9kGU9FONjl6W3X/kZR3SvM2zy+jgpvdarmFx+M0KnYEPHKD61ralqNQtTvA06jhONjVo
xAcjgZ/KR6D/BCm74mvzoczXsJ1b9A3hY5WkYsdHzwD3MnzldaI/cQI34yZt6YxKycJPNtdVKp4X
UbPTYpVu7bkXjCtRcIgIPD9w/UAW1RnNxazb5lLFXOVLTHQhAvwDM45gIzwj2+lF1vgpj1wad2wu
rJXvNBtNVtAOr4vhtk4788TcpNgWEiDAnETmhWkWVzf1Afk5eRg7q77oqXbLCJ64c1OCqDUAbTcq
XwQmZ3p0TTPCPvNWXYggPQk91x6CcBabsedUzqiGvTcpPcqie2vhG2Rxfte6Znan1bM4tVZEHht3
5bhNr8Sc+UaVTXcESL6AZ3Neer2Fpie89z5u7Me4fu/Hw0jp5Ckh+RXoZW0c+rEk3Bg4HWET08UR
mPpKTphq3vZmUxxCjalObh0M2hXfTZuOb1Ja3yFF1U9JxWiv8tz+0mvhm2UYPqcT3DuzxUYTxt+T
joyG2rKLYxu243uLLimBA43/XmYnTZPqObX4wdL+OLpeqGzA0iGlvxwengyKZ44GRakGuAdKGOAU
X223LHfN72MoAHCOAemAM8iUOE6vU888p2wgPjGXacjb61CQpwUSO8e4dNE4Y/zgSCRTN75jPCEZ
ET0FDSZnXGgYCCmD5qmT5ha4afrIGgLkYtF4O7u0m6NFAWOpHYS3dROPoIusQvRbL2z9RrbOy7pJ
Ke1ORgPNIR/fhxwxFKAdMHbgu8PQ9rDgaPqZHKXspgIux5L8MAR5i5+vjfQzubLGNs9V9Z1K1UNr
Bt80SwNsqXqmVgwFScfy1e3c7K74bkwMd0kXxsip3HKvaOcgSMk0ZFvQdyeA0vxlp/SlnWnUeKwE
+loDwCfFXVDhVLY1yVo9zl80Ly0vOtXaJES63bKgIV5uOsedIk+waqqLoQEhikMdDfkgzVOLaK9o
hbhNimVmCdeCuYmWHBDZWvwmWbeNQ/bY2bK9Jb13DW1yEI2OfJ45p+GsIWpxHLTZbVXnZ53Ct6c4
0QiWOMs0Znbt0qOiiOk9uQp0fBZ+V6bjvXWlU50zpiNoREtCiEer2L+xyC9wt0CUQmCy6x1juEYg
JMvwPgTy9GpFMXl2+nCrjaUbmCtx34TSOdVu8U00BF6gY1nc4/XJ7Ozi1SnEuRjrhIZMHQKrHiuK
FUn8NU7nNjkMrhG81MM0vBjY040m/Ukfq71pVqgeWQHn9Pc8MpQDKDt5XpaYfZL65gw0XnU1kEtg
dbQg9NbxC+XEx7QEXMrgkR3b1muYYLCxSfrctOZ4wRmUXy2guUfmQOIyjlAB89KiPTzo1kvUtvdh
IfNPz3BNxF8IUprwuTJnYGw4pMFjhTRwHOuXSZvdLjwCv02LWbzlkTTjJufcKsWNMpV+y2m13JDj
gdtqtGtb1LuCstSH0yOsrdsovpRh8N5SEz7SwaPcx/KdmvND3GBjqs38JWiN7tEE32/lBV165qG5
3uifoJsXdC49404Aph3pmp4WBAhy7Nx8010z3seTRvk/tUC/2sgFxsnJnodcUKp31c94zl6dCpkO
wcozy9eFNkdpY09drxFGcFWid59zp7pFab6jaAXlq6RINgHKiS1Gug1FD2ZvIEX3BlWd+7GHYaVa
9Q5yV96vd0WRcndF2VdHqyqpGXLVzGI92HFZTf22GqhqIrO8gsP5ISlp+WWnAVKbx3PQ1QPIhnB8
EFYV7j0sgHRuOkREdJMTy124RXr2xorvDqtSvW1iQAf0Y5wNEMX2SPfdpPIR2tfEqO8dJBCta4S3
AbvWU0s9A0ej9urAZJuVJeFM6cne1EyHJK34gsC5gpXJyVRo5dbQIKoaXkZTZKI4WVBUPboCSjTe
RmOrZeWrMWecfHP+UONM2UnpMca64tUGWHEMw5QJgyjRMkzVka4YYsQmDnZlMIe3THp/b2Kv8c5p
MUNKAcT3meeafVk3GqGbfowvkJKLR2hLCypGlPUzYn/x6HRletRjIKBVmMHXaliHIoDAyzyPrnyc
EnoHTfuYLBtwaLUmUSA5tb1t6apuhbgQFpN+iAJp4zSJfmdPszi3zFYodZsJKk4tQXPThRszT4oj
vWixy9za8puxMu7jhjRO3H7tsdcoG06DNhzUNDq7hkoqBp7CPROz6u5FXD93tuNeKGm7F48o0C2x
LPVOs8kVnQm3ucZaMT+r5EUu425IiM+hz4fmBWkIC3nVGr7Wqp+5jcxETtG8rYaxAm6HWMN2VX5E
pX72qkUFU3xCgA5vU7+KQafufog5MQP91ey79haA29yltaHBCAqfpllz7says1+mlvM9xij2e13d
4+j26UhTo0YD1zZAnPr5Y7RZg1qBmezXXQQiV7uc0YhTItjoZRGdjVHI+8ok8VWKWfqFVX0zVWs+
DMPPYRDdw6xCrAwlaqCOEuyNtSTwdKfETjUtDD+v3rqoSywZBe+JHCGrD7p+MuLugRONTr6h99ug
Qy9qQ7E4QKJzblFZbejuzOehr9Uu6JcGNuCIy7huxjuqPvW5pbVa4iZ3yiN627OdGvpdPsTtthmK
t9wYyOQsXPODDMBjPpv2Y21jHCjLU1ma9k8ZhuiKu2R8Gpz6yuzAO8IZQ25bpskr7UDvLl7k5K7Z
nK2GubUrPflUkC5fNdT0UjM655SjmiTYOEGCFtKsukMxjfT4jeJnDJv4LovVHewNqJ9h1J8EBZWz
0/UbUxreE7rpxBdpJI/rLmKvfutgzX2YXXEdqwLNWt+AGnU5V0xNv6FmLndUSm2/nzL9Vuq9fssG
gxE9WSLrzFA9j91Hrhnxk+Eo9VwyRdZC46Owdf01tjkUoQa9Y7213qf1LoFBuXlwWg35JKarZzPz
bpRR+o95osRVTT3CJtH4xQhMA7IQQ4ZAg4QZtaOFGE7fKYw+m0MzPsdw/ymjpxgAbATL3ZA395Yy
AM5ns+nPqrdepYtYcyrt9htficZYnJSfXeu+NmH4GHOqHyJrpr6otw/djP2ENgvL9jawZ7ito/u1
uGSNxEGhHYXZKdPRPOkF4h2qccGLVGinjQgSXZSNd6aO2SyK1eIcKLMTJtvmbOgiOKf7zJTDNcn6
Yuu2XfDZWgna+Mr+1ieWsy9b++fgUPkVXYbyxUCAVRMm9EQJmdDwuUg/EC5C9uqjSzHzFgOr8ZPd
Ik8oPS18ZPxEbp9i48uQG1GjpFWQ1WP0vG60CVJkOHvOmcj0ejs75IIMYE2v6ybuaHDUkfm5VnAj
dJZCA4lXdd0vgyHyVIcPLaPXkVSf7phQf6Wf3ru7wKbNbGrarqTThrya/B0nrhPU7IKAnBa/Vx3k
NHV7oqJrhDss8CSF7dZpD3qiUX+SmnWw6X0dLcq+ftrQxqsjjyUQncmjC+Oq9h4hS5Pjlrn5gXaA
2jGkmX5pUVAmNtdaysO1HIzfJKX/T1z4PxAXDM58LID/PXLhPoU4Xuaf/w5c+PtFfxMXPKgKphCO
BbcMCBWpJX+IC7r5Hwt/Bi6yoRtCujxUlKx4/uf/MJ3lEZzK/yvBFhOzKrv1IfM/bIYmi36aNJbX
uv9PxAWh/4O5wB1MtBe4Ax9DmGsc7r97Hps+dYvRFvV5MWhgvjI2IDnPzqLwyoLobWhmQpJmwlbS
0dh22nPqCn5xnYDClwJQytvhAmvS9gtNEoi2CJdqUMR6IuWJKBHtrEs6vBLOYhM25q4zTtFQxBcA
rDS7Uh9EHjzJpoUUiA5oVrhX8nj2TWKe5SSOXuSle2l7KFfN3DuDc+y3CItoGJQUyCrbequsPPUR
JWJM1aHV9gqm7Xrrz0YjssyIx/Okx9QHPQoTyzMNupjF7xcB4XLOaR6qfamlxKYBDq3o3/3ehKoy
zugIaV1jGCVJjd00zxlXZoVc7l9PXh9YN/HylPXW+i7rrYka3sbDwQWcASRc81ekBshSbh76s57l
l3Wjiy7HKR3YRysBWToZxtmDAI2CfLlF1kieEjQ1kSXvh8JpQdcjqZrnjGQAb0nD87THro4ZOoMr
PAKx7bG14PEKi8ufTSJgTNtIR/0pXfQVBKdg52U2DIXaqC6xHV/roJ936i63acHWCtljsfg+oJ09
GIP7AzdNtunredjZevYtg8m1RXj2nWyzBBWO8xgMSbPV0ZGUm8QtLks9fNOEztZFB9q5EcuWPsO4
peHi80ZcHHaOQxw+JQwLZyvH2riFrSFu4zDJiYoPBEUvtPV9wrqJuIj0pMGeccgUgrTeieiqTX8B
cyxutF3SLZ/mNihadI68NInZXYMJe1prfIUDcux4pHJY6LpxwyLZ+6IhpI01lHmrGmve0EKiLZb1
zxOJX2PqUQQeYfM0ltI2oWZFN6Nv+HW2hG4OmaeOrJmPqiryOxmRMBFRfzyYQ9hLEj76dmM1A3DS
GuOLJBDJpb62MbBEF04gryZ0wXIY1cUdS+uqg00+OC6JCctjXjVw9DSdSCNokesT7MR2TwZ1csFX
x/w9mTd66niUVfTWa8a0pwu+Xx+blyfYcU7/yQIArM+v2L2aQytbtZmY8IMU4WsNdszxsDIyg7Qf
zkzZCaGVOA9iTg7WUvrtGs75VfyWwBrbK1v9b/cNzUcTpXcx8hs/S6P8ohmefpw07PkFi87GKxEB
8Z+D6lxurnf+2RSRs4PEzUQWpTSIMqQugmbqIWmR8Sx7xohcMNULlpizA9UfzCFBcgFZAI9E6b2O
8UxzZJLGha7WiCHxjBvOWGRPDxlQM1PvqHFAC9+nYX9nplSQOjqZtHYbuTXq2FjgsZh+3fEhXeQc
VUKtt3fz76swazCm/lh6tg9hE7Pdip/+fbNy5LYRaXlEMpDN/o/MRUkEOJpS57IZsk9p8ZdzPWS8
f8jbTU8YXZqNWAJRRnlNnWyEQCbTmAKybsH405GyschHo+1gU/eiyMHilxAtpmSLnmdV62R28iMd
+3636r2SRfQ1xUy311vrfaPbHxJgbAclKAEpYNXbWdjHvLVjDEYeNrsKzJkTeJ9m42X7PxKtOQ8/
BSrf3e8j2TE5xuyg4bfjwBYSiJQ5DsfJcwiWs6hachlrdl6BE2fkh+3XVD19cHsZhD1aPc6qpUEH
VZ3NokD5qdf2yQ72Mjbms9ILnYqLmR/NeNjrVojnv8aaBqaHBSi0vqR9NRcOco0edm+UxYsdcNDj
nhS8XBsIQCLmgOLqArkoUWXZrelth9huNojIPN9RMzGXxVX1dbS3Yu0nimv0zpaPUNMCNEA63iIZ
tvOBS8VvDZFWF7+lj91yCzfrxnRjbckD0KODl4/5ef0BTItEcr2lyvKp1buKaTh6vhjK+dm2kAr7
aOEKigjLxSsLiC9gAYLECBd1vAjAVgUU+eukXVHF3oatOZ2N3sAeheTFwrm0N2f1iDQtONeDMo8s
2yf1Yalfq06uRgCC3HXRSTGftzhTC89BA4rWk/wj+6/YTZrd+swMX/F2rOCyr8+GhDxtg4BGU5Dg
980RpANdjo+W2e6phNdUSk8oRZDFMRzuoJVqZILKdyN7GuqxP/3ju6+7PVVnTIhUEybFans9DCrp
fUMP5uO6t24wrxWclvY1M6avoRAdhXObQmBv4omtEIevkiy0NMh16ogJOr+OdPmBUoknPm2m42J4
3S6oiSPEM+ad57vRoV5la6BW26I7wyK/DhaKlwyBx6azx2zXYUvcBjgG8dkCbcYU78QO54iAwq3D
kRqR0U4LuJs04Ge9ZYBA5RnuiOdDzTY63VHH/EczUJ3XzTw2DGCohEm6seC0e+RJetWJgiQlnxB5
J6gfzHfBMaOndqScCuN6RAS2SLD/bNb71Nw96mHT7tfhbd2sCr8/u/oy5OUxIrYwdIBDlzCW+Jkd
17M/1AWjwXpz3bieRZEdRSUd1/ZKEdrdVDpeR3sRF66bFjckKuPgN/0fet/NjoglLgqPNr/R32sV
xltAO9/X/3cdb9fP8o/dOdC1A2ycvW25TAgR7AWtewpSyh9c/xElzW72TkGr2PTtoJ/XjcI1sFU5
R6TUQ3kVTl0fjNb6K2f+tRsXTIlBfOFcVOPRKF60wEbrVCy/zIiVUGnQPsXDwGmKcR+3q7TBurgQ
0PxVnDwEtXYCxpv0kdgbQ/iR1eku4YWxWw974hwZmGtEuF2p0sMIg/BsZG5xzmcMeJv1Jg5FjATL
I38eFjnKZLo8fx5bn7o+IQlkdUJxa2bo2JG7WMeBJMx1z10OCnru+vxn9/ctBLgnE91hVyOUQ2DM
S8sUzdBmPY4VWub+ktTlAT6DdTD5xoVRjGeZZPo1AWR/tTrv1FcE5YXOItxvil8r2eZ3IABW3L3w
vMd/CA2T0CjPRdzE2Wa9uT785zn/1X0U6we/JPeQ+B3ki382eYFYW9TIS/51/z9evz7wR+/YjUTt
apopf596VZXHKEOWs7Bu7AIzzWgsE3YM+CMDejeWe4Jls+NolsO/XUL/7K63+lkC4FyvsOv+epn9
s0sbaZv38L3wYeFJJmCKkDEuOcZy8WmoyRDctuzj4KKWBuW5z9WANPZfYloAGnj4qDu4x74efEpk
3XXdjCRbbSeuyH6GI3ZbiYqyHly8v9XD09T152BGG3CM+zQ4oJHZdfVRTgEnfhWOaCSXmyMaNmSi
mijP/3zo354Vd8mA6jHng67PKqjXldVpdhh9dsUgkOYvZ8N6a910ua7+fgQj0dxc1ntZtdQ5Mj2e
Py8XKxFR7jyuNydz5HT98y6GsiIf9kSfXeCvIomvWQtsxGqf+f3m/37Pn7cMFq/O+o7rfaMy0P07
/nr3P54VTZGLIm15we+b6//++4OsT13349rhWev+7//xz1vpSYGB3bPb4uI4EwPEv77YPz7F74/9
5+E/7/5/cV+ZX9DV6U2/ZyF0mgM0HqxHY5TUaNdQsdJ6OerD9IIMdPTnmAbeKGqMJfq8bQdop/1c
vCUxZcLSq97SyiRZ2JvxGjS6PABGekC7X31jKUxI3fTZOlG9myMDvBtqnH1p8HRRkhiVGxgOYxW9
0vkiJzRJg7ONmEbihkHNi61UKXvaZaR+7uHTvZhlzJXGhUc6c0XZ2H3/Mg8gn7paf8caPG9o4PlO
71xC2H1ahGc5MQrPT5evKUdWAUNHMo3Ghc92MOFMi0WLSBx4CHhR21ZtE4WupG+q7EAG4a/Ahubq
jkOAT7f/IEsy3tn2NzdpnY1Dm343OYCmmwYzgviOOwPqx74vx46Jtoul3tbMk9PZ55zT5Ziq9Bxp
HLdMyUtJFZChL/6IXDhZUfRzmL4yLzgkC2KdrmO/D4vove3pPzhmdJJUxenrEK5hmgf0W/eiojkb
hzQ+Vdj9tNH9VLDjD0ZARSKBPxw2rNy6pn3XHDLBNDxbSwEjR28Z8VLc69NTiu7CJGOnmUqwv7if
JerDKDO/cFk/YslL3/r8CyLfjga/uJ+67DMHqazXdOvNWH+oJ2ciZ8IEFjjRQs+GghWH7CrgZ99n
z0VDUYCGLVPgbHomw1Ni4upllX0Ym5q/rK2hbVywyHRlDtg+PvVZRduxCd/U6AFcpDXrUzhp8cC3
fHXRH2inEIMNqG7EZ78HZ1AQgOB+JvzSzwlXal8izEfHEb9ApngNHCNgRqLdAO8OWLYYQyxbUIQM
GBELPMoVopAhFM/u0EikaSW4g1o+xdJ9dqvsbvAEq/cwJWJdhPedSg6kXA9U0rUdrXwaqBzyQ2wT
SIoCHNF/R1pwEvzUenXlXw2UBpWxGkjbjWIGOCWF8mdCso4xE6wNOOWkTKgdy4xYIv3eo/V4whzc
nHUHq3Q/Tff4d9JTrmV3VS03tAqpAoug9MHdHvq6Jo04Uzs5TPw4u9ncjwZq1s4bkJZIX4aypi/Y
fhnLahJ/xngaKiKnXIbVHs0xILFtIgEW5aFkTgRswJ1LgzjdqMYonSYXafTmoe6dp8IHdK3vtUwE
h8JKv9Wm9WUp60m6uv6tUuV7xRDlTz2pam4Ng3cY5+ZgkM17owEbKzlhRGUVSYZ0w7MgCmOmCQJ6
iCVKKLsjNTAVj3bZqYep+Euf4+dyUvaFkXWjjxFj34tzrXUvfWqqkpLzCARd137OQrwh2NzD3Tt6
JFht7ITIvjy02wPik5h1vor9ghyPIILTFkjvmRBmdawvXQKgSUIS2NR2rTZxNyJw0vBw4dfldLPO
M1UtpnnubtBAfec9LVm0exvCcH4xyU2gZEMcDhicyrxXuzZD/dBBZckVPjU3GmFfJXd1IFBJhYT3
pjrXAG/cIl1oUI8w8jk0nzctdR+jKpp9Su8Jtx4AIyAWvpUdaQ+iQNKC88LnihzL2wHNv6S6Uz/S
+SIXTwzp3knVz6H11CFgjPL1Ke92ccsalzw3IEjqrkiGh7A37T1teWJfXoYupSplIxGEafgzto2L
NZnIaIb4c6Y1IN1I91E/RsS1CAyMXn8LjObNbCwC/fSpIJWYA2289X32VxWrmHDgxjmWPWF9yBZl
9UmZgu/U6xwdkX54wXic7fJFRA55MGX6E3lD6JdzlB1os7U4CM38GSAWDWZvi0yre8icqzJzGxll
9tRPooDobMvdELbZriVPZu9N5rZKUJ5FYq528fiJJ/k7LgnSQgbS+rIz9auMEyR79uL+FbkhIXkE
6Y3AtBAH3xeG/dVj5UPeRm5HcvZ629zVgJhKJAzbUf9rQCy1HUT/lyuKYxpBlwdh2e/BPmAUrTAH
q2q+E8sBKtyIhg3I/Iis942bymCnidzzu7QqtpVZ4HbAXUW4aPxVDTs3K+slHfZABDdRGnWjyB2L
jy6XquyAMwulAvwJ00PlUsWypnkkfk4FNqMk/iYlSkGrlBry6/6rU63wda/ivEBHEUfIQRV+ION7
79SGH1SpgxTYr2BlK/AVd4g9d4FO0i+MIBpcDu4Ucm28HLwPkTcf0rrNeYDNH6JDNJTxAd3vhzTT
c8lqeN8M1qWzbftOFNGtodNKLASugzRz76g3u+QRkaYc0m0GFBoaiPyrxzoTR67C9c5rJTr9mAym
ZH4vo6Ta1Elr7wDHEoXGpHEz9LRQ4yF9hM2AdJgauxmNn0CQ9S0ppkzRMlSWM0I3zfhlkOWMl4YY
7mnYjnJiKHyjm3pRn1WEqHvWPlsvrs9j0AHzRYV4Yrl6NwWFwbQgukcHepOkHKKlvM8L8eDOTQvG
LUHQo427mUKyH7ahOE2ItqHR0cXvzde2pnXbRVyXKSA8Sc18dQIGyJSkoccqxMBKiLNJmUd7kvhV
djmZGSAzQ79r89iPoJJsxmSk60fs1NxCm0CuZzi02MduviJ8eRjLxf/Lnyx3nNOEJMkPJC09YK0X
nJcRPeDKOsLS2geJ7wVZes/MDzSn47xWKcI8EBf00tSl7OWXROsrquZcSth44LENZKbUAgmGRKAJ
oTIQoCXjNvghovGlmzmOtCVrP1u4eVzHFme9ykHLMoPtjSd8EmcrTAiBpmmpITuHLAGBHfD6ViQR
WsjiK8MtuLdqRMJRQvC6p2gaW+5nkBBxj1znP9k7r+XIkSzbfhHaoMVrAKEogzoZLzCSSUIDDukA
vn6WR3ZPTdfYWNt9vw9VlcUkGQpwP37O3mtPkRX097py9BJNH04WOn4fL5zTJN+cOejd28kYvHVa
/RjgKtwYdrbQEhYnPbuSdbOXtVdemTlJpJOukyxhWjsxykdOuWzU3HWdobHCISiTC15TBH56iNzl
mcPeU2P2xY0kM08SVFBpNdIg7KmpOoas1aPDqZMY4iky/GK9XSzxgLkS5zb5GwLmSo8dBMeHUONj
SIYrVI6HYOroNfsIMBNLhmsi4MO1zTUt8bQFY0OwHCdF7Zfm0YHrOXuFmH4a6BDEH0J/PyVZ4N0v
2Q4cUXBmOQItRjEPxRulZznCs56wI3e6fhUE7OAEjc3stPW8HcuMCYzcEnNvHVV4jLCX+QQlHNq+
ZnQRPXDUqplQs3uS5203z3fGeDATWl8weq5VdK7nrBnhVkwR9BENcW7/zjRqrdIbNQhrNIRkqc/3
clbpS881JeHebIS7JczwKKSeYgnHy2GxNLAgBvqDHOabFAnH/UrulWvT21W5L5RJWggrqgs5w4aV
098Vdtpx9iKCqZloUAJpQU+o99l+GjLc4HZ3lEaX7y23K8OhFNnemyNSsO1wMDN31zC5Ye/4HN1K
7NaSVTnDpRERL34D6oxUcAKIsv42r41dxf5KGRkfHNLyLPfJCwzjOe4M2CCy3wX4Pcnti5y2fe8n
GufjYL4SqlryjKyHKnHehNWjT9cfDB8qDsGHQA+NNcGmg8BNb9bHxtSmcK4Ab+m84wv0Azo+aDJy
MR7K+RoV2rhxPJ1mMpkdrtRDrUFR5WG1HNMcu6R5Ghh0ouydv5zaX6LJx1VUjnxJizGp6t1KFJA6
F8TmVloQR2xCTDZS689jwmQOW9gQeUKnhGEuloEjHIEB1Au7jRzK56VC5uFl1W+r9gy0lB4GIxLX
IyMjUrJpTdp232ZaDUhSQewNBR7lJTg0netEnUfLt0DBcjDitgxzT4htifebUw784DHfMVu8LV0e
uSTVKSTCkL3ButdHNq0Z6azAnx4VmUEybDaeR9b+0ELDtk8L970b8pEFj+F/Y3vcTCMpQgM50wFg
KLrq7UqPAVFiGK/bDhQHwOP5AxsVr85Etlvl6Ag9OFyidTcjsFisvEvFlS23NNKugfGn3KlIGvrJ
oMgKjkWnqVdJaLRDIKnYe5MOgauarpprVP6fTua5G3QqWHnMV+J5f7qVXcmZnR12729A1CiJ1QeI
UoPPjGObXYdl1S2EVTYvuCqhv1fBW7EaCL+n77Ga4dokxyax95T1H5ASEFAHFMt14D7qfX2bavMz
wRsbl5DgK9z7+7pxlqhed04BydOBMLNpZlI0Jmu+bRJJNmCME9D7MFcynYnXDLarMCG0JQyaE/Sx
G/pkxg2aJcGIsp2vB/uO0VCCuBuparpWLzq2pHHFYMdHZkVLudxzdqET5GjXAzUpq3BAu0Yfxte1
tpo7TilmERMDiHZ6I3ACbOoOCHE6fDG3/UnHVf0VjcfE5NJ2bSTfye+W4dlOIMQxpqTlxgD6OASs
2jF5A+zPCWyqiU008eEb8kYnA6OFANZ1oLWvxDZPuyjXEv+Ru0c6Ais+4uPN4jPQK7PfOu62jVc5
782iQlJQbhW9FwXZp9c5NP24JnsPFdnMuBqoqkd/ZM2ICaKZ2HfNT7q2BQjr5ZBmyyecbDNsp/wY
x+oJ6FN9MNJu3GCSLVrt15jAQ2BzvaNGeLMG66kzp5NVaw++kd0HOZ9SlSe0Uiv5ZQW42gb2Jw7y
7UjmYJalL4mnoNYAiayk8OnjEK3naikn5DQ5BcAF9ykprRGnUCqAEqneFFSIiQcct6RH7xaDpO/a
p1MaoJ0xqd7HGYQ3b4VKshtIvHeGcE6Y3aQLxhV9AXgK0Ni4KegwZA6sltKTH1bbv/ukS1crKX2Z
gPBXyvx1MT5S03hPqhwbCArWTb2wOw82yUFEtxkg6EqNQcns3pqWh6MsY1e2lfvWNiE64t7pkSwu
bVAeSjhlyjRJ9PL4ki1OfNvJq9JX8FLT/ARbBbR2nMadxjGeP8nHBeqDMeg6nJjiJ+iYT2stqm+v
TnY99uhtCuYzDCzyejg7YDLH5RMtixeVWtPsRucRg/HLKH+ClK63a7xIBw9k6ftnzXnxPLinrgVQ
DUgQ3EdOi8yJNt7ICnAxKnZE44YMv46pgHIk0AdhMAGxusBiG6lU29ymcsDTgQUsCw3gLpqSJVd+
f0pJ4N6QF8zykJ8CCGrJqH8aSdztF55CSJYeyzBx4hZ+vJaZuUE5SkzgrTqjQg7AKhEbLTckLwnV
79s4qhxQHb29Zpqo3x3KbxdfpvBPKLKyLc6NaAwSAUYoeCn67meomh+lKXGq7H6qG2PDSSVWPJ42
e01lQCR75odFVlKda7+Ay+N86Z0FC8WXXVYnp1qdY7t29qai7pwUyMBsrVu9114IZWJKDHQ0miAD
G69VTEwFRwEWYwKIjCH90qYk27XFYeZ0Hw6VeGbTJJlqfcC/74eou9XnZBR5EMoJYwJ5D1k4tej8
14SrRU91QrsyE6yAoDYLHi1pvDd5GewC5C+WexS5i+zV8p5SGtAb374tHCQGQDuxWKQn+nFy48ji
5DmMT5FZIMt7dhdIj9P6OM/EdGfLMRvE3dBXu667cwrzveElxFMSekRepxw2pHbqnZXLS7uZM4He
ZvV26mC6orfnxqWgTbAxFskHZOmX1RyNjbWO+zFvf/LU60BvtldTNfg7R3vxg+UgHP12Ggmd6DK8
b03My3Va92yv04PJp2XF9namHEztJ39dn1t7zg/GO0MFq6RA5FQaevlU7YaKKwbjdxNCn4+UESHT
u/PqeWe3AkjCW6wb1c/YB2drHD/r+lP2OPNrBhwgyF8YIz20WgtusP7BNwVSXfwkafFUOs1zPVkr
XAZYo0btfQZcz3tkzO81BbbSmwK8QTi3sYbmo8w7rHLeU61S/eySRsF8tHF2lKZ4coBGdL3+5hn9
EyLsXTozKm78+MGfVzrLU/dT+MVDkLxKe7w3e+0mxa09EhwjQF28d552XWrjDskIhpMkRdI+tYAi
SImJTKN907ITQVHvxdB/V8md1XdImQTZHsngI1OcweGm97GBYEGzbr3J+XGMqoetpZpVpnU3TeBp
mKHRRaLSTsV28LKreABa2R/S5Fc3J8C5h+VBizkKejoKtOxxzfYXldr/F/T9J0Ef4Tvkffzfgr7b
j24pP+rf/ybo+/ND/xT0ec4/dNIX0O3ptq5bKNv+W9DnBf+w6QxbgePo5HyYpBf9S88X/MNDAGh4
vulbLtkCBA/8S8/n/YNoUwupn+PZHsWe9f+i5zP+ForD4wM41HVfD/QAk739txCWWh/RaaVo2cU6
MhaYWIFGW7m49bBYNMjLs1lEEA9USH0AMI7ePm5lrHl+y2lzcX8HcG/tmq0HVP9/CFgw/havoJ6c
R0iU7pi8TB/70r/HK4AWTQdtdZcDURpM6mx7Q6uiDp1B3i/4gzd21b0utoddbtoblUft61r9f0gF
VZ/C/8x4UE/CD/g0bJJmbMM0/xYbNDi9PrWImA/L0GZ7us36phUc0xfBm+LFzwJtUpVYd3Hnfn/m
TU3U+2ThuXrTC55iSQ1pBwZ67h4BNFUHxHEgqHp5LoezTdoAxweeMwiX8j/k65iIPP/XUzdc3Qyw
i/smryMw//394+ThZ9PiDUg4PDqx49tEjPjWtKxDGSfE+84gAP0qI48l16NE75yI2ITJXd8znVc5
aOWJYyoUaPVeIyLUUWminnFZ1nm8A+ILP7Jk9YK56hmsSXcF84t5fPzOm2QdaH5dU+lUIRaihyGY
JMoiZHtzW+wTfWw5rpkYmxn8HAA8I0E5GJ7as+fR3Or00RGb59QIZbHufPFISUjzjp7pzl3tKE5z
ySyJkjlIcInrLNLUxj4GyTnraOeReoSUlECWadkRZkDPGPJvlDj1kYnLU5JoJ22m3lhpZ3Occflk
6n5bFo7PgdE8FB0vvoxh6sylOKvj+TCzIXtTtc9JC0PR53BsDhBPjGmLIFC9k+q7O0wubn4SQYXN
Zx2zPXU9DlXEgojj4gW3QHItFBxE04Mo7V36meWvBAjeIcXrTLuJ+nEykx86FvlRVlO1wb+cMqQa
z4m0fzX+yvBIXeCxyXC5zOAxawFzwQArJql5vHfFteeKrxJgR2TlfgHvAVdw6tzz45RrQL7wibUS
M+oSEptSh2D0yP/LX+2Rk0vmaYc4QDpkN9aNl7N/96s4tS7lldbDa/Jzd0+6VLkhGSEPe3CpIH78
e5u+a9v2y36QQt8EkkGJMCh/B1q/6Fq/XQ9n2ADvj+hkI+RIpf+5S7VJ/9Gw8Pc+D8LtkPgO9QNq
Kt+Tbz1ZMk6d3omazLagOHfA96zWYn5cBc+jZSidu8NY2u4pK6A8J+gJ+SWkJCbXcnJ3oGA4FVn5
2+wU58vfYEeuwknK3ezYT0vLZx6MVTiupQA6uJrbwh83Uzp1BFZo3aaW/YuNYS9acvsVycO2ZYC1
m+rpUFDFRD7TtqHlvfMEtzUoiR9gQTdzXr6Yts+5h5F5OioBhx+gCSLJrCDFYTXhpXjDfUlqwqbz
WDy6DDFSAVgAGRIZq8hJpeG20WAnYIVq/UgrbN7IxmBZpsl0eQVJRtgXvecnW86IegOu1LyDh6JP
2alQn/s62T/SneiMyhsrl88SvW2oYSWQidInFS52DhDxgmWpI88U6RaG9DmatdQ71lKOjOq6XW1B
1vEtcerb2dx6NIcCDjuIbXiHfVDXdtFux0ZdGJOHJGoFqOEl1YQDgf6hI9f3fFokIi+zDud0user
72/6me9PtlBfUfh4Dpq4lp56oC338MFfc8dwsFZYn6bBUbYlNm5HKN9L1yGtnOR3MnZii0jTOuZS
vtaL0+P/dCBugsu0UEBs8xhZGuDbUpFNZESR9zJUDGyykh+s6gVv+VBSTwd8pH6LmFQt443u9DiW
zWKn45QKBwnEHNcWJ2kuJT5mL00Y66jFrwUhR1fKvE+0V1v3v0ZGkZvSJnOvnQDyM0Ifyh0ZJK+j
wcrm5xC/Lp+NGLk+mqA8L6tO3Ki/b6x8j0RaKC1yiTk4D4gk4AFSRB70qFUhbH92FVtEgVB863Pv
jIvoWKq5nfP7yZMDUEy2X7vg1r58IiPjpI0k+QHexTe+wMduZo1YapZ2aEqKo4RgAFMgbdsy4dXV
sVIQITmeS347mdH7itSWFOT7hqnbTyMul6nLdTzwpoimQtFGWHfzssr0t001vcribJAfur08EFUK
dzQQtdFCVcvFvsc/89r77b2Vs71cLhP2Bs5EMnlcTTVsXLk1JviZRvCRy/SqaZNfl0tklaxmpZ78
9A1nLVK1SUdOdr6BUNzLHtXJDxVBfQ7KjqAAo/gxdTYgoRAOuMBm+gYMkSejvHccThpTRog7lMDN
rD5Ai3bptotAON7HZDiENuI7sKRRoPYKjezSwTC/EkuntZalHBC49q24YiGwS4IfGt5Q9D/8Ja71
jbTf+tKY2RXi4+XCjBc27ywpfjQFLNfSeot4pdg1a/85ZDFaYrMD3js+Xa4iTiYyspP1w0qL+67z
gRawS+gmH2erLvC+IBTFXitcp8YUjm1aAB+ExTeuXLAd13aXs5LhTzybJUnOc0K/f3Lfaz66wGRR
qdQS3XQrLU/XUH2Fq7plFHD5O1GhlE7aLzTVQdiqyAYjQ/Yn261fXRgzGZMz3lNtUL9oIk+5zl5d
9cho3AtkEPeVVZ8F2ypg7QVdXfzMKVcZfzWxIQSHphewrI3usBsKtXEEU8swcV0ZgrHv5G0eGdAs
DFyk2Ebz3zR0uYhFC1BF38Q49UKP8eC2dfjfwUxuONyeoapHHQFj4UV/xbgguuzYhs1ihxb4O4fO
3Tt8ijB4cob01s6OnZeJV09DuTpf6gBt5rqfdbZJPhNMcybrfX23JA1nZzXYtLCht2wqeWFxwzMa
KMT4LmzvRJ8wdJrhZmFcmBusLmte/NTzs9k09CXb+KzNXFyLJ1TpfIOUpdmy1bINuvsqmWk9EvMG
jK461ky3U6qWSL1nlp58QGA4XF6IJvB9kqNTauxC+OesTdv5X8DlsgAZrFo5V8l7mpnmHs4tg5ie
N/dPCWLQmOKkyaiOdYyIQkotcoRgkxM3n2P3jPf4jHdpym2eyPZpGtbXwL2auaGLxEbrDjNLMHi2
YaGjPHCo7gOEacSf9j3JSIj6AZXGuNMYyMdOcdtZEPa13xxKJu5ObpUxHlDUklFC8AL3IAnySdlx
R6plFUkZ3VnBu9M14hwkrHatxQ+SLMWge2OlZPWp96IfdcJWyH7eNLByQ82Tm6SivrJI74ry+Sqd
kQxdblmTZJAEtmo4FNzLGp1TYnKW34mvK4Q4C+nAUSSkEAPF72jfgY22pyAwo1hb1HyxKnWxASbM
10iDgvNEpoEkxttna3UCrp8mQ2OjBT+cN3YOQomoYwteahOb7cFbVixKXvIARBnutd4t+1XV8bPd
7yqGDUKDqWMtvMi6SQ7puBzRzVKeOUwdCp1uI7bsoOL9pCPOZwYLUSEn7huSVLF5cMHUffWFqvTR
bDGatBm3uQWqQuTOGyZvQIvrnTm+92phz3ODFNbGC+15XPajfIU4QuT69MMMlJLWbjFEz+M1t2AZ
Yli4h5RTb+Iy/fHV41dTEZAMRjtOyi2u7NPYlec8r09C+yznjGZHHNw3+WUfbU4DqKuD53OJuMW5
HEs/qhv2Ia2DbZmnWpgTPcFk175eyMHW7VknoYprFYUCSNaGErFozpfLj5xVItG1qKLX5q7tR0UT
nZvy1lOL6qWea+bqdCmDMvMddm4cXhbj3PCfLzXIZRHPezZXI4ckaoF6HwtQhnrRnc0Exzof5Tj2
L4HyQNaY1lRE0TPC0tNc9+ecbpwL28Sb7+b0xQJmlayUGUHC7lzpTJbivvi61L4etPJtjCjct7Tr
aqIGF3aLGE2MYuNn5Y8uuO5VwV32yDc43iCFpIR09RhQRvaTGcU5jTvWS7d6aJVTDaRzYwMV6piq
x7tmpKtT+5y087wHnFoMqJUoUVe1/K9FoaCuIM8qVW1g74WT805kCUeLjqSJ3jkXaMq29uI+lUHx
UOe811NWnr3eRpWDaoa2ud2jfpD+85gFKBGZ742Dez0szvmyOypKDge4Ubmsr1pKcA4U2K1z52QT
0IYEia3DW39ToDBZ42ouq/jZTHjJ6rXPMr1hsHGaVN0QVDb1Z89N1eQ/VIkcQ9j3HBvNxcILMtQW
AFDkhs4HRUB70/UuU3eK/yRzPsz6e8xYJNbGva5L81TshVZ8X659z5UZ2T4ZPV31HWUW2dTKIC2o
Yuqxf6ra7tYjfWojCvL26uyXqhccGz6nz6GbceUmR0/NsIL3xpfrbabRYXPm6bMZzgVNfDRGahlP
HwqyW/kkk3UHEuCUGP4BP+KNTFl72hGqSs9z7fCyZZaAWpYFzU70XwoDtGQGi3X+o45IaFjUgvYk
V1a7y3Ws9uHWtg/6wtOqRsr2ojrhFAOz8LDoM4qgnBJpMcdvSs2z7brjrp8sZrXlz4C3EY3Esl0w
Du1cmRKClkwIthT8WJsf4TPbRzncCL3KbsnXutYQfXNaI1QNueJB09p3K3NeBt3/SIPgziubU+ly
fzU09zelW/6uHQ/bD1fu7h6/lKQmec5IUGBRktPehiTPO6OrU0rWMISNGeeTDeow9l0xApgeWe1B
HJKFWUSXolL1AABdgr5y6AHbRvLn0NkkhM+nAWUeBaEhstfCiX95IM5GC1CEr1FaQHt6cdkg4Str
CvrOJrnGgHcrBDatjVu0NZc9vNObUQRjpMdA9Mh2Cuh3Wvd1GfyQAITVj7EBabzFLvg0gc+h8OKu
GZN4B+iDqcZY37BZ3xDVU+z6FVBvAl4s6JgwxijqNxlIRt6Z5UPv+JDUde5505H5GJmGrgg2fjU8
cTM2Vxenw+AJBOJzCSK4abR8o9eVGm6sKL9zn+QulEwTsYSQkuWpLtOGiU/lG7tAcwlS/N8ODx1s
PdW/iUFKJA1gyhUFOK1khuKec2iymhSndnq5uD4uTyI2KVYO0Lebq8sXSYBJuVONbHtxY0Bsu2+n
xKXTj9h8ohC78pyB8EXLI/3yYme4WJYu/9LBgGSln/6hI1++9Odb/IvV6WJmuHxVu3gqSGfjBEwq
bgE3E/sZzqe//vXXN//1tem/7RKXr13+9/Kni0Pi8qc/bo2/vvjX9/yfX/vbb80q2NuoKpZ/vrw/
no3JUbENfz3O5en1nhdHw4Cu7/IXl39hJ4CsvjR0DbWuJwkFh0cxBHb1P9+U4HeD/+doNe1yBU1I
wbG1AlsZJDqCmK16JQkRZ481ybi/LpS56/L/iec+jMInGlWZvkjSMfcSin+rfEh6eh6x7+94LyX+
r0SEcx/PYZlC2Rg9m7EcaTRYjUvfubp88fKvFtscLMScnIDE0q7ogiWc4go8t8q8nBC4geyfP7Gc
engZUfsADzg4Rn8a4OfsGmVN1jo8xqkyGkMhfyB9b9phojO3fdd+FZS+IubAcUymIOznkdOXV21d
o2q3Rlkh6dTzPfctL1DnKIK5DhswHK8mmA4xaHAYBAVKeFugvg7sl1Jzg9/jss0X66rrljbCcsRA
I0bBbopq67iVu7XzjDQmjvLHwFGSBz0u9i0G1kUN/M1YEzuSam04twhbaKbUGkrY3oS071vc9BkF
RM+pc3Ke82J6EFODlKKv74gf7OFfBnex3oBSeEkg/shy0ODgjjkLml8Rb7LGB8vXdotGKrorb1Bp
4gP23K8+Lk7CIgnU8DGgDdPKkaak3VkAIcUSSh0eJ/eznj1YI5QPjbwxqPuHdTSfRr8orhFUMdqG
KbWzLP/bXOwvn2QQaIgMlydZ/Q560CF9O3y11X6aJ9xNRARRIZLDnQ0nEI13vWAY3UCmT9KF44rL
wts6EooEUmTGBLf1AKSjbziUWnKO5Pi7NJbpse9VIphN5K+ovG2LelYpfK/8Et1pbJTH2ZGQ71FA
dKXV3M+VB07NoAJcEu8AAJZUa2EUhyoP9jASazQYXkFvx6sjs0sfZ8A2FC2FfQ2GGnlkWWUbSDtk
W/SwEaX/BMeZjMtq+WWmjKKZxgnmBAg0/F6Ea2ARgpsw4p+r5W6qNOPgEfMWyRYI3UgUKbA0Hi95
b1uSHex+uoajhDZsspbjVHZRL+RGp3sLUHg64yON6cBMkQyezIw2tKQ+NuUE9KeQN2KwfASwPkNd
yBfC8skccTlkinj4zTPgvGLEAXEB4topkqieXE4jGXQoWhr+RsN4radXRaD7UZJ2A08DMGOGSDLJ
hucc9cJdsXo3WHNrvLwbzO0f9OOgcMIKnfTBOQatF1nTAAW3F18cDaFMm2ebrXFfUInVLYp2shjJ
iSWoaMo7HqrNtrRT012agDnSff/uAvdjBowiiEl920Lf1qcDgZeRJxt75/RDuxkd4+w7BINCL7vX
JfLjHsqY0RsVuDD56g7piTbCixv7+9FisXDT9tS4AXwv7zmOaYkowjEn/vtew6ai9fonB1daKm5+
PWrNm5GOKdqvkRCnmV4W0rTSFmSSEdZ7rIP2Ey0FeW4IyNfFwnDaunfeEORhIcHJDChhCcslXdL6
pDX0ma45ocrWtVZC3M/qOxfTez7ugMVYd4bM2IzF3keyBqCKdQbcaj1rD31VfBijoCHbJ1y2MU0b
466ekdIMLu2qxAVOWeuSrXmaDl3rvcFzKu9NB3k0O3/trv2xbdrvKqi2kzrzruZyAx/ypqnWeRuj
f93kyF4jcAmnDlH/Ae3KbjHT50FUt0E+54QFqt5jYBC8Od0uuSSoiIXbyhDv0fjmRgX87eT+0e8T
GLjCBJSzZttRpGE/2cgreAKpg9S80PWbGkTzrSmXYz5r2XGoipMcCsHaaZBJ66bd9YM12c6TlnE6
y8lIjtP4pA8BzaakRMu9uK+O7bzMdejHnF4QNm+1USABlK/LEpyo5CK02WjYHWdBar1fM+RW661T
5c9tY+9Z6p4zSQzqSu+vid88hnuh55hYZOj3ts5hwF4bTNhSARJbkxZsVCpJ0ZB5AtvtSVQk0jMK
ipfDgKi8YlSQw3sVFbO+NFNUyenZ9l38Hd5Jx7scFmxivjM/EL7xZeFXh8Z0t1TMDEakLVTx7VyF
ZHRHhUFKul/uZUutYo9foDnoTbRYwYcquBlb55OUdaZhdBhprTMp0VDmbZmS3a29eSsa8UwGBiGL
5j2zLTCHIC1w3QRMCB11SRuE1d5MvpbeDI211foYqWPMLl3dDKJht3w34nI7e9opE929b1u34AGf
F41lI2gaKIWId83P1KQMNls0mrrxKhPzwXPbXQLSyIG6TFvLgbBtUJb3aXY39+11kRN0ieTRnoYr
9Z6Tcn3IVvOXMYuTUSY3JuZG06V/4Hg02rGOoEMeoqysHjy9vIHvfeUNbLF5COaZKCYDPH6R0qay
8zXqS+8R0ftELjTa/xVVUzpv86571XTruqIfUdv2q/po1K/KPHloWdl8OmNmd5v7v2zllm18ZOTd
9E7iwtfces99ZAcja/LsvZR8HOMs3hfuIeIIt74B2pzE3d49BH4SxQAC8grNpVF65O24V/AirwJj
jIyCuHHXlmAPjY1tGzufFvg4D0dtPs/L1EQWrVNgbKBvExAdyQf9lMflcUlKzoyQXrC0I+a0E0w0
CdGy0LQqJhQsS8O+LFuOqteY3gAs8cYvJStb5j30fvVRrwnIsJNPU6fsu6OTt2cth9BspdpHz0pG
SC/uGb+ygRkYZGsu5S3RKvvudpjNG6nolV0OJN1oi8fZWb7pib1RqkStEF9dBn6dy7BmuwrpHxyX
xkCLV13PVXWYkXzpQX+N4DneueA6ONn6DwsNDk86KSdseRg729rC7UU1bngndCV6OHKUpCla3cQe
TCfddq5d2mvKT4oeUJM2wUW+t63LO+rqJFrcfo2cLD63c/st8H65Qx+EpMK7kU5IT6U5RJjqh1zU
rAb1oKZMIhr8+bMv2k+3Z9evbS5CHYYqe+rWEzeVMQOPYZ4G2jxtvJu5lz/pJKo9HMCwd2CDx7Xg
GOUk71LjWpMAYOKU8mAOJJYePBOV76xoo4cuHL0U/LTbHjUvf7EWzkdtZe4rdHJRkdYC1BxHqqor
X21pedfAgTBmaI90uB/w9FlhXrLRuxjCUAXxyS/yysiNx4UiSXVeigj9Aw1ljoOpFzbLKA85PCw4
5/ae1e8Lp82rk2jZfhDT+1hbyY7+0ryBtXVuGKCmMx9pdmrIHNbnGuBKzZ4O/OzGltWerA8Gj8hR
m+ZtMrlGZF69jQGN08IiV6/OZLZxabexud6CheCal+P7kqaACsk6IFgLaDbCh7DOtJcEX15Ule2L
Ni1QU9IXwlYiz/TmzbIShTjI8To3nb108Sws5j3h8/rG0/Go4BvZMi1DwLxOP4CVyk3kMOuCnJE+
t05wkpX/ghjYtYpPe6W+VlAWj67UUnEWLqrsIZ/bvYztg22K92m8N+Cg+MZnuzJ55Z8FXQT1ejhK
kwmcxH4/PelM3ze+kMgPnQ0zXkUGq2l2kW3X4rvWJV5Mfsxn7zb/+XcZOSj4R6gTaaMDCRh9LHlc
IDoP4fLr1W9TmOBWGPsp/egmgjb++aPIkliNEIuobwmYXc3oB3m4xgkO6lfgxtiQHhAuGCVgGwIV
gHAbhyboXCsDMH9SvzdBew+8//LNMY8xkkiENaNgJeRZzVb9uhZjmBXPfhN10BkFvTMyXUA4mqFI
3UjwZ0vLt5c/q7/jHwFpJ+DKway9uXydItUgjqTLaVjon/LQNbBwrfTyX8F4l1MFchxF9ebnEghJ
Hf1rbSMMDw9Wt1G3Y8Bj5XVw2039gawYuwdRcM86BBCe+f2g/6gnBoizYERJmzeTAKqhIFvTbuAn
jPw64H+nKqCFQ8j5vMepsVHfoR5PpOIqxe2nnqvTt+UW89HZIglaPbjosJmoF8Dg2irmI7PkGeeT
+nXqeamH1dTLqas/r53f0Tr7hNOW+unU18HeFlujomPCt3aYdNXbo16eegv/9VIJQYjMmWqOvlm7
cpiwqOAYrKHL3rJ+gzHmauNrPROwxSNMiD+r7wFEQ+fkU+fYgmfwimTKXV/8+XaYwXs9i9G0I5AN
YAOaOAXoY9GhaFNvp76U8NdN7x/Utwh8EOvICUVHj2gQ0suv0mEOVgbPhqb70nWfsqlxw3BF8T1B
c1eu9+o71HOqm+/07l9PKuGL6gknDZJQHoqHuJVTzkq9bvPeuDyc+nWuHA/8GqsjLydfHoP1INOK
6gWKZ62o07/wO5CZXNen2aSxCG32aiB3JarRFNcjgFcEwIx8rewHRtszRM8wl5oBVsUV+xQsP9v9
QlIZExox5D9st8/azOVaOe1uTavnJDeDa73SDyMTcxMcX+rmZNcO9KL1mkvRT2Eox/G8R47wI+CH
zDPT7JV8rF2NwN1FlXtwOgN5SH7TJh85DT02G5O4nvKzmuaKgbt3f5FB2C0X6lTdsUnSLFNDEbt9
thuyWMzK66Oux5yT2X19rNdDalbpERjYE3QWsNO4782BTF9qHNoN5VXfTA/qnyoAPiyUTExJwQB6
4Krt1920M7yeCRabSCjT9EePp2aXeV9aQJxC5yxvQ9xNTGpoUcOEJSCRis0hrHJrdR5cn/wd34Yf
uq3ySmdHmbJDiPPiDE9FQj20OjTZXYxHkYVnDzcZxzj9SACOc1zUhtXluC+SlqaxK6g9/UR/vrS7
gYDynU3mRZi8q+pGU/NKQ01gaNhhrwZOYmYWcCo7OwRdk4b0WLm8aQovFVDsEWF3Xja3CUlEG1eN
zCBZtmFfF192l/UYAzg9mpLnX383fsOw1irf0U9gShqomBjuHyURqToWir2Z6QWMom07iLdaGPWN
tIs8igVKWcverViw2N9HPMwjPteSnjbDtHOsSEYrAOeNGlIAZs4OrUIvX4aT1M7/xd559EauZHv+
qwzeeqJBH+QAb5M+pZSUklKmckOoShK99/z08wvWxaBf3YduDGY7vbhdTmlIRsQ55+8OuWR2kIcM
ug14favWN/ekPoDEphzD5Oqg6J/QFhX5DgvKWw1Fy7GE5I7Lk8VfReZ6UGCmbRTkcLnuKj1mBR9z
YV4VUMVWWgnlnXUdjQ2TUp9ZNrFs6XrQ4b2lxXPgU6QuD7orSRfucmdb656NBMjvdvi2sGWggSPD
k+jOrGyosMCdO/XIl0jv6cftGOHcyVGyrgmL01WH4+uAKh48xD3k9jTcYfG5AVaxHzR54xXidfbH
XxHuddvIIx9ErbGK8N6Vk4iIsC3lTmAF+VGjvraxiYDOAIkEh5D7T1pB1VdKeIwsVmhuig6W5+Ss
RcOmCVySznkuBs15TUe3XpckpKA7s3e9p7xsoge/KKZ9hDUxJGd7bRMluIIRdoFc7a0G9ug42rUj
2cCKybDP7epCOCCSkEEKHKj8G9Mi4WToj2nHvY3ebEyvVxXTDQcvj12uh/l+GH9RcRbbKZ6MPZyG
27YhmW803jUdcCIc0hN9oL2exjnZdUN+NsPiF3h3uIJ5g/KMsNnOr85dE54I2fl20zvPozSq0lrl
lDF1VmvB73i2BcIduC4dvHz2AB3jAKOnidA1osr1ox4oxWQIeyvLbdzQuMK/4VQFKC4sqazg81Dk
rZs5ujqDSU669yRTKCLtQHmEFiSGQnbMGNuEXqipnANEbM4A1NVT6KXRTeei4gQuWkCDOgWXo/y4
JhRMyK1BDNTvNKs427P9lMEgBOwBuGEBd6Vx33bmqx3TwOVij+H/NemLU6+C5fRxp8UOmM/QJWRK
gggUXb5qi13in0cNM8QaLeY8w4vLTaoy9SYDSHTu629pWVyb1H5GBgYUplg8CndX3sRzmzMdYgFn
jgr2c1GgZtqXws8WYg6xEiTgOumtbcKbYFZ8F0w+OC09mhUmGzc60XswRVJ9LqFU8O9797aKk6uh
Z2cTryTg/PCHGEI0PIDaRhfLXTqgxzYIT247bWP7HPhw6LsTAUf3SmARBoRLqDGQ3cPkiUK7XrmK
IwMJ5aLPzIhyviG22CM9iZmQHhNwZAcQK5FTf0IQMwFVMYQKGJGJwGEhdHAinHo4DB2ZLxbJmKdM
uLvSNk5W0j/NQN+MDnlAnJ4vEambREIDZURWb4uK/Ai3MJ/LxqsIO8bSrOjGlYMn+aqI7fToOdaD
SWZE7Bi/yq75qcVgyOZMDZCj3416boFn0V8Ea13K3zBjlYWEZxo1pLp+2MDpQeeboM/sXcXTUjBT
V9M9WJ27k2BSGeBcHTSvyejtMQZmV5dg2rL9zmP38ps8NTQfefkthseoOOKzdkvmBrxYBflhrng3
G/oNfnOUv4rpmYRy00YIWsKyh1DT1JBGgvyqEDtHgewj4M12mqJvBQo6bvnaGMNzQghwq/qNfuLp
ZRCM8Lh0HnlunnLUMBruHLsFO+tgiSCbeq+H+X0Y2YCKGOyz8kI2YaxHcGWOf3P5f43/K/gqzkUK
EpT/j7zLzuBEbYM3LITzPwjNuqM7NCYmJ48J7/y/soJrTCsI58CG3i/hUEzdAoqC/LouUZacoM8z
5NBD1jBGtFRY6Oyhh2epY15VbnMB6q7oUVrLxjdysCuuUhXxNBR1cSYMHc1HQFnke+TLqN8hr1SP
e3rlmlQ3IakwRtg6qIvpcLC6itOO/q0HjvQUgFfhU0gD+jQHXLd/Yub/N1/c/jud/PfXRsal8909
dWF+fTxFecBl0v8nNK4iK+MK/33DPqRsHOOs33kS8igZLlRr9V1SfhfKAtzAUXdVubq54pWUpXjM
gqCTgxVAuVLAv5sUzSeECbAFWfqmCPmoGlWAzd5Pt+ohnLgIuLh6yynKgG2dQCjoU4415JjPfe2z
EKAg+yJC3sVUTT2niaIiIz1J/+LaK4JDnjMK8qvpTJX1Y6jZsdUOlzkGLRGm5K5WkSIR3pZfVTQ/
1IhA/81FM/+w+4U2rjt8UcN0XBwEvD8vGgrcRPbCbA4iMpXw1L/MYJRSlUQLljvWz60BLLaQKRd6
BKjLsbAYx6mjhYblJHHIVA4YL30u7oPK2C3kmIXWNM9sHtKZCto4NDnY+296h4eGaLVHxqQ/frPZ
LPOlN8BxZ1okRW4IhugwJ/Vj248cquGxLnZByFBarcB//czIvz8zJj7HFioMFybj3yQIQVcl+MIE
zUHTGoO8nY3wXdRWIcdEJgLwLdxxFzK9ZsTMBF3SMhRJT5jcyihTJHDFJvcn/8Eu55NZyS2bH6Yf
bHVZf2xKZQ+nCoaxmh5HmAaFOlQCK7sSS8Ox5HmXnPjytdQZt8CBYP8Rtz7GsEGIscpCHbJjREGE
B3+nJY7I2dBsB4mfWODCpIpHGB7YiUoMDuJ5WnhI8WBVN3ZTHh23gluozjbMH7y9HVnHQhGx8Ewu
CdsFBjIZHyGiSvZeDfszueKoeUuM60sCNWGWRPQspytwVUlBTrTVUigbsbeBx80AzDpWMLE2//qO
GJr8+wYmTQPRiokww3Sk9ocsxO6ESazRUB/iImOHpFjdty4pD4YFZycf7p3ZMVdtKzlKK1IFiDXa
1H34zZmMIzvOcm3wMilOXal4VnmV34ZedkdUmINCnR8SUf5WozL2cvCr35tSox8RN66avopxMTE+
tGH+lFFwhXu2G5roQgLHt5uwcWTimcEHB2ptgKHAKktqR1s3hbyLre46ZyjJp8rnfjg/yANCvOkz
GxLEZm7DifRoKV6IaCN/Fz+HB0+OWzKubkXVarukNzZundu3uT7YtzZ01yTBGrUGJgl56VOfkUri
9TV/kutHFR8UZdVDw6wOi4I0ofBqdJ8iRoNNDneWnArGjSl2CWxtiDeKq+Lgy8ph2MmGp5hhC53N
bGGg2+an2vHrlBpJFWlOnX6nXrBrXfYm2+JoWJhUy98bFHJmLR61PvjOEaWKmGhro/lcCsogK8+O
AMEk/SFYLToLRdyqpX2Z/fqk+uKgjN4lUj2v8NGSZ1fVmtJFm+tJzYbCtH0fPPvd10rctTsoveSc
rGav3jOGPFUzFZeHLzOtcY9bf/FDEYOo+NeWCCnT7OTb6kfCRkgl1UKHJhEOfUSIMcFRyk3mNahT
MlFgqrbhRxF0P4WhXiukh/AsIgCRRNhZNtJuChS9PClzCGKndYQ9JnSiUZWfakdeEgGDV7G6VMXZ
pA1+waq3hFR+ctPw6CKjxgpi4bd1qu/IexadlnX0kTWOV3BIXYYIMmTUoQh0VgjslCCgtAipXRtN
Nu/AnuDeW+Wl0+HzVw3xi6oVppLdNhAjd01nPrp+8e6rXUjOvLnWVq9RZbwvCzysy5DMqvERdxIY
AGWAAKYyzuQrkxJc0+M3DB4CEL3Ird/cYDjbpmCzoe9BnYrnMz25K2pKOewsIHHTFulSexqr4gkL
ovOkdBMtUHJLe+w1HP6anxISa/kXwfAcz1V9XZsVTiKq7W4Fg5NeZxQwU97riv5YCH4wHo9YgZ26
4INJvxDLYxuGt7pec3qAGaWme1s6MPzj1owQb0KLm0tIEnn+PmTztnIRsiUDwDXI+At5SKQQQU+z
SW0ehiQ6x8ZwxPBnOBQG2lFXZs4K+aa/Q5DGyKJLnoq85zxRJnHWHJ5tesujwCB3U/oaAKA7nIZp
/mknk/GcEDJkJv1JhGjBZkQsrXxxw4rtqM7IukXkOUTwPTXSaWtZtoy38DvAhMra5WFjrAfDRH/c
omom9QZoPd07rbCB/ztMNwj7Y0ra0qlaAHetIvZA0swPsrHJXoKdpDyiJrzWuRPbJYoeVtmNmZTV
LhH5zTxHzqYeNZPY9PnOYGq+D3sBkSXPlWbUuJm9+S7MsaxAAnMWnV7ycuWMgD7Zz9asQeh6L6eK
nC+7CnaD3XyPBn9qC2YMBeEAN1DSzBspm79+BWyoJ9g4CkN7xE/a2EFfO5QaOZehY14cr5hvvPZ1
qCKH+RJUlGGqbCVR5pctYFBHDDwek9g4wDO+NSRule0wHip/Fre4UeHTP38vv2nUnyy/QlEHCFpb
0GzzKd5yjuNRYLp3M+T1g2VJ7xbP+3jv5uZbVHnJaQyw8zFn3Hz0zAaamrTboCnuOvqfQzHM9/gH
xYc0TnWUI53Gf6oMbW8u1kUf4dVH+tZt2BtnSHT2fvmUy6cwZcPXMJvvwofD4hN6CPkhAlJxJ33t
04aui8G09xmu27iTh0cnTcF3quSU+ijJbUJx11pBtJOmtYcyZXCuAx5uTR0ebwNDELv+16qDXmfY
ZNLL2iHplCLE1wv4dGMz7hGbPVpB2x4G291LnZFKQt0J0DK+erG2m6NpMxrGpzlgwRh3ZBxaKuNw
DPVfFeT0XUbU0C0Of3hOuVmwKzCQxD5cP0ocZ28dpoS3g2HJdRwAG7IXP/uB+5pEfYTIToPO4iM6
ypx1h6s+s/T4dpge7Xa6zxuWC2kkZ0PQWjAxgT8omvgwPgc5SU5kcM98gG4OcgZDvr6H5NTvGz29
CTpiPbXMoUuulL+yLcig73wTB01AlHU86efFHh2CfXyMCx/u8ZxGzAh1siRoCxNEJjcuOzUHTyx/
ezQHUHkPA7KMtSExvUuj8D6CIb4xlEaFZgxLWEqzvNFvFgYwwb/sQ0ULM0vkpEUEjNVleFgkXEXb
MgFO+u+A3E9FiDstu1auyj7o1Z9p6LxY2fyyVBdZT6g5ONl+MIDzgrZ57wPYji5wH0zu9OpObFPz
2G40pWfAoZqxkdUy5dku1OgU1f8+RFA1qei2Ovk5BQE+9mp+YKTOWlJIA9fVLEZEa4Mj7uFH7ZZP
uRCm1YgI55TzGG4gNWLzqt/rVgXJhHp97jzgr+ay1En1xPExBNkeV3t8bH2PPOuO7owxDW4czdrO
50d1fC4ccsQvsPpr9n6+BUnR8RMOPVBum+Q6KGqwBu2cMr2+zFV2VXxYxT53TBjoCJuAEvH4QxIQ
IYLEdqFYpuYEu2049SmlHV6pHKDmFOmp8ZndtIgQzQQcriThpkpvYuaKq45wuVUL9TmpIJ2JrqK1
4k8WkQweVNrqunD7cclvIxntZMqMIEuGvd4Nl7mN+mOe4VVJGONdnWIGojW7RbO1EITHGhlBrdGL
9vDst7JCWQaR8tssAzglDXPOzKS/rcaZ+AcH89wW5WtcKA2qZxxGUd3XmnfB5QKs0jjT3aINcYaL
DXMXSxeSWlPWKhBUJy7JyMTBcdAO1NO1d2GotFq1NabqXBG3lU8OQhObZC/OUKnYxl0jH2BLPAxZ
Y+76BhZXK+tjukzTlB7QE8far8+asoXCBR5JBF69XXGjnAjm1HxO1UCzVOoaETOP0Srvdgg7ihbz
ZBvwpuj0+wblC/8fDcwqJ4m9KkDoOtaqBBNmpmjGeGMS8A4gg4oq8L/6cKAuVk/EHJrMIikjsZAt
7ymih9UybBl9+hPZp2/Sa/dxVL8jTTsG4CvoipNho8VYicR86OaYddBVrJHqKQ+oixwEAyZpUkh0
s2sjxK5JxdvyBoHtQ+hhFZg5Lomx3VyUaMdif2C3rd5U7bnMD3yLSqSycf+jPm+q+jkBukYkQ+2b
MbQhvJp5rCDjrRbl2h3kUzqZ95Vo7yIJC9qvYTo3tXchvRRSLfit43HpPI2Y8Ci+tw2H+TgfTevs
y4Dn+zoY30hkMbaG5HK0A7cnsPGlqif+oc70GY9B+clwCz7/oERgWaHukPPl9l6B8V/knVolRY2U
FMnXTD6aBU63tIiCl/BkeOf2wacI7go050yrXzTT/y7FjD8N/MkC+c5mlPj3I8E8Dzmf1Z/iAPQI
t1OrLx5S8FZ2H6Qu+N9HIsATiGuoqlQO7K0zyes8VNdDMXk/tCz71g3EAmrdtnr46LjZoW/Lr8RP
jroagGRMfqneMGKd6s+eyampPuNI/VvKjkBSj3TeQngwh3K6jwwD7Ju5Lo+ZaUAXcyyNRuMwCJaO
51v2RohhE/Ym4sausggJg61rjvH3MhFxYToEwm/wOMnw1wN0X/5YhNPK73GkJajeHb17ZlBbVS+F
fbfVetdXXCuugFL7FcE1J7xuO3cJto/zbaLU77/3soAbPRTx1RuTDzcIv/LQqZhGlyipu3zjSz/f
jfpuCunkIYmzHeL3j1qrwNuUohonj6KjwVGau0ZAaewruVOiFdWPq5bEnmivqcl4kyRcV/BnpmKi
VVD6+tj8iJIJwaBSeCz9URlyaivvmKbAwl/23mURTi0KDF09VNUkXnIDahJy6mUAt8ytDVU1S8Ji
03ZAfYOhArzSAMkvhV+m5szWkJOcxEJNGEQesNVDZp+EvwGARZ+joXNc+bC/dNlDpVVdh2W4+Ezv
Bu1YExq9UZV9rwsL7fOj4913c7vPCoO4R7gnx6jRIWM5LihOlOKjFuYcLS+d5XAz7Fsc94+6Zdhr
s5HpLnYc+jGI/4h0xX0/O09tmftrjOLAeNqeqbf5a1K7bEIPOrS1vxJkLXKocGImTskiyg/WuMPX
Ml9pkSO3Kqe35S4uilgtmjiJcmKiA+j6uAiTHwntYaDbWz4CgeJAOn71wwo19OksbrxiHwhH53Rl
R4oJI15XFqp9yYBWaygOkoEcOX8665MOAQPVBQaR+dEsyfIsJoREiDVuFoHoEBwsG39Nt90g9RT5
wwJwLk2ugXdOacpTh5mt5zF9r7Pih9liM1jM983AQl1Ut74Er7SrsduZPztvvHhCZehZCNSikWTV
WBvQLTqfJCSbWOrIE47boOSSQX45adgg+j+tImT2oBkofUmaUDYdUyemO8N6TQMb+8GhR1iiJj52
YKH5a9ychCHrRnpoD0a20HoavgtS6na2TFh0RBym6TmOYAmRqsD0gGWzaJYX5Qn2Ykd2tItnVT8W
yG2aOOvcdvoxe/oJ3/PHPpvjFVR4BmNeolgK+aby4h/L2AqlKOdq2P2U/vwwwtsmU+uC2+arleZb
mTiXwe/v6sLeu6p/7RhVwBpDs6V8HfxAFNtMqbwU3OxUiGX58Es/KTT8GgYREARSJIx8ogLCebVC
cUDwozr54rI+Nx3oMWjmTikQl9WVmNPOwi7UzQ2oS8kLodhsk3F19Do4dH67SlV5V7Vsz8uSUzEo
WHLxogoo6vqf0sG7q4C8u0+n19Sid295uMz4HNnaZ96xLoUId73DLfEy3A7U5Fg5MDaaB+1DfTA3
CX6KuICqzFX+DUnr9bCCEuUoTVQ3i5Mv7OcF6V3uIVQLsPqYoXMNmF+X9bGTYBONvAA0cbKoGgkT
VYVrIZeDf30cRyIvFRgvNPHVW/17S9Y94zAABwKwN+GBeEkKBAYYy9Mg6qjcLutimSEIABYgH16Q
+eR+0jC8pmaGtElMqEIuFgCrtT98t31etEQe0uYVUQMre46bzegGE4PE+TUcBZQGnwBb6mFmj3xW
i6HhKk3tNVAjL58wgqpIp2HV+6gHuDgMErExUOOMcT5hg4W0tKN3VrV0Z+KnQA96FHV+9lyl7WXj
1VM2XyyAkVAJGA+wvSmExoOpTjwXyidS7vSs6jGzGDcZ1jVKL4g3hJp9qUpLp/RcrnIcWm8Ddac7
MvBZJF76i5xx7QoSDVyyEZxiWF1R7eh+dztZwbfC+qIQfspc3Zd9vF9ey1ao7lyCpMZ1daHx/84F
g6ZRyBuXO0/gDcLiTO3j7PqM7fYpjqDLDGiEdbLMmwk6h3AKJqFQF/hnzlqj2gPBLXcx2sNqaOed
gjChmoF5udyWrD4jb35vaG7nyntB+sCGwCwDRr1xl6Th+7KGKl0fdiRIIFghozQg9dltUZgojxol
iXPGgsffDc6LkNZVAnyl5pXiM2VIgYrJ26MtocxQK9Pt0yuDI22mD152ig5AW5/GLV7hV3K31MV4
XSCOOcOUoHSep/Cl+7JJFsV1j7PHl/focq45LTVZxNz5BpC3ytNvU+bXKBvOkTchtwz0Bf+25K4y
4R4v+knhcqgaJSdn1uSnSZkJZDLJifLZW+gBCou+QT2sU0Rt36rplCpbwMgilVyyW1SFqp6LlBWC
mSF/VQrEhTZim+SmWjEj4wpQG/oUak1xMGWxdlAFbfFXZ2wc89SqhQXsQ5iR9WgE4GWamIadhdh5
KK0DoVffC2EAij2YKS7jgxm0m2tdCwx0adSiuaNACZwrWpiDumTsdO+aN+1UOxMpba3VZOdQUh0r
8FvtenHZbWH7KxfHwFwNY/qpZpBDRw25KLg5P14DvHRwcuC5dhOkwRpaH1Wnk2W26ERn3z4ODk6r
y1cI+5Gxdz5jux868MKfFwRjeTZH178svhYJMmvOSNi/bXAo8ARISq1bJ7ZxJdEPUJx1FRXM090A
4zoBcFbhXsTf4y1AG1Ia6FWDRjiQgdG0WKjNaSGqVaBXT+QNV3S8NH8dt8XDwHfs7FUvEBLzWCzF
Ckqoc44bHw7j3+qKqncLzZqOTCk6GkP7PZPOLGMDelaubDs55UyQZztPd8uYX6Mx1Td5nX3iI3yn
Kqc5oUSjtt3hmoiqmCwwYPLyVdMZw/hoRDN9GFbG/FZ1CHClSk9ShYRtWDr+HfPtsmc0SpcexxCa
EvSTuPuat5j37xiLb/m4NHqA6b9l8VQ2YydpnV1muToOSzWJVDifztOaaiNBUkG3G2Qb5XzBmAh4
Rykcsrr90gA8BDYma6NnI8m+oY4y3PXlsdNJvVIdmKUEtzaJsXDJ8ODE2gs2Rv8LA+S9etyXPTGJ
I94OI9sFD3E0VP8YyyP2RqKlykwtdKHy27/cAglEl51iKwzXrpv7N2Ca66ESzkbNwBfLAjeyd/RR
94tVga5E8eHElLewEUtl1JDL+sHyEAEHY17yzjJzW8/BSdVelgQPLQPSuobEXzdRDYtPvkxVU0Lj
flmGCcscQzQTIRy98byYY9TpBNs2aWB7ogfqE7ZR1wvpoU15E6bFoxny5MwcNo7hBrvmMlsc3Qmp
pbvM7ZBrfE8WBkiJQHpa2fZzCAK+ysV8GFuegRxvbcjevb4jvbxTNi+ZLO5EZ+FB4kwf7vC1qNR9
kqQacpW4PMxq8D5c22V0ClHqkmvJUTCj6/IGoyK6PPpu6YgYw5frtGeDx0TxNIbsQ6ZfcVxHZD8S
fKN36wCDVIW+a5LpIzHhq3EoX1u2ZDVZyXA85Wk8VHRG2BMD5fD0Lw10OzfPptm99gMBDQb3J8EC
cL84ofnAJQLUdujIeRtwR2auumrw8Oe7JF8JMRFTqlECOgTISEX1VYN62GU/pij7MEK2CNC5fj3M
GnsdlC1DQs4QiHSiamuVELmG1LmNfG2CUmc9EuxQ3aRDf1/VxgxeE91bLhyseoYHlynyFO7vWm6z
KhnObnuOlmByrFU6M32rmJJuNIylF8pF67gq/So4ORQp68pjP/bnL0lhCzcH1UsuVS6MauK0OXvP
KtQYdo0LUC15vTG2N6xQiF2Js13IQ2SLsusHtKeNz6Zkpen7aJsLi6HR+4+4bdYdiYNrWV9NA0DW
hpK7Vie5wsQW553IAQCpbF5UWOJbWNp2GaBwqyuqkrfFXCVKqjuC7J7VuVnBQWdw393iUIWMXLXw
MeiQ1FnmTZD+Krq3ZQtd9rM8vkYOTYFZwqW03lIv2vsR8wGnH6vVWNd3Eux1R5t/FaG91bPyMay+
erf7KCtwdTfmnhFrZ9OtwdQbJQJMMzk1liInsdEsViEU4+UKNz/mr1fV3eWBd3CjYdVD1DFzhyFP
sK/mk9GHyh6gYV4Df3lHhvqtEP4+05OfiylHJtjhMjWaRkOAJSgjy8B3L15LBeabVGAu27mafhGO
/r1wOoY5vBnc6B3GIcO9cbWMOUugnjV6wr3Xy+iwGEMtTK8B9/eAc2AhDijwLyHADzg6+YLyRGXk
48prVcnXYixkO5woXmFuOIHfutj6ipv0RRkYqWNTK/Dd94r60y2aO0iUnwtcB9tvPzXl2+xSB+G6
U+LtonwbmHIqzlDfwrZsQHZDtfjqtrgg0TwuALAuQewY0KwszzvjBfjgQ/fbIspgqw3gvLf+s2qf
xpHynlhm+KlKbtZL5WBFdZgpil9nZXdO4hnrORdfy3DYcJSceOwZT3VrEBKIrDb3XW9gwue1C8da
mevgSIsqvzIQFXW7HvLbenlIAUZJkOod8lTI3gGIf+pC2LPq6vNww+sBgMza8sSY8KS4SqgXDkvt
t/RuhbiPMn87u2CaxJaRDQjZPilqiI8Qs00MmqDoRnvczPdt7LzpBlsybNOfoaLUhjqZno0BREod
Ytbuk0tPexP15Vuru9UGeGftOe09XDOI8MpKTHVpo7JEQu9n4TH7QzGlCbjBOkAw/FTj9aK5NCrA
bWlvWuU0tsCoXWd8khhIgIb9mdojikJlJ6E6GzUdjTgB8wY/BnOUyBJp2VL+Wir5rKKCkPtwjHuX
MCbtLiywru9N+jPLrm5w62QbzeWHWhBxBjXNQFejquiFAJc0VFoSz9bqIa5pKDL1RUNVAbTdgzg4
dZZvfVJVVq7ePC7+XURcZsClO3jzLh2ggXcfcOvWgRreFGbIWvbFDuPp7LcJZIlRsm44FzUdnwv5
mYv6QzlaqZ4R4OMFTcuhSquz8hQpIvs0M/RgiEzNOFqgp94ztqXvqAjRYbKTs92xr5yzWbss3ock
ZlE8YwCskQtcJWiIG+VGh5NItvdNaLrNLUPMj2XKoo/sHGFDfq9WvxTM+RGeRtAAIxMXaqjqc1Ly
kfsnV5F5isI3AVAgwdBqmWn+mmoLqr5QKFXjuazcWbnrqR5smT0xo7gxqV5SK8M5nIJeXWW3nO+y
0r2RJXDd7PzKhgqZDBRdLfuelOeRtD5JgHxUt8e0HfJ9gDfZ7gEDHJ5D7oZgyARmU0nqQ+6pVT0h
4eNAB8ZTf21Qoo2oNFaVqqzUZV4qYjVOX/rrUbLoF7ci9a8n3OFgi1MyLx1gi70CyuPkdlIbhTrB
0RwlLc573RhDkiDtqJuE0m0y2TbF1s7oh+karuiSf9gNG6+o8Xku8anhSsyq1HbV+B6vywdnRK+m
WJ5zB+O6rtyn5STpYflgd6RRyoPvxyS2gQvEPxwMC7M5u7H8AM82tqjuLsm7H2qvWc5+25/vTYhH
W3ii1rRTVmwddJyVEUTfPj4YK1uLbvUSb8MoL9/b4nky7cviIKWKXsecr2nu3aLAU/aDZoSLdfDW
3mtN+KMU5mf5aJFRVhCIUHJDVVWxHDbCRQ06TTsoka6vSlU1vTDuG8wSVlbfH4kYOyKTeoCi/9oM
nrIl5kkfnojCQN8onEtlGCZAYszWlVyX+lbkFrbt/ipq7JeiJpxzmTroOsMA20bZaATm/3c0/spJ
Np3+jaOx7rkWDrb/ytE4yr/+2c74r5/4y87Ycf4B58q2HMBmBzTdwzB4+Gra//wPIfV/aK7m6rBT
HMPxbBMu3V9+xpb8h8UJYrjS0wzXNDTz//gZW+Y/NFtKW5MaKSmW4cn/Kz/jP7lhLrxOEzNjUBTT
g+b6h59xK2OkFrAdDgg00FWxqRNCDbzarYxf+k197S7iGGwYS9LyBv/GKlj/kywIGVKn7HAp/Pk2
tv7Hmxe5TTSlhnrIhJ+FCc3c3qbDfVbsCFuDwDOyYJwvffh/fVtlA/zPvFYM7/o64m3rd0hEYfbQ
iT1KBUpw5JW3WG1iTPtPj8R/Q6VVDLvfzOLj53/+h83p8l+/6B9M2sTxah/Uaj60Jh6qj7pk5W4D
fzVFmzZ+/dfvZUnzb29HtplrSWnQblis+j+uK7hfGQc9kuygxX46dOReWubDiOEbCKBbkZ2XhPAq
1abpMU+ZzCS+g3yXMDyFX8Lc405mOYovuJs7nlzknFOG0qUqi/VcwwPRXcijZgOZb5bamy/heRex
ru0m9I2Ulp89bCW8kvEaHWR+yJlPbmozI0CPABQ/qfwtzn4PCHIMfKcGYhAQH0czqTD22OQbp3J3
Pf/bNNoxbAvtaBXGUxcUOAagYh3HKaBFsscVFpX3fhuFN36BsMyq3xKvSVYiGl9MFx8GwpGe8Tvw
n+/oVZBrldFhoDHb+lILmNQHjBYQtDn1RzONPHnmRzhRRGEV+2JrznrIiQ+0UvumcTCph9N8h68E
3aJ9k4fdcTDaX2bh3Rs+UCK0xy+cq+6isqId6l9IYsAQsEHrPbxNxiChNHFl51hH7uH4SPqRBw/C
WjnNyBiTYJPU+dlF+H840C1W+NFSJnXDy9jE+HGU9VULoJ2GmNqD/+wmbFjWWSEr1FTuuCGzu0p+
6bnxZQp+jhEeqzeJNo7BSxkBHhquy3AcNkKhF3tcuCdw9MHfctkOZDe95+LGgUOxbdvZ2eCXoGep
joclssASniVhhldJ1FscJVvZTV8QL14ouzd2QIZJPUIKjRT5odz3OQEiiZy/TDN7CcrPPGs+OuSY
eMdS9HlxI9adWE9JnG3lUF79EQ6CdHZG7hLN7vQvdpl9aUNB1CAyPfU6mTm+aJP9MBWgFV62ocCE
ZTejCbBdEBNE2k74FNhsV2WNR0COE2FSFFvLaE6kGORrmdHkdaLENdsBDEtRk8K34Kq5pYFMXvtu
DL7jcXQRwDPo/BIYy+/1NsJQSoMMJM6+MehwCKLvJuEbZI1vrULRnhJTBxUygWqNtH6PTUakcdF8
4gFKDRPCP+2S5CZL+NdiNr+0NCoZd/HMGbMq8bEP1QsMX1w+SGU5Pp0NAD7o+zbWYuMu9SR+BCqC
RjlHySZ/9PT6ySISB5G8fipiL1jDjE+3OPjSq4rw2KbaNjd0azcwAlpXSQv8keILBkjKlMFZEa9F
duzED/TVfrnRHjgvhNoP13PPvBbhiS17vM/FGIwaVzlL493bjR4Od5iyPE4y+v345gYxUX5V/NIx
3wCaSB+DCVJHH6Cwai33Kalp2fH7wrRFwIorZmTIpo2JA+X2UT0345Rfkmy4n+BkEVvTXnXSu9cN
0v6CYDqcKT2BO3eNUSpGLqDy5Tq3ycUUOSU7pop9l+1YvreoNFSSBGTFkjkyhlZnjMn0fdPRtpbt
i8hrCuSOy7c8eRpaefZdpo9BeTUMlmEaYScUxz6x336wJatyxBZM44HZa1W483otxPWKNVuBsBx6
G5dOA2RVKSjddmZ1JpBRa6F9ZXr7bAzxfWLoEDFZqbr6j8ncew2ZFCo3WT+eM7z0kmvc2PVVRnm9
kV73CLsBlbM3wbELqhXLeVr3r6RtIsqxB0mmTQZvrmI0pfp1PUjnjd9lR/U4uYUgM9xgMwPYQ2QV
Mbh4rSvD2mkubrN25jzahQAwZkGGiY0H7fTalpgC+RpLPPTBU3K2/GU7AqSbGp1o8qy96+wO1ksa
dgQi86W8aqU5vEkcWF9tw0aF9XO/SV02fxwJcsN/ohvhr7mp1mx8QQhiL/a8w2w6TyFAjMMHa5me
gfIXj5EVPdb9sO/q/EUYSb2rI+iXBNIuPz/OLchpwTxoeKn66aX2Mlyi/AeNkcpai0aJx8f40sGx
C2T03M3Vlk01WeWDRYIjn7MDaNpMdXat8fGr8m0fEKnp1eYXlK8Xw+ZpZC87aqP5OFjp/6bpPJYb
V7Yl+kWIgDdTwtGLlJcmCKl1BO8KHl//FnTjDU5Hm9NqkSxU1d47c+VdkUsaRu2vs1qbCJ7AzO05
1vlE15m3q5Po4Ixb29Cm3Wm0uAjA5oU6GoRo7S4DHiRkAHw6Q3buEt7WedvcZ0i+jWXXvK1JvDPy
rIEdywA15fxxxTIjmEJDuzoxZCyh/gc0nr0zS5+L/mEc6CH1r0tOeg77p+Tw0mKbockswUN1xOf2
liwtR4yq09iOeZpKKNduPq5/LxCzEKabITn+LXij6T/bLjtWBOSFDqwz/k13UThHicMMra7/4ETe
8rCTzc3PsYXHwpc7qCp6d+Fo/0y0+F3k+IZTSw9Na80ZekCVtDpfcdIodEDweb2q4R0rvhGrNm62
7WoG6DAw7DluNrG2NCd7sQMS4UeQXWqkw3d7Esu+broOOS7A2snq7tlS0dZ1hOLbwgyVxDgLMB0u
8VpA/6fyLioeCnWeboznr0PUXVrMMLtJsOltJ1/SwynJ+jumicE36uSJM/rERxgByK2PIldjtEkv
zWyVgW6QMpQTMuH2s/Pbx1VYMnvzkhI9vEIeAAMFc8tbqL3EaHxpxXst8cQitqxwQvfLCxoil2hE
2WeXlYihKXEVpEBa0iUKlu4kkMfFRCha+UOvithjGLMiMbXfwS0BF1XxDycGYnFrZPw+MgRc0Oz1
cVf4ssGX4lD9IX3Ib0r9lmUqllwyEXP+q3twiUuEulUd1bcpkTz0mWGBNEeKsuE0ZT3sDLNllWKv
Be9zpkzEW4peYpemxL1OxodpsZRb5mC+PKufk4IJvc7dKmmwHol1OGyGz5qEuIdVIGxfE4k9Vv+a
I5pxeQHCbSRTCDUDjWNb40Ullc3bSYM0yJz8eVxrwpzNNQK7XnyT3zVwIq+cFQD+dslAYuCSCNVr
dZIPavyS8xrrx07lOxqn/kBrV0N7NzHPsu6DiQxjKXI376VPXN/cdaSFd2MZ9whV67jtyEycaCuo
6iMG54NwNtCxauxAphnMIebAyrjA8VIa5rdo4/CpbmxScVZXmOqTWZ26NX+NsRwE40zANl55v9Ex
HIzy3kbWHJgKke8VLN/ZovdvAhiEnol1m6FEuh/t6d8KRf2YMTGzR4MkNmIvln58tvsBIIgqeZwO
NYtIBg4v28cFtbQr9Eny1+6H3Q6ywAiiTsNw3c+Y0e1peM4UOqepEX3VLQfQ/76JFMnmuBDRujyo
0np25vRTKZ3Ua/84l1ox8Xwk3A3qunMhXKiAxmISwuQ3YJPoGvpmb2qzvF+Z57qb5G43AxFRs16E
NUUo/SX9edFSGDMwKKx+xIqlkkyAe0EhJjgizavm+tOMmgjn2b7qRGlXKTxCzt4MT/Uh3VxThnWY
a+s7slGgFVKphkR9K+v8M1o8VFGiNJc0owMsNC4FfdQHiGDSXYK+dN+r9WNVQANgGPev49H06+Yn
3YY0yZj8I0azAgpjIWwsZIYt0QobQYUVuvSRP2/WlflnlWHXzRV571LCgF1dc54WttxWQmhYaHzz
fyuKjSLdJtQ2AQxpbWaeM+Nkxi7BBK+Il7My0RFThwpQmK5iDOhHknjMkvE4uHIk2xF+Yym6FcZP
XPBhd2ad+QYmdyNfC18fWGndvPpzbaQ+3a7W10iFzPsRTFaZUoHgONMdkxR3g+hDiltuNjbDp2gL
/KHPJwIrxnrBsFnz0BC+pISBDjGB0gXVl+sUrQUCz/gqy9HjsnVYbTHecNWzDRgoneIojDjCg6yj
TaZN/S8aCS5uc/5NVbTRIiuNgbvOXbgUoaQNDvVDzIm+EDJjT5nXa7BK0OQHlay+GirTtl6BUS1i
RtlKfbXSHPJjQn8P1B9tqiR/bOSeth2in5zQrdABBbMTZJ/s1K6tQfOxHxGSSNweu2I5ZgwxtbOe
5t9JNVWcbehrVDA7xSa61vWrWRs/AwUrusQCDYSh9r5NuSV066eM0Xcw9T8Kg6ttg6eXCfgmINU7
J5zhKJkGHPFORjEo58NbYY6P1ibLQlnJ+xIlh9gWrAKV5DMBvmm0lImwwOwqxcOvIebINxocB/UC
jEkukkBSp+nAHfW6TbgRhnduaoOmUdSxPXVcLXolkOSWxIc5x79GlO0uauBEw9Om2KDtl5hD4VEp
BOaSdiFRjoEmZlq2nf3e4ySAvy89gYp/hPtmUk2UXVhoK44ZKw50holjTOe0FVCGm6WBf5ftHZJ+
LpoRPUWXojKMx47RAjkjaA6r8ZhlCADl2tiw7vzdbKXmsAzPwFh/4Fff1ton5ASYwQQ23I+dvvUS
vB39PIaa/ubYU/81F8hKtKU/cLOqd+hQoLNFG5cHyRGKPePMRXjDbPJcO5PzMK3owVJaBskwoR7p
tsxLzbaDXlafmeE/SPb8TZQ0GnTQWEMRX7PJmQ6V4LZdmFNYNvO3bRgohxOeM6UDLjpFRLOQKpB4
vLss937CSJeZnqXHzqGfYKbaukAfi3jGR99wnvvtccvw1JsD3LxyRPG5ILOm2mR5OnnmzrEIJsuQ
QmaKrLSCmG/FkEONKQL/djAlVIygNBCSslu6KzWGnEracZjHwypx109aG269J5Ia5Jqp7FEcGC5y
M3Ti9BsqKHojpjgps9y+klf4bvmpnppLX2z4YhMcCUY6K21yL9FX4ckJsplZ9sxK+6gQQQhlzAkG
LL4tKfmcMj9P/wl5PRKjwYdutF/IAagLZuWYK/qxRWAyqCXTpZkcWFr0UV7eUUP9ly/LAXlf5TqC
cQuhU4Qi1Kxf+oV74KMf8hL/xSpDX2vu8Pi/mpgsJe7ZG6a95TghAHVE1GtyzUFv6jz2ydh5DwqO
FVas+AFrhemjYc6oYkYJrRS8Tm61HgQCBzvH42BQyUY9WBe1zr8zLSarotInZr2YnvhnnmhDrwQG
LPso8kdMK56J4guAm30iDCAcjVdptqpwNY1ko/teVZsWWArhNol63JsVkSPkFNZk/TI7Hf4ru+Zx
LJMnVPSvVRZnrlnQAbeTymT0wKZKbqAmY5AtE0KfU6N+a3qm40Vl1kFkgyOgadkCmEP4nbsit9dT
sxIMFPMd8O6eZ6Hdu1S//AVFCyaeYdYowVBo5BrqfDeFae91Qz87q7EyFMkuEumNXsbHxq1WA/jP
5E2PF2mnQ+sSEG9CnQrFs3IMQUDO5Ir+CRnpAEdAbeTdCLWvKW9mx0ReoZvkM27DfzBWjjdwsQdC
xCYYNZJvtuOt12ZBd4hNfACfYnJJChRMVKVAH2vpg3nSbPmQ3iTZHvdL0oOMyYZfE+m1l4VWVdOg
a3i71C7mjmShOixWpqEaKASKo9GVW4UQugjp/xCB7s6rvVkTiED3+aVhehRs9V1utAKr7ZtKB8M1
s40hzPaGUCVEruC4esIraJsrikmT3aVIzkXG9WfRpSOZBo/F1L1bVS97+rIi6gZfi+3KYUNBdKil
Zvgnuk0MHZ0geXRT1y2oytjCkih1cxTHJGNhrcZEdZn7eaZqS+Bn0xLcQxGaSLtFiSiRduJo/Kou
mm2AjTq4ZdqzMlpjnLUSoZ7Pvgl8gYCjRjqAtn60Yqk81Kpx11pNO8EAyqNtq88B4chRHUhz1vHM
ZdxYCeN1u4XOrxYzNWul2Nhr8twhi9G+k048T13zoFqALTRMDq6zLKdCmUSgWhbMNMO5YKFETToV
B7hWD0VbAx9cVVJr2ilsSk5XnJsulmoaTu2JDYfCfjurzQ0lMVGmZQlVk+NwYBtdwlU3shzaaXKC
0bZ9q9cSKzvOBqhW+BVWSnhisBnZmeCZYXXfHA3L1NRpLqmhSJtVIJnA1zd11MM8TW8RXhvQT7Lt
FktybMC7ubWliUM7/e2L2QuqY3GAXxsdzY6uq6hj4Hlj745qWfhCp9XaGm9YjzTg6dBBTfHTlNJH
kbPOunwujmvOqVAYjj9tb6BqiIPSca1QAO03AG/jfNGhEKdOWGFZQlqaBEoSGUFXOa+20QHp1nlP
CWrufMOG8UUkSzbrR0RLJ9Mo74lE17BzODGnmRCZnhgUOm28M0jQTYvHJyfJaCFgrCYYELwOKjlI
5cEyDoA7t/UF7YYYQt0mKLmEEDexcgpJ6ijf/pmRTrvOUF+dmP4tOuouThMs6DGl0YcpFLABZDku
c4iqBK+/Ih/7ieZjtWY8K0rxW5kmIV4bqdcwuJZHQ9+jcmLNs7jnEx3fH2NoaQoWfGdC0i+FJj0A
NA7MeT5XlVK6Kxiwm95I39UmvM0tT2XO7AgZMejmreYoUo7xpymR49o4oVWwAcfdgokVzWpoYIiH
hsNQwdpRAqnM0ZfkoohyD3sndXkp3LIGmC0ahhWdAsJZFWIpnfynmtnfF6fNwuqlBvZbWuQqjgZs
uNZqa3hQ3NjQ22xSQnC3ygY5t8qz4TAppfohKAJOv2G1Gs6lSnq2KvgdqTaRIyMnmEYiEuYsRv47
YdIJcuptA4rRSeFn/PvKck9Iib1suG7eXjX/N02zlztLeU+Xr7VzspAuysXERcqlHIcVp2gqOSUa
ywlD5IoZYzAA/aDy2TUkdu/qqX2YVLvhSozCu5zql6knZC8WjAPwfL41yrDdrVUzEIr5MEk0oHv5
UMAOLsfyWfoxoghU6ZblXKyWuyTGvV1AUTXaFvmmB8aYBCBPD4PefrXg0gTq46SlJO+M6NuM0iBC
zcflKnB0QW65gXQtVYhuM+03DQGGWRA6Qh4OiEPljKEbpnkXlB3P+8SrsGvxlQvCCTKH7ZTeKOYw
vxbjj7NlFqZKcTXxwQDh5uKedYtfP87mWTMXiRb/LPm9gcOnsjjzMH4Ejdmd4yYiNXhQnqWNaw95
2Ru3IiORkIsZyT1G4oH0CyxdndTcpbW3CIGc3rZfNox7PnDpzg31q4EivgzLWxbbZ+YE9w4buTpJ
xyZFrbqq4mvGGeZOTb03U16amOsvGoNv6aw9r5L+DIAMjQ+4W2aOmL0dJOpN1nis+K/OXJ90qfrQ
Bb+RS+LkdDCaFkPiruU0vik1j0WTFOiK0NeshuQvM/iiRXnvsQhhl9nQSjjQQdP803C587rZz4TG
D8trqSif7WLztuiqz1STKjHfhCk1O/lQrlBi0KpVwnL/zh2RUgPD4MLktycyg1OkRXVvl2hOMD1f
RifyFcragvmQVxZW7Br6Y23qzpMWIX5IKQIldpcqauXd3Nk5om7u3AZjFjMTpjv2auoJPPMLMIQo
GkNZBgiPX9hymyyb7vXY7i1r/lSzCGOP9tDRX/IhpOtuY843CkmL/jm+JfSrqWpe8q5eL0tnva2G
+S6beInVkqtTktSTr1fXpN+0LonA85tRucvxwKWz2aBuHDOJOQD33Yq8IqaLoOO47uUsSKT0W+TL
fO0Mtv1UgvFaxhnfA7XfiqbU6y2rAUtUPymjZt+NnI7eEs+ZV5lLc1BVPPMmPvz7VGI+/m8ane/K
1m6SymNuOO3HPLJb9IJqx37GkcS/lwmiu52FUXKMDZaLEbZduQBXl7LqSTClp7wVtr2Gg5Mce4XH
qtCQ71vl3S56PsKMDXJO6qOdm1T7A9eSjR45KvGjaAcaqOOUkOZ1/LuwtCiod0iF4YpBSq8ygQzY
uiFxqc8TE4e7KR9QN72is0yDTsgmCvT0LRva+CgpRRfkixZItZycamZ1O1mYL0Y76ftCv9EWSEMR
mRG4OzfXGTEhcVf3oswfR2tsr6Y9HHCjiXDt4izUlTCzV+mS19pzssw/ndQyG6Lpf+KyJ2CeQUyc
S8cDEzWj2URxP6NaM7qaQzfmg1Ajk52K98wGCkQDUDwL46WU0vig6Ua8l95aAsyUnlaBsI9RQ/+q
3e6pf2dhLPEFMvURBQCnwWxeY4Mj2x7yqybRAAZOhyTZuLSaTdSisSWHNtazoaPKFzgm+BCdII3I
H1xnxogyH97fRo9iAc/ZFN17A11Pm6Tff0tXIp5Av8qFAa2u3W6gCW2/SfotsJF5uuac5dK+ychM
CfgZr1tOYVt2PePAiDSyZvzUZ+tqjwiq/55z6pVfTfC5q9k3mQv0ldvmF6WOb0d8WcxJmZs1aBmj
JQn/VsNY4P3bvsd6u261ZB31Nq2Ltt5uRPQR26zGblThmkgWGqG9g1mFcS/Cjf2c1nzJhtMsyQip
yDRcIYptuqliqEc1c76ciTFpSnJ7U9jLPsu5AWQWrEi8q9tGBAQM32zFhxPdB/1Jo7F4tOqVBl3h
s/30hMfA3KY7nLiy7Tt48lkaA6NvMVGyS7/ZOJGXsqTDpr73TIAKfqYhalpQrYOtAn64TtK+Rz/l
tJRP1F7cHGXJt2cZi0Oj+E7iWMfROiq9+bPi2zpqXfznQ8cRa/XzFX2AhhV6VDwWqsJAf04DJwLN
NJAjjMgU87LMEdHHRA7rUBbxQXKGNJoNbndpXow+x8Ka7635rko8s1lfGhjREDgSCVQfF5vdOlbe
1DQ6Ma8sjsoo8SQntClUWFkP4CzAW01jTFYCsZlZTNXD+bgHGXwzbNmiYVGmD71c/FfonDKzKQZa
CrZnRmrx3mZaiEIz1Ar9o86T+b4aC6VkekvozATxmv1UssWYFMIJQhsNHkj0aYySxbhfs90GKtQU
42aaCm6N1qVKQL4MkGDMPrs6DjIzjKAlF6X2DSws3SiKKekop13nJUr2jkcw5pkcspMhqO2a2PEA
+0Jhs+szpOYNAqP1+LkajEe1+Q9MFAYHyJtIDZDrIqWvpqz4gIl9m7YDbTUeSFGQOfDwGCdaNvqM
wTCEpssvCtgTXBZ4Pdl0G6kjdkbafVQVFOtE+gFxepH6SsEKQsaAmkAsLx3mGmm8Uh3G0VvcS9Kn
NQaW1ntUQM91C4tltrr/HObyntTR6qTf2/SWgDdBq0UnbpY8l2rwiJUxg94yPlX03EdIaSvfFOV+
RetcSVsckwlDpHIkKaLJr2XTqmGlosI3cBPUYHtDJRq/pKmqnmcARVwti5C+1ku1IJWfgCSr3Fjd
WdvSKB3mnxDRjhjOUz6e8WrlS7bfMgJCbjdbF3wGQd7gOh4mv2p0cEaUZw2hDztiQp8V8kyAMkA3
dapFP0T8BzjsynT8GGFvoreWOce4si+LgoqoKZWvokc0OheFEk6sxk3yrQdRHq9+bY0iLLGWLnqV
n7V8+VUZiHgDqUZHld5SqOfVe5Uw7HTUmeYQU/4gmQMYntNJbZ1DF9ckRRo9tyNCJucMca28rh1z
opoI7XhkvCsNMmoT8jWbeNNOKL6hWzRKl2pC7g7hwjQ4QrnYQKxn1mdba/to6X4ytGY41M5tUml0
mutMEW6be8J88qDPxodcn5RjAyHYpePqV2tEM4V6KG6JIyBy4KGxYoWyw0m6498PNaf4UVOqhKBM
sHj//1NVZoEpnd7L9Id1MwDAdf3fX2V+yB/9/b8AT1bt/e8rpPJzhsCzQKxAZZFWx14fge7yOdKP
58uCTk8DLYteYLcbh7W6PFeAkMhtBg+vVCgRqWwImhxVBwXK6twdngCXUMEFY17j7BVnY+/gp83i
BycR0tejuYK86jonui4Wi6VSvxHF/pffl1hSDmlflPh3o4emm045VLcbryE9ys3AujZ8y05Bl8uj
8yCrRKMQy+AT55Teq5TpcTEkOQKY/wyDfayUdQthG26hnH/vSeFAX23piaBnLYfgSeLAoTJgn2ZN
85EneU8nYfrISqiuM05b2YS+Mtl6iTogTbjXaJdY6D35C3yGWrq+zM00BMz1K1cb0vwEByt0Ut6R
skE+rZbGeGlrMoHSZt43NbWeypWpzKogdbSTwB/HzTp/LMtaBFJev8wEzMEaKY8rui/2ZkS6Sjm8
9XV0NvPmacklxrRqfzMFgQETrlQ/6sSJnhRZTOs4+n0xGmCGYN0mSq4fNHR/EHjnrcKq2RB6N7fq
X1qLXNKN4s2p4ZSnVjAZEcDJEkjMQKe0Jf8tA7u9Pek68jxHm9PHCjLwOFnWjoBSAkjizjkyxT+0
MtPlSSXJU8Ddq6bYwyrOyB1plW0unMIOUrApnSCQWlqHPZ4bVNz1V01Wy3AFULa10ZywY6xG98EY
XlDpgA4HyUeeSnOgAZg+JLKzB2jVU5Eea2n5b6ns/A1BBdxx5TgmxOtUHdoPrKV4YqplRuJPL68a
ezI1HXUI8orFjloL62zZnsD+Mvpq8tg3I5OoGonnP2+aH0xiFu55+7FpJjoTDVPcdmE0nW0ypDEx
spM+G0FRCvO4qCaidmIj1GwiBBma2+YTt9b6N9OMVxJX/g1Ji6wo1c9wiE/M3jwaQ3hPiQDaOktv
yPISPx6qZxaxcdUXCHS9KMQexJ3+ZN5wBw33Ab9dhlXSL2Ul8zR5rVDMR6ZnKhOJ5HCFJKss/YLp
1lGgR+VRGa0L5vEpBJlJ04yCfC/60j5ltIsOSSc5x3GMnEOrdVhPDF4Gy788xI6pnWq57qhBHPUM
1WgN51zV4Ko3dpBro3GtIybspPZ0rR5d0UNhplAz+WYpUeVXrYaHlmkPChdQOT1W+EeFPqRnKMb4
CBBv8CbJIPIC8soocZ2343J+6nVG62jL0+dWl8gCE638PDjt4sa6Vb4g2RFua9VcgBPcxg6D8oMS
UVDpPGGuWUXidaKMcUFki1dHCFa4kWLmjLibQi+uXvuWIVIzm8UrVvicTgFzYVk0BcT0Lnvtti+q
LiIhgLFFNEdq3GsEsd/tuaS+zBUigiJz7Bc2JhryXWO9IK+qXWXUxS3KHT9dapUON/IoW6BI/Ptl
lqzqFVK17M/p+1CY5q6ZmK1HDv7VrpVuSWYYh9TspmsU6+O179PpOuG9PA8Jc8zt9/t26v3GKUfm
VJZx6ZT+JDJrrwym/drn9ks/oYus1u9inlJvAJCzaySSWEo7/sjW3gDIJIhJjDvLM2esEGaVzZhj
U+F3Q0lvfeSDkOZagSaU/mNeuQQppCLa1CYUBxyZOyEr8BC4l9AYyTU/78svaVnPsqzUtwxTZ7g2
12nS6rBoc+u28h1LmXmu4uzoZG3xWBpsx0yAiRaOHPazsUIXxfcf5cI65RMIcKVjIohzit5dZWyC
Hal3a1LFAkXyxWbaxkgwXgxgNUcd2PQR0Y6GFXV47OPs1It6DduOdA7JyG8iBdYhpuw4b5qvCCLb
bhyZJ4M3P0MLn7BDHKPWwuWWA5iLuE5xCPSfFWEFe4ZsnV+CZiFBhYZbTn4wuzaOZHD25SAgsxN2
3AhcY9FW1zIlgUSHQkvbbmvV2J1bwdFgJi1TPzNcY4RYCMEg4KqgB+1Ec3xUlOZOqzsu7MUos6ps
+KaGaV4yLpsUTU5ga8twUvQJFxAt4AdMYWcmX6cOXzLxPzaJqnaqHtgQ5j3LD7R4+SDheUPEugbT
mNI8t/B9VkuHFIQEKxfGjoENxqSmnysP9ITiJ+tI5UDgAVe/l85U2lu8zOpOoynGtr2G2hbeSCmE
IeIV1Oz6GNNGOFst2pZKk6NLl0yJq4nEHRzZOSKJIy9J05n9F2wlsXDzobW8ZaYnwItcD0XSrzdr
xfyGgcWWlfza2WawTIN+LtKRex5u8qMOygf7D2amQl7CccugMA31gakgQlVNe5Oy5r+lEC8JQmZW
1vJgNgzLZ0jDF2llx006cCEdu9YeaAdNy5pe7SCysxx1NAWyBcuLMz0gtJgttmNHhkHF2R/5i5ls
iKHxrZ6ZjyzYxt10qMjQmPUJDCKlh2o99PpAEnPCwAZyOqS+BJPICANqRl52sBe8q5ldt2TnKNd4
jUZycDBQqyqmMzmpnynrFNRG5knMznzsZ51IFDF2ZJhgQl96YKhoIo6GJQl/WlDi1fGHJDvI3mkZ
h8vQ3pa55GgQoFQ4Q99VlTIo0eyt+bMXlrg6qiS7eldkQdUSExblWus7EeKq3oyh8hAr3Tbi3mlU
wCMXAq8cMGVJVaJ56wzkTI3kMzebhcU4ni1yNrHDw7nrzIe/wpF3cidKUwqTdt1bYHVpF6AgGI0Q
Tap5l0yhwp82CjzC+hAUqnUxLOS4BXmBfi5TR7eyijJciq9rqTbnjsQ3X9KW0i9NnbZO5NAlRIzn
TiW68THLXrU4Ko75Wh1MWTVPeOLOS2b0ez3LbgaUJa8qsKNqrT4crHSiFurjQjnF9aCcVijIfrMd
/n+/9/fDuP1pBLKRukwsNKvLzvBK09L2wuz2MQSdEzI2W3JNkQV61JYHbeMbptsf/P1MrRjzA57f
OuJ95NkXWwT6fexDA1Ni7KFUMI/pukMlat/H9wm5+3PstYfUU27Vu/05/nPOCuPC5E2RAoyZNHZL
T3+lXNDvLQtB96e7vVyiL4KY++netaGDlpDwHNoqi9vpAbQU5SMegybM9vK+CCvf/MdvPNRPJn8V
Gb1CvUGO1Kt6T7vr+oFDngcDkZ1xw8kFC0W8WOc0WC+SHEj7V1Gj0qfJvVsfSogFz4wI5W/roF4z
zdWe8m/TCkgdX5udHM5eCwz4p3nOabS1F6t5AA1n3uNXEl+79ntsLmwIHSNGzhFGmdVJ6XxAIYAr
hxgkwG64oIwuYzAfNOw8xw7TLaYDmNE5KkKkMOpj+13jvdqXxcXGBif946Ujzgu0l7x3kfbQY5p+
2gPCkp5R5BeMivmqI9MiVuLYhKTQlU/cuvXqsCi+jFyRveOOh2Q4VK/Zq/SJlIBWErYHvw4Hw9de
9e+C+EsZSJa7Jv/1F+3FOUJALvbkTujWPmaYuBtPBGnArSD38HP8Kseddof5dOPFLa7+bw6nt2Y+
ju/J8/CqYJ53kdpeyDZu1t3yxKmGhCjcbIo+cpHxqlu7xhUkE6KDfZFrDzWJ9JxJmOx28+iTjRn1
1/UB92p2dirmOQx8aFfuQLpg6+uO69O0x/5SBwx7yGhiunWykh2fzXLEJ/iqPBg4xFyd5Fx1X6Dw
veiE4O7G4Tgzh3iS79azungqC0c6yKzr1nsfjngDVnrDmSudyxOUVV+nkHzODsW8rYCYimPZx28M
7Mag+k9c2g/pPh8LFPpheVh9/fSCcNJPLiUv5i3tXAQ1dJP/dVx5v4RH7++q/My0+3eG12JzeBCc
cZ/YId7YgEtoS42vYIDXQ5QYPYfq1TkAJmRqZh0WMN2EjLzYMLCpZOejRZOZR9UbntugulKHoyVY
XEk+Jq/Fpqv2+EQ6Rixknp4JjzjGT/OLFIKYC9OD9SKqm5EeTLLJYu9Nuau36MDdFKxO9UaCUv6f
OEFlmoD2eltvNYix1KME/ei8+l2cwGYmb0Oge9IjmFigvP2u35Nvhpokuc5fxRF7+a0Jv4ADdGdw
Zj6q3Nazvfkt/8QQ8mTd0bjU7/quphcd+1Cx0tjH3N7/Ahwny21yOwzbvnaVtVu/V040faZPtjLt
mznfJqhHAR7S/QaCoV013hiUmvvqyYGd67af9YvkMjJpQv25PwEsb6e98t19yrnPoNXxpQuEqcFF
Beq4BEy+twf7SUnc6R8mUE+Ew0P5tDl6kOKuO3mfPxXTXnqmV5T1fKS0g+RnPVD/de/ZV8SYyrdC
475aO/HWFJ79RJ24/m6gvmJfnuUn7e7AQz7QBosOKw3kK+8QxXp2zMEGfAM+60OuG5XPmMg8Jsf6
wXyHmvMZncUpDqt989sFSeRm3+02aYLxdLKYnvDFdyBMsEBH9Z453WmwHot7Qa8rgMNbvNC3f5fJ
eHsgE9Hg0oTTZl+yAWGeQQ30G8sXHb3uwJG4s37QcS4LBpjrhLSGTF92oOcNRMlZw6JRkYORd4Y0
z4NtAPAm0g6887vmNfkigpiQ5e4fFStIceBJ0BP2FH6J3+2VW4L6OMxI8zgNkBD5sFlMleJuR9Om
fdjZD81dJk2u9iKOrPQkTSEuawTQyOtMvztGL3rj6osri0cEkfN6k55U5o6P2Qt6bolWMJTEsNN9
5bLsMd7pe6axvcuu+y++2pcm80ZP9vuz9DTfnPP6IDFE5cZwcc6xcYn+m3CbnqWAKhEfhvbMiUjQ
fPVuPFs36yN+4kj4sA7aj3Tu9jx/GUU9DYMSP5qb7MWrOCIGSlGKuvKD42NmcJMP8zc+IRMHTUXL
80Oh0T/tmEiMzEj3yhUcFyH0seccuxidgosAGBSj4/j2k4Dg/CvHvnTMPrEPR49k4zy0w1d2Lt8i
ljZ3cPTKJBC6VG3IZGqPX9T9Q8FWtkT7lv1QnkL90BGJfSiXIPuFhgxYwvaMiSNTvwDeYdArOV4M
m5jtEHWtN3yUh67ZM1JCU2Gxzg/ShREsKuvF0xDLMADZr/ekCjc4hh97/eQmvoU0+67hAw76V+ei
yGFzwgRpWLs2nM9m6PCYKA/Se+73e67u6i39L75ktWf/yOPBZE+9LQo8smDwrDJEJ8wlSP9X7fsT
M86Sl9i+kJu0TC5pZfMJmW/i19fqw3nnjq6cWwkaFw5hT/qiz48cN/oxrjne+Rs4AAGihzKl/3Zk
dHoIjC8iYlvwpLv5FI93cz4C0/G6kLxwDEBheyHl5bt6U5+Xd9Bl9jetn+T/SDuP5cbRLeu+S88R
AW+mtKCVKFKipAlCLuG9x9P3gu7gz6T4i93Rg86orqpbJIHPnrP32mtzk+xjdU7ozVPWz8sPphwZ
TtVGeRceeLoLae14Mx6Y0d7xIACz+uXMP4UeKXqHgKhHaSXTRgMcKvCWmNMT5Sz6a92cdytQQQSN
2dJyQKTxXNkVyl3SJL2J/umAJOhmBHOKG0ecGbvmTyXaDrUvmVrQMnkqEQxOm0fhZeBJN3PwQPGd
ufHhDnXzpH+INlGycWwgwMgGtp6tEnV7qO8QJqZdP+0X5YezUoSp5S/qh0CzhXZRPhJ3gX+RYGkk
qjEPb4NBsZ8TUuxmdnun1VvdI9lyKm+NPyljm+RPbWLs6MlrB8LGFeHYc97wp9pTcWiRyb8naC6J
Hp1096AHkdSgrDVQJhOwOGdiJktCme24sovhjhFW3sfZSkpmnjilYYX8od5EFQCpSZ+s5Qf+fUOY
JLgNmnn/QJSYES5GbSUBrHgmY8BDCyVZEGPPnd3XD5wUgvRRV3dVNSvNExdJod5xYMu+iofKOlaB
7XAMfQ3ilXRggUL+JPuPo3P/obzz7xI8les2n7tHuCn5MqTxorFGYRyaGSuTg0v2AbfdY9N/0u46
BZ/KglsxygDddtN9Hq4pznGcQ4Xk790381XesUhEX8GheSV0zLObufKabvOVt6431Yv6kEXLno4w
mtKjMiZSYptSph6JePEMFpNhW69VvDRRFMWblGSC5C4xZlgAYSQ5d+5wTD+z18zDuTHh6uebHM2/
XG2O3SP5g7crVr/wlvXPeBexYUX6BJUcwsFR8J1NwJDdFcAH1pRJT8nSrzflkW6ncxaEybAb/hC+
cEyfA3Pq2GQlcPxaJ094UKeQUzu8ebtMm2W8LKwj+jRnsvKWGGyHHGgECpRp9Mg5rkreiC1IKY3u
Oup6Z74n5lDMA2xf6xBddzgxH+i4OdlZaw7CfXzEKdOpE47jdK8DpKLviD2HLza2HGPEZmSxQX/b
iGd0K8eSW8daUCYavfa9aZcIpqkrwkc6aDt09MFTT17WVH1n4AvrJlpzbsXwM6NgDt8tnxVf5FrN
iK7FMILyuUeQ/5SwVK8dm3PLLD6EG6WYaYt0Dctr5e/MbYYXzOQUPDV23h0nB/eVORNtmnRN2Aaq
RtiH2VEf1lmwGP22IQr2OZgN4oVQ00naWtsb8aTbUFenTqHaDg6+bBEyI4gVPdL+dV8lFixOVMEM
Y0myCQF8PDkSGROfL8Jr1gGbOTTRLH+m6uwKK2fBCQpcYzBBSM3xrCtOnZovzQfSKsAhRocqoe02
5clZn7wMdtWQYzwXmpU8EXbxqXs0/UnzahmzYq16E6rsnz14lhOGFrqTEtnG9wUtvwWYY5vX6Dw4
SIpa9ruNx8FPXlAINmXbe2SCpijHF+o6PrhLRLYm6+c6WkVb4uuhzG6ik7uHlZkSgHyuEex8UQh4
UN/pz3AR5cBqzrHJWFsUyyDVEYuv/fvkga8t3Yuv4kE5UczgY3FHcUd4wevToEhGzr5JZ7xcYRO9
UrvjohB9lc4GAcnYZT+5n6zGsbBGUVXtzTOG3XeyumwSxM1VNlc/nC30VImkUHwOENR21gNeRup6
2bZdx2DIZ+Xc+4wDeljch+xqgkrmGfg2mZETxkv9TKmA/bp+pvQxpkxibJnJM/dOfRBe4oX4IfYL
uLBEUwj3kHcwSQGu2lVvAfWlj+IPu1abz6qBINJZu/KamTJ3PpxNeXaLTYCYdyVvhZmxjrG5ebO8
mdTmSlzkL2O2UccM5WH/QUIvaBNrjQ/EQCsxcyCpLq0DSUWPiDnPZj9L8T8i/GSuoghd9FvvjVM1
iHROl9FM92fRe0+Bz518NRkqywXHJvTZ7PLVuT54yjb61J4ZnQ/+G1gmG15W58+sjbGX8Bd+0ltA
dGFB2KSAOTcUpPAT9VXYijYEVmVu9RN/xuqvb2idzLwdw6or58GqXHtY4O+l47jYjCIx7nDGSrrP
xkusSYdhST3P3feP0vNzLtGWn1H2oWmL55yNMX+N0LJPu4W6Z+DwkryDvPG+sL+aDxHxQX+CU/PB
JiAcpUXykpz6eJmyTxycJQm2R9YoJoXxSddtq2z7dYBR+CUE3RBNhyP/se6lcmf1sFLDCcXbPph6
K07EzhfKca7raG+DL2LESRun3cje4+2wV4kPrPLupMNusQvwwJzSffqGHN3ajvVNga7P3Hlwjx7z
aeKcoy/GcPPMEbpfo8cUD/4dyxE8SwHLGUE10/JcnrWX8szy6D2QVjjx7/NFe+buqu7gjC6MzSo8
iHPjuWC25QhKCaMi+BlZ0Atn68fmtbXpxpyzRwRqwqxHR7omIR273TMXdseflNsMnSScoIVIy49m
35O1ZjS9F4dcoCwzDRGFJbP2ZD733caaNXvno+3OQbkQiLcWl6nK3XKCqt829iGlf6YNDh8ucS02
xon4Mk6gbp+3m+yPs9Bke1AXxHTAGIb65y75F9Oltun32R2rIJpDa93zZYtl8aCtuyVPQNwq85KG
4CMeY28CxIaSRKfhBVr5bJQ0t/bj8Rkv4XvCscybd3PxMzeXYTlnAT8LLOSjcGGS2cYueyufsVPI
XDylg/Dog3vVABXS3VeXBiLo1oqctUBrZv39V2GnNzhQMwsonBjMjIIpjXgfQ9OrGzq8PCVsyQ9o
fYnojHnjieHG//77ISKsOKxyhooVbkqpMWElso/jeSIeMcAwpQzRs0DQ0cKoNH43pHmZxL+Ev3TN
cI3jkI5fgLsEsNcUlTIK0ba+D8UAum/C9/GyBqtzz2Roxz8CZDfTms4GHu9BQQZXblWJ7I5ozNX4
/oP80F2tZvoy1L1o3bUJLUqVA2VURPna+rK+0tJqtpZQQ+pBzkURFn3CPCZAevOfP/ThMTIEd0lz
gSImAmNy5wqf44NnnhFZFraXcTBH94gFkcKzivcUJQcl2n74FLXgJIT3LhWLlgwDRAMS1udi36ry
pxxCcU8CLnO6eXD4vWs/p/2Xx/UszblzOQL3bwt3d+72X0rm7JzKkTnCEmCg1s9kOJZMFRH/MS+i
VmUbvXI8EcYo+aE7GGVNjgxWCyozNM6c7Ektz72KenX8a9/sctQi5Sfc9JMVZceiKx8qYPaskSqA
9eit1TNKqP25B0a0rFTRprK+kHrjPuxdOxPkvcLF02qch0RSj4bD5ciQNSDhPTeWQrHlyDk4NHfm
bWU+ZfWgLUIXNZDTDY/tIN/xOjjApKpDnSj7NAnhgrhezwqx+zDBKMKl93D0ebajFNsy6cpVjcuK
dSaKVoXB0dXo7FbsvT2AN84PBU5xeI7LhrCAKZGYdDFLY2dGVrdpEg6ZVkMxMI8pBwmDurQs+QP2
oTI3ZQPqEeKMmSs5+EfPQ639UVuEjwDvmW51tNAijgu1WK8xsO+D3OM2LJk3Uv4kEED/Al1MxEuG
plsq7kw+9ALoAiRLThrBLOxWhQ+RWmAKxrgn2fFXZVxN4jhfFmqwzhSZzbjoH//r/xGG/ic4me9P
tyRFNHU6ROoF38XotK7SUqOwxbCFW6XOxNKldBBQxRBGgZJT6FS7RLzSv3+uBHbox8+WZMWwTI3m
Fkh7/vlf5Byx1Amu7qSCTgv0qQKnWKEvfaO973W88IOImj4udtjwdrqFnpN2MjfbVFmpVru+8VXG
3/gPUodnIMmGrKgwBPlGF29ACjWxRx5a2A7RGrMgF8BCCF9eaqKKvPPu3Iz+5AiEYfiC2XKaR83J
h6nFSZhEmRvDwbjyXWQJLapiqpr8I/NRI/NPJiSbXnlOmDyxqf/BCkR99ubhRXMEU73xJpRrA1DG
4mFgMRF1Vb94E6RjZkOWCYWtJ5T7jDZ+JGISnSQnLbIGEG/y+A2pes0yAmriZFniRM07jvbIAXCZ
RGuFLCUkxgGsRC4wocxZX9X4H8H0xXaL46oonkw0IFmPMrWC3z7NalrgOeQILkSIw+a+WR1+f6nX
3qmsKAYWWXOkXl2M695VM3Ylt7TNmI1QBw8z0fP2xuT5HqSXI4d8TtHURPhbhiH/O4g7nM59ZZEK
0RTaCTbNoYmNTWtQ/K6YMRklWKNNDkPWgGOw+IvWXMFI3eH/6LCvRwfdY0RFZXbfbh3V3PLul5mp
flnVyCwhVCIvdkMPQCODzCyWzr1Ye3/SIi4Wvz8s+Qc9ixmgyLomQ7WULEkdh8hfk9HS1E5yZYXr
gMXR1DVSaAU6GidaLT2JZOSz+rEdG8qK7Iq5OJaVzUVSRE+u1CJwDCGM6N2Xa8lfZlg8liNzQXGh
FQyte+/EZnFjjlxdOxSVxh2blyHr3//8r6+rlJaeGj5fl5E1rSWoNhiuCI+DeiHFzWNIS3309L92
JGAo1C5dBHDUZECpk3P8+6O7unwrLNyiiqIeYejFEHARlkjgzws71OieGHlI7DK0kd6jJpTL+dLV
mE9VQ4vdpY1B9s7n71/g6vRVLE1WRThvOgPx4t3hN/nPGOwQFM0KiXjakGTUcugfzToIJrKSTspx
5uHLCgGCjC+nkY+BSV1pxMl02OSwsXdfzghEGRD7T6tA+iLDk4Kru8uiDHZPxC3bqrD396fGc97h
RADepjAiBM16pCxVI4bq9x/2/3mypg45WJFV88e6hAaVASQWdplutJoSu67gCkS1tuhAzVQBWuJB
slYRhfMA8svvn/6TeyZbjLCReCYC3PtOcv5riKmdo0KNZU/oR04PtOt5O9BNbQhhlFzjMdASCiRt
deM3X1u1VKJVTRW+DyS7C5xc2NVJ00dtYQ8d7xLBzatupq+//7Jbn3Gx2/laJeMTZcAi8tsNerFU
zfjG4nt1TDIZJMViXtDkvhyTVgCrRa6YFLm0UFpaANBMJxascVrcyaH7xgSp/lzL6x1+mQOmJprx
6IejiGC+fOMXza4R8YeasjRr+4guFWhZqlLeq5+5CyIuufEpjGQiVh69jL25H4FRrvGQ+c77CBwz
HVQavz+473Tuf1d7RRQ1crtZeywk+xd7iqpltSIAC7JdxOmTim18okbxXEYERXwN08yAg4y7m5YD
uBtXyOmaZBx9MyuZ/f5VLpOh2dJE0TAtDquaLBmXi04+JvP2mZLbeQI2l2a7J1O/NiqJPm5/6IrK
2SgAKzxl8/vn/jydoJo0EdYZJAr9zC8nfaIaijDK7WHwZobMnCx52NM0I4NTZ9EtnFvnoXHEXzxz
ft8YAK1LmqJeno6t0vcH0kJxh6km/AiU2Rxln7MiePr9l139HFUWJV4wq7k6/vK/5rvOHU6xCiO1
TWo3hOothRYzQ+7cOGuaP4+9imT89TkXhy1BiXQH4Uhqg6SoBEudofnmlq9PhA5ZgJSq9BUfiM5Z
pWXQsW5nL2qwMvLgxM+n1tDUzUKwRs2VEs8V9FiS4omLgJMQIXAx3zgh4kqlBKWSfGoTp0QXy6Vm
pFod9vtMTCDzI2/pNBFFL3Sf2jIRVTju0Y3xgckO1/xAWWl56S6GZpHGXrxtVTp0EkDtqeUSphik
1Ryi8wc+c2HVcqHEM9kij6SXn9UfjSkiLwg9lwsxfjGAIm+tMeN6SqvN7Sr0auaLZKCUAPuYYW5q
q1m6QoYknfAxrkkBe2ljXUS4Cl1nDPJwM++PCBNvFjp0sA3NpIY5SMai0LRncSEHwz2X5nzpUGFN
LRrgjY7dJggRD5id9+QPw8n1734fKdKVjYkDJfkIIquBpGiXp6UoGgSFa1pqBzFAANlrj02UHJRW
PpqF9U41opmIfXjAznO24uC+tDwVSFOL1X8LUXrdJ+oR8/qzJuVzycseByF6lcbscVmpyJOM5OXQ
exR2cp2wMvepaPSEl+vUxBNJy84RP4sSf7URHrC10aVSvae0oXUqAARVrPeobY9aZe2Hqj7KZMmU
ROuqBMFxnbP2Re7NVWyEpKhgLYh86N31zGvxcgaHWFZJUQgOctUcscy5xWfQk7alSJ+9Ky0dwdjD
gwknSiG/kTe6zDpajz6P3XHoYvl+RKlpnhcD4go8C9Pxe8pqS4qfUR89Xfr8/t81+rZMywPq21nZ
QKiQkfNVkbXuFMfWaAvWhfhWBo3tdKxpkvqsyMkKn8U68pPd4Mn3rqbeuSFsCK94FAbCYytKk4rn
PXpt+FJ4xLxXBKfIRLc8VEm5U2tC/zSdar5ZnFPsiPdhY+HdSu6xxqUP3EEZUw6GqxsjZDzzXSxa
nB4kieKThirTuFhMnBhqqVz0qKPBkKVu0a8ryKVT3aIOGRfawo+tTx8BO5KMAjmLyGsPy44mqKO0
9o3vMm7nF99FkQ0V3IQFy8O6vKJQZWmaNotTGxwI8vR1KAj+aFSLic4wprUuNWuE9+JUyNq3zqg+
pFQ8lgXKGs8z1XnaZHQTTcFdtVV3YxOTft46FG5ooq7LkgkV83JtL9y+EbxaT2wXywD1rsxEKkvj
BXG5u3G64sWJB+iEhhzZpQFnyxPaVV2Lzo1NbYQjXz4i+LbsZ6ap8X+Xd0XyFszW6WvwsuYjRIB4
if8vFubf3BBMHZMu6PpNEiFOVNJVMdI0qtFzrjYWsuIowNGof2iEFWMnoCzf3cP7G3apIyB/wlgi
q+FUtlDOOkU1G3ThXmkifotP0DdnIaKXUpJoajKYYirmN17+z6u9wv1IAcmgUduQ5YtzWBlWWRTi
qYLQWu8r2aL1XrzBoJo0UXHK2+QU1T3SH2UAFpO+/f7hP0/Q6ribkj9OecvStItzZthkuJukADuK
SbsJv9Ks6/sT1bqFr+fbVo4fBgHx0O8femVMcWoHd20YHIwUUb/4xVmZprXb1JGdhkg+0RJmYfk2
6DXQj+AOZvtWSfDIdW9xYBxQUX/+/vHfR8B/Z5sqKvxsWVIlXdcuD2auH2XkOeaRPWiVSm+xYXQQ
xt1jkKK0ehdE+qHBHEB7mxjRRABt0VKdyBuyU0TzXNTKqR7/semHd32Jlz/rCNuN07e+f1DqHRg/
4m6x6BvFrbf1c5ngi3Pp4NCuaXz9cUn76/yTa9St9Trmi2O69xTcwIP5GWDCB0F543ZwbWAoFP10
HhMnIe3iozykwuTUWaFNMNCZbLF54hrLWKt3BjpvLGPcKCvr/PuL+Xlg5udBTFeAnI+LzeWxS80A
awpmiBKI/7yVvREgeQLJMBMz6fH7kROePldl48Z4/HmsVEWu5Mr3YZ0PvpgEWkkRo3KM0Bbqet1H
DcHo4Z2vi9vff5507ZlqIuUuxYQsKF+WcTl2db7Pf9t2E+2gN9zhUyYaBTe2yvQlF5RtqMqLQNQW
JmwBlbyPSaHgtKr7lY8oEEgVeWvKYJwF59bIunJc4hlIIud3UxZ1boT/Dq1OkLskCLD9FviABt87
KlrHGuBsYepv6uZFcgJEPgGMKOnWUNPGnfZyPo5Ln6EBCWOnufhsNpDKgnIU2pYGXELF6EcFBNaC
aKSs62m7qmC6TTBogmuARJIoLru0iao4du88TPCTtnEGckX93Tfw1pQwAppMakXCe9zFIcQadgJi
Ypj2FMwkuZjhjEMUktXJwimTh0jFRN6NBJlv6FiVqRjocZPgE4tGR9vpm2Ug5OZca4EXff/rAPHI
vsSNmWEip9QKDq5tX6tSWxcNSIYhFUdTvLvwTCWfwj4GyeG/U9dD+dYB9yMJiSh7vNiylL8BeF5k
4zXgxoAbJ+mPB2taY2lGMi31csANAQxXT2Wh61vh1QnQyxGQpPfruECNlgNEcbR6nSaQSDBNfeLO
mStZef/7l7g6uYgcMCzJksHiXywksZpzeHDTyMbTiaSKny2G0sk0qhuXtiv1RkawpXPvZVHXqfX9
O4JxuylJRhKi3So0ndAmEmbWjZjUMm/WHKFOMA/Qg/NuKkU7eLW8LZxm25rDrS/y86QyVugl2kQm
xU+e/r9fZAhEbMSgWW2phHtR88esK5al+xbG/bM2WjnLMnovcm0/GuFj8/1//8B5CiobumqK4mVF
jmmgN6HHataHzuf4vAv0ZXHh3Fis5Z+XZIpgrIz0GSjfy5ezloyVRBpSVgw9pMVgwfmfRFmEOss4
hL0E5YE1K1Aqm6g2a9JWjHLI85MGjYlcQBEPMTxwc7AHiyPv2L7zVescw8yRHcIGxuD3UkLgdHsZ
vrbakM6gcsO3rpRlTL0wQfg1IcrOei201VrIsjceJQEy8rYXb676V5+TrMC6A3th/ujcRDwkQ6f6
ZffdnSDVIJHD7K2mbAoS0kRZE/nvdfSuAn5pBXBVLSdSIrb9BAHM7wPDGGfA5XLAi6LJq0oK4SQX
+5xVywCe3Dy0MRnj0gH0bwJ+gECZQ6300X5hkkqr8t7jNMGR4GCZ5VI0XwxTPcVoa9KvzsW64seN
XXJcCtggQU17RDnwR2NJKNs7badZzq6v5JPZUczIGAyikr2pVfhkKdUxztI3Mo62GaD6SYlyUi1e
SGKd5wQWjzbKN0rVlCCt0yDlDwq0JlLlR/Dwl5/SbPdMshFTWd/iMX5oFBAwmVFsvFoBbyEu6PCT
R24APNXPic81l2EvojjtRLCW8tZjOExCzYe18/r914Yez7+fcpZTUfHS90C8tauqV9+9QYWV9Q9v
3+XRvnDKsaQQs7PlxToBtmSGzbqlyTkbJ0TRtuiDvN7WpLrgAvOu86QDSzoFRfIWuMVH7ZWrQVRP
gs8ps2pZsPMiP8LiuB9Uosgkql9h4X0E75IFcqT2ECXo/T0OLzuFRRaOnCkj0lFGC/pnw+AyM62c
Ngq6x3EtVgz+kQgBH7xUhlunwUmQug9VST/LEG5sA9cOGJKoco3E4G2N17h/V8XIIBvKByBiC5U0
kbrkwe2ctRjMJTcn0qh/EzO0Ok50sNL+xh1HvrIFSSyG46GZZq1yed6XJWa1in3bHhzpE1zbM7D/
J0PyiA1NjkH2WkuKrdj9lz4ayzSEO96zmBpbwrzezKY6JjlAPTOj65eNlapl2SGgkAm+p96Dpcqq
jl4RrX6fq9dWV2paks55n/PYj2t3A221K9w0tdsARZuRrPKa+k7cHoswWQ1ZuBZbY6F4OLRQafYJ
Xw4dyaQV62NUoY4wPKwz3l1kDB9Bpz7Hpvg5wIILzEcp7t/CUrxxp7r6eiWJtiS9GO50l7uvKliB
X5hlamOn2+d6WyAaenKrbCOK/sHlsJVE3bwP3GVPwuyNhe3awZrPHivPsqRZrNX/ji2WvLYq1Zyx
RXjKVGY0S526ZdYstXSmCcERZ/3aG8TPLBI/qVMvILYtk9bZa3J9xJo/CSsTGTPwaUVMdr+/yWuX
Xb4c1xmFMxg3t4tVN3YKFeA8b3Ko0mdwY4t+0J4DjeXS9QxSzLStmFBbcjVtr7vWWu3cpxvf4Mq9
ijcjWoqpc8EyL4+BmaH6VZxQXcr75ji+n1a3bLcEYl49q1ZzFMXwKY31bReaex8/GTqPNFCeg3L4
JNTtQPjYcwJkX1BxzRrSjdl5ZTuWFFQ1lqKyJ/3ozjfwLZOBOjRK6Jp7dfqlafkpKhlAvpsfzDq5
1Qy+cgtjQRZlWZNkJCWXCxEjw0nlckhsqgOLwkUND89kAnl1lumEOXs9f7O7MZ3Hd3yx89KvFzVF
oQOtyta4Qv11cc+GtitEh+IVjuXzgI6xwxtuVDs3TW4Vvo1rb/vvz7oYb5YQhIGqjoUyCz5WSbB7
FkiQurjhSP5b3qUA2Exkjaqy9MR8P2SpgQnH3Ji9xaTVZ1jWTyPRNyY8fMzKK7J+JabqGVB9TCef
dBJwS9GwzIi5BcMjrkohO2GJ9UDoKxXFWigSG2OT1cXpm3yMRDOm/QibL/tSE8nuFc6FWgN2JRhW
pSet8sSYJ2lz1/ufrmyQnJmgpCP2HQ82JRe5S+0q7Zdibm2yotlbMdAXoV8WQ7kX2vwUAvCpBaym
GECjZhc3/Uqpcanl9Z8gqE4NOdnYUvddAsEkdoajFtEpkS0ijVJM2lPfAGETETqYvZsrL+R6lqoW
zBdHfCbK5iUsdbsAWSb0Sj8FpG11s0YkJEeBSLMgeXr2Tbi0+CkLFZUkbjx1raMJMgI3X8QdSmkx
fsuQZlFZLMnBqjYEL0ewUBP2ET0nySdlBIIXWKrKIANFcv01MxgnKK2WZeC2CDerFjYdoKi2DwiI
qMOHOuaQqNAZH/H5Ef+JkbqPLBFWgrb3OsNbQhZCMk4Fe0IIw7OTo7MOLGWZEAtkCtkBjB4eHUb9
YCYHUOczJeM8ZojdqkzYCjWocSF+4YbsICv8srAHGX55Iuxxo5nFV+OnB7dICJ+s0FI4aJ5ULO3p
R2lKZznCt5iE6VPQrWAZTgwd3C2Ng7MBHMnJMHkDKbY829P4b4XOTiTUqgYcoHjaohJW45Do9PxA
SvrG1HtMpHzJcR0Akr5E37pUQriHjrdt/fo5NdxultT98vfl8ur8kQxDYnFQkK1cXFj1vMyrXmdB
kktnVuisyF5732ckXqASUnt9Xg/Whp94Yx28dkih/sHtFTEFWqWLj9W8HoaK2+Mio/0jidY+CWPq
+cmNlejqdqRxwqTDSckZ8M2/S5GKOAh4vZXYbW/ZdVvjiYIET26xRDUlRU4HdNM7WIW884nFyaXb
J4VrKz6bqqHzjKnCXl4crSzO46zV6Cjg4YhyFKc1+vdW0Lf87T1CAS59JvnDwwOL/9zzUbyCRNyK
BYBkk+JjTSBPVRX3oUyklqlvnJjs0FIDluwQRNNCzpzExJsaQenYbpR8pm5F9q+7hiu+IScemAJp
U41W4FBIqOa7BIW4GIjjtp71qX5SajBwhHlO637sEUbCVC6glXr96HQS+zclGexkIHDHM6aSZexj
T0TI/ymXIcKcBgM+uV4TQ/Ef8uxQmCkadhXTgFgNb+PbTCGD4f/qwpkZ6E9cpcJYB9rQg88KDgW8
Jci9nEReHaFFuDB27DzWDQWO3kxyfQo1TbAzOaSSVRCAU6AKVcZGNZODxqXKAMZRAiEcOf6SyA9S
CBCoV1H2hZEKMKkIm7trwPIjjGhdlUiDSj1lXZsvejT/Rla54B0sHNoSHAp6j0ajr0sRE2VUjNGu
eGyb4InAW+gb8SgSx/PpO3zAiBX8fQ5e2y91hSu6hd6NoTrO0b/2S18stTgJmwT6IT0m+THWo03f
istQIq7m//RRl1e0JoM3nIJ8tD0DkmICXzihxg4mcdpWwo2fdfWUrHOvQpeCHI3r3L+/S8zlLM3V
gt8V2qVHmp6bzL0uXYzndpKdXySXeDGc7OCGb/zMa6ceqjSUpDhqcQ+7OCLrBbKCJGJ56Wj7QkCP
YywvVbU3PIsAXN4v///vD/b6J2pU8sdg0x/VBuDUqFvgGNpFUGAAK05QZd4kpz+nUfFVsYdAdZr/
/pHfS8flOWvUx1LrRK1sXIp/hjKD6k+Cgh10kTdVCTls0DhitrQIGhWLyVDpxxI2E1lwbXQ0zVMe
QnEses4IRTu2+lI85tVBYKMqMbviM40rTqT+sLR6pA2akEKdIHnEiLVNiOiNQpeDKW5Y6ZmhT4di
WLpOVk0Nk/nW4koja4Da9qaBoztjrmx8H74UzdtyKjnHIsIYV8GEiy3FTmP5sbPy+0RIyIqnEoug
eeZVHjRhSwhnMvkJ1GZbXMej+zwvgSYhACQkLJ1y+0ymcPxfAhPqhAYc7/enenXUMmYVWkG0ptGg
/jtq284hK82zYrvNs6+of7KgjYTOsAJft5fVeVXPAvyOw61C5rUBBA+IQiYFXfXHzaBsyLDOZD22
IVR/BQOvzxrKtz6q3uJRg9EV2QHuz+n3H3tt96fzhOJdHP/4Pl3/tfKIVhEiSIZ8GLKFpOBqphY6
rXHrL1JtHZjSXZTmp/F88vvnXlvx/vrcy/tzMKhRk2pijLG5W5oRYywwy30rS+cibfa/f5Z1pUJN
CrGOSIxrKavCRam8ak0CPQhlspUkeOi6pp35yNZdqrFyEVXEuGR/NMLc6D4Ny1708LKbMDOoG0q8
aIcg84lW2or7GaXQj3S9uwtc5QCrsosdAKdKhMhPkD5dHS9WqQLLc7SXAI3kXJaR5RFzr5YwBr0A
cI42PFY1SJMhPLI2wu6FPLXwkhVnWmzRuE1K3Nokt52/zSW6GYjEPmG7s/ZhihspF7hvSOCvJ9y8
KBinnPWF5ETMRoklhLqzIy3dRiPjripJ0yMYEinVPNHal2ZQW0LguPZIlbZE7rV3dBeScwv8kkwT
tuAKxkQ4dWUYwqHSHdTIW4/n5rxQziYn4q5kbBCpMHe97qy6AzFY1SlI6z1xD9ncCIVNF2rzFvys
L3h/hKHo55pXrcmYrfZa4ZEWhfmVhN4bW8y1SWONAdQ0Hpitl6LOKMpKdJcZdfWM21WqnBtwFJWo
nrVM29DwPVdElN1Y6eVrg9dCk4EbwqBVfDmeuF+65BayQOiRsZcB3iO7deSZVE5zSLj+mA4ljS24
0rds3QmINIydfecHge0G8bGoaWtmMm3fmNQOUtwTJ3tGb0+4VTOMaIlwA4sXXkINUB1s1jxqsABL
GjSI3+fFFaeAiscCnYfMckOt8mJeuEJPFLsZwTxy4gX6KRzuIhXvrpD2asyvIn8rm/iY+oQe/noo
eITtWRbC7D6lQu5iRBSsatnUrMJVciRVD/0WVqclqQU4ceG3E+kRPTXKwtEV4PEZxMtKIIAiEsdo
aJHcV7/x7N9/1Hd96WJP5LSvSeNhyqT8M46Yv1Y0S+/NuJKVyO7kYJ5TVAelZp6qlCiLQu4WkuVk
szQGHR7L0smDr8AdPsHe65INUiXh0g+5BkCtND3zxjp0TYiBaJvW0XhKMH4UZt1OGzKnYbHNTG9b
+9GbEOUHL8UYrakYkSsyTgo43qXWnYA/3nldtdNofU0ah5tnVRpP7SL2kq8q5EVBqUfmFn/1pBUY
Lf+JOjE3hNag9lGFPzeeqXhlBUUbgVQAgRuNncuuphg4rk7ZKEafXRCkFOL3q3uWDUdck/yMRoSn
2w2pv2q9tdWCHkiDcNhZIuyG1vsU+1y+o4FGdzuCGKQ4Yz5nnaN6k/o3d2C69NE7+ZDJvE2qO+io
cE9IVrQyahyJzmzR/EaYBXBVye1ksvVQxzXTf2CxAlCZpIYdhZZK2m7CXcpU1qlMQo7iURceO19w
U7w1ADUgfREFiqYZuabOFz7Fh3OZKx5aQ0uYi3mG8lRQHkzNPyfIkCZKrUqTNuOsZArmNrQ+jJYl
WA/qT/e/qTuvJcfRJM2+SlvdoxZajE232RKCmsFg6LiBhUporfH0e8DM6qyq6Z6auVyzNCQIgiCC
UL+7f/4dTXR8jdFM3m8QsjmV/opj6VfgB7sxwPspiDUnUIrb5XnSGw9gMF+XQWGbKk9NXd9LXfcp
U+ujbv7UR7JE9Z8NK2J7HzLmH4Z+a5UtBfJwj2t97wTR8O3oi8rJ4mkQqHGyJltIS3pdgUyxjFtw
yISPOAJyi+3x/CrbzZwuvqOT+JoX08dfnAv/6lRAkKaIiFYIav9cVZsoJqRNq2SbMS5SbCGVFfa+
lyxoxjXxHL9PZN32qgDEc7l/0WeTZNJfKEv+xaCF9kQTnbm2PNH/nOAFd11V2TJAswoO35CWj7qB
xXBvVfw2yEk31lS5M32kqwiv5b+6iv/F3Z9UCTUd0riMEP+cfc+psXdDFuWbpAMiWebxRi3wMDMw
uneUivaqgmakg6ndaVwDXuaHmIc2G78s4D6HrbmW8/jkd5W8VaYFAdhbmBDC5RK1bd+N/hG3TAdg
0n1kAg5lbLFmVMOYsK6/P8X+z8f4H8FXcf5+S2z+8Z+8/ihKwKtB2P7p5T+OYNmKpvjW/ufysX+u
9scP/eO+yPj3366y/ipOb9lX8+eV/rBZvv3H3jlv7dsfXrg5uprptvuqp8tX06XtdRf4O5Y1/6dv
/u3rupX7qfz6+y9vnxwC3Ihpe/5of/nx1vbz779IKJ9+d8ovX/Dj3eUv+Psv/zd9e3/LyGZ939rP
j3y9Ne3ff6GX8delF2YRDS2lH3Pphxm+vr9l/qqSR1O4u9MAtkSCv/wtL+o2/PsvivYrzRHaMs5W
eNJyXf7yt6borm+Jv2JsSWeNho6DByzD19/++j8cxZ9H9W95l52LKG8b/pw/X59shl4QdkOkCP9f
n3+xVMpqo6ggFbLW8mSTYYNCBk+IBizHAk/KGCw1FZYEQZPRqJyS3Z17P3F+95v92K2/3A3j2rjK
rWIJxP/4GJ6lpp563Fg3VYmqaUplc9/63btBKc6CkhFUOJRFDXy4LjFxKxAFOkPkUfmr0cCf04z8
GtTouFRJQPD00jj0vx8NmKoU00qPklus8Vf0U0h4kyTIWwE5VG9sh6F4TnT/rEcWBjw1fuFFa5cS
xmhzngvrRun70xDl1V8E7pKq/vkuYmnUhUmMiDxQJQTHy2H83TBlTBqtkoza3xj9lOPT2xVrNYZK
UITmITNAJ6EnGJ0iDIVdPePsaEyj5IyxrOLnTR89zr964Wp0zq79Ltj1ZYEZJ+6m2Jyuk9E3D41M
3k6zsvNQoKHHu/nHJEVDQCCACL6czMnNB8CbnRWON3MVTTuw3k84hZb70UeCpkRCcQQJCLuuEL/Q
g+k79VYLLhUWAzaNU+tJB0IiwO/YBlL+zfLNEbPqRrQrP3abttlAQj36Utq41H3xBcO8/ShmzWdP
K4Q2DziaYFt9FOP5zizgOwnThx+0ttLEhUdbhhHs/H5o16aRYooz9fsAToeJvn/BsuqZ4lVCdTLi
T2tKsCsfwj1es9baqlCaKFWKOFoe7n3yh57ZdfjSWXu8COxYlvNDSsKIgWBMMtjYEDAOtEAk8bYO
c0fvcRdOJvr5ZMOhPr81Q2mTxuxWkn2bKswmSZZgZxhaX+1yQGjVPw7RU6aBzBzbLnNm9NU8BDGt
m8ExDY26Q7rXOhE3/qGX/HU1RV95hpPXSDPrgms38vlcWMG5UhQ7VgERjH11G9+hh3lnvAE2EU9p
mswtp+Z2cpPgRzqX+MiNNA3QFQ/JXVkyMHV/CDJ13Qhk0vRuxshGRW9Uy+fZrzdGTs+FZGl3FAD0
tSzFPGnCmEgRD9WSgYiWDQ80tc2UfarOFcYg3ZVj9Y5WFrbwWZqN18CYcdVCWoyrlf8EvDl1SonS
mqCIt4CogF2kX5KKY1KbEUDUGSr+RlkMfwaMVXPjRSrvIimj3TOf8FMR34O+xOZQczCJXokhHRyZ
OAI3TYavEYq3BuR5ASRQtM6MZIVFc+oZJr0mUFaPHQJqzww65axmAGXSOuSsgJMz1nWJB67+QWeI
Zk8xWK1iGr6lBD94pkz+Ku2wpiX14jtNV2X46wStp0Qk5WO11I7Yqx9gQGEIUtFLXjLO3VgpQ8lO
0ZxQV5FOaUxUwUAjfZ0V46FD0PHbJGtxzaniCHvZZZmgVe9TlM5uJo8tv2Z4oweNRqm1bHfXRX1Q
YwN4fX2dtF3+wKAj/d0q1+XJ8vnrJ35+9rrs58vrXK2NM3aoGGIvCItc7iPC9VF9CuDgutdl3TTn
u+scnU8GLTfpkxyiaXNbocp3Q6QWDZQAPnxdUQLuwsjO0J3r29dJgehptq+znDJWsvyktQ3bCQrD
8sHvC79Pr2tBGzHp3lXU7x+qly/6uTkU8CalgutHf7cnqFdw2cD4tm3EpWVLInRcPvhz38wA1TRW
eMsuXJdO152/bt64Lr3OVtfd5RaCLRDGOqqOGY4WW1+dQs2hETg9hUB6HxK8k2WViyfQsIoGjriH
uw0nN/bPjb+Mx0W8tPFircd62IVjfx+pzWfW3fT+FD8iADpAJdgR8/e3RjU/qkr3rR2HHbEGSD8N
xze/DInhp47004wQkOsCz0Zu7LQzBSDA6sXiIbiogk5CNgKw2hvxJVb8VawrN34CBGKq2ls5MOGN
5t1rmlqu0YUwkppadUIrzeGN4SRD++ApxFcd8CIGZeZxLM3EaWNscbh/46BrlV9tjwoq1+tNrkSD
7cv1iNEcFaFQlO4s6sVrGmtOwugTLeF3rsKLuadPmy4rkObG5M4R2Lk6H0Y70/BwMZYy5dyaK9Kl
o1OGWBVFCoajmUX0IxqAnaKpDECMpjRlSlu/pS9LHMSGQpIlukWadZihNTYIedM1ogzj9xCzT036
qrh+X6ruRg+xJodpPHvtZ2IE+kGP9JIKZR47cjgSgBIiz4uqt9PV2a0BEplN13kVBopi62XkLMFe
RZOTFOPDpNNrruRyjc8qrgs84Jox1LBuDzaDPPmOrJIQjLrPesi+1Hl+78X6QQO9ehF6o9rIgrWx
Eh51wRCVN3kqEq2BHLDFLi726jfGe2TeCHWLtqKLBXwsNhL9WzNieGvUnWQrRlS4Oq77kNYww0o6
bsbibmy4wmrqx32LSVk/SzxJAbVnOqalVS+DseucJj2bIg05CDuLVUnfYVT0u6ySQDZVn5JZoq4J
TLesbqoxfI6IWRzZiEN6M7tdZnTgxyLlSe/ecsLMvWTi7hSlFazZAvetTqnXvYqfpxThWCbp73JW
fUHuxOYuqip3mtXcFiwsHosSH/HxCHJjtukLOtFoiFXzEpXLQLtQeuA1FvsrqjDdSq4Ur8GSQaKU
MGnyAboowqNiIyLrczixb3QCX08MGG+qOq6VEFRQreyrrh/dYIJ72rSJcC4YzWz78Ws2OL0SKqNe
7M9e0A6vUSHOcGfxQAvC2zTKPrjEYeHqtM0YGSU97TDjypoY+YPf5jGjufpeh+TRX0jlQRRrL5mP
E59Au2DdlxslzDOXDi80nWb4rETY7IqAM8Qci06rvIkRSnAkir0i84AasU+zKtPuBQi0UR2cxdDg
2kOZqSuXKeufBx8ml4EOdB/6sSf0AQhi/czIb5tABLRnhB1CFGKqHoyXWlIzT8fKhGOufKM9m3NL
3o8wp3haZpbbl8R9mfg6VuRxQ6v8AOWEj61BwSPrqFlXEU+xJLobLJzJrL4HgAZ+9qgr5c0YNyD4
NCzeutFCbtjhColJdruTIdSZRnUmxRyRclBXDJxeRn84Agp6rBNuTRbwrF7YVWZfcteezmMU8ENP
OEHVwGul/r4w4ZxRL1e5TVIxNAXrYvgmd5cQs82QpNBoaDyE66lxtELelEb/hE5Fg34Sr2KFELZH
oA8LwmtzLP8qJTro0AqMwCF3HuHXOx30dqR9VBAPeaoAA+67fT1fZNossUbCQpxy02upIL0mN/MY
twEe3apyb8x7M0JgBrviKIrp/RTrX+Dj3mDiJIL/IIT6LlFr0tB0VcTFHUQ2+DvxdFAt8zMfsqei
pNFVjDbWfuqI0vXMCB0lsNITFhOoTmDrZCe4Rwr6WSznru9cl31/W0p1xlL65CZFeV/xkNmkvfx8
Xcsvs9otuxHCJ4//k8AgZk0XL7bbsglk08c4Pwa5dppzCv4yAmL6paeTXGL/KQtQbqrFFVAHXEGP
HtahdcnVKGPNb1TwRMTKb1ZqgkTJFL8Zmx60xUEJKgMJQX6pVX+blVhOKa1sHAeJkV4xS6NnoLyN
ylQGv8UjzRfL8SgJ95Fh8Bcue6JSuHd18sHcVQ1+vn7x3lZQWtZzTy81hrJi9C1o5xxfVcRcVAdx
cO77tyGsIcMlVsqBnyCfmmQyOmNSjthoAVBXjhC5+avb7GiV8pdsgdkQhPFVKBXIZf6KEMk/xO1o
bjOxONNfr6/zHD89DYM5ee5OZpZELsrqb4Kg3yQGlqJzG9wM5Gh46LXKCSwZ0pw0Pb6L8WJxMhdo
uPStXGAZP2j1EX5FcwpG8VZLZXFrZE12KCfQGqbQ8FmjWYXLQSyzDOpeGvqYBpFZnBppcs2q9+1S
6wHjwvLLooKmeJyxVUBpbVV2p6QZUFuhBc996B9xWG2kqXqPimCnqH67t+Ih2VnjfPG7YTqpo6nu
JKPaBVnyLdTZR9RcStPzNRlnFkDY4jRoyVHCcINBo/aEVqyg+CSSdwVb3xovmBKMNoSUkthv6k9y
DeczAcYWldMuNPObNJH8bc5Y2Fa13IcHWGk8+wW3kqbJyZqiQhISbvPWHE7pMrHkAUttehMyHKxz
fX5EekLhdxPD8XH0lpGLCsjOFn38/E0lekdINmwi30wOtPvBjRXLrS/Pn+g+zpr1jmElp8Wwu076
ZU4ojElCg81s00mzhDiKWSXALNOoiOjCaleqJT/IMheHIObIX//2+rpQLWtIr9dZCCm8TyD/Y/1/
ubBRLSdR8J+jGR4kTsivrTdTtbvORXJc//uX11Xq5RPXuZ+fvX7s58vr3M9NmerEvQosOmMyvui6
Ae7fmtCaWwzz6h3Mk3p3nfs5+bfLzFztGDT+i89V3PgjvUhQ2FCX+bkpQ44r0f75Gr0RLuzLBr5v
6+dXRbL125pklzO/V+FiYWZrxN/X/937gdpZGGMuW0mAPv3Yo+vr6/a6rnutzUl2GSotjaTLdyaV
xo36OpvCVEwD+SFd1J+yH9+EAq1KuaKkTzoCrLYIJFDVQA7aZGpsmRBvGwdU+VHB9KvcANlakSUE
PpcBkQpucS8KVjU8SH4bgEs6xg61WmTHqTPwkWizxqtMH9YGKkJPCBvkkMvLPpDSI+VIbONC2vuG
clAPUqM80nKormeFUDrVfNlV00ErHZ1+3Civpe2S/D6gAVpRgr8zlgKGGm86FOqHOIzSQxmCBxIV
nmE0p9rz0PRbsxZvYsOCpQC/sz5M7N4qEOXQm6yN0c7FYep3DwTi86HPhflwnTOBiYHgpbZ7fSkt
7+aKuWsYPOAIH/1YLZgl2oOxMPQSCVPzXFlDvEkPs/YSZXp+jCNU8PNETNAkUBZKxXfMdoYZgrap
phSFo7IfHNplIpG7AM2pbeOqwqF5UHUnPamCcJSJVEBLVspeDs4pDzZ+IzZIOM/jZS7GA3fT8aAF
2T3MYYP7MmvUgTAcEoGaOVZEstuk2EEIRpkRpqdkGMbo0ZDr8jibJkpVHxt8S80/Qgyj6CovV43V
VBu6kiASitpe6NuNXxHgzSmWrYWFe7o+YmiLdNdr4+i5tvRoHZiFeICmLB6uc9eJMkziwQJ6B4cz
J17SqOUxoFI4BP2cyIVzXaucrNwjMwNR0LS0fZUhi9MUaZPXJignyfiwCOcPhlbTsRK0rrC86pYz
hfiCPKVKZevnstAgtYIyrOmHC5l/vnTO1MP1xLrOmf0QeLEm436J5xUDx/aA5lDfaNmsHKyhVdZJ
HD/NliqXDkLRRJMOxvLW9X19KBUMjzd1mDLow52EnO3gBuC7tlpJRDkV7V4QR5SrmmAw1DL9g4wn
wOE6lwamSQAW5a6VlWgZD0aLYR+cPQHAkibkbppWuElCzdOH2ZWrAVPdpE8OupwCCTXal1pZWziu
edellIZrRwemSouMif3vP9e8rn6dIJmO9e5etTTAAFPS7ii1Wo468SSOloMVZhhgm8tv2C4n/XWC
hLqwZwl34qkpCQShC87h8GMC9ZnS3PX191kBuNUStWM1L8yP1ze65SNF3OEh/rsVr7PXrV3fv740
ROxpIbMCols+8/ONn996XfbzpdVWC2GXIe/PZT+/tFQQcUzdkxIvYMQ6hJ52ffM6KQOdEEC1vN/t
389vvK5y3WZ13fO0J3PmUwvApZw/fuCEs9RYXP9c7zr3p93708vrKn/ajet3XNfr2+gj7apjDVNz
jfRR5LmLG4tWJndJZxzMgd6prMZ8X6WKci5IOG+UEh5qqgqnuIbjEJD5cRmlwwA3Q+1ohdj5G818
8gtrr2CJKtYC5nYJnqBjrWHXrqXSDpeYhaQ444gy6xtG9eHUzhANnhpDXMMmVVy5Tj5kxrmuqUPQ
EFsiXbUw/ZXC1akG5GNLutaX2DJ8NXG7L1IM0efGpEtwBI8XyeI6a0vOYFlaq5354ueTeNS79Dkk
rqHSypkyAO20eSlv2YkW8yuGgxrOXwCqzsE8BcfZz18zcTKf+vCtbEOvrEfpxkArX/f1Rqj72xzg
+gpSYWdPBE/2bPa1m+TJSyjwWJ6HeTjQYSyuhk756NTmA0tWdbtkOtw+RrzdjvGpVfuXxjfPmSbq
HpzHIEyaPVVy4jRtn06pO3OMXO7nvusXiC4Ecyj2lTnYQhdadz5OCHYRT9yJMpMCwIjOdwr2jPt9
PANLb/YbQidLfddKC2yKOGxBeCUX2qE0MughPMegTtaWWGD9PzQ3iGQzIHbtQDZ4tCW1idZzp+P+
0YjvQ9W8tqImeepEYDGruGCUz3OsBVhtJ2vqr7rHSXIcwMzTPxGf+0qOPBBoYPn8Uz+R0OFSVnf4
M4xqQggmICPS61taxNw6iUq364V846f+sNfmGWPmG6HVm3Us+rvCUum/MafZKQo5JAHdlaf2NfZ1
8zD0U3nfWtGuJX25LfoYXk7u08eXd5oXCvBZpLLQb9SOcKnIVKyTm9nr+1K7oNbCABJvz77Qj4Mw
SFTN/XVcZsouzXMq435o7qto+JKh7FGGDRSXcfa0GduhA/sx4TNqzTNdZ7KwavwOjo6GgT8DksL1
QwGM7jC5Yia2dmwIkheqPUytaRZuS1x/Oxyht3RCkOWg/9vWulLeFFP8TQ3N5EZUC7yfOKPItCkk
+YZ1OgWdZwn94IWpoLldOrwT9a3iUZ/dBLH8FmvgbSLp7fey3P+q6Ps/KOf+z+rC/z8VfSmI/rdV
3+3nW1j8oeb7/RM/ir50tP0qQsJGo61i4IIM5p9FX4RGvxJnSghw6QtfqsE/Sr6qRcl38ZkxLcNa
eq+RMfwo+arSr5R7LTB/ChYQiMiU/03Jl9ruIkn9negJQRE3RvaLWhJtXP+lHZGgr+o0w9dP0oRT
VYJAfQijAIvqmSJDGaXkN9JQbnfXSRm1vacH4UUXjGaX4rktu9fZ6yRu8OBo4sa0u0qrd9fJzJh6
h0tn8/1lMS4c7RyIRDrI0UYh2767TrqgqHcRptDfX35fJuQ8gvyaHhJsERYLa7q9l8l1Tm5GFqq1
Wdq+QV+yRDoRNAeZFXoamfUrGZpZD4tBLZ7mSq/xlahpdg7qdI/z2kYvwrOPkZzL0/sEBzOi24Y2
IHPBSOPPxGZUKyp3tOUMXmtmxxAAST6OeLLiguYpbSc6Xa7jG2wZ22ZK3kHKY3iRY6FwLfpMQ9jv
hF6SvEpuzte6T93mv9WBgqq8TIGC+53BPgV0m3aTtcX8CCSSWGwVmZwudd7IQcZS7kYUg5jsLLNN
3TArEz0DLR+dJMLo+LqfFBeL3XUuigqDpLlXpViNXSfSXIVrkbvo2C99pzWGvgsxO6lXVTIGuyrw
8dCSezct9d6T9K0JyYJRSpjQ1YF4bCuXg136Q7kNAnTVqjFu1UC9yzIoK2Bvv9dlrtUUaSnYUB4x
V0pq5jgp/zYJtKT43ctpKSg5OY0coynBm0aOtbtOkN6X3+eM2f+xbDGP2KQqeWIpy3fXPb9OjOXl
dRmwU7rfMlVfxWB70RYSErRx3HtBspaFTXoHLQYtXGIbpMuD2K5uFSIVRzJX1YOs3RkwUz9rzFjB
olmoxb1c9Oie6AVPcsBTpZ6/JudkZ3ilTG9tu6kEJLgMLbsLc1a3thQ7e4SrO8tOA8NVvGnp2Rsa
tIv7BpavdKw45Z+Tb1jZg4wrjmHkwmOnaNskW4qcBYnzZgbDeqeWnwWWNljLLIY2CV02gNhCR2p3
qGAHu9pD2WmAQ2ZgMmgP7Lfzu4hf6KojvQ5M6yLyHOpX1irMQUYZe13coqZkJGHJjlA7M5kX9UBy
hsyWCjHzKz5bVB9wDaBqQP0VREy7yu/yOyX29EckxTIUNNB1cDwTGyP9bnQiHtnDOkYePNNvZG0q
7J4Tm1T7QLrbILV7Kq338jNzCcX7G+pdt/qjYK2swG0P7R3Vd34JfAea1dytad2TLTeRjxMMInUV
7YvbMrGbC8vLFyy63bdkC0NyL5wytAE4JLx0hYsrKW5jeY8fIg40aEZtkaerHXCx7nCdHPv1FJ3L
xs7D1fTV6SQfP+LMBtfEd+rJFizH/CGakJMvRJb8uq284mM4TYpv9K1ZLZZybkNSbl2rNvTfQN4x
MusuyrjPz/KD8kRVXVpMGMgGr6jUN7cMOgMS23f+bt4y3BNzV6HwEHg61+alNCHYL9TSiCRx5sCe
T+90ymyr9il/Nx7yR8tNb+CI6QOFub1Vv6DqMoCJ2HRRWQwg/TUdWp3hIHNp+g9Dhuz9ADH0mE62
eJ4qupKAsDpAsA7Cs44NIu6D/Up9U7/G+wjf672+K7ft1pztPnIF2ellJ/0sGi/gcmB08wEOR1RW
UexkR1nhTrFRH5P9AISRHqbbpLjrD9XjeJZfEZHVz+jsMVHgZOsPJrU+a9V909MdhR3SjFbjckJp
qSfPNkPdyti38F6AELzWezfairpb3EMyjjgS9oiFJ5rkzKVKe6uGzvzN2qU2ygeZIpxr2MlO/2Z9
hPfKvvlSP5Wd9hZ9Wrfcdya0IHeBWy4U4VU2P/jodPuVPDg00ZbnRkFEYUtPvpNWtrXTJnfI8D5a
qTeMI7e0zMJb5HEAI4s66pv8lhUUEjf4b86ZV0awgKrGo5O6dD77Y6c4/bHEyOwJC8nIrjKvP1qO
7soZ1CAlcaiF+s90C8duekSKQucYhV8HB7pjO+8jwCqtrVkb81s+e9OjOLv05intc6O8cO/wpxVW
JqP+qWZOalw0DCxhAR7EeCu/4Rpc7HAX4dGD8/U9zUcgJ+oXCarTJv5sg7VuU3+hueAi4XJKOfRt
vo896b34sriFEgxsJt0b6LvlFoXw43l60A7ga7gtDuvAVbeDN14ZYdpD9AI9afCQF0IJeUXoMm/L
Mz2zUo/n7ZpjGTaO759EcVve+zu0J3m7Sc/CB1QQju8guBx6rr38HoYtXyhjAoUs5dA90usy1o44
0dTjWIJn8ndAPcTBBOnDuNc6Ev10W2+5IH2a7+5jTsraCQQXlhrMHai+NW6stFutxXiT+K4ODie5
zY7xe4io9yO4tP5OuzFUbiDKlyknnqytQrgX43PRP8TVMZHW1h1pi1Hw2Ixf2hAvJ+FgCK8NUimK
GEVzqD+ku/bZP1oSyigAIJBFneBxIEAsHjXSSGWN68sqUbGLXbfS40SNUrxtxhtD/BZ2/PlOADaI
u23m+upeT90s/cqgEAN5klby7fiMybwZosZeGXfznd+/yg3cqmrF1VvBkMKKgksIaBMJzDinJyQ7
sw01sFbi6Cadx83CwCcPTBJFO0Tx9CVbHBkikNewf1J7QGw78J3FN/hb25QWRc8fXf4w7v+gYD19
F34AcZBW94Kr3gbpc6IeZRpkaeuw5+OwtX0oVzSwRTz69mLlpUCM6HQLPrAypZ5PIy0Ku6jzcn7a
bDPjSVtg6noualSArtQee4idPJpgGWE4BPSsOCYG1GR2Vuq2sFJXXbB6qPItCbiY25ijNrdGMq6k
cp+80DS4iy/6ftqoJ+VmvvEfzB1nNG0pe+HZaHFb5eRGSiTa5TO7QPmybm6EyAnBPSmnssFBHBMU
f9NHp1y+k8kYaTv0I/4FL6D7wtMc3G14PEAaJBh18+gxak/JiOHvkQIJoi438R5JwHAEtU8p/FBD
z5c3o7DCbBjpvFrbJnziaCBWJpEQ7fWLdYWh+YjS3tsFMkdVu2QQuRk1O8EtN15XkktiHVf8Ib6f
C6/TKL9setUx0yMNt6wvl26Q3uag5JAsAKjl7LpwI3pYNjWsspuwXoGgJMe5Lb8KkHUPwlmt1pJO
UyUiDpujBA00/oqSW5mmcFJ7MJOndZu4JczmxgZkSAYl0dc4/yWVS+09VvZW8mgMG5lMAJVh+nk+
1KfyaL1k5iq/ZelUr/19uB+Fk8lIwzafAGexSxd5T8PwdKCl6l19KhzxkF6oxU7L7bT9JtB/fAqs
re7Va5rY+rXsWGvFzV/pAFz3t7MbnAVp122bm2GvvFSbW1zcICW/jidqguYN+nj+D/ew2tc6zXq0
wQ1Hiu3PIgWh+7qwRck29/xGiCAmBIsIQO76wqarXGa4ahErbIHI9cmjcqaMXQd2J7t54qC0r9fi
u/VC01Pz1A9u/dAnTn8LqZo257tpz1iJvVgzZtemdaevcfBJd+kR1mR8q+7T2+lpeKof+P35MgCJ
JeD2FTSjzEZTYBfb5n64JzvNGVs6c+m1ELLTU74zHqWH+SscXSXaZBj5PlAXIqtTOi3XoOwGH90Z
Hyevbni0rugdoAVKlBEjrHAaCy/dNrgT7o1PTpx6LT2I7RNOCtqjpKzRmZAhIIjQxSdzvmsZlLAn
b4CFpUcomujDKjK8/WUIMWtZAyCr9oaCGNFOEs/vV4fa5iQV6adE/5G/xrc4dla+13QuLG/RKzpX
hPaGoqtf60tfsjdkXqt7yluK7lxZSW9uU90UnzynLRzfYQw91is5XBefoOnX7alrtz0efP4DUVV1
0z6I7ygWrWcTnq6X5J7E0HME5XukGwXFRYZJfnPuL/WF9ngpsvsLciAr2SYvCBBhBJJNOU8y8lGv
uks++OMrxR1u+AJcA4IUdumuOi9w3xEvcRcGbk+3lOgI0Y7OgOZmJsHCQF13S5LxF7XdpgauOa4p
wj4CUU5ZyD8lN1gpjLSmD1zMdh7c9AUqKCduPcIm65vG8FxA2GCX6m0yrOvozijfx2zTfVa5VwzP
Kd0HSCO20+wxmqDitOU3zyC1HQbKPw6VY8aclE0BRCmz6hCWmTuti80dpQUKk902LiQTd1MmRphb
OzLShJb1q6+k/a4PrW43d92Pueuy64R8a79DDsMIw6TTOG0R1pUd+OQWjmHdyIg3kTAw2idc3oVR
ScS3zA0IKr/PZYLAfqElhGqpNvE6Sfv9aImR6F5XHDWFNuN/+2m1LDtH0wfGkdrGgA1aJcIzfYa9
K+eMFLUG1KdQEGcCKSl2skl4HCn81PherDMJAHuftht1npzGz+udlVc89q+zSkmcP6UZoN+zzu2W
zH7xhGr9C3FRwuV/JERD0JXYUWC39Vqr11lgo6eIDFR6q5Fv5UrOlyhl+DK3+b7eKOq2x/mkXOWI
TVfmgYgnBgh/Eokk1JX4ovGksGWsqWQPV0GEJgSTMBhQeGHoDSh9zUZV/dQdqf7b8p1+pxwnyStw
FTA9zVjBA8JgJfvKn6az4LaMRS3wRYz13fIJ0Y9/oCH92L3ILwRI856//hQ78JexUt5A6LqdQgdS
+kt3rF6JOoPBNRHczdA6V5npMh4rEXs9VbGjvwQ78Sy96nftuzA5wReFQH5o9aVYG4OHWQPHfsIt
UHPREclf/Wd8Jkgt04v2Dur5diTQmjdJeNFOiGPG99zLtww8JMzLD+1BRe/LVfhNkO32GVO9r9CT
XmPGfS/GLZ7j/HTmajrFnwyKifQG3fZfmq/itcK/qLHj1g6NtbTnx6u+GFzCSn8JyH30SzAlP9Z3
PcRIHkh0xHF3PSjv6LG622bNEWkZDx8zlzJR6oQeh7ukLfY8gQXeaLftLiArvFJOk0SqyM2NlQI2
blqJnwMOkPEKXaZ6A8R3pMKPGJpbnmMV7pR7fIhNzRfwhs++V/p2WzgIVFawhQrQjBRbveDAWUn3
V/6+OLAObv9EQ6448FML7sdoj9zHooN/b9iUJrY6fnGr5Oh7tJs2Hl4ym5reWKL6dfsucwg+2WoF
cnmyF1w1Xg/We47O7q4N3YzPb1hwES6YICRHFTCGwfP9QvxMKbR3pb3EjeUuvoHQ3Eu2Rq56cGFf
qS8NhmMXkXw9hDngep/lJn2qfSJ8xlT0MUOb8lIe5A+FupIcdRfsVTe4RY1RVIzhqwvSzzLyOI1M
MtgVf6OtrJWa0oVtHcWtTAPmpnvAGLpwjKdqJ+3NcZ3eFK/hHbonpXCmT8NWboG/GLEdPCw06MHm
uCAae0dPSZknfILFLdLT4MqfKsE3ERWoX85gkNF0BTOkvkNtuRn/H1Hnsdy2ugThJ0IVctgiMSdR
pChtUIrIOePp70efxd2c8pFtmiT+MNPd0/3G06hXll+dAgChd1m101slefmB7qV/FoHr+EOtfItG
IOUMLn0BYd8LxfkFV/2W1HXDZmg/Y+qVHOl1CtGi2UW6JueUX3StP5GOo770wE9cnLmj0T1Il753
gmsZeckn+byJk5t/k0oK50FrNgK9+zfFH+2pvqo2T7CM6Ooeso1RYnes/yEGYATMlt7FPxMblz19
JGOk48eyD4ZPdDso02LuiZY3sdKfrkKsdXpOv//UvvI1ZgQLoAfoZOIbMvG7qOxftTdfvE+b6hQD
M00UMWvUPJHojiQQK/bEHgcHeyveET2Gy6pnbkJ0l9qbvqTKlXZI3p94S+u0H89V9GH+giIQHHxl
YWCQwjYEAOKB9xdQAeFB8619sUiiB+TUJDj1h7K42lc7X/LsGCV+BiDx6H854qL3qnZ1wg8zarXd
cEY9JlNTucMbzELScEjyvgAnNvplxPYBIdl5/MDJCShDDyFL7Fl7SyuQSdwTPPE3a7z2Y658Egn3
4yF5hjcQfuHosWP+teBfCOzhwD7MrRg5iEIFYB+smcaDRTONKvMrMH1Ur+pB6e38vqA2TE4Giem9
vbzlH9bLjLlryvS3K0lOll2ylJl0u3jDczNC39qswvHQTk+YhSNUT45TwN0LOBTuA8GXr+LTqs9+
wY3i2TgAOjyDJsBQ98vbcCYedR1cZ7fjccL6XoC1HKZDeLrNT3phk4TK1dC4OA8LXk6mn8+rnCHU
2OeEVtz2hjrhYoCkrevWnm/5BZ1gfajGO6gXN1GgnSOLUsHjymm+DM84gqDFO+WNvduRZn2oTvp5
PsPf6JFtcSrtW4oFlD5bxVdcVtPz5S5x9cJzrMfNfHueFMTSXnnybDnhrUc4e2H02+aEJRCk+uLW
aOdVknDcSM6MhWW6K2/pYTwbH6rbW04WuuLvpK57tly6E756DTmTjyR+jrZ55ZsgobE/GTapoJN1
DqhiDJuzCxyxFH7/fd88GLI9LgOHgPnuiiKRpStsyrQdfXawqk5t5WuSE+MIVttP7x6KkHIN1d/I
nkTzieNzPW/FeQWEZf5y1cJMxvNKyB56suOG4hRlYcXjwZBoNe3udXyRmUl2hivbTdedfPSAxMHu
EoH0Fj/QXHlEPQr650pIsrlfn3l8BIfb0bHcLPT+ut0SdRvbxSdSHcysgwc5Zflj/hgP7DQObBGs
q+dV7Vg6ZMkN0UimOORubhSmmDDuYTmVGzpUvitBuVEtjIa3rNm1AtExK1V4GZ4HvUJ/y3vn+1av
7UiYoaeX+6wDnVQ+tMkjVZngJGwE6h7Se1VPvpmfUKuYP7FHe4wwwpdCL809vJVRexJPOWvce17T
OyI5Apvq+vzMnCy1B9bJcrRZYhH/s9a+MuoUrPclJxgOUYUT1DmNtzOK8paukmsbFx4ENIGDPEId
nUz2Yt15LhQVOIUAqkvHAUNOdT8euDYasgnpkwNHL3zryPFrj55+R2gZUUORgWb57LvxV2qvlum3
A93lUbxxKQIKPgfHfspLG27KVeLH2pmHorypt/AS3tQfjfL/OOyGDmiTnB+GOuxwbZ2kJ/brSt/J
OUQ27wzlJocdHm2VC5ZJb3JO7YDYkFvJxkyA4vjbzPGIdk1wOOQQyW18+SqCpJP0NQ8ewOTyNfFV
UM5dulcNL7377MUjo1NucGk5SJ5wdEq3WG6SyvXHl/amb/PP9EX09I+6xD3+majc/AP0+3EjvWn+
+GcRvLc40LIOtE6xEabvqly3q3BtfnL8qizLG5ckacfilS8WaT17t/2lFsc4vaOLYxitOgifXOnp
tnXUrXmoHhKGM386uXmNv5i3jiH8RCFYYwVig6m94QTbFCCMH6lPYFUEsuzBdPIjPf+HYcC4Ue3J
mHpgm9e74w0tzz1nB1DgjVx8fo4no+bkDKrZ+l/ECWzZGS+j2WCkVGr4vyD836K/+uPUFdH/Lo5w
CnesMkxaf1QPzRORYxMrgUD0+dIZXvAb8QKRo1dOBQ6UbBfIj/FXcUnSPtcv4ZrV+s2bDGq/7faA
pVV14iHX22CjUrqtkJ7Cfccf5r0+qt60i1eZT/Qr0vDn5BeyWKf/41q2yJV+lW+UXk9bIA86YS+d
tOU8zw6/i+2WS3H+whnVKGtZ8jMIstKdtGeZEUi70NxHFX0PAjpHRBvHI/iyvticRAUPbywWYog7
l+/Pbg/jPdgWJ3Zve5veZozFbcbJ/OLnI3td9s21vXEoJuAn4DevMWWCJ2/U9+XLelva1XxLsWL8
4F4ioCfrj9H8zUVD+R/slY+gZqprZ35TnQiRUxSrJtlELznlw6t2qQB0rqnMW7YZPdT38itTaNnb
sO5/sVOnKTulh+kiPjSSkTYZ9mv7YqeiyCLsmy4cEQhBbESiU+xvKs86MNtHUbOePPVEwuhIV5Pc
ZV/x2Dv72FPWll+crd20nl7Gh7Qy9w1HEs3SEVEGS7c7AYlDVEQ+TwPdukwh5VFdRAyzfWHxPlw5
IzE3VUc7+5IaZx7WlO/YEIhPzNms7ZZujJOParLymnrFCmeyI94TRL8CJhhfRXxpJlfsPEB9BSvE
hYFJ/JWcctrhDYruwcJbflNmvnnte7vYmcweIRASsIlxjAGvOlc+EUew7o3trNwqDtYULAq0YdtT
ImN2I3kUiIRNf0vbZtt9jJhU+troyo/J0V0eOhVzL/sazeGJro/C9KVUHOkD6/5NeaPj20EIbGgs
jBsJdtYhO1bRBkUTON/CHknt9l0EaeXQD9clTW7nCp/BenxMf1hgjui1D/VD6Pz+u7szXWmN6+xS
d05f2CkR4HdzJ34BXGmDp74xaiutopfpPjae1vlAF+VPQoXEuwLN12nIxHWnbHXmURZbZogCoKnl
gXu4w/URFlZ2C41XEJDiyHtEsQzEGNOHhlx0D+4zX2eknJ6xMq/1IwRRgoKiGGeyKgeMASZ5UdOP
gU+Ei8YjHq+a6luzwwAXadDyHiT9e90KYF7dC4+tDmxnyADe7P6pnndnIHKOkfUCwvnDPOifcof0
wPcrJ9Qdik1ax2dlOUiZ27IsHIRNtXlr+1XV+gsrnzY4c6SEiAbeDxe0K6zU9fgchbEzQiWhVlfm
NzbDTvjIwMdUZwGZZkiaYYKGASt7epFmF9djWjV2AT388oLF37HTn6BUeTa/n/GRbAk21IxHt4fE
/U3L6Hbo935mn8x6H27xXB/DHULfypP9apuzeSiVuUjCg+ZVfvnZ37Wvbp8M5E+74acIlPycZXPS
v3K287/u3WTANHTh+vRVu2130QGONfxTXrHgfG23ozPQ8M8f6t8U8/QcYpzomCOnj9aa6bPThk36
EghnUgR7IiwQewXbRjwvy5FXjPrt9AiK3STbEJISjw3kv18JwZaA+HJx0PAxVAhJp8R2NjjS4kNs
xs876yZ9oVAtzDXpHJCWSrgKDHfMXcFcLe1DTTf1AunmQBPh8cUUT4gyiToCTtR0MK/TeNYvKkW5
9vxXrYcybGFN89DHabHFtgRsBq+1T4rj4IglDC6P2mbcUhDAF9L4uUgqhe/iPQdbE1xOy8K64C0a
Z3dt3Vwly2f6jpY5+Y5wkOTKctN1/tmBnjd2JjJI5TTZCYJjtAClYT/XNC61R7KycUx85m3FQ/gh
c45R3XsyYS2o/p69cso8lovYn3ewmHZ+eWqsbZRuUe5znXn9ITqROIxy2vAaLkTDGUBiVhzZRz4u
lXHyoFrOqz0x6ySLrKnRrE/jlitOcU/x2fJY6vk+dSwPDeArb5thw/QDmCm/TPvwCH2KNdXgoO+1
GJp8pYeHULTem5GVwYu/1emRLT2WfAJP+B2/zXcuOVlznxfSsLYoNj4Q23F9c8PlusvhOlzHo/qb
X2pKnI3xjUdW7aXou+VNQGQMzcFKeygua6LghmUnpT5c/zT7yHG7xi1mn0X7PKt5+JS9r27d+LDJ
8GWGY2Cj9M0FyvT3z3wrTU+QKPz5SvPUFe+jh9qO40iGmVqoberRthQvEXDcRLHnYr20sK4FO7rF
fntl2laUPNSGZrGOPvAlq8/VDStuQ1hDLsA44C3SEeQyMKB3nse7laBApHbmoKDY4K34/VcKzrNC
P0dJy0bQaSXaw3woNgTOroGOWAtUdpU73MBl59itKJiuxplIBO0kb7ke1bviN377ppDxIqxLhHs3
WXKaBNx2HwMap8BSg9dRi13D+8JIut0rH7Hpd7xBaAiorLUJTs40H0I7zcGC4MlUGfomjPylwSFo
q0Qf+pGJ/m3KN5U4zSNGbJDcSHVQvfhzypwA0zYnUHDTXA3zGcIcwmjsfd1wgSwpN1RIX3UPebrc
QS48aKxHD015k87CJj9hx/3Cpf50h97hOrRSfiCMUKrGja1sIBzIVV2nV5HgrO140jubfyv7Dd7E
NwZdMgrvTf1erJKt7C4eqI7yCdjdfYD/V9tScJgGlXfNR+EFnrDpbvGVj6O6ASpl+OFNtIkRGHBc
k3R3CE/TgSRHXN8AlZ4MHf6ZLBpqu+y1eWVrTq8sMg48ufa1q/IwObhPE7OlG3ShirwfyncRCOOu
A8Z0KyK9psLPJjhZBwNV6O7qt1B2TcroEdP3iG6diu+ecgc7sHnNPF/Wwbn4c+BpHC+ja6R+meII
uDGqg4S219j01SoyvJ5Rigkuw0dFlgc+0lJYBMat4R8meWViLYokPX3LKkoZYzcIR+nAxUL8INQX
357xj497jgzjQmvAR9vKe/MbX/OvqXCKXwjhCy/Pink+BKYjCC/nqHPit3bX/DYiS4Qr3Tb2ya1S
bfPFFJ+fThn+MUtAW7UNBTgwVA3q98rT4TO29B+UYW/yrncZmTwhE3LEnfkCdzg1nvGjJZ4bgEM0
jgFRqDIyvtN3w+f8nUrsQTv5g+fYdMdmsjtsaZPVON7D/oiwE+eDKPWKS/hAGYoR/8U4GCsRbkSk
tlUhOlHeukrvUm7kcHYd3aw9f8VvNBWotJvIRQnRQp54/VZjnyLp+TJ3VehEl+rGREDsCxtOB9FX
klVT7q3SX8Y1Y56SxzaoXQZ55Ff1HP5KLzN887eZOZ2DLOKW/QqgtyWwhCu/8e8NPp8dzOrQvolr
5QalKLjlVXjXX6b3MFlLG1lbdY783VKi/PQuNwVA3I20xc6xVnCLN4OZXni9a8M0vI3DwJVDQRef
QjRNZdrx2aQczcO4hmeodMfCflxyaj8+S6vxOz13kG/Cuce+ENXdTXlXIXnia6a61c38mrGSA/zZ
9a+QJ0v9/D6bFe538yuv0V3QFn+pu/TE9KOMMwYE5z89ynRfPpoVMVlQrS1AA7joFZIZQ9LAQ/0m
P2Q3v0YfLLvwKgI2O+YJyqdiIG7/+UlbnYIwrKcVXtvdrzHa3a0GFHIi/iHeY3xVOfCuyW25og0o
qGo5wZ/TZRthcJiVq78s/o61/8v4Qq19tgoRfLs92gW40WseuNDKELfoprzsd77qfnRpd88KeeLi
RQhgIyG5AVjuumN+0o8CZriwXxUbaxf7zUt1sTbamTHI87RSvxQIw9FGFrKT19rZtLzuEb+xdaNt
7BaX7IgXWUfwzk6MPXQvwPKUnRdX2iCmZzwTfbg9G2t0eMAsAPMvCocHsxi53b91H8NR59NC3/48
IVuSK/awlIsb7QQNtz44dRtH6OKmrrMXPfT22l8d7dhfOvZXYHUbnjOhrHYUekK76jVk2aQaOSxf
hDegDpCIxna5KPJGP1FippiKbsVdzvHJ1VPvWZfVNruVRGt+6l/8rJds5ZcjgoUivZM6nFHZvzUH
XBap2GIqIgZDz2PnJTA1s12gsMJuAViUiZGQkUp2vgPsPEbPJSK+Nhd0nwKUGx11Dlr+SfVeKa8D
RdLiSfKKzDKL0dbves8rIZY1SQfvneY+XnWUL2yE4skEmzvsmVGrf/av+StTKwAvmKbilg+yjRDz
2h2Ebfrab1BR6f9YfrrGF6J4ZnfcPHMJOPp4i9yYNIjR2nyDwq6xjz9I7+C6vxNV1T68F/unRCx0
zekjmDfWqf6MNmytBTz1gSYE3gY3797O9gLXPfI5r7JOxAQymZ7em0dLCz66eF1zbk+PGnYXdGob
3lF0CHv9AirQAcB/cNO9punWvCAsu/RbwIP3+k10G+rozK8+ObEFG7HCoLB8lBM3CDeNvkU1pNbI
0ADCHQpNqT6EtYOrF/7/Z2l2psgpKY+by/zaXrXzuGtWWbqJVdxp7OnerDhgTr3qCzvrNQs3+lFE
QMLNDPyxfAuMeLmIYnbJ5HDyCT6aR2AWql6SgRVzNa8wwFmZj8Zwpztcd3NP7taNprQzQfxt6xbS
BlF+eaHbbx9ZcCjIAqeuBTHmp9gNgd5DiP/FlmM9klcaho4HiWU4TZNXn5tjQs1BW0PWdEvmEpWy
l/90n3Sq8bBKjtbH07+YdAGuhU3H4LC4rmkuY5vZhqI6JuJa/9a/UxmbTjviS8SGydVS/Lbs+EFP
1T/UGTrE0yGuxJNBsZs76Xn8EUkuuibr4qiwMXvH+BTO3HS5csrD9xoNi8LiUumnxrU477txbRUv
cXYZlXUQ+TVUK4Xpbw3/90YNwbgTZQZZvqBNYCu38HtKPTkA5nDYPpzUmemRiTJWzAI7EyESzRuu
A/TqXE01cJqEWhYXVcBt0GV4V8AruCZ8gxBEHcpdt3KyD15rpqzi5xwtA5YWW+M9l7xqNX7FxaYl
g2HNcJ3uRNOzoVYKqITngbwIz4omzL2cyzp6XsDhdV53v9NK3sXsoOHJLWiv7VuKRDVcR+XeDBwN
9EN1S6yimeFEmRHanHwCtD4iPjKCI0f6ZuR5X4FlLM8Slu4G3DJ02tqLuKtqhDIJoPl4n7qTgY2T
j6qHcfF82nNPQ0v7IQcO9h/zS7i4yoTrgR/rW7n3qUh4w3n2kAIko5UtCBSiwwYzEpxoeJGA2lp+
fv217KWnatzkwm6YLl35QkCqnB9yjCWwpZwcRIaLcCcfeBzOxbw1YbvgIEuIie00HJTsa8ZPy0Qs
dp9N4Bo8bIunDJFaiCJB5fEChlCyU3bjfhD7nJU8jiVBq7e3hFWAqG525Hkd4Fig4wRjZw/1xToj
T+pxq8LWGMIaywmBgWq7qHyp/AzVTcsk54SG487BHOub4aZ/Ded/xH7/ZPv/z/P/+19J4VTXc0n4
Twvw789FZvhERxr0cPyFSQ9TkfzoYFxpcrT597M50FXf6IzzEOQW47Sil/cAY0nLTqgEQDl9ITM2
DrFJ+vcro0JRP86StqmbvYlxFSDE80f/flNeCgSbHdD2v59JC1G2+Lrw2//+32pU36xxwuxUdPV5
IreeOMU/RIWBRP77WfP8jTpFav/vP3PL6MG/X/3/N/79uf/+ikmSDKd5PHTuoEJv/ftDeWYqnHjP
F/r3R/FroTFJ5HQ7aFlzCofNVNGNqzNClT7AVgQPZz02Vw3hDD6WZphK58w4Y7E8jfrs6oUX39J+
PhA2fcE9hylTk6dW5op20ov4lGXRp6XkL5j4fcri0Plqpqr4rdk93rSbGK/Jhv3aB6epmAi1waUa
tPcRCKTAGEk2+Rl6ujQcptXStaGfJ4wvlSAIFm5ZWoYsdlYS0WWEiZbGNGiTe3SimZIchTh95AP5
o0NMfcrECVefzr2p9zHEVdtP65wcvCweP4m8kXdqgCyqDdeYpXk8lU1S8B1p4uC3OM2wBoFGxzNW
vNLO0mAfcM76wRwRQEDxKyww5pR402b+YCqktRkTD1f9gLt1gCRNCCmMshjKMkbfqaG2aIc69EjD
7tx25CLErIT2lfyWrIweQyJvS9Spz0GSAHqgt6pqLWodwFzS+3whjGOVYYHku0Z4adW4vsWIvBY1
QUw3DIdQl39bETmzjjlL0Ur+ssCXV3ixOvhk/SS59llY4BlZrAVOiSOFhsUOqRJoXxrgmwQ1hWpA
7Q2KJLmS4HHgCWJl2rowkpnWnPIIsR2CwLn4MaciIbED7i1+qegfWtRizUAbkMyhO6nL6Gr1869j
67SLo3vcDMVLUKYIniL5QuZb5GiKNu+NqCywRltA4tos37ba1zSvtULYLgJn4FziNM5X7rUTEnfp
aUIW5/0jEKNqU+V/YoLyIWgQrBtTNtpLqm0tuICBoYdYAnNoMGo6Jl2Ov9LzrMmKz7hm2kI6JlWN
SKE0ES0sWGoZqUGwoNGt5ED/sqLlMGNeVjIJgvKYSN85Rl7LyBwT1GCbcqRPx1yrUbWUwVqLTIpe
ttrGUHqvHKZp3c0Lau7IAg+GU1T08o7xzuhJowQOWW+YiEIcSUy8nZjZX4PbyK4y59OygImY8cwB
XbA/gpHMD23B+U7MqF2ND47A6o+oyZ9Eb4DWMu62VAKiklmyHRiaXAvDfjHnrbEo7JKEakBN2nfB
5C6oQNDqDoKoUXXBk3udw0DOPrU6B+pqkocRM6HdBWidjeoqprQETDuCK+PDQpEgnsOEqy1RrGuv
hsB+FW53DUcZ44jaiclPQR7PAQvJDQbACOy93LoKUedmqL+Lv1FI+72UcnJjbOnilUxFHufxSidU
eEsgD9L/cFoFC2Z5NaJb3B3RGYoF6vmMOWJybrlQyyEr/VnTdzpfwFCDHuY9y2xYQMFDTA3WpozE
f2kSrKgpVPKWqq+o0ssYfsbttGVUFC4HkQFHbLhWNdOZVWiIOB1/8md2YhqHj6iEUi6NTLJLOV3N
Sts7cZMuK7lXC7/FlQ8MDPJ/wNj5u1nU5+hp+tYsuKSl56mCmurgEKd0Rvzcs4KjxrQzARCrhPiM
LcHN01m8GGrenUqZFiadvkVDfJ+IpYLOthiRnVMPWfZXW9Lbb4MIMyR5Vk6mCuQoqPdCl7ir/0mA
ZgiXhByKMS/Q4GrNy5QL6jv5mLaswFUaYMFhNPjMP29High50rlwWrPbpkP8kfVm4jFEt1MIwUEV
ucBaDxCkU8hYQoBKJJ7riyV1ttkn2a5UoImTmsqhkxTRHWriRwthPsnd7BHdhzOkGdD2NMo167MC
8TuYoTGVpOtM8eL3S8P4jRGdCimUj6LcPxq5JzGSfdIvpddNIm28AT4RhW10zCsaUA3SftFEWxVT
wHa6OWOsKl6X800WghcB7244YyHdokWsO20XadQXiQVJbu0DjsjSfIgpMGWQJxD4TChIydyt22n0
sDq+WdNzXEHvP8gMDDaiQTk86l+ZjvV4p1srbRoHbLPA4HMv0g3ZJSmD0lHOI5fxN+nUl0jNLQnX
EmK+QOEw+5blUF8tYX+JqzbyrMi6qyWG600GTsE2QynXTghFzMXFUfup9HPakPkeGOexSPRNhjdf
iN6wENsCB/nxLvYv89je2/Ll+Ra3gYE73hTpwkrB9VFKFI11kt1jS4mIWtCkrRzD0TTFPELjoPHA
GBNtYcdWzMq5I+WaYrqA+Bh0oUcCLTrYAAmM6ocBY8baKQ2oRg1NLT2rWTa9FFX4JWWXPM/ndQHN
g5vOysBh0RWjBWHDMmbQFVjMxXkGxmjMmp+nLQMivMhEh9MnrpQ3pyJkyRPhNBAlQFvRUoirMc8U
C/WcsQS0K0Il2XoDuFwtg+ngz8D1FIiQEJ32lomABrm5Xzph8dQa9UQ5th3KpWVdVUOyLScmKbUw
88qCEtLKGe3D0pSOVAt63OWxzgvowlIhjmHQaGEQnoxIFkIT1BA7jZSh74siYdYbacR8KxONfaKC
erQ6vd/ADWsbEE+RYTFMLWdwmAJabJQjBDAOdq231SoskPAZeLHNE5hxuSWYCi62h9+PDdWROfr9
qGFQJhWwaA8NLVnHEO042vpxgEC+ieQ3yQRdFljfXgegxoR8TJMo3KysNd3AZO69G3Hg7NT8isP2
XajDNbGrHVRXO4LD04yIhez2IUMvRZswt8RlkjfGW5tq8j1Xj7PSaFzk1VroATBnMWViqyt/+MZp
2U3rTTe18TH35neQ5ddJ7pZj3g/tbgw3ygQfIOsxY+5y+MzcoKkfclCoxjL3VpF/akGA+60Ii18m
5wl3gq2y9LeZFchipayhumNUf8VkK9ArTGMSiAbeuPpz6H1h9gb+KddJNc0hsrCKZ/48oPHFrMZW
xCxDjSb9KKl2L5saR9pK9KZx3scBos+B/sXVhu7p1qquihTpQtS+LIaxifXalWJEDeSxr8waf9s8
ZOZHCfUPpR1rui88K+MJEEsojpU2sfQWBsYgD6pcZnJdEk4979/ttLA5lnNzDITofZ7MaK2T17O4
c5KrF7UT1+EMmpTL1rKqjcEbiDKmaIHZVsVsNWGBuAlirB3a8VxnZbwqFML8YtArKULFXyY1Y0hx
z7DiswUSmsyLqAXagWs6to7hKM0bgzBEu0lwCBYGyxcrSPosSlzMw3QhTxw9hF7VdAYZRelPG7tv
U8QVWwzPyKDnHfUdX1h1C/LF3NR7a+rU6yLrzN1KdoUT2W6hOFktd7JbVJ8J8GVtSdsqhsxRA1at
tGj7MdIgU2rBlgy0QrjebGINlH5q5Zo+51yFOQO3M6OkuMoaZjejrc0j0oMMdFfjYcL/pxvhftpa
lxxrRg059ndFUZJNluVnhAiTjLFajaC+lnjUcTcpnig0XsG0L06htbGZ8dFSJzV8qZLUDeXIaRuk
iliE675adx+GVY373MLazqJdsbRqNUwfhXaQq3jfMirsYUoHBTTH9NHGWyRp1y6bcH/jvfI1JagJ
8yClgExfcZr8irUBp5BZsYh07F4kQtf2ucpRhnnCu5YKv2nHF4q7jm3hmBZp1XuDfRo1XfvI5Rhe
QyyPcVBriICn7cjOdXO9seeu41uINYGmJGOkSbnisuBW8XAKK7A9aVWHpuib5UA2EZVTXSz7UYt+
jDEPmHL8ClKQnSCdNY9izC+6aj4qhkROHRaHAqEziq9KFZLjClCtp+vl8LdqTCpgVIjlalfVU9mb
1P3GMmrCyBX0XwxsassAiBFSe7ZMiNTafFennGFFM8a4L2klz9LqXS3mXtma7wRO4ESYCQS2gR2V
RYpSqAV8m2fh3DBa8IrxKWhR+55PSetEyohuciQEU0OYn+70QaaFloedjgUluBR+eEaR86sZ7ZwY
Kg1xlOjTNKXx4hipRhOrHDDf4rIkDoFjfNJLVzMDPTJSFklz6Okaw6EjuZW2PoeJHwS0eouSXrEC
jt2sh6vlaeCbqqXekOHIKuUwRnTR4PmYxsa0HRtF0M+SUYN3tX4qzlsB3cSUQw+ZkBQKXSoS5pxQ
QARqNPIbdrL10lb7JvOjuX8ibmgF2TxonIgpt6Jxo5TyKgoaaOU56i5gCjchk5jbyIW1EvAABakB
A5n6j7QvUkdXTY9qXnDaTtwHM2ytqOH4LQI3zoilNf2i0w1tJe0yihBiyXxPwh6PVhxVjUjK/DwU
+MLY7LLpJeObJmHDEgUSslrrOS/b3hnunnZyhd7qpBaFtdPKZV1nao8iVotWij5dhkGi824oZgIl
AQqtzSOGWs+op6eJzLNYllic1KUIctoD6zx3zdCC37W+zGe67twlO0kYzkkoH/jgRGq3NGzC2DLD
PmBcLiYfqZISWKHxDfU5h19ZoBI0sHLBS84blA5pycz3Kz6fe4CeVJGCnRxY2ZuoB8CMQrdLuuec
Yo5DIbYyuMjXwirrNLg+Ed5lssCmeZRqB7GhpU12mJ44X1sJxyb66slPbeYu3ZF6z+owVWidJmTK
B0mrSVsRzgqk9cK07agYmyh5KTNkDGRMfEcimooGcKDuaHosePVJ7VzRYLYfM01MyABn/LBHsNPF
EN5CSXOh10xtzUR8r7kFGIBuFHS66BH1Wh8PUWn4laWNTyiDGW8ZUVwsB72nTwqC1UUuNn2Dvq4n
WohuW3VGBTW5GFTmqkfj0iB81EqV3Nqh+cNyG7ufaN7nfbawLBodESPqo9HSAlcNgvHYphGZLcth
EeV0V5jo/qal2ll917pVg2+rEsSelgSXtEF8LSzyjlyBZz4PB5Oat3cSn6DgRFcf35YwFLcYgtwH
VUHMNRATxpvSbZ5ntFYFHAinCcq90PKdUvQMSnVop+eZdZ0LvqIx1zDflUxnFFVcJiepUFa1XAch
q35cStHHWx4XvKF8Q5pRiY38vdTXSI5JruTUN3igDJg6bXyUcctkeCC+lAg7KhmFYTXX6zbN3FoS
gqvYMCGywAvzwTIpe8t0xX8m0LbMVghKvKMsvICY4D6HoX8hyn8clD/RUteOUdDdFf1IzI+Su0Sb
CXbTKdBrcuaQTFN6pCbQ0JrWazFrbEKdhWpAFo708CeZw4bhLON7iWM0IQjf+1ak29HHdyaoOh5i
g1OexoeNUFTXVTH5Qp3AcwhddJn1LzN8YcShApOyQ6vH83qUP8QOMmV8skfzwxjpXDK9/ZBF2rrK
bwP1EZTMljKCtRU7dB44Tn12IqBQgmdAUiZuLI+UVQkkZVvXD7YcAFMgMS8iqrif9aNNlBuSJ72Q
kbmLX4o+Xv/H3nl0162j6fqv1KrxRV/m0Ot2D7Tz3kq25CBPuGzLZs6Zv/4+gM4xddSurq55D4QF
ECRFcjMA3/eGpSGn0Tm3aVMCBWg94Hw6ALIxfY5chLMWoPpGSaoMd+mryWYKpzOGq8bwWkCc8EZC
IFOmXwdL7D3YDQmRkeTVTPArNGP91i31bWlDo2oHoJppNRUPi6l98yo9+sbc5tnGXS7XnUf0nYhq
mu0z37enHMsFRmcho6y7su6bI+FMewqnfVjHT5Zmgcs69SMf1NiCzNv2hNV4NVznIFzmAt5+Z2xj
M68PdsggxkWroTHHPZ8uUhNWeXbHzNsU+vAtQJIRjShQVwGjkznAnqFsh2NkZfp+8ni9FbP+NQv8
D8WSwF/J1MuK5FMw3cZT9uTp7XhYnLy9rifLI98l9K0TayWAnPrrMFpIjfOUl4297GbUuy++PwDl
YNxSLk2xxyfhhhddcvGw37kKq4Lghqc/Vn7N3DCf0KvFvSC1+898vOJ36dThguD5D54b+rtgCUD9
1+0Hr0DAdK6t7VTW0FJL88HqeP8VutVss7A6uEITBzCqRgX9KfCynO8cMR7pP1BMGh656SDlr6xz
UxaomYE8MDO3Rw2dQagHk9MMCt5CuQYfgVGSFpfw5JnqDRFvFK+zTsLq440Iq01aJP7RZGxxDkvr
e5wL/y5OqvtFg9SJgu20R98XFUgPxkteMJC3nJ2T2Pug1vYDAmobC7+UW/PbCPAk58W/YUZYg+1N
t7nbknUIPplFsfMWE5D+QD4jSr42eJzfe4SjmTXMV87gfvQB3+VQ/eC8WPPOrsRPVEYPo+Nhy76I
O1SBn5GkZTDTgJUYK3yrfJAYS0Wwvg4YdsuoPbZG5T50pRhwFLrHMZhvEbs2rwKXHKkdzAzkagYH
rgBRHAgwCLPBG0MnfhUujQGUdRIbt++fwlB8TErX3mLNQHq5Kj4bM55ohp1e8FrUNvMI/dDsJciy
67b5DI9fjLxIS51gs9neN8JDiiHEvMYNsdFuv/QCleh2Jpu0jJA6nAa9grZv+VgJ7L50uDwoeqNI
jTHfVbcQjpj4wm0S3c+OCWrMu9rgqopJ++709ntk/uwnX4Cx8pLqS+JMX7VOoLPrXPOtvR/5ZT9W
gX2eNBPh/KIFsdLyDOaZtU+KzxOz4mPQoCMjQDMU1+kIkT8B+p6PvPw7aFl8SKYr5iN8n536u7TM
28R4DBH9lwYKv69Gc/Nu7CShCu/q8+TbZXKnVg9r15tJVMtJxDDOWyb+xfllJbnm2sxrB00E1X6p
qs1/279uvgwNx7W2XY8M43jQxfiTfxnBkTA5YlmomipEORTnZoDNujZVTS1TvevKb5a9aar1AtRm
quG73mDBkEIV9vMpPwdpxdnM8hRfqmqpai/mRJdAAXdv+OUD85PyrAruLhi3a1sswZ9tS/Js4dHE
n5HitI/pIvDc1FpjYxHKPGdpt3CWojtZQX6VYZpzDCYs7D2p2Z4PtX2OtMjGMSHwtr7HkEY1u3r5
oyOVq+BMROZBmMd1A7WaagqCQgcH/xq1KLYt6zwZqKMCfUixLjHR7VHrqR5VlHnDP2fS+T6JTYjb
WCLQlIehujvDtk+l8R2rNhvAsD/AbnXACsSoiF0YOKCyJdWK3JpkfpDxLa4rsr9W0j10CQmaoZmb
jVM63VkVxtQBiEBJfwHfuIAQQXXGLbvnSYC1KDyb6Geix5eUD7jVkDGL2pZ0oRCbFLGxYyxVnBIp
FFWoG1w21bL8xb3DbZpjE6I+qEvDEtUzhNKUJKiKH9lIVH7dLkMbl9+9d84B4miHVO1B7bsKpSFI
JIYLpxMf1v/38l/Ubl/WUV1TRyZFHwtYob8OKv11ZGpt1fFq3/+we91D5SXtwe/b07ruq/9Zxt4x
TptLpjMARjOL15+XI6SAOOU2Cv2H0QK4aOjw7Ny5u04JPSMnhXrG4BUkw0RM6PJraun10a0DsgJl
dEKXuzg5UdJci34kq5SSx+/C4xANu6TLTiIEt1KXSHkhsbJFA/zr0Gg/HSvKz0NNIr7JGOo3jFyY
cdrMslEqEI5DTIycpREw8/QLc0IBBg2iwW8PAbkP4RAKkI5r+9R/ZABW3qYjrzQ0pYHOatou7NJg
W4VDDVmJZD3GRQA/PeYi1oSoQYuGR5H/GMJY7JoKDBRjgW2fzvc9IbotdHnQRU752DkkEOoIZRAd
JAXmWCRMM5d8dwdfMc6s8FRP+oPhFncMb9vNlGkAEeLkmPEJPg6O3lx1BRo8OvMyLYiBU3nwucr+
PtNLPmZx0N9OOomlngymbpKm6yUaPAv981BO8zZIIW0lAiwxXp0LjxaiOC5YZXQ/8BW98irR3Jfk
FqWidbBkm3zxgdDo3bMdpt5uSWp3i3ngpYzGHvhpABi9Dc6hBwFEc/1PKbDKjjzINgxjGEQ9iJ6i
JXgvvvZ9ivVP0X7T3H2aYUrMYJ6MfpretzWT7cSuwFBH8HUD0KAGybWLZX9xbfOrkfaQZ1uCadas
H20H7HhUAgwo74YUuKGL6i8sg/zK99A5abowRBqbOKmexjafwHZBkIP3g7DK6VS7zB1CcrBpFzcX
dxS35AmaoXusNcbFOjNT/FHfGXMbb0gG346pfj2aHl5LeY9Fj1feiA5Z7NEO7oRhfcNDk7gthyO4
hQmOGOJKJD2SgYj6o6NR/HSz+II2KMTxsBY3UUEMjc8ZmkKx4Jpkxm2IyoipDc2maQkH1EBgkFk1
kAjXP2ud+cNJxbEIIVew6Q3hAB6YaLnPhfMwOM10T+zRCBmspTYIMAdnvqOLHk1NMOQsLG2GNZVK
PzFmQYUvLm7wkFqDjUen8dM2YPHH2YeQAQqM+gLcrvU0tBpyKd3yKTriGsQ0YTEwfkwlrtfpvpMM
lBO/UeAXwFyvQ3k+M/tsVyW81cxcX0iuMGY1C1LaQGDbwtW2pLEQS0/d7/hwRR9LwlsBLj3baIz3
9YhwW0Bcdx/kwVlL4xPBzA9GjalDzRUSvikIdZb2B73srrPcBwPn8RK18hFanWUfBzPyjl0V3LRR
3Jwtq+A9gsg3IYEbDRLW1A5PddZ80SqOIK8AwebBu6rU79toYurH9R7EbrAZCpr9/KynjrhpYngC
RksIT0RIpEfgsNIYGHhiB5+jGFD1Umho6mBfscnhAHdRcFMuDrFeng/UI8R3pmsgKjTEaiH4hv3F
AmE3QuxpGySVeJ3vzRE1vkrkIZjavP6WO4QNWhQSt6aD+J4Fvk0ntAf4JW33Lm7WD3nXgDJMAMpw
bQEwd5G4ZUyPgJ8O6HYuLp0bh/duzzc5JC1kWXG4n0z9i5f4GmiYAvylkX6Yrbg/tCnTcD1y7Vuc
Yb93hNB63UYSwwDeNfUcV90n93FXIR+4mLBng56nexoGYDEz9itEpuwQ0NQwBnt7mYxd5XbjI/YD
pC3Hx7ptNbCl0Q/D7M1NTbBg39lgfifd0BnDs1OyxGBceslEHH1/08CZztocMfwwMXZiuOMQja3R
Bsjq9oQ+rKmtkWEnrR40IGGnubwU4dghnQeaFCDHYUGwfDcmkCpQA8pTkMZOa+cnw0RYyBbRHcqi
IxgtqYRA9m4fJF536kLtrl7AhZGs+tAvGaSm4d3Ytoire8Q+5kqHXqiF1nn0+u8JSqkE2ornKUGS
cMQ4j1Ga9lFodctVxxJE2FZ/rrv5otkexLbexU6rJ4RfmgR4TFfKgBaQLerpYeoM8OBWTLRYbBc8
0S8d4JoMufkbCTLjznXLIb5OqyXfNXl+TZz0TmgKgB5buzJxaqYdbnPoO/D/yESnZ2mFuveX9tYK
Y8RpqiEgjDA9YVpMunCa7lLi9uexIrGS4z5nTIkJaRjDIW1Kn0YAr+40PWUOyXTNSW76RYCPnqFa
OAYUJq0xN6ENFH4e5mssd7NzvZ/H/F1W6bxTC/9rVbQE8zsovk7zMfUwleFGfnBIahVLjIqow5c5
F+6zIx9VxyCFk+bXzcgDRMyO0d4yfQu0+nbUZvTR0RNGYP5domtQsr0cCnIdPep+a+tAdf36BC4n
rwEioALK7vLz6CBuR5oZGpRcpjoWD2282rUey7YLL35kf44zlA2TRuvPyE0DvJKFPqaQKcLiQySi
6BzljX+erelzJBCqaAtzPuuM9oCXUDTCDnd2DpwgAQd1SetCP9X+sjVk9DBojcMk5wCay7ygZh7p
taV+0KTIpyqMXzXVfDlEuQGeLyTmdmrBgD0OMw955N6oP4o0Q+THHbWtB7ccXOSnfOouVTHjRN00
CwEnKT/vGR5VEunlVekU5lb3BQIkjX8o0ETMmyczBPuv++A81ZBeFVhzLijgUKhmJDwi6EzYtlbX
9Oc0+BIiM728HJTZtgjnd3P7LpJ3eGrxPehw+L1C8RwxMjmJqA2kS0pZqNqbZYPn8910IBhh/UBw
Us6chKgY0oZmD/oytW/DvmdCV8jfci1aOUbtYzvcaGScN1ZNsvOoS1FWJZEapiFzlkI7TG2HVoIs
EtcGyqTasRRlXWqiMX5mHh0xpODq3aEC8YIya968HzpPPzkuikX4bA54MADkFZ20rtRGqVSFWOy5
r2CdNaV9E7klLwjHMFDCL82zqjWaMM7ViBvpaBCKDaVGbG2acixmM+WgpY5B1RymulvHAsIVxdeV
XevnrvX0Mzj2IXKCk12jZmKkgH7DKoIEn+FBcYrM96RFynOhe/UhSjxE2dqnBUejK+Z6+Ya0Qc1P
WOLIHQooO25rnitDN8+tmTTbnm/oVSc9U1yDV6WUTkbr0ncL1AJQvMkC1BQqAKUV2bq5tQxMYZnL
kMe8r4IgPui5y+3kM+XddbH4Ocp5jCp6WdPHADD9YhIY+lMh1y1ib9tkBESaxisuaMlDXxJ80FD1
qnyAuEkMwpmC+OqpxKnjMJEfPS+yUNdfNU1CillOMIfLHSKgJ38DRm5/FP6EhooHVmCz+AIEbsaE
yIhMQKXjoexBvNQMeH0pJLzegKo5J3DKy3kJtn3rPZjm+FShjc43QmIlkyVp95E2fTOhx/Ped0/j
VF3+T24NbWR1Yro1ECNc/BPBHcQ3Q768xKwRn0wPeAHiBgg7TPuyPEdMIBLChDvg1eg57vzH+pt4
LC+kpjRAqiC15VgQzeWEAfEGRpN7HX1YnpAXe57uyFgEH6LHHKzHwZ1RON3kPxFRlA/ldCDsSQax
gpdEKmC+Mq0dSRDUrTHhACXQfS6k4BgSJHte6ssDetLNiNDrvtcOqDpGw1F7v9x130uaM7DBK4yA
caSqyQE+GTy++hZgTveZf+WQiwP+1Vxp7yGjkSTMYYMDvHGu42/4mwNernw2WoAzwDcWF7hTXbJj
5NxMBxghhrWP7O+AYZC3rRAafdSf3iFgtYvv8axAml7SZtNHQaRU7KGdJ1Joyruev4f3xjXoNIQL
dvBjUSTAY8B5rvicZRvnwXm2b40H8cU8Bw/E4xnrtdCxTLR38V67ZszAa8V4Sj7Nd8HzBDf804gG
dnfA9SU+WRD4+83IS9thIrm36i3WDZjCjNeIzy4Vk+6r8jP3AQz4hewEWaPr7JJ8g3FZbYpgp1t7
nMIsdJQy8BYQexF46AUOdKSwNsDjEIoa7xmJ8d4AEu+/uwZtcZi+hfWV/f6H3+27Gaj89QzP26v5
GB6t+ui7DyI7/PeG04YnrZxfa6B7mq0xnLBdD2iqbtvScfmVo3JVT1iWmjpETe1cCSAru/SnuJTH
9Ft/Dt+jcpqBW9hrwX2M70t+IKyIEcbN8p07hHEtGL1MarvMzlbfNwHDppPIpE5qEh4i7xQU92h2
jhUaqltTHIRvkGNn3HAwgPx9RtEEZODH5Sfqfvt8nz+hwnEDB/RYfRzeJe/zx+pjR8RhY2ybHwl+
Cd7n7KsFweUw3Gb4HFyBw9S4YSHWH83DTEbi4L7jZQbW4AhsBjo18Gl4+ybEJowLxo215enYIPMG
snSxYEd1H90bZJgnotnXzrDz+/2PZnh2HvNr5HijnxATIDS4P2FA2cvGuTBL2yKY9pR8AwypPRO3
Bv46PpBYeKz50aHaoFVMD081eg0CWD9QshOE2eDafsct25F+fA/YrP4ExMK7Lfe3ECXg6hIbzrh+
ZyBRT27MIPuYfQOrvxfvzI+oYO79Xfhj+eZA7DYP8WMmdRqNzx6+etf9STtGB+sWXqj1pa020Kd2
UO+7d8gAAnjGow9lEVgvIJt2wJ0hR/KcurABviW7TXwqbORar3jC5jspAfBoapsfCJPF7o7Rwbbb
xNsjYpaIfZLBjiAQXnpJvLjAU0BOfae/J1mpR4x0rgmRoy4u1Ru4bYHx3c5bRhlbUR9RZDhxiuHe
vNef8/xUH6evTME5VD7gB/tcP80X/4l55YGR256x+VHAGNpKoYXbJ/sLSEIQortzcvD+iZm4of3u
xncMTbccF98Uw/rrjY+QfQuiyxhvDW+4hbMUbeU7htvrg+t/xl0DWckYta4v0GZANkE0+gAjqZWK
3xKr/E8ewzf285p8CnXLAvGsWXgfvH0KbUz8nMYfxlvcWq7kX6edogIDXWQIgAtsFr4fW3h2CeoY
5MHuqu4uJIELzfID/JH4Th3O//pdPM7Vj//4+9dn7Hm2sQy5fe9eu1cYpm7iEfF///P/fZ/+HQnG
7dfu699+FF3czbdfc7a8/TH+7ebHFH//i+nFH5v9aXqhmThYWI5t+qbmOJbGG3X80Xb/8Xeha5hb
2KbLT+zxWxsOXX/YXpiu3IhwHVu5vsew++9/+8P2wtT/zST65Xim7ruaoVvev2J74fkYaPzlje8j
oqnzxrdsW3d825IPxqs3fp1Y2YJPYXKNX9omrJ0A0emqX9DLnK4TZVpHIB+WqkGEEhlxZPsiNKvw
1UEoLoYnVPOltsAJ7Uz7uhybCXqxg0+hLEwrns6BxImLfP6SY794VuyXFzlMVS08Ius7VVVkGVVT
RSqdLETqB1etTECoGUFl1vd13oM5leN+VehEynE3l20QvwXcb3wUmQopNwRVuHK2tDb73IQFoQsg
KXJ+t8gMiJonIFBKqkZVCS9CkMhdBNNkRFsNVHs5g1ibqkYeG0TMvBzVwFyN2tdhrKrZvRUdesu+
KE8HNZtYpxSjsMV+idtrtYiMGGIAoYfMOo46GZHfiPJltjGU5ftMx5cvGEyoNdZggUVVVbc3Rsbh
7+1KOjxixwcxR3o7qkI1kzgpdjojb3J+/XgJY1TjlhbRmdkWyXSRyDXcOj2yj1hdVsNzlyP02Zvj
1lnQ02r9/KaL+rsm0cL93A4HUsJA9AS5k6aPu0OGl3dAVA7vPQw2vfyxj1Bzw9/vdtRT+wCwbqdV
SXiPnlLdNZelIHwPpK659HmIDK2ufyWEuHNNRLWb0Rr2oHmIcaYEKsqRAIqJxlnWlidlc6F+G4IV
GCJ2dbDcFIb1Uf1+4bIQTifA2XT3VomUn+50TH7HnnFtYM0WaVfnR1eCEXeCGF95jYmpqvm/ausy
E986oFS/etQ6a3PdTi3TfLASeCUMu2buwb3+2uyf7OZtt9otyEOgH6r60p/i3CvNNuVRq+MgPMrB
re31//3ryxrwQiTWUelQ26oilyGNtbkuG7JkOQgbmT93r5aul+XlEqztN92qCWeH4VkPTUs1o1Gv
Dg1R/UzO+mI5EVRF8auZqjzV2lbdTUGsAG1EtlE9LyutW1rxcpg78lLY9EDM+s1u3yxb/301zwQR
3nSr5rrOejRFVyNHQFZvq1ZRHb9bb90fdCx/36T+9bpo3XRdtp7buixtjbvGcWbucJm7g/4AlaEI
95GcnioR4qotG41wK0GTxhB4oLytKoFiMYd3SY8Nj+HUrbYj/kf0TODZofax7u1NU+0rdSUsUPVg
7wVATK0+B4l17AKG+PJf/247texlY7WOOpCXPaztdes3y8p8MuBtYwM0Sg+hKvhiYWaBL07nEH2J
/WzSXtpx5kyL5KWwdK3aM+EZiIC8Rt92Vf0xN+NDp1KXOKSTEi2AV8VxYV218p0/yJ5GfRJerRSq
VVWfJj8c66qq2TuWvp+JQSU9iCKYKfXZsyE8qqLVY97QYJv6/UIATC1T66marTyc1rbaeG2uuxnj
/o+9RhrZLR982WaRVyeXhkuqpgq7BA5Ue9BhX3V0LeGkFDks4PkdYtl/KX63jGRkfmbi1MtrMskH
StUM+QiqGr7U3JOqJ9SnY2UNhGM6PKxx2SV8PWMEu9eL+Pbtyi/bqaVC3dbd4u0BxUXHJGfooIp+
CDh6cqGkQvATVsbAqlhtg1WHTrKYFFL5SWum4aRJiy1VGK4GcaRIwK/afvh5kpfKbGG7Va0JkEir
EQby4HkQ0UJQC7LH1u55/Y0Wn4e1UMui0v6mFZO+w0BxOU9wh86DLAqb8y3w6W3DitlJS8Jf1RKI
IYNVVifIDvZ5lIUOxOrgEGeKtBxaZDAY4KOs5X0DsfRqTtC1Ub+5+n1n+SNnwcINoxb26t4BUpmf
s8uShTHbm6h3pAXA3aAbodWrK6EuTGB5SPcWLtQ2zTqD+7POqhbZALFUbXYwEEp7VPZAS5HnNX2E
I4zFIq7JCLA8449KOyrBW1tQpby5bo/GBPpH0isfuFCExUxB+rvCU8y2AWfD40lCEO5CKsJJGTzB
PLJdYhxt8l7swH6MILpcBBHQhvAmYoEKqWKp0dsKblHYkpeFqn/FuRTE6fCMMHBdN8sJlKxqr/2q
9rJQ7US1MyB5e8Pobl52uTAy3PoB0etFmA+ejuz/JLpl2UDIwkRMGm6pYkILKahQCNDzo6Pj9mvI
flWYcuSlaoRGifipttpoXacTGj1vVl/XaRwkc41FQ3pUhmRVsfRE7q9UlbuMuHMlA+C/7Z9hUyEx
5CXbN+uotf8Hy9QqL/9FbRLE43Pow0df/52qrac6TCOhyhlvKHVS6mqtp/umqU40FQd7edfJr8Ja
6FIlf22G8vMVSA19vQv2ZjM53LDy01Kqr9m6oqpNhGiBTv/aZu1+2S3MQtTJf/1DtdCV+RCQ2H/5
t2qdf7jMIdYOEtPcOxohDKPhTlcFfqDs6m1VtQuh/7HS2+7WlimEf9z/aqdvV33Vfqm+2vdkTDx1
Alkxtev/0q9WXeIS2w4dr6TfHfirpb//T+tBp7P+OPtVsn91BKq6rvJqF6rnbVstfLX5S/+rYzCz
g9WSr0lEarwqoLH+0cxL+L21mI9qjXX5uoFraaQol+zLuiiwOuNs2BlhWVVVPX1GrkTVIMEVZ+jA
MyPXsyqm2W9II1CkifSPV1W1UHVnXYWH67qmqkVZhHAkZodEGH91O72cLKv+V7szCuzdDWilhHxl
VfW//CfVTprlcalQEW/7Htv4dXNVe7XP9ZDU3lU3P/d7oRfdXgfbC0XM+KielfWJUE0rlGzel+fC
GRJobutaGiCGbYBfMBxGPvajQi5GagQ0yrHOWngFgVi/6AkeTrXFpwjaLgYf3R+FGKRhpmpDr7eR
F5Nd/o+mt2OQlzJ7BpQZmw45PJvkmG1t5tM+Sc62h3PxDAb23Hq4GNsygjCb4ELa/gdMv+eAD3lW
1kirlSFph4cQGPq57IfPwJ/yS9ziX9Hp1pdotvydmlvjv/wF02W/M0mAy7NT0/e1UDP8JUYk3wr5
zAhSKxcNvECThgxwoxS9UpOPudPhyiYB9kID+Gs5HzLOxbanS2tB9NIYhHHv6E2OAYuDaZ2wt0mT
Yt7MZ1vNXVUoQtXyySYL61gQScdBP/9vwE6F3f5pwE4zsY797wJ2w9fnr3+N8alN/gzW6da/aaZJ
BFi3XIv0P1HgP4N1MmL8pymtQXTOMx3fgrGvaa5H/PbP6JxNl+2w1LMMwyOk9q9E52A/um/Cc47u
ui7JYN80fcf4L6HgqLMmIICVeRPBNUiGxkYzHe2d0C8HEDkIzsYoZGwSEmhVBAAONluXRvZ1U48u
IJ7mQ1CCdRtA1uwdIc3rjGYn7SwEKg6do4PmbdC3KA2EuYQ+fdWh70fAyXZ9T1R7tMgCakRfBrEc
M7KiSFO4H5o8mHc+9NqNrxdo55f2QffOPCntzTDD4S1td7s0FSn4JQb/ri1kkUFSNUBjzX6qrxvb
evTMEEZijzWr3uA9oWFOu0sMxu6Mnc56hRCi3k/tRz4Rj/DsPzaZVn4y/RFR8unW94L25PcjRFv4
ZxtNJOUZWvxd5ML5m22A9naof3cFVpvoCqByOLr6JTAQ2Nb6/F4AQHT1CE8+o/cuvVPnV1qSvRO4
xnVpDiXD0D71rrtPdAgVdnYsg7B6Ksv2Ptbmm6WK8NBABoJh7Hj2ImxG4iZsd5O2YJ30ZBOmwW7D
aXf1AiRvXPT3fghrVW3hhOQjPceXWKAChTa7J2UeZRhBtoTxCfhD3k9Aagfpvb3E1aErczKfex03
Xj3PjH1ZW1zs6mffowBdavhgdy0gMETVFrMgK2Q9OwBNNi2qTxmJ7MtI6PQWgqKjX5hu2ncjlAcE
He8Ivkl3sXnaWv74023Hp8nO6yMCB5jvktXzixHbu8ndJkkcbUHnYOVQZO1pCSzU+zUykoWUEnUB
bdjA7aLRsDZw/jCh0shi8h4skOM3Og9Hpx6udeySxDQ7LdomC0jIAQv5qhnTGxjxyc5r/Bsnw+dM
uKm5Az9qb4bhHCD7IbD2TDFElNemXBLx2AGKzdA5XUr8G7Jx4Dnw5v4QwhPFXMPIsvuq1i4BTKBr
9wGwbngM21LK7vy0myG4QbnjWwHl8wB/atgbCWi/zIugjlfap9DCgRCaPmLwaXBZNL88VSNzZIHX
yzAM5i2oFWILYXMxzRrB2NHEFITsNvyNuIFwMekwalzfvCRMCcj2WstWtzDyASv3wXdQdvBrk9u2
A4YX5NqtEU3Q1FsD10QdCSu4hLBaex/KNhO6QaTT1qnN7Ag34uSMqBeA7vPuOeqj5xg88yMWSHBU
SBKmxSfUedprr0QRvTUfzSzqn+q+eIAR8UHTxLBFvcQ++jEzt2W6TMMYXhpdMCcFebgf4wA1En1c
PjqQVa+goCPcb8Y3+tiO20zDVLPSeYd4wXAEt3RKLVO7bSSNPFiEu/fi/JPh5gjsAhtBiwCJAheI
7wF7ePPWQ0Uhsoz8KF9XRb3J4bSF4SKetEy/6TSv/1H3VXntagG6MfBbCS2RC0UtDZs6rsHMzHOr
QZO/iQX6BVFQPhl2FVwgZ027cUKK3W5T5Pa9jlwvzCcEwqbsLvDT9ugAfTrFlZWhDJZir1ag8hCC
xNzancDDoW2h0Az4v9VOZGyDpoCHOEC30XRbPzSDH2yTHMsaNwg+dp2VPEJvw98D+9bBQNcuzR0P
kSRxQEljuec8u9nkShgzItUDOjZlkl9Hme28FFmS3BR2cGpdzOfQYD4IR2+vdDgoKG9OPwgv2Q9p
GMNpSDpGYfNw6Ytpa9sdGlua82UWlXXwwvzCux+ejRU0GwEaC3wcI0dVAOtrQZ+1hDjWtqoVpsNA
NfAYP730z3JMq9qqf22+rKkWuo3PnlTXq6rqmmyCj+2k36tdqFXU8jd77E1wSmZqfPC+qjCfCua9
iha+VH8XJXwT9nsVbCQ8I+ddcgr3D6OEaweO5xa2FEhMzWq6+DZe+eoIhJpqvg1PvopUvqz7Kl6J
jNuFxz07rJHSVyen9qSORHW/+k+v2m/OU20zEf/ZTGDwcBT+M567rtc2w8Nsh3iUrFFXtdnLCa6n
vm6iam9XVwtfnZ3ax2+P7GXLV7tXl8ANW1h06xGiiGJsQcyD0VoDzuqfWCq4rPb/6iBUl1qoapVv
naoMcztegU+hPYDQ/WWmJybLAduO4EWH+J+TdkSMGthlN0kJ3LUMQ8gYkUShT9W7XM4jXDmPSKoM
mO1UeNwuauna1SE5dXDwOHyzXDVVjFjtYe192UurZs6v9hhETPIqsz1PdVpfsLBONHIz8eARpVNV
UZN9e2nPMYoakQSyvVpYBCny+OWnl1VUh9ouiJiwTNp4F6Sxz3tAOPU5zP1S3xGc49UfoZvm+Zc6
RX/vjfQeaGiMVroMPSPEU8vlNvaD6bA+opV6FVTGrdEZBo9QeUE8hM9VSjCFMXBxgi4N0WT44bY/
eJMjcljMXzIFqNQl+nSRxSwTqqpwpMfi75rremozfo3qKh1ANLtuf5wAwU0SDWcBi4uBxxWR3+yb
piVM5i/QOSxgdEHuPJQBn/nYAUG0xrFUNE81azw8LJi76FEeTInV8yRqT5P4PV8i+QKJ6esV1lIW
rSxg4QP+yyUO0JIcY4kR9CVGU5M11awkgnDwSlBjDjq9shjL1AclxNccii3gQ77AxaWViESGbh44
LqLfqnABLiIZ4R4HGRpXUfCXIDnpVtDMKKeVlQQ/BuQanMm5R8wQZKS5YD4rpnozVR68HImfBEgp
bKj5luW7GB0IGGG9RFwOCnspUZi1xGO6EpkpJEYzH9EfjExS6kmDGi80AHCbQ/2kV85Nw4iEzxk/
VTK9zxX+U0FBocWiGiLxoaNEimrmzp4X/ezDRjjr1sWVmFKXCT+EBN7kaC5QyNoICLWRaNRItiaJ
UM10DVaZBLHmYW/wxQK/qmq+EzHIAuY6SLyr+g24swHBhj14WAYA80Zdf1f+CKPEzdbZe0/iaFUc
0VXg2gCYLTB4JGvkMcwy3pwqOK4KPat2JtG6EcO8NR9hv4B6Jb43jhGyVnkbRWtci3COAAebSBWN
otD3rm3hfaIolfbsQTPRDKxfEoSrFaFRxUHVDahqb5bNHQbK0YRMiCffhr5bgtkP968CwypI+qrt
uFG8Y34WXxWxDMshzvnH6WXyRFWhThm9GTStlxFnSXljqXSLuuFylW55+R1kj4fpUORqJ5V+Uies
amuhlnWpMHajZ34OJBYikvEI5o8gpxVG3Pu1kLA/Ij9dW2/VSatbSNXWQl0D1eRrwnCVBKAtswcq
haCSB6pYm3OmPY0hTrbFrN138Qh2TiWzXqqmBV51AJ2CDQIpD0MCkRN1V8viTRNFuz3ojeDQ1XbD
y2x8Xcwy7aOWhQYgZ26LszeaE9GsEWc1bUbux0QxVRVR1FY4DfF7IWIQHOH2HMK2/1nFKbIGMjyk
rt8/TPN1GVB7o9FPgW05yHQ7iHNjnSwWE83j0W0uZHmMq6lCmCsZDVJToa3jy8E3T52QxfzRhoi9
HbUB4lbLJPAKnbpsC2XK4MkCQ4Pw3j6BYz9oxp0XuNbWGFyHFLm0i5lxwyLHkl0mM7kO4+RxHDsA
dwjD7vTGwmBenkCfeiB/ZWap8AznqM7n5SkQqOkVA8oOC/musQ7DS+8ioBnO4qjuDkJk6Z4UxKPK
oLz80hJds94Mbm0mZ+uhmIpi0wQhJCw5N7Kyr5NemkTACvviykIwGRQ1pnZ22eJZpL5q/hifsdQo
Qt+HGVtD59Si/RD1H/sKXGnYYNxXZ3hx1UPU5Gje29hd4LewRGNy6ayiP7ht9Q4v3mZjLa7gOce2
3UZHbjvXPTw7DQk8WKyAZ9wSmthi4DMNfUSv2pOZGD0TApK8qXx9dxavMivQiPapth6U6CqnfGp9
p8cvq9BQJAUtv/E9htGaHGursKtroFOS9eKjiUBoYYA9Bd29c1v/3iPWh1dx8zg6h//P3pktN45s
WfaLcA3z8NicKVJzSiHFC0yhyIBjnsev7+XOzGTcuFHdVe9lJqOBIABSJAbHOXvvZXHbu75s3S6Z
naU4m9X7kEqCf0knS8Ijoq2pVzmJ30bXMdLBqZe3OrHc8jrfjrTghFFqu7gzzhXO0GWt5qlXlwTV
ZdN2f4iea+iyRC9hmIU7ZSZp7W+LjcfEbCPjhJnJi9ncRJzSTVwPL47WklyZgz3rM3Sierq0W/XB
Cum87VME1EF531AX2OoLHiPth2hxqIh6eCM6YN76xMWH0WjuBt8lBCDAFya7WOqhUMjlVv/TbjkW
fTK3llZ/9sM6PjSX+nD2T5G4l3YTVTimTeweveHe86dkmwjRr0mKhVrfQKy5LMDRe0zdD2+gdd4l
9KIGPdwMHWZgPWzHy/8mqsFb6xOhfLXUBrTyYZC15YEiC3lNnGbm5Qsha68RLT9utiHrLB5adM9N
0RW7Gd54us2WF8+3SVcQ0Fd5a7/j6qC+HTJnaHPT/CXQQSuDtbIKKZ+NmvL9GO3YdaayDmntfMo1
XezVfGXaUVPXB7WYe1336jhK40LsK4MfcKQv8tNyalI3XYBsrvvjsq6alyfk4xc6wRvOZ6rnRF1m
Wb0Zyy7aoIDCTe4kz0WeLrfBYqRPcxMuh2R8SpoA5R75S6vGkyU0bSa8Bw5xpJOwQApTNEIqrWZz
u2Sjv+mnAWLzgqR/WSTFx62+4L+FbAadzMpsEgaB7iBNwTNtEVkWNdNpzLPmM5yg341V8LXMEZqV
MzWlcKi9td0SGEMhtSEOKCXMbFi0p8UUn0aynwhf+9paPtrXaAyJe4+a29AA61Ok8fzhNfF5ITHw
xaT2BS+p7nfG4AxfU+2kXh+tDHqTMWY3A6krz7XRvyAQmT5s0cJ/yUPvro6q9q5o+0KVXD6EWT4V
REGeo6zEnNDGzrFbRmcr6zEfACyMqU8/2gB/cb+41TGJvOKlEcud2irfGrs6sQG3QYxf0aEuvFIv
dL72LhLCFMeqMW8cG+d3PldwCOk3PJQ6eqMpWN5rY/KwMTg9dNVgeR0hs6l/Yu5GbU3IhHWu2tp4
4O6HA4Lx+oPvEgHWzliaQ70JHz1Mcad+Qo+sPu1CTWEJ3PQt15pl702dsTeI8XlzQgqO8kvoZ2Bo
InHN0+jBVXVS2CCXb4dkqlXcxdbDEM3GGcsaSbfyC5g9+zBMjvk6Fwlp+3MZoEXqxvdcAC2RmxT0
o7dda+EYwtj33BOPp+br5D2v8iic7s05t24Xt0N3L1cwRHnnk7j5QmWQPuXU5DtDc6MPZ7z8wDY5
Ytu4aUlXH/X+jzhdntQGx8rJ14Pjd5AIK/eOPjj+TPkRHb94MXXRcluYZls6aCnBZsl0+QH1FtOe
CeHYJZAvNa3wYKK6fqFNdVZbXaSkVe1ifeiG92q3U1u1a/2TarT5ZOtzfBJ+GmzUxydXdt2ZXvka
w+s0cn3azXVlH7F2BY+EgsJgnq3is+jtG5vU6S+48OodN8rRTZQ002M0abgL5RJ9BBPK1ZI3LbaT
nT039U3FCemx1RwMKmTFfMaTvQ+deH7r4yLYCqteGL9RHTVK9xBgHL9sJ5/73WRnpEdmurlNIsu/
MYKwfZg7n9Km3I4To/kfteE9c6iEkSOeM34oBMl6EbJfuQRNNFK0BtDnAZDDtMrHEzcGxj1lYqgg
8tM2EwxJ4l2/RrPJz00XDvVoXt/roWgu23A9vLKd439dai8gFdJIzkVJHToTy3BZoh8IslqW9sNv
HRCXmd2d8znW7xyZWqPeZeIcECT+R1bCaCsmzTq3rqjuvLYBfyA/aDAc3NbKzmoBvSL3wEPbfdt1
XnDLJQKWt1yKwLEqmb1vQ+8Snoel7RYPL5FlLviucWizz+yvD1QauKzs0bq17LG8zXivTdqMxjfq
mpfPUwOR6zVNEM/ZhOc4xi9SW3b2DWSBeidjwVBVcGm7q0iHOPchYTnEGpgfA1wf+VGI1ZnXjV7j
zDDm6my38NC6qNPvyp6fZxgoU2tV850hOaXIsdOfyOTBtBIu7SFfiuFpQT0DfMmtv7cZeQZub3/U
Vo5eKGYbNfvnqeAzbockhpTQRU+XrQXiufJL55WwJTqnGMBPHgl+d+xMAfu6H374/Fhq0dTqwG30
cf1EBtxwKNMwg75QOk+lS0NDLVIQREuuWfNBYi3Kk7TGdGLY4yl1WmtrDlX9Rc/qB7UoR88fvd50
r5RW0l3HIXFTL764H8vAZuRDPINFBLYt/2OLm1rCkl3t0Zhn88DgSSPwykqevYiSdMEoH5MIteBg
0Ojr28Um2mRaG90JbwL1E/kTiiMOL3ux79TX45r+66A38avddvWOQC+DnOKiuZ9ajZ67XcmR0Re1
5NKH9qpHfgw7YAgAWJCN1A0NRvW6fx49oibUYrOM+7WD+auWVMQgERN8O+qROE89iY89IclvS5/e
qv8lqII3fejxixChslsKGXut6/q94SF9iinbfBoDcar81zV3ctBfluZxaEfYLmKY910aOc/xgPlW
LRK60c6nXfWVwHnIhGYw3nqmVhIvZsDFwcvwZuTGSS1Kpe4jFhBZu3wsiWDIctKFpvLoFoH/6C45
oKXKsj/7vNmaQaO9p70FTqkr2zMxzuLOSdKY5MSs+5b7j3OfO5+TlnFRDDzt3sp1XKm1LXZhOfRf
mnGGu8y2RKf/0JIIAsyQeft2AmrQL1y6vQjRF5/a+Rzi4DDNofEWEAG6XVwxnZKliO7JRYGkrbYh
H9TTPgq0O4ww48mQpya1mlxfLWZF/9sbv1hS/n+9ccPzsX78173x27LoPop/b45f1vm7Oa7THDdp
jtu6QeAY5pRrc9xwcbIYBp5BOyBxQeed/u6V43HR9UBnSOpzI+b6VyeLbf/Lcm0n8CyT+0+8Mcb/
pFeOzebXXrnj6q5h8Wc5OGZs/xcPV0WSP6E7s7h30deS8wdsMy2LQ0EkAzVh/bgUiNexN55ymUWf
EUrvExF0gwXagCwPFwIYVy/7g8YSJdhrf/gYZ7Oqc95Nv3uyqwbq30BUBrHbJsOVDEpeUBz62ntt
nfIxH517RhkQ+OhH63+kc/dtWaRBNlmwXxDDQ2Dnu0inz4IYflfm8WcpyfyCpk5BBGwqM/uzENCh
4y5Y023GLjLZfyTi30ofagL/NSf/Ys1Qnsof0YhVHCxAI/kAhiQFCMkMqLOpX0ch/DRWw43nOqsE
xEAmWQOxN3+fJH2Ab2/tSx4BGehgaCEUzMF8Ew0f06Knj3lXbvsAyW8rqQYeeANtEDYHeEhtQrIP
llGyyoL4e00DvZB8hECSEoaNYZLRofvlvpww08ZBv81tHHIsMe3Nint6J6VcK8iWEgF4UduwN47P
f25Ttz0nhOFGVFJcjdSMqMq52RjpIzsljWNzfoDsXWTQr2voD6bEQHQSCBFDhiBvvYChS21pABrR
S3zEIkESbvVMMCV3FoZDQIUNiaghs7cmgcmQGAorFtEuJjCV0yOQihCZspW074HEV2BHp7jZ6zfE
n43nqgZ7hAIpkdAL7mZKEEeAMCK+AemiRkPsQaYcntwFZoaJEmNd2NG88gdcrbNka5RANmpJ24jB
biSSvzHlPvEI2PK7wD7MA9tY0uYVFg+lai8PNvj2P8DjTAcSTrdTIoZjlopio0vuRyYBIMKd7jSL
8JIEOMgUc2tqSV5IIckhsZfvOFJuSVX6ZkRJv3eBjBSSNlIKLOfEIWLLvhOSRzJa1UdOo3NDAjK3
YG1yVxsNlYhqcUl5OVumS7G5GqFX4N7wMwxiJPsEkoEigKHokorSSD4KAWbbqaQgYjVAETs3OnXu
oS0/U61D1FeYYPIkbcW24K6gp+EWTJiPgWSyiAY6ixCvoaS12JLbQob1yOcRGy3JjRUyFNIISZOa
4idGnzpRXdva/nTIbpFEGL255/Ja7CKDECrIs7Bxk8wzNvibSZcAKiMkXWYGMxNYObYkwDO5JNA0
gWJ2eR9Al753nMCIIoJX00C4iLkGM2BDFT47f3rFdGvpZL9SduD+nhrTaopHdnUKfuuhhRFEkDn3
noRZDUGF/Qd0zoyCLipaYGAWBZzkrSa95egRB0n1v4JOjPm5kSQeGyRPI9k8IblwwH/yftMTskGQ
AOxrL9rrtaTl+fpXRpybUsJ+gP5wBl6HEgIkaUCZ5AKl40MHJgirAr9t54GJj5AeghKa2Gcbwh4l
YaiQrKEU6BBpTLuy5YLtSB7R4raMPSWjqCecHFYc3KLEFG9VIO700m82widobSjZ5eK00ml8QD7y
SaYPJAspA4o0SzqSbhfTvgqAA/bhiD8chlKZvUWSqTRKuhJCn3tSQwUe5J6MyeOErVbSmAzJZTIB
NPlW/kTS3YcDuKmQBCfNo2g2SqpTDd4p6Rl4vMRE79I+2BiKAQUMKgAKVUs6lC45USbAqE6Soxoy
O0dQUlp/7CVZSiQwpjoXwHDRD6g6CyI+USAuVI/jkjpyFlCsGtEN7YNIP11nqSVI4dQpRF/Wubwm
V/zpuSkEOdULJKIEYsNNupS4F+SUMVoPi+YSRhruE2EZe5MgJlwA1PUcaQpRT9UDMck5oiX7Rzcs
I8Acr6WF1wb3Bvn+qJKQ4bcT94O9P0b35NkdXTOlTB9SyqwFCF5O1CiJAB76pqfdCe7h9YXqZUxd
DokWBX/yajG4XC2QbdXAiONrWCv33NUCqVJSrvOMbjI2hRixZ0+L92hwGR1pBG+EPBMmS0OmSHlT
5SEYOHP5oyShDAWAf7c4y0G0cUZ2W3+va5aBG4OHyonMGzsSpF/k7p5Yu/Smdk7sV+mNcNwHN4q+
dGH+CBAGlpcxEagQ3frcvx4tZeNooAAcGhAGnaz7x47BHXUXPU9uWehrNY+Man7NZoYV173k2RTd
+MXGTwHxRnl8ICeI6KrJ/+hovHSJVZ+y0QF6TuS95rvJPvHae0f2Yy6CUdmP0b07PAHL0ba0ojyY
0h/gmdx+upScZmJcXaB35HeTtGKgr1APyivb51KUoSaNjtNjE5UdBbLZO0j6Qt25ElsScAFPZc60
TZvPVdmLV4spLsj0xn70nAlwao63p7wRLmX6mGImPXPKVKk7HDk4v+o04qDaucd4JK+T/tohLwaT
+mRLLpYdUQkPU2N72QMsvQcMaQ/x+pp8c9XA/jLPjAgobkeK5uSu5vo2lt9I3oKWXCpyBNS31MRV
tc3j+k/13VwfVDjO9ellKiFIxHMIBJH2GvWwEAS0mWMomMlSkuZhg9BYJQ3YCHt0p2qfAyUeZPPv
koAjm48ki6P8Msy3Ip0ytTsssu8T2RZIRnK3zdkEKBv1oV6E+9GfY/ENhfanBjBkXl+zWn1p/b0+
zWlV54dLSqs3Ncv2p5TXRemgPZJT/1pCvdbQoJGpLoSHzzZ1u78zY2mt5KRcEfqotmbJw09NXTZz
eQupplZTP72Net7n/Qvxp+yn/yyiptRmfsqf/eVltZkydLb2rPnRPk+8r9clrp9Nzfvl6e/mXT7q
5e3U65cZ6jv76d/4aVIthRpoYQQypdM5a7Ty8nVe3+6nxX/7n/z+9d8u+rsP7eV2T/RhD+ePgXkN
ZOo0UXs7lbMxRbtaN/bgA5qDeiGc6ZJflsnJkCTrSi6uXnLyFw4SDnnhPHtQDsnPmYjFynwU7b+f
bCuGeKSuk6logKQiEHncWCru1ZPxr5qZEfGiVlXP1YMhkPM1IaAZYzDIOs/8blNxHw0Z9lSQDbez
bdKsq9YkdZnL6NYeBhot4KJ2qg89K4sQVqxmQ9/l3suBTsiebil7BT91c2OdpsT1uVpGk3u+mvpl
lXLMusNAH0p1w68ZxGrKTBP0ognjANVEVBsp8zIg5kpubwhxwa/V21OvYa6a/Gmu7D0XUsav7Htz
EFjE2NXvCJA5GdNgguCkZcduqFSmFy2JCRlZPIiPyHS5D5KHl3pQ3eyEwTBu9SDZmnP2rZjNmyCx
OPehcUztCpxi0F+UCsZkElwcrCu/goNaogeWh6PVfc9J1z9e27tqivDizre9Iwii78sYkDMgWxXy
Gw1T9zmsx3RX1DIBWs1TXwPnXu/IetfPZ8or5jAj+bh+i1XuMT5X3dTcz51N6JC63Uh/FyOlt8FA
hlFdzWyqv95Y2Vs1Gc5Wb6SqSQkedAQj+9mHVRNaT1NDh8QBY9LFLmn8GfGASifQw3UhCxvrUuYR
jHjp+KZw1i0ILuojqM8VuvF07Mx7lMP4Fmzr8bKgzIVWv6d6WvQyoxBoNWlw2GNLab2+iFtkg1kJ
Xi7OTVrtxFcrYQKGuYrgVBhTLfooI3eL9ex0xXjbg7ZAQv63IVaZHNkXflQizy+/r2pRq971Lz9M
7Ft/ZgNyWkSMG0ekAUeJZ63B4GCu8oewBttabiu+MvXLqN2aOrYFXmGDdtS+7LLqNfWgMq6vT9X/
etmhVavtny9BLaJeVVPXL+a67i+b6ophYuxxqw65q9RCPc3LjDGY+nDXI/Iyc8GRCyvcyy6/V4Sz
66AvKGLlMa3elntNjmQ1OalD7TKpjm/1aRj5/X0ApuqNrh+Z5H8fqrR91oL+D6UhUZoeoYVgzpSQ
hLJJibVutr9iK6/2gRjSQ9kKoW/V4pfJUF6RYF46PWMKpQq4KkF+pw4hjd7ezYaJijheX/9j9T+p
hw5l1bxWk4Ean6rJy6evluneSW6nssvAbEz3NB2WnTuR8U+AFn4E1/7mqw9iN8TWmfpRfdlK0qKm
rt/9dZ5X4lcqIkdbXRdWb3l9el1XTV1/xusL1+39sm5cvPSp1nIOQ3altBK9JxosifK5OvL4xtPu
pJ5fPvxSkf+IfQMd1z+/9HXfCpaPSNOKo9rHyADyZg4lfgOh4g3Vfvn7SbWJy6lqKuf2gDwRVgOD
t6uYSj1VZxU17/pUzftFlfTfWE4tMoafiNCKo3p/9fkGtYNeD6FQdbovO7OaG5hFvxD0IVvc8rhT
U5el1OSvz3/a6k9L/XbVn16HikQIlvuHsejJWp1mrkIpte7v5l0XUa+aahSoJq8P6ve4PlVTar3/
cquVstNdV1EL/vJWv5v3y1Z/eadInvCJQmh6ASRXqVuoJFhDvezVsX59WHyrIidB5Vsqjd8/D9d5
S55ziKvndWcxeVldnW7Vxq+L/vSKmgxtTEqEKnFKlns0ATLoJ64Hyk/PL5PquPpprnqullfH2V9r
Bt56ismYSBeDkh6D4/qT7gtZXvZDtqQuN0/dzimqAFkYxbdgfEmngmDkttdfOJ3QaZ0q75G6cAmm
o69fqrQ92rVF2LHhzu+FXRzwW2gvxMYHD4Bo6o0ZDs9pQmhr2UzBVk9ScYzjNdGyzlMxJeDpLUiE
Jdy38zKTLOVFXXLM7fy8eNCWNeokazFjUvAHCDG0klbGMLm7i9Tu13/4cjpZMItgiCCcLafZoxL5
1eVVXVivD4HKSbg+/ylC4XeL/zJPXbrVvMs7qO38sszlHXAOnd12j5/xomhREpSfFC5XScpE6fwv
2YvSoCiL6GWmev7r62rN6+qu080bz/XAw3cys1WtnvtekdyrhYa0bnfmVD+qF2Z1CP5+Mo4yXCFZ
+WnE0KqMMgYsSzxzJokhtNYjUjbFp1ece5AiplG+jpIxEhdvqWSOxMBHKNh5NyOemzX3UTeDD6Gk
BVVigCzxp+DOKoaPWLJMfKAmpqSbOGBOQnAnleSeyNPzNpYslFFSUVrJR7ElKWWRzJRe0lMQ7ZI/
3EJUqZ0822D6oK4peSudBK98dSWFxZQ8llqSWcz2Icr06BBKZksm6S2x5LiMolx2cdYe6O3rsLjT
kyGpL1zi31LJgYklEUbTwldXImIErJgoy9Hpo0ucqLNR5RuoglEIX9W+rMBL3kwgyTPENVtUCmai
u3E1aS4ZhAWd6x1YwHUl2TWzpNg4Pemv0bgglmzp4LZhti3s8ju+lHtbQ7S/DN3eBYuTaxPASM0k
/lrwyTPnNZMMHY/CHCnlIO3B6wjJ2UE+jRUaoR4AHqx4j35O2ERC+kImGT0DsB7zmyXJPb1k+OCp
3jlAfbwmdLcZmJ8Z3A8tw2pVimnacZPcI+IqHupSD+657/v0AqHd6KXnkwFbrheT+jWSIPuYSb4Q
XpFVW1Q7DMy0Olz87ZJFFEkqUUDiPbdtVM4BFtWSXJSRnKElkmUkqUbIwxl+0kQIJPHIqFAM4JTC
awS7MKJsYaDctDoqnlphPY+SnOTMtb3xgCk1QJUCSVfyJGfJBriUSPJSqrfxYwKMSUgok6QzlZLT
tABs0krITQTv2itOUMmpB+tULPCdgLBS0LbG9Qzr81RIChRJuc66BwzlA4iacwdj1pKam0rSo2bJ
kfIMNNWuVrz3/l0xQ5oyJXOKlgSFcsN7ycFRcffJXaUkVBWgqibJrBrLiaJzQZmp10qS6Ydv7gjh
KrBJSpbMqxr4lSUpWPLsLyQXC8IPexxJ4QCzOknOakBoCcnS6iRVyzrSXdS22BXfgVpMO8xchaRw
5fc2Yi/uc+lVBGC6FnBdueR2ZQC8bEBeC0AvT5K9Zkv/llRT8dxI6lch+V8uIDB2OQNXFrVy+i2g
Z8ZTIKlhI/gwT3LEQoBiJWCxCUjEYQQ1NknmWK/oY/2fkaSRpWDJSAY5xC2csqSBWFaALptBmEFd
ezZ7/dsi2WacKaCGW8jXuAy9pyQOkxrK6b8BipZJOlocNN5aa2JuDpOjI/PcUlBqS+dWqwC4WlBC
WWtC+w1OSAnMPgXC5hLvv0vmt2j0ZpL4zbMLro3MtmBbSoJbMGz19mmuPtFFiMdEJ1IXSiDMMuwS
k2TADZIG50kunOGO76bnspNQI54lOw7k7ScGO5TKkivnkjIWK9JcaVRrS/fgktr5xmjNcluGMFQQ
Iq8DyaozdfbZRAe3KHuJWQU1qwJthzDgR05UckX43TkTxaMHgpNyLLm7HlJN7jWB5JEkrFGo9guI
5LPWaM/Y2TZUSg+lSd2zcJy9baWPJOMTYRrfcfkjfAMTA2C+SBL65vq5lMQ+aMAVAL9RkvxsX+iA
1sI1ZgyuGkZ2IqEfJSxvt4nmVxMgIGolbZeBCJwkK5AB5kOO1mmUFEFL8gRtSRb07c5dGdIj3dvo
eT0JIHRK/aYOvywL7SMAhRagQpvxzsqU7EIIiie/0VKKIOGjCQWwlJxDv4d4OII+bDJZJEdMfGpK
49bv44PdVNOdPWn4WeyWK4SkKOYRuCQaAPOZ8QwS5+aHLZmLaJ1J74nXi6QxDhZwghhAYydJjZ1k
NuZjXxxrmztC17R7Gpoc5ZGkPGYmThi0q4jPxvE2rMg88yUVsqJpEwdVc8DHK1YJSXvyzM8R2OMq
yCjs7hpYrUSYQ5sELddt/OC9khxKs6EVFIGm1KLuM1oG7OHW4yDZlVaJSsluTFRmaQr2IOf3E9Et
TpYXR69qya5NMS5ZN9b8UbfQMTMMkRmuk9tR0/q1nSfDkabcqnSgdkH42mdgNikUAL2W5E00UDGB
se3JB1u96olt+sL58eQGeYRKC/toAcSzlzRPEwPr1gKjQjV+00nip843tklx5+2tVHxNjPIu8Utj
laKtYZNQaIlevDWBiC7ARANJFUXk94075n0reaNBfEtTHP5o4kLKSbkaYYW+NSWltAdXikI8XluS
YIpaiG4VUFMnhm5aSc6pDfCUvJvghGedXvDE4XjStZcMlvEqkqTUIIRHYMVf9Hb0t9lHGNLV15Y+
200JA+s46g/xjGKJEKdBe6yzNCavxH2cwLPSmEtFBOHTC60VHtNzMHKI16S8t7DE17Aov9Ld5gCV
3NdSEmBDULAgBV7SWXSPkaTEmuBiMTkf+4xvqODk0gQTPFW9hn4Sgg86Y6YNniLJnm3sVSlZtKak
0npYYkfJqQ0B1iaAa1M6yhka4SRyHmY3HjiNY83jCnVjSurtKPm3AyDcQhJxqy6ftmFscOpb4ufe
nIFL5C6j6ZpwqLmA9wpyKNqamssgDeRuaDx4SwYFCXSH99UKlnQ9WwOlLbPeWmKZtroLVNsRjkMv
KqlWiCHlbostq4/7E95BfV2lJ1t7myUNOJJcYDPDIDCACl5ABteSHTwBESatlK9BcYUlYZhr174w
K5jDvvM+o9SY8uo0AtTdZhOpw5YkFcfD+Oq34mB4RX3s0G6uXWl8F9Yx9GrEub6AeOzOG+LFGDDH
wltN2oMAjtwxbpKsZIDvy1Ni7agMZwKW8hLpd54G4BEg+y6QvGW86Gim5w8qbUSGgWSuQDNPlhdu
6dfyTQC8EMfSw2VUAnNeJNTZekYl4a8QKWubqeOCmrnNKkobBpjVAjegpxPc1xyCZL2HYKMH1Beb
CJC0D1A66D0DeC+gtUD8yEFOozQBvUhd4tyAozYll1o4EKonUNUiT/9wJLsaQQwKM8mzbiXZOjKc
Z+F9QblZ0I5GKdlICrZRxefcufW0rwgY633cg9SYtZM2LuN5lL2qmTiutmTcEnUMxTib4t4XTzEE
eK9c4LGGEK5S0W3jmZNyjXNmM0NMybD7r0GMpsC8cV8khAH2rz6Y76aG913lrrUOhpor1IzpzEdm
UxM26hO2hmB0FAvyhbSvjrH2EJguhAKXa7EPYtyUrHGREMMeTe7RbAM45A65MmM+UF2+mfipDplf
2jvtrRhNBuoYI05mTDM9949cDe3nmLOD5x85o7/APt+4koauNw/ppAe7LB8/l97+QQIFydFIgOIE
+VBu33aSrE7OKlFGsNZroOuupK+XTjAfxzC809sBg0Z99GSvMKbfuUjTfZHUUNyF5mK3gOyeg3iv
JOvdaseHfppuSNVJGFVl+0Vy4fki2e+DkUE4uHptgh5PBMMBhIL9mC8bRC80QsUB4997AXa+lfx5
gF9ISUSj3WcR4e1VsUMJW90BMl8Zvl7cpYDsbYD2ZgvZPpn9r3lu0iC00m5duRiu9Nh/EW69mRkB
TGH1lADkKw17bw8dqAJrAsoUtgm8yvGcFcs2oi25QYP+OtfGd2+Jsk3lEKwTI2DcVY6VrzPCI7ht
eKvLDpUNmoNMd4kxT8HP+iOXT2MhA79o9lOPkiDwthOfnwy7/mVEtHBTJA+9bskRuivWfpF/kOZ7
xgmTSNJaitAYlQV4ouFEHR6gQHTMevbC0eyWuyDLn6fe/3R8Z3wr/eBL3WTI7a3se5xo7iYkJnHF
cPcwWexfmX3XpAjjs8b7Aq8P8FtiAB5ws5ulIGugsApAIO240yd0SfCnD0aRvFYdlgD0884mJ/9j
WhA7Id19KZIZUIyOyJ9oqq3uU0UH4vfFFQ0ZugTvC8IQNNdJ2HNA4UTNDOBvAgbmMh6AQVeR0zfA
g8VRiKJ50Ky70RqBnVlZtSdeYFgV0xp7ZbkezczYR14ww91IsAFNRPm6fb6K0faC8plG6Dy6vwHQ
QpBU9Ghyvdlp3kgfJuOSC/CZ2wxknp5ArAIVcTGjXQnNicsZoYdT3SJubVF598JLtyPVz4yr/w3i
0cOYVnDfJW577ig+Z/6ZPBHiRZDVfsm5XUoiWvklqrS10zQZEXxsfagRwehdfrBisjAa2mJTM+JX
SAh1yCPUY4yD77sEZ0PGzQdnsixtbxxvdnYiz0JuE+dw0ywjJimxuCvX5i558Nt9DiQ+y/P5MLfJ
Y+565VYE05GDGpV8GPNROu++gBu28ydLW7syJ79qwBDkktKKeEt4MvGpQZ2mBw5U5KXjgGMP3Bkx
Z/8Iae2NCCyEs3P2qicWp3kuWrhutX3gCbojPjCtpnyaxvbVj5+E3b0m5BPjXiZ+LvV3Q5HgiRpR
DrQumLw1YTb8eLa/bNJ2QmDVy0wVD2hKieHNF8GrqFpBPnz/aJiRu0dRRuC+TVaLAeK2b2w0ggtS
fsPMkdOFDGaMxjQ34CxmT/zI+C7XhKsFewyQf8aj+43+/V5+xGPi9l8dqlyr0M1emglPWDJ3B8jJ
ewLzgVGEBeSq/s0MCev3yLYNdhF5PZu07pzTj7rW0pswjPgPPP/J5BZkZUVJtbNxZEdhZEEH5Cet
nGHHfcUqilpx15do0p1pSDYUhtHgNUR1mD1Gjf4txyJ5V/Lt3XdLc6dPsewIlNCiHWKd0z4jIqGx
nhNf9mBdOCRGJ2sQ831fl82uNSx9E9cTqd6WEW29PslOAAdX/5u79d/J3TKIqv9/SYv/T/bRpv+m
LL6s8bew2Az+FXgm2Ue+x42/kghfUrcMz/yXbdNGDUzHDMzAveqKPWLwbV+qkG20bo4hGQl/ZXA5
vOSQ3eVbFuH6SJbt/4muGDXRv0Vwyc+DpNmxDcBK/KM4Jf49IR+VzZznvW7/iWP2RzPN0VksTnyH
loyOXWMsHzE0j9Toku9gC1GPCsN6bBJu+w2P46hsiPcQI64fMSzkajE4DhynfG6aoX3sGU6Aza6e
1UPEiRBaSu7sRTRXz1Fd2be94z94+BSrNZ1sKICpTkCSXAPF0HzTg7GT9k9OAiQu7Czu8gipIjIo
K2+vDx73z7e+6AQo0lgj7wGpECj6/1xGzRsGTzuHCN/kAmpVjHGvjZcjS4i0cdOK2nhDZHnn1E3/
p5FOp9mg3Dg3U7HBJObeZVGa4X2w8n3kdDECJgB6tWfikl0KMiv1siE1KKxv7S6sDmEZvlxnqfnq
4Tqv9vFz1U5wo+ZrxEOcx/4R2pxL0lVdTZhfeGjTaDqpp+xpGXiw/D/mkwpVr8ayymq+RpZWD5fn
5ZTymtpQ7HM3lI39wVPLozSXaxXFBB+FAYVHmtCqKdv2McLVvkZxI9YUkXNU0r1TrkQ65Kd0hrr5
H5NhnOcnu0LnEGAzTcF6+uOtW+TTrZpaqCqiGqayepKvqhe6msyKwun8nZ4ALGgY2r7HCLGhkQzR
jR1E/htlN6JCqvcgrCKocdjYArCi3KDPq3H2qnfDwO5TNDa31klvvxpmufbGqn6fuNM7eFYT7dRi
Y6w/lhTDnrzEHX9avY4Ge61ZEcNNryfYjdDP+Mb364fL0xDH/B3RKtiYQ3fYu/ArzZXt37uuGXKA
VAN7RA0+1g78e88og3tHPgRkkonesE/X+b0oQsR10aOapR6wlFBXJgVsE6PXuGxDBPI+KJpyMDPJ
eCamcTwPujOcl3wAsD6xf/3yglrkOq/lJndliRbBgJd4p9YCz2C09Rf1rF9stNFq8tfnQst4Ccu0
d8oyWb2ibrS5Llk0OYwY7kW903UmHJEtQz5oMSBFntSDnnX7xtO8u7zou6e+MrpTU8SPdR4k3wej
vZt1kX9YVWxQOwmil7nNLVnUN+/NSix7dzLyU5iM1Qko57R3yqDHgVZp4wta6LDZhmaO/pOEsxXZ
MsZhGub44fKQFem5yIybn2bJFzW/dtZOSiX6+gItgvjhO8NA8de6ckHoOOE2KTJ7nZhwcOuu9tHD
B38M/ENP6sE2+Z17V9jb67w4XM5Bolm3eT91Tw3q4bPua5eVwjiJjl6cUxIoTfsc9Auk93yvnnC7
FA+X+ZdJ+mn2mRBafxs11l+vjHK1xNQEfQwRTtsZv8iqaXVx588RcYi1fZv0nPfQnIi7Ts4nFpD5
jN4iWa6iSq6Ww9jw1+uY779buXEzD6Lba52tP7VNNj8BLpLTl4f/S9h5LbmNZGn4VTb2HhHw5mJv
6D1ZLK8bhKRSw3uPp98PSY0o1fRMR3RnIE8mUKUiCGSe85tOzal+DNa8KCLlFhstno6RWx6yKdTD
rT/UVvR2P6n22Sh8uqh7u0DmtefCUzQ+Rj+92HG9HGW1ObJCSy+3UNRUq5DNM2kwYniApBdnUJP7
3HvcmHyQE4lkvsZ3egd1EKcxHfG7LlQdcnZG8p2duiTF4ze5ZqcmNUl0tIeYCcbPt8I/T2Cxm4Hk
va2cbr45l5vB2P+kyCtmQVpX//e/yBV8esk6sqOpuNrwv6Fr0Iz+fMlmlYkNbzUaP0wHxaCavzhJ
kFI5qAZ425WFrNq6SOpnCfIRiFQ9h64XjNk6n/7mjS0thl41zl7DBwURPNvKIOBn5TQoYr7HYs/q
U3834sV9VJKpYltG9jYNw2/xaIDgk8t1PnpfI5U7NG6L/iEfUrjC9ETTwcFgk/SzQ6JD9sfgUvud
9GTUpNNlx2kOYmaeeJCY07Lciq6M/mZlZs7MCu30HEO/3WnjIC3zWA5fR0iTnp+EH4ocvEVRozxD
udRWaRBZgGfsQ+KTLs2R+rkgpWmty1gLdm7VYuWbjPiDgXJ9VtKcNEaF6ewQB80ibEC7qx0eL37b
6lepoUHAtGW3Y7nbgdQr3TY+JaN3ED0xzQbquIhzfvSAXt31Nm2L6jzle1XjY4Wns+7NkO1LHVjP
hiWfzdJrv7keFlncXeNlLMpx3zieSwG7z765J1Q3m6WSVIiBxjnLnzoyT78tIv/mplHVP72LdG4F
y1EMCxVWw9RsTJH+vGmsUO0TtEW8j86SlUXcltG19ZTxAYefKFRbKjSt01NKgZlqD8lqgFCw1MI+
eZLzBJ3ItPFmnYcHjlbE3AGj7u55nkh71qJYAqIHtiiy1t3fB8SRiIl5ovspdj/308DfTb7HWGGq
s7a3tnGgpss80I1jrkfSVjFsF99jvcWTG/dmnzrr22A1j47W6X+V3SRVoHnfGz8BeYMFKimsSazY
mGSiulJG61T0fZYIyJ5O0duhiJq1UUGbwFxNTJ9OFHFH7fpZhO7KoQvNcFOocrXN3SQ/A7Okck2q
/c3O6vOgZO6PQErXSlvkW/yz8RF1Opm0I5geyjJwxVvkLuM6GcFkTod9XJzD3ISZP80TocHF89RI
sA/mlk94NRjfUFdzDrXGdw2tT5/acKst3RBmmhfRyHktE2NVUAKcf9Cg6T/Yup+so8Aq5iIm5ulS
IW0SuyXhMJ0mms4upF0zVdh+hVDXTY6Uobcaf/KFWnbqhjHYTnmkPUdlPk9609yLRtfwiyDJDjF5
WjrcB8SRiFVBQ9r974YbmAuzXvWlxafzanWq35mV9hWFjfJgOt4PPe6VU283xosVI0OmeQHQJa97
9IdsmYSGdM1lqMC5g8SVUvvKNxibG9ez1VdrTEh7tF687TxffuTl8l1MUKP4R24Y1aNjBMUWNRB5
lUua9Fo29lrPobo7JF7nuI51ZzOygbX4pNvEAETCNFp7Iwpjqa6ZgCNG7xgNqX8cTJUklOHjaFip
3omlsf9YuPUlyHz5WOim/4h2jbMJLQy0xaBoWqm8DKUiH0XvPqOAjvcozvp1DTEDcIB7u0Ydosba
qYm6LNxiTCl0uTbluukwxLlrJ2FK+8dhfxm7QVpbjeYvCwPBHrf1xwXbOGOj+bb0gg50ylKVt4EY
NUsYQ5YtPfpRKl27pFkb06w2HYt/MtnEQ+43xzXdknnRoSvm2FBm0XR2pvHfHNdcOKABdszpj0h1
2ksGe37WhW71LY/8fRuVEDqjkxIkpU9esj2QiVKf7SbTd3UoIS1qj9QHtR6JARLAK/F2Q/AI4Y3B
jxEfRG4BGaBuWI0WMkhmlHb/4JQ4EXY//frwa9GhMw3F5qFrT2/y3379IU5wqjZ790PqwmPhpNlL
P5C5ioF4VzjHbdPOIxeuafpbKLNjbduCDQUb5qciS1ARzvU3zdaCTZBp9lJ03Sb7iLWqvGi2JMF5
8R5vZ+epRcbZ99fi2oWTPVTyUccJK+2+BP0I6yPJqz0l4gEd5Onw1q+tn0eRUeQUrvIBP/UME5Js
SJHEzbKwPWPXPa8M36Q4avBL6M02ojZCHb2N7H0QW9atCXsklwCw0O9CezJ6Ra+gJas0F28/Hc3k
oK7tN11BeKRXs37rZHn5yHfoQ0wo+XbPLFmyrzCBgYojBYWOqlMhwmGjMOcgKVP50SrqecQZVPyf
R4jUAC9ybSm35u9dHduPWahJj4mle8cQPvFRHIkGBivKhDa8gU8DweglN/78f1ypmROJ+u4QO929
E7taQxLX1izTEeO/ffyK5g2y04fmR1vZpXkyUIjwWrM89ol8Rqx1uGpOTWM5JEkD1V8ZU1cMxFKN
yLc53KZ5VedufS9GYILsrKPIW8SmAAI/YM7gPkSl76DAn7y0me0+QHVwHyBtRGvDc5SJUWyB5Ew7
DdxEGKzFGWLiCImMB7axF2eION7A01VFIPV0W1xV9MQZ4qqJ4qvz+1X8AYd6yA7BWsyDIbIrvGqF
+jMuPlEdUdIVh1MjjkTT2b6x60zW/1QUOWzCEX6qZmyaKEpX/33powg/0j8/BhJfuuJoOvkMjfTZ
n99CZC3iKA8M9SPOq3IeuEV0Tsr46qB/urNyLzqLph2U6BwGeN5mkCBWIibmiqOSFPKyU/CJ+jTQ
F129pZ729ik+9GV0yrvHT+Fo+umqFx7qbPD39+uLaZUUopEZa5gJ//q1bkdaGyHUU0u3n34fraR0
3Kg1qIV7TByllRcdPfY39/j9h0k4ytmpIu3FoIgHOvRj34bZ+bsF1uRNdesLm6rfDoVvlmuC45t9
Phzvc30tK9AOmyy3fouKfi3l0gIEnEPOvbeOphzbR3FkJciPNP3RCJvHoPceNa+0D0VWAdjommxl
+PXQUq737YMYwUbUPojuQH5qVXdBMYvCicMp+d1zpSqvo1N5VzJQ/cnKLOiE0ii/x4lTzWEmK4fR
s9OnPFb3Is5mOlwhtZlvEj9Q3lXzCkmufDPJUm1zMAQLMetvrqqgnLD47zcuqg//9vxwQADLtmmo
vEN4nv1544ZZplDqV5MPkh58wqbbj7OmUe1j1JWr2i2BkUy9DB4ywHgVLw0yrvhDT8HfRroQcFpc
3EL1IAewk1XbYQmqd4v7ZKq4zm1OlUfJYcAQsvbdZi3DQJmpUbMOsOU6KWNnPzimzfoHQytsRB3I
roTSOq12uhEBdkxt+0GdGrjx5SoJpWQhYmJeVNsN3HSzWYtYF3v7hPfx1i6RQUyVzgA7xNG9ETHT
91Po5h78+WnUot6NS/qviZ/O+23YiCimSQ6b2cDVP1//02niep9i4E6rPR7dn8JiqoOM0i7mb4QQ
fi8d4J1LB3EUBNVLGxkI9PwZ76fuPQYGDUxppk9LE/LI9/M/zet0b3KXR1n200CWFVTMxQUrL20W
Nr8tRc1fQXFFkxQZ5Wvr5DeGvnejTkfpkMzp6Oy9CiAEcGviYtDuI7SEEsqHt3n3M8i+AQuXB3BR
/7rI/TRxTV9fB+4j2V35YPO7LBGl715q1XjXptR31CPjRJ7hK046E5UayINL5vLSIxpUUhL/AkaB
svVQssNAJOTgVxM6V3fNd4dEjdj2mzEKahJino+92kUbq0BeLQ3xmIgL96wi0ZfbVv4iVZV3zuP6
PXGz4iX0ovzQ4BFLzpVuA+pkm0SlCs1tmps06rrEB2QZTaNduZWsQxJkxdxPm+6i9WG5HWRzXOeG
FABOJaWdWrH1ITvvoY3CQlwolCSkYLzaqDZt29BuyDtr0xu9Ga+5blnUXksJ6i0xI0QIfwhwJZ9O
ECGS/c0q9Ytm4XnheBUD1PoenDzzj2JG21M17UhxgQEournphGSJh9IrF7cnXk/9b2a5ZIEGpWAr
z5NSNGL0/mS8D0S8WwyVvPQ91ImL3B+o9590j4nZyq/LuxtlK97bKDPxHkf5ETr79Ia/9ac3+qAY
1DQA4N5D99e/8jerATHvvjj4dLn7ufwJQMKJvq50/j8sFjTsaP5cshka4juKoVkQElm7f3rkSoon
WVlsad89TdqbJQSxGZXedhMlNvp9ou8Evn+pCr2a9RSiN7egXdj5sR/LpVUPiNP4vuZfRnk0F8NA
bkScUkcKahrZqM/ZO4fnQk/aRcqKfKFJZngWMdGYsWOuK5RIZ2LAmEatUvUQ3h7dofuHdOJk0/3p
X8zmypz+Q2uRyuL0EvptkapBmyydMKq+66W3VSHNHuLcVVdNEf7oEUAHRw5IERjwdOg5r3UuWTve
DfJ3T3KfEPwyXxRfk4FXGM6+coR2XI5TQwlsrIxQCbIaBacbREaPY685T2aCbogv22+pkqabFmsh
RGF8563Wm6+5W5kXRCXjB0z23knrP/z3N+pUA/38b1UMB694loOyYn7OnCpOZKs9ON3vZtjreMj0
5tWN3BkiOOZF9PAqUtfpBA+MpaHAUdPMHjyFj1aMJp2JaoIKmth1LB0sdujPI3d09/1QuHtxBMr8
3MojiagpTsUTuJk4FI0Bid8cB3nXeYZLUcJ0d4WElFod1fK6RfD17Ac9iwyyEE82sjPzxskBc5Yp
Nr2VjZQ5inTewTNpyKSiqTcdidioq+G2sdz1PXSfJuY2UeshVjqdIZXTtYKgPXlDUDyz7IQpYE/2
OGEhvdQD1KBYd6ud6Oqa8ipJjnEWPVldFP1Yvzi9rF2aYnxgBRpu/vvHhBbWv31ODjckCyKZ1byq
fE5WuvjB93lpSN8CycjXTSp90eI2fRCNa/QxBZrwwq/pkNYJEvkYyGhLDWb6EBhh+gCCPjlHiF86
UuEiPgms4hLYgBzbYKCq/NXoJPcsroUWUUpKrKGUoJen+88wAj5TmyWmuJ6IS0H57CkpoB51fGhy
gMFR4Tr7xjWUfRbW4ypGPOYahwmKPV3bfe1q5CXiTP/LjoGkxSZGH52JwCTwx8chHOtVq6TuXo6s
Gge6EqF8Mzvdy0H6WPCrakr0e4moNK+OY2gHUSIanLQ5xkrxtycBEwLsAr/nak0niOtKdt8cp59S
+7ESz/Mh+v0nGFJxQU2om+eAyK4J8j3HMihPQSTXVxHiSzEsC1+LlqKrtE62Io3i9dmiGCzzgOvK
D/yFskunBc5Dr0El4Fv1VprVuGp63vep25hvhd8cIeiHj33ix+eyQwcln+Jt0gdIMtjxNnXxiAmj
OFiQucv2+hCvTMRdj/fGl82f3bLun/GJIMf+6KstpkK/GtXVtX3cAGCbuSCftrGBZPgUE1OGOtH2
yNsq60gmV1CGWfOqfi+tVnuV62I4ArCicD11JSnvV6U2ILZVBtpryZJg1rWpd/p5TuYV+lXxfHPt
d35xsrUChyf+Gd8r8zjKOYJEoKA6jOkPqG1mj+ZAekMO0y/FYICEDSR9Z3X18Az4YZNQc/miUX1Z
SqC0txk2p29IV7O8Y34C54RvZ66zpKTrGEB7Jf0dzFyKiE/WzP/hG6io8uc3Id86JEamd6Bjq/at
CvXbe8FAFq1MmjL7ZqOoO9dy2zyjHGWeixE9bVROwpWIdU1eUkyU1U1p8564z/PtvNujtH0oOq3e
2yR/Zo3Vg6YbGue19bpliBHQ19BJJnF32zvomTsAiU+3nqSWl9QweSGlILv8AILXFEJ8y1m3RqXM
7jExYIwmX+C4Pbou04rSCWZlkikrQ1bZDCYasAvKBWgm+qDRjBYcieh6Xg723EQEZ387FFHTrFRA
9tP836J5Ts0nDPutGKin0dvs6WynLMdZiPTBvtXBbeuSmz/qvR9sqshm5TCk8tUrzRofXqsGO28N
q7DK/INoQLn7hyHH+YlCRrq4x8SRPY3+x5gGAWfvmk/3WWIqNbJhbsst2mh5JVOCbLBukgrwnHoM
xbIxXXVrTNszd9q8mTk4ZVcBojKFUMjMzhK4V23qiVDVpvGOwgQYfNUNLyrsoKeMjaiWVcM7eE9v
o3tasWpyGKJ+4O9VFpBPbhzplP20AgdipvHBGKjrR8GpS5FkaEv9KuKgYXA3HiwP0gTTVPZ04Zi8
GyGI7QxEaphF+9CoKpTYfP+pnppWoQDv1I+3iJ9oMy/ukX83S+McpcDSfaMGqdqUfAQ0ks5nEyOJ
v4PCWj5WvifvyhB3KTGK1C7oBnnIt5KtGIsh9IITMJVyV/Vxtq7TqLmqo+zM2KK733DmmAe17v4w
zeKVmnb5iv2XsZCnkwpfquamBzUOw2lQjWoZsTUUh1bKLvHWSNTh5+JQk113nQOSB87uF9pCNXSb
KpSz8fQaGHI+iaLZUrIRtR2EAwvKB96wFoUfOUm7LQCYnQ0q55VFRAwu1omPrm+Pj6RwT+mUuvDc
1FhGtYQWyWhjE4oq1QXspHNAOXQreoJfKI5sGfUrOTORmQ6oStjQzOTBRfF2evDaiF9tajV4F89d
I3WdnwOin4z9Yhxydf/p+RwY2rVrehStwyDnHZW4oEaz7gHjD6STSzV4jh0KvfgI+u96Zn5YCPl/
h4O/a+3EnZw+H6QIHeQmomPWrXsSjV2YySGE0ihbLbYvIiZJhntC8PstQIpwexuQGkc95UW7dlJH
PkC8orET5SC6dh2PDdgG+mVlVpvCyi+3eVPoNir6fD3k2yliHrfYRVyqr+JzUMbZQvFDfT6Gcvso
GoWFPrCvq5lRgXJDIPmdGZVrMeZlfnbMlfZZ9Bo3bR+LMvxmxD7kVI2kZ24b7lk0ThFWCxsYyvIe
a8xIOncumNGkMg/3uBVZ0661/cFPks6qXLDn5FmezAckT1YiKCaj1BluyxBoupXVW4Ag8RvkhU1t
JNS+SCpfmib8JsLh5PwXJXWzEt2WG30W8jA7m6lrPzm1tBDx2rYAT8dBtFAVO36Lel+ZD7AwVrYy
Ob7BMPySSTlOhzkPghQ7iAuKjYDD4LR9dSPK8MB3vAewT8AWtA4Tsr7tVvrQBoveleq9aCLV1MAw
/+r30pjOPTSfFu0US8QwKNlmD6O33iu5FcPfUaVlEUrpxXKkZF6VUvABHxZp9/47Nd4ep4mgOWdh
ZVJZbXiHRbH10if9g5gJOfkl7Bz72UBkeSXFLuxDX/50Lc/WI5Lp+cXCtXIPYdIqVuJQ7yOtmInD
Xg/Wed54W1m3ER9uvzdYl6K2gxKZ5ZnFc5Eo0DDjLkArfiyfZTeol7AuzRXL1vI5G2z+kH6lLMWo
k8BTHV1DXohRaIvRtjJTXPamyVXCI02fROBE129luNst6xTRTfnArFg3r94IfFxPW/+H44DOcjuU
hGRE/KmFWF9CN/Vg0tnp41hV0tJwFZfvRpvtJNv3IGrP1QYdtAgrgCH3l52TqU96WiMiaOXD16qW
902pSV8iVd9SE/Ge4ALbl1EblpRIMJvKpOjdRT4RZlnoP2VygL1gA9E8Q1BgSwl22GcGb5ghOYhG
od53OxLdRrGSQzc19ymSi9QRaGaSX7U3rCAKLGXgnXvRkPmu9/DUKHXVtklBK4FsLJV6s9FIGJxF
kzlJsG1R+b2HxNEolcpKDzJlIyVJDR9RG74kqgMLVI+eaiso9iLuTfFQls5SNDz2bantOyA7i9KL
XAQN0OsnoZwhu8+RbJXZCU2en6PD1BUxMerEQGE65Lbe8AHJ5+ogGyfN7KtjSclrLmFm8K0tpfmY
m8k7kHXQ2WoCOzAv1Mdc876qIytg4KIbVGLLUzaE5UkcTQDyBZts+IMqG5EZPPmfI8j3Uc7zjJLH
MbH7gDgZ81PQ8taQrsWAiN2uYKjBo8USba2r1cHhNQZCNziHXU7NurC1WxcpB7jEU9clVT/Jcx+6
snd32VgO+zrvCjJCVnSB0dORgZb51dkuz8ymby5VbYWLSMECAZVQ7Tm1jYKcZGJAd/2jK5VmB1OA
tF7y1bUzbuIi0Z5kNQveW03v50kKohiTN0RZi1rfZ9Dt9k4zBOvYlvMH4BraHDsOEuCBn6355sbn
1tFfUtxA0E6kJ0JB6sVnSO3QbJuwXGE3Iev8WRhO/KhY2sr0hy2Lo52b/lXBimNdm5a8AtLcvEOl
AE5mNk9K0FqHXI6zuZoU7XttYb/TN0F/DFRzfKxVHDASu3lX0yxZ9YEKeGQ6HfzOTILS8FBI4VoU
7klQ2DjCULcXjeWnzu1IDGSirH+fo+MqukiNYqlIjf6o4pTQxm39GvP93CfArbB39+vXUOvyFSRJ
2BPTKB+lAr+wsxBNZxTd+XmqJfaTXhfuJS3A9YWDfMxkNwSKlbkXyrLhMTOpX089ERJNmr4Pvamd
dYCC6Hk6+TaKnYsc4eFbqEm2dYuqelETQ0eAvbT2ohur/dd66IyT6KWuupHlIryKni0tPatvHmU4
kfOwKBZabpoH1CrMw1Sja2fFdCj6ogm6HrpjWcXL+0Qx8KnbWJgvYRD82/XuF/k09++uWRfUQOWu
8VmHxMa5Ub1go5UBhiAkVhChYN08x6QCYlL0OmBw9VHDudN0DXI5ybRzgRPTOxy6cj5qmnftpru1
7eRhP8Q5mXeUfFbKIEcbtyfP3WMfujdyyvElT5EvnhGeS0/Kn0Q88IOf8VSJzwbrpKvafq2TwL8U
PWm3PO/Lb7VRnKyw917wjWCxnrIHqwZ7eCnJP4gJkokiCDzq/hwMoXIwxybn++FV31IDoi7YtC+J
ZCKQC1d4p/hxdzX7EF/s6dp2GH54apI/9l6lbfXGilcV9/j7iN2xmKCVkjvv6zGnGKlbp1wDVJ1O
Z3axvvGzoJtR2sQLLgQLLgDhohH4bwEVF0f3gU/zPnXF5CLwo7lt9t7ifilx9Ol695+hsqAHmTfm
+CnK0crIhn5TFUP9bpcrxPyjL5WpAYGN+ZhCxY6+kOSZt641kAvVRjAcRbEU0xIMlR2SKE8wgALc
0yQZh5gBo4QOn7NAjqr9vdtOsciW4FWKYdG/Tfx1yj2WZ32H7HqJx9103n1AXNDH0mNTGgGgMtT0
gkjjLlAd5ampwu9+bqRHfeqVg23MIzzlNrUET1oKeGX5s6xOrLlIKPHnMRaGGbi/pZzsPtgXCKne
kky2Q+YtrILXWwbpfsKtH0revpomyyP6x3yl/Z3UyjCevQbimoqWkjiaYpIeFn/pWo7w7uAc0NFn
WzI1ontvMg/ge638uEc+zRr13piPNQZG03YxL7PqGk3YuAEsEXC+utmJrlJPEqQDjjQO7IQns7RT
cFfSe4g2B6S/EQX2DLtlSYkQn8mc9D0uyp0fuebH0Fsvmul1L6lnohlaVuo+TCz5iAGIvKjiAVBk
nkg77J1BaLsKZoWaKZ1Nvf3Z9Dp6Ih27lrWpxN5FDNRSV5/lZiU6A3bF1swaym5F0m5XOeE8rb0S
9pcc/VDqXe478V9t4P8IZJuKlRSxK/DH8ehTjNuVY5esR7vLr0ATfTy69Oxb3MfM4CTWSJc6d8w3
uUK13EkN+F0mQHKt19HYL/Gud5Anlsb6W4GR/YR4DgobmY+kCE7mhOpToOUM2Zg96FIM2VFP1W/1
KJ39OnKflTrQ14ass36NlPJZt91rlZr5l97CKgg1nKuFTOwVxi8LBViVa9EVA1KJUwucjJMISRb+
1xS/L7X2ym4Z3IOSfyhR9VomLmQXq6pXGny+nTxG45mtYT8Pgz79rmd7e4yKj6QtKFI7SvSAM2ix
5Vev1g4F8ye/RiRfTKkGLObQPH6HymEuvMLCSNtR7UPH627RtGP9brTJRvxcEuLcqKxRr7lRmssq
dbtTb44/mwx41z7xWugU/4o7do/GVRuC8C/YNs3vk+9zho5yAQo7mMhFxkPgysgn94X/wlIPenrv
J5tbF3sFzOj5R4juqITpPHTjEVtSJhsRGlxtJTt7kml0a/ANhRKVRzEa1O4bCWnrxKM0eGEbfEIU
vbncLkSh3Uu86CpOVDQIhkgUPzRDP7+9t/EwgGwqKTPx0hYxpC+ompbm8R4ScUByXUE2uTa9LRu+
EJ8HZNTWwDW/KnULfLQY4mKbxeN3gMPjBt+X5JwVfFGKTKP4OuAgF0WV84GM8UwdMkAr6MieGjLJ
X4LUSNGVL5qr604bQQmorel2KaI0drjOlbR+IKuO9DyA00U82u7CRJBpHhRgrXNYpVfROE28lUFC
nW69APub0pS25hhHtwk2xrFrLcThwapR72jUnWRE/VE0rlrHA86y9Ae0RsdwNVae+5LhXLPvKkhl
ejQ6L4E6OCs1tfyVOnUdDG3n3F7OVowiRoomgY6u93SqAc0WfQ73icRHftVi4zbJtHP1kGtoI4hz
MhjQmzRJvaVcI7uqszTBNqI8dNngKKshtwr8AmJlhuWCrbArDKqDHGaw0sQQRHuYv9N8TXwEeKYp
i0nJal6xEDorjd1iEopU+NTLDK8+/xmX1W4wWPsxqiIeIOZqvlrdpoFZ/e0aIi5CfTB0B1JVz5mc
LMVmiCqWumwbauiWmgSvPRoRIo7fl7o0s6zcOlP8z/ki3pZZ9lR6bDlMzd03bQOKfDqCfyvt1Riu
jhSRLEeVYtxkBRIFt/t2WnkaOsWNsSv2ImTj6nIRt2zpImJPsrbIC6mkvNK9/sflnRhQa+NHXik+
66I/1pP3pWATdRgfG0jiV+YbSZPunQx4u3GN0FlaU9cPujP5URZCcageoSJDYpjiWuRwY5cj7zbZ
TJ9a1vkl+w1P1Z4lPwkguemwSxIZsyFV+lK6rfGgOVqENzVKQCJu2izk2JrnJLTQNVKz1kR9zXF3
3Hokun/xNirFiufYpEz2wVA7WG9IF1dFXGXqCe5HHiLINXZqvxCxxDJQTAibaqkU7RIwinop+9J4
xBUiR6WjLNb8edGusHV5X0wyZ14u6Y9iyq8TeuCcbJVDIJqOnDz1arUcVSt4UKdehKHEPEvCpxBZ
ixmm1rvWHEnbpXXvnjDvcKEZJZfeQG8TnMMujeN630KBZv1QH4cJjicaddp4RYb15nZttRWhcNqg
+VNjktSag/iMKNBQwpNGF8NFyRucRZo1Chro/fHWFblCPcqPQW6qO9ErR5UHqm0XcMDcNYsg91E0
QDpfUesroBU47uMYKeOSxbu1LKdu47Ji0XPpix7VFlZueb5idTVcxNwswM0lHBvpdjUtmPLOVmjA
JS2kR01t1cfxe9/JZolsFF4Fph60u77uDAjZjrnVwxckV/S/ZBeuimPUb3ibeWihmR9mUGFsGyZs
r4OopoihmydZCauHMtXLBwUtSxFK05b9+DSj7mvrJAbFtClku8oObke+YY8HhA46sH1A0A5LBgRo
HuVSzjYsaEbAdRPQQwzfZhbKOC56bXJPv58pJhme9xF1jTTvSatdy0p7SHR9eBtltvqkj9qV6MIX
+BLz8LpUwXibpdTk1Owa2HnARnFqWNNwM44twOFfsdRL/S0V0gIaY43AlhyP2JmC7e1DlqUd9uDu
5EAuuqIZMy+lrBRnKNFNXuIiqMSS76/EYQQGx5yLQ3FmvaK+mW/qyiw2sd9WV6/w4d/qVvsBNIoD
tf0mxzJggFKrzrXbdDgX8HpyOxNoIUZrlCbaDzVU0b1WHpJYljH2TtBva1qDEjpOZjiAlP6RXB0L
qrYZL1ond0u1TLXnFgZDEhvyxUhl7bmnF009MdbBuBFj8jRzGsuR7bqN/ft5YkyZMNC/ztMdDGFb
H5+mKsqrudanVNQGt9mCMu/WvAbyx0ybrEcmOJMpeTOdnGBo1ssmCfRvHbio2dAk6kUay2zfRUW2
VMDDfClYm+Wj9q3xpo9cJpfRtkF0AmaqzsWAoiEno7BjwhQQv5vK1/AjqLlBC4tX4XTtOOzOvScF
L75C2kTtlGyjYLl9AMSEVIinG7uwSIxdFbc/jzCt2LhS52+0LJmAP9OU+6g4up/m6yiKwoMITyzX
0dfQzDfPUod1HkX9undi963HKMdP9eQrrykEWpQk2pk8np/4M11MHnwzz3fRGwvH9sktfcBpUSOv
nEFqn6Qw6smcV+lcjLZyBR+RdISWWm5N0quad40WXQ3otU/w5EkEy/q4v1+pssCrZ9OFmT+Dnlbu
SzdqDgkK73OvDSXUI6duZfHhTw2uwVqNSgqHt4nTUSSFLwp30vo+TxwVo/cA2g6qfV6+8Niv/sI4
Z6bBbPhgyYsFSuDETzliDwBom/xQ9Qgh6kEYznOpP0Wl1T+0VjI89HHJkgiggAiJxuiLuepXzVn0
yGD3D7dRcYJfskJo5Xp+v0bp8PiOi353v0ag2wO2ouWLCCU8Sk5K3gESmqjAANStfTvRheupuXcT
yXsNZDywPMEoFgPg+uV6pU/sYdEXTRW5ERjyYi4u8Pmqv/Ux+LoWqm5DSDeSjQKIeKFYkvyiq8Aw
zFpp165XKy+tUhRAb3oDN0Yl3mKLgPCRClLJT4NsFad+8uxbzriOG1NZ+P/P2XksOa4rafiJGEFv
tnIlr1L56g2jLUnQe/P08xHq0zq3xyxmwyASAKVSSSSQ+Rs7S15FVuo71GcwPOvV5BWBr/BoZ0a1
uDVDWEoYZL3KVqmA3vVKtAcnLy4PlcBfRZ7dD0rkUiKRbUEty72NrIO2PIgGK+qoaLW1rbQvvmfh
gxU0/WtUi3pfDW6MdB5NgW7hAfc0a1Gq6fCahyNAIdOEDzr3OoPiHrsBdafEtvrXPnKtE5IS37O5
lZHuOAsxokRKq8Fj/OJFxaOcGAe+8TgG4UH2JWZkXUtH2ci+vCicJz9AaWCe52U88Zrsp+zCSy1+
1bgbBSIalyLeZnhQvMhxGXKQoiIjKl/b6c0VZXZ3FbY1Gg2tnb36PY7WFlKosAXy1ykkP5l79Vn2
uQIYsC6G+Cg7+ZmnyxQHrr3sVZwoX5msqLeymXfkCTDdUDemwEqzKrBk84voVPznYcQbWO3xEZ/D
U1vh6WWb0+9hQiMPi4TDqg0ivV7JMapQGDM107RN9Or6uyknyn45W7RC3fihmeKhhj5DYfdYpgGA
KFY8soH0WIlxNFp3WCoU01eNb3j8q+ZgX1boBd0GuRFIanUiudjr0+l+mIZAPenCTPYg/NDYoiU7
ZTweyX/DEPeqh35C3UYGMw0W++I+iPx5tK6rdl7QKL+6AnQbJV+Qur2G8thgJ0d5CAOA4d0N+yiP
qDqmt660zJ6i0Zn1OP6MkaeKItKjw4edO+NwiR2slPQoKPalKeq3qOTpPnhWQD6GZqWXT1OsikfZ
MttkNRnd+Mzqha1GfoyDEqmGCuMwX6dAHk2KMd+xzGtYxuNmjNJgJTyB0QxLnWxldHm+iU2+c8vU
odIeqNTNbm2t8i5h6k7H1NTNq7yOW/AAz7Chmq+HP1tzxpMVyDkvIUMQrqb9GDe/ZOgWnxI0S0Jc
DuWbkLHOzaH1dkG7Djst32heb7Jq4h4ZT0F9wdtkEZu+cWrmDVc1H2Rcma1HcbdAXpGhJhKV1oJP
6ha7D5Oz/oyV8dQdy6Om871vi2j84qP8qmi5+jFETrMdWq/ZCLh9Mh749vThVhOiRCom4J5ZIhaG
it7RLEW/bMrSfGjTrnsanbR/CrVt6DbmVUZYoehb8pwKquCenyxFpiLY61r1Tgmc7skExPeosf+/
9QIIgnwUhd5STg7T+GcHlBjttjF+a4dyN2SpfjVQWoRYaENc4UahpbMk2lcZrCO3fa6wqJcTsoF0
RW43B9lns96/eMr4LvsC0rUnXa+zRdtE+pPbWW/BVP3QsWB9EWVgPxdo6CkNsotc7lXxfOVkzn12
UqOMFufNVg7tXAPz76quuVnQm06+d/xzHX2s5XUElsiPfQR1uNb0izHvjMp5t1RkxrMmeuMkW4Ha
kAtqUH9ScjZLKHsjGcd42ZnP49Xa+ns8+dt+LTt9A70mZzTxqQkBLSU+vnPu4O5t3PgWRV+YTzyk
zCfkCjCrHL1811QhSusIWV3GAt+uuVMOC7XBXNUB6fj7LKt/ziGrXeUcvTDahwlRxeV90qBVT66v
i5Oc4yu5u3fnFzbny/71wrIZCHGMq+jVtjvtUlmIKqpx6L8hl/ILganpZ2i85IqRwLyGeay5+vTZ
oOMJWsUAfMRjZlMixXyIc5/EmsImKAchecV7E5lMx7Xe/AK97gy9rXJAA24+VAGSdt4s1JflSM95
LgsJPbIwzqYlRzhl7Sw8z2x2cpbXpeJYjd43x3Qs5NycnC1zXLYgtZx+Bxu4WOhxGJ87d9B3qdNd
QEQgjFbJY+R7wUlTP+WIWwjqZXyW7ZIqE8g49aDNIRm3JzYnmSiHlZq33QWnJLYgSVx+TrVRrUpV
G/d1bfjvffXipnoxK276275rWmyK45IcZAIpJp5qbqF4MJdeUTzl88H0UUwLp7DYyZihaSR82Qa1
bvAEATB/8knCgu7IkS6c++SoAqEHiBnlyeo742LMByuzumVvNWIjY7UWGxfEJIyLEzpXNi76/h4q
jdY8R9pVr1kXLOT0Aqg4P/h0yS8aSs2PyY6tozworkeqS57mXclpjqvnKmV3tLwPwrPp93DqvRYr
0H+aYdDuBiqzO9MXeK+HPwfEesh7TtMRGWZk/vDheYbw61DOV/2vme084Lmr/LLQhMTAsfw22rax
SJvUeh7D2FtPimMfhVFr+wg9pRlWHVyRXNgLKwCnZeE4VTufYZK6G01Yw4M2NxWKd6gkWe+u4Ts7
0SF8lscU2fMQSYoEEfKtlSjGuxdkr1AMrUd9yMTLRHVVhus4FBjAIxoom4Hhe6u0S83/c5JR4Itp
TYj3DSSnZ6VuO7RQIG8ag1/DGFyCLFjQKD7YV36aKqiazrSsp7L0jzKMK2C3HasKd+0oKXF5QyS2
GHqbAvMQvVGJuc0edJ00opO2j4mLlxrFmE9SMSh4gBNCTW4MPo0xfPR7MHkKt9ELaXz8s+Y4ajfa
ih/GnNwMws9y2vTCKj7CTLNZaEwCn6gBB/nO1NbgLY+qTwKlY8d46jQ9WipzdbvqSQGNnYFBjaji
Fx4vB1nmrqIQ42+3sR5kcRx+27KnyvPWgHo/jEUVrOQwBO1reG9VdjFR8rhiQPghL1vmcbpGAgko
0/wq7dpt/fKzTtCjcuxGrGVlvZv8TyrbPbnPuuaOOpXIDlJinwolWlmgA3b1+M3qVIHKrjE+411h
bAtqk/lDqKP4mcF5Ok4WdYS4bbwHtQlNaA1N15ybDgrDIPoDyVVN45snY3l0amZ94bllmV23YT0c
7xQbVdeqwG637lPvJSpH5WJ5yVG2YsOcXmbNk7nL7fr2kOcptn6DgE0ERe+YV9Tpoxb+oq+Z6uza
EH6krve96Czlh++j8Sko/CwaFjpuX43f0RlBPD3qrTe0Y6IZYFQCzR26dR8N1fM0ew1UEBVvzQ5m
8qOnhgjHag3pbQO0JiKa7HIMtFUL3e2eA6BV3MifoqGn0acl4tGIHMg+JSyGU2iWkDTpDOuYEbH2
I/bG+BhDKUDHk1QJ1UhETzv2F1OZmpeiRR9dgsD0ofyVqWOKfgBFNYcF7krGcQDBGc/O37WqLraG
aYF5Gwz7s8pJudb1V37FwzoJoZNza/2l++EIL6bEGa1D72hVGyN34DhiETQ4e3mAvgEgU54ykNN8
tJ19OR/+7v/X0Pt8o2m73/NlUE6/dVfoCQdlpl/dlrzRUMTdV0cFFuJgALOIz26JtgRA7fASeUr4
VQ+QhS4703upShjfIGHUC+lx7cGDG4sCW1UfFIGLgqHayb5KLf+K5FSHAXTIinlo/KuMIXCuLPku
G5suU0kMJx3fwwT9Hdw3y4cWyPMH+ulfXRSWHisoDM+YxD6E3CDYrbbTMp5skMjc9+x1O5AkAsXQ
Hn0dze3TWABj8MJ+ZY0UIDOwH08NIImtGur5FtyN8hT2/IYK1k2vRqy5/GrqlNqaX71PxTAsdDTp
T9bcVDwF14w8ekXyx3m0OudJhpts8HZxga6mz1rhnWe8Dyjf6BDJZJLrWb+g5Xpn2SlDstnk/cGE
8f+K2uq09frYXZt9q32SETu1nW8965kWnJywfokH11nkaidmkAMvrmti02KwvdbnJhi7CiNBzIxl
L8QEZa/4VMIRuIpejagIzlpIXl+xPrM8fFet0Xqp6wwPYC/N1zUfwIvhz0haB4ODrlasF5fixNks
xGvS195Cb/pho1TGsbWc9rmbEZ4ZAjUAfEV8GGeQKGpSwW5KVHy+5145TqDuXLEAvMpWP+roQaRA
Lt3SuwISLvbg7OzHkIo/39t6+K61JduLLP3i49i4Zm3P8kZ31XNbWPpSjihQlVNy8b0ha7Ws0fQ9
+xOoDqdy9NXkIdtUt86iV6azXUZHv6qzD0cgghuqcbu3DD/96E132fMYem0duzv3RUgNgQ/io0ss
f81KVH8wqrFahAH5EUS/gsWES/iPvAvXCNWHXyPcgdBfNZSzANm5HwoeM/z+rRcd76WFURbF1UTX
eZsainLyeu33QU3KJwtNjt093oC8RHG72Y2ISsNAGIZPXAkuLRjnX34arypbTb5nERk9uwLsBOsy
3nQt+0R1UPuDPfHCqp7aTw3GMwsd4ZZvTqFvhG6Nv4zA349kY75g41At1THwjpYlgoUSV+1ChV79
FhmZ2CPNMy5lswpt+wHMClW6uVePUeQIU9/agE+r3ijc5itHwz1lnHttnYSRbZYkd+ZeFkPwlhv+
EwrJibcJzGteFvFVXqlAn9bO6/4FmM74MmIqIOfohp5t/SK3L0hWfwXQ1f7y3Z2pNvVPisHpYoi1
4tWGTrPGVDU7pRrJfStMs4eRPO9VBS65HEMr/xq71RaOXvMrLa1dT6LliwiDaplF1XSN9QhSt5I2
+6xAENxU4xyBj1Z/NeZSLYaw7k+7XbL+a35xC/iR2rH61iSJA5jAy/nGwYlPIN8+DCg3PFoeCGBd
OBur5nMExt/tlewF0KgW7UqnqQ6o1dTktEZHUCIx4+ogD7Lr3rT1CFCVi27Zv+ZkCawKrfSULY+P
/FzNhxrMyUqr8BdHczI/k18Cwia7tdqN/9UTsadjxc4Y2Qur5dVjJ9EMu9zlWXw7WHnA6qhvNmWf
gFedO/rSB5iR1fongln+rpXNSggXFUIAq/MQ1ZpM5DH9juKLFh2oiFdIHs+nY6DNp1NWP+R+d771
lJ0fHTpMGMONPP3X+NC9jCRYrp5ZbyKyI++TamQnaopAyuZm1AT11jC4OWh+F7yrrW6sSJpMW9nL
kxqHirztT7KXojrKXYr6jJNO+Txfcmg05U1eMmqnZiGb8pI91a+VbAYsb26XlE3UIR4svCO3/AbV
fd2QrQqgYyFSpmI+8Scmz3rHn/ZWX2F0Idv3g5x3b8qze4wFy7b2mhMVHhMxgdemSCGEG5372AaO
++hC6ErsfDre4+Yw6Is0ATMhR7C/dR+TGZXYkImlQvXPVL3io9Htrl/IccPeNCjKcn+OH/qwdU/V
fKa54veZjLFV+t3717j/qRdQgnu7Xp4EJx811zjWnX2DsHaGEhEMWdcz0VqXpxjUsuqQp7cBcizF
PH0Rul19mypjlZwvT/81iXKJsy80q1mNoZNCFFBwK+kA6qZJFTxOaRDA2dBYVlbAdMrMo/j4p2OM
neAMfR67NIbd416Mxiz3C+D2pKrdhexuTP0Eqrg/3McpQo/2dTR+DJbl7BrfUzdOrQ57PfaGfWeZ
GVJpc3tyk3Efqblvru/9ZpHRL4fK4G38ra2bgQ4uEBAoqk8LoV4yN8PFMbertZpkzT6Mov5Z15oP
GfcrvCzGcah1qPks8zBmCa5prSmPGU7Ka77szaqqbUTly9Cot5QeVdTqBkRnJyzED6Asb6PlFBaX
3iUuXmSD2h+zekvZeJS4TjImD0YCthgIL3cVNcRtwq3n5OnMksXvLzNJ8sQev6xM2Xd9DDU1GF99
I22uhaqX16SI38yiGD/QTECdcFOGhfravFa+073Wfmdwji999yqxzr/PbQPhyTSYLtC03aWwc33T
G4XO/gqhKCBLPyujdY56lAwvUQVCM1TZPUXCH15Y6gbblhX4SvYqdZ6c6sn7JjuT0tBYIh3AJSTt
MpqqjWYEF2PsQDSapXeSh7SlyI1a+9g8dIonFrf2vV+eOWW7Vc1E37dtrLaYsUX+qsjIrnqi6A5W
R65i4ftYtMm2Mwfl2V8xN9Gh0pOZZCFmICGim+B9XCM6Np0TXFq3/32wHOSCBzGVm786IAygc1W6
mGz8mUF+L7ikZiZOfF+Wf8XlNf0wfx7R6tjJ1mDrPVU1EskzN0iyfSatz3eI2sPV+of2I+MWmzSo
aHciEWN2BuPuoduZC3vofjkZk9f8M1aG/rq6HgYHzS7rrTlMsQKbGbEODAK2XpzO8u9RO1Km6/N8
17nxfEpbnmUopS6MJDrqYcHdB+ebMxJe5hnRftTiERXQOqU426OPELEWZfhHKCIDdD/3mqwfetzt
6okvClhl/rpqjN5Hna9RZnbpWjYzH1M0xFvKHbhh8W5oAut6oE2yM7ae+JU4r4zxHykwPpaaEr2D
ZfT2doecoRwUDGXF7arUQTdwfX7WyRI8ZH2Qg4fQP1WUo6+ubVNP4zshwxgGVsjS2tHtTekmeznl
yw36UGSfZWzHjxLSwBqlvhKBwZM83pEOYND/iuTap4i7+BGwcH3DS/zv17m9Tm193K/RD5DFoCvv
22w2qybRHB4q1R9tDFMUoGHzAWZjs8qmhPtEVrTQFZVWHFMIq0d51sjgNNlszvUmZOc2D5L9Ua3j
1PSvUfI0TqmoI3UGNPevi8ju2yThhPGxxQgWHbbYa2usDLwXErzKITQHqzrJ06jPAhhWBEd+kNw0
IDWA9nM6MHYQHfkeRD7ZEOErh4jsyCLPzoP3o3F9sZrTiMVCFh1lJfJ/LkrKLgAB5UGOVDByaPoq
25vegEAKBNVSn9GkFfvzmwzbrf2nu1Z7pT//aQ4ROtULqc2moX9Ur5J4WPYl9o2DJvBSuCu5NcZ4
ewFhUWU5/2neroCC0YBcTtpD6pz6q/ZpW5ZxlYfK1tuTMEPg9iF3ry6slV3kVCn/u9a4ZnViXuMy
gDGi+OryHvO4B6/q2KHwOl9KduT4Ky5GnQrjPaaq9ocXT81BXknGua+uavDj0IiYaWi5eFSc6vZ6
MlS5ZkZ5tn2Sc4QD4bZr9F3EHgvyfjEA7uN+1flexwq1FIsMwY6WF8YFDyJdhXu3HDD6wUopxLAP
5omFHCRPfSzrFppw6/V9NVbNq7h786/F2b3jvmD7v4fUcd0sAHS1m6Fj4zOBbwjaoLr4wJlRG54P
dv8YjNawb3nMWwDTiJW580YG1tzJlhNX1QXbifLieOWPwSpBVf8JyRGjbiQgSaZiO1pIEcddoZxQ
WcV1I+zG92SCTjm0foNbSIrxZaH4J6/ptK2p1cleR8D5WLtT8GDkTfWomFa/EmmUvk5Tyaa5s9y3
pB26g9Kq4KMokLjANDkE6ZAei/KgZZF3xESMzrYzf3fKEbo+iqOphwuVjbGaWOIxnwuLIhLO2bW7
tWzJg8JdYJ8YzY9uDGJMvJoIZ0CvrGEs+PaqthNzXweQzYMoVB7McXJfOgUrOZHph8YCU0hJ+9GL
zo5lxcg/coh5Gl8bpHsxg20usnWLB96evaBypAAxzVy7+gtW9tZejlCTJLm6iC8vKF1bW9PByG4J
QQNIQl2FD/erqylCoH1G4fwey+tEWU9Gkq7kZeQF27IdHyir8xfNb8qaD0MWN7sixCvv9hY81WBt
YGsvZj2NwdJGmeIUNt3D/T23tpE95qRP//Ov64cRAZkU0Pz8tuVwdNhvf9099OcvvL8DYbqURERg
b28vmbHdAKjC8uH+msJxUODJqMDdX7WL8HyDCvf7L5QXrKLs9194+7Si0EXqd/7rbtfWrYD1Dn+d
HC2vL//CGuG0+5vs578wbW7/v9vH0heQwOPh918nZ6uOtVcCF1TU/EHI2XmafRF6Ze3vl3coO+Lw
o4gVMLzyGdzRzHdVi1Nht+4TpbLnWne8T8g3aOxlPgBLzS/fcy1bFraSnnN8Utf4q+6dxskv3Jis
50wnIxdOPneZKKbqmZj6UdGMr7JTHkrAGAb2W7fxFe5Gq4YE6EbWQ3sRtke3iH/cx3sa+UOe+Sw4
XRVrK4W1XjnLtKfDsKqFqz2FQa4/IYmFd3CjnMTcGkun34eCj1Z2ymG2j2Q9q+0QHUyG+Fg5XjQX
yeP5GvKgN8WwTjun+FfMj+uNZzv15fYqo6jJ+fuzOR/XkLMaM8IVxC7SvWwO2lifATffWnLW0CBn
VNolcqR/3m+o96APNPdRhgSCDxgLi3x5f79ohv/CcKg+yBFJI8KTo9e315QhtN3Jgw5xSLXvnzdj
fMZB194+EsD+xYMqUmD8xpfBOxl+lp1rRYPAOgbRRZ5ZGH8tQBMVW9l0MB40F6UOAiEy8Xn6a7QX
q8Ougu14v4AcIQ+8gp+Nv1/hHrbjQkDG/+cV7h1J2f5+lRwSCvrxrIfUDo1kNUzXQJlJbbPo2OiW
YkCpD2IcLXE40iZvOFB1dim3V+XZ87BKGFQ8GA3QBSvqOfaLErrBsjOy4cOqe8yXBmP8JvLmVLmd
/8ubqNVk4cCaENcspNJRJU9cHfiUime1qf1snED5CFPPRSGszV7xWESFG33VK9QltqaGoZ55u9qD
HXbOwVE6d+dlbrUbFL65Ru5IGxZWXpr/nR/XeASqVbSLWh41lvyN0aU72TMY3sw4yqglL/QuHY+3
qGN4i4EHwRpERca/oOG/nC2juiHfjwXrptVYnizLbC5Wa9csrs2nEv2hh6jGda/SInKmXnBRPfAg
4IsVBCi7ZBnraXOaalt9Emr9KuNuEBsrMVXNnru7BqfSWGWFo3yCZ9U2nu7bFJKZPvSnXG8R3e3N
cMdPQ1vLMDvEQ18O6ou4WlPoQgOzE0xePW/2nmSZSBKSii+GsYOZHOq6aOAoz6eTjmqFa2n7Xgty
8ovhKnK7Yj2NWfrq2ZTP2gFzBNfBAKtQsFWwc/Adstm1UK5Erv6SrUlpXBTSvZOcieaL9YRK+hJt
ZJ7F88HNtiBLmhfZwArtAeX25irnpmJ6NYNIPcsWfwlKxH4o8JdnXtIDAmxJ1eNCj9tAyv5zx0+h
ULGyrSNy9RyMQYuWqpMZuAVGv2NTCp8LhesaoLBF2k8OFIP+T/c80G6nYu+POXjjP/HCmhMNnRpz
I53eYtxWgFWXyXuHKTDy/zz5ZdMoyHkawgz2ASCtd9YAb6pVikfo6tNba63kIC3zkotRdHyPuYKr
C/hMtsZKYJ6SuPhX+ooPSmDuxbUOWSFnck+yd6L+DQ4peB1BV10tozlXTZK+m5obHaYmqkjHMynv
pnxjg7HYyElWoSqgfCM2DzisHFDv9zdBDA1THoT05fEifHiS2bJHBg2whGRHkYKZgqp6FqS1xrjV
r21sVKgtR/E65xPeyM5+dP0LZcdbS4aqtg+WWTLyE5qne5S0D1pjUfEaCgqQCKG+Km0g2CZwJRLB
3k5ALgDB/Euz6m8oOwD7iWaauOkUj7FZWg+2P82cuQHZQ6zc115r1zOzGuN2khFfawf6lDaX0bUW
syigS99tvywWcZqrr0VoU2oxdZ1EtultexSidp4yzXiSIlqjJZu/1rPjN1/K/jv5tdXtSmUW74q+
M7/GJkwFG2L4c9uQ9WqSKD0Zak7lLh6CbaQ6/iV0jHzlanH6HtnKj9RxrJ/JcL1dB9OrK26H6mdr
9Q3gKzxtPVQfVv404dI0JK8TtlYvEX4QL12NE1TsZE8yJGpzWsDaAFk9d5ZtWm5y0unYjjKBe2N8
7Ey8i2VvgZ7yS3O4X4t63JzVipuj7He8NF23Dl8y5TPz2u5lxOW3RMD5vbVcDfhFZCxk0ygsB5PL
tkS6u6nf2Ylh5RQP0CfmwQbmfxQ+umfNT6snqFW38GCn4SHLZ3T0PCrJ+c1BHxkeRrW1sI9tkoVp
Kf1p1qdYqXXYL017Gk4yJg9AEYYT7tVwOERjr7B0Ysg8o0e6dwS7So9s6yoSrfduGZO9yMGBnsrs
g1onYtn2k3+u7cA5NbkzYBg7uV9Jwe2DwZ/eCoztt7lflw9wMqOPwJzwlkjcrwqE5lWmT+Yx6jTx
mFG+gdarO18zMb5rmE8EVDYWoZ/14Br76PF+cBr/VLPQOUBmLN1F7HrxblKwdJVDksj5PTiIUF02
1ewU27CaFjapukVpNTW/f9lmd7EpUz6eyMrGxxpBs/3UA+WR7IBuTL5XE8pKkjmAg/x3ID0hak6w
CkYv+q7abXSW7IC5r5lH/j/myauY1rBztSq6qBNUAYyJ8S62Yu8ptHrvya2Bj7j2VUZGlaQPMjnN
SvbJmI0h7uA100W2EiuOt3WPclmICVy2tP36EZne4STmi+W+7m4mXKQiPJ6fQjxWkNBM2ZgYjf2k
55N7TRxgLvTJSG1bytqHz75K8hrVRhGLtQEB5KSBynYrzGSFiKs3Lc9+n8kYNKv2eRyKJRiK6IvX
/zLsvPpwCjvbORDc1jLsB9HBc1qTYi93K6xjkDJI++iLmNTvUPa7axi3+Xk0Rmchx9eZgVRE7vRn
z1DTq6+bP2Xc8gqfdUBpI1vD78xzy6OMc29t0M5M252w0uBDmBTn57ej4K78gFN69SCbvDvrz7vr
e3dY5/O7QGHmULbO73fXsZRa9rq/qZFSEWWf/ywd7UJGNv+YRG6t7HhQT37jlYcS76FN30fx69QB
USBPk/+EDb6Mm8G8tIaerlrT8JG6DDABmc/uh7RVxge7i4+e3f47LseaqvkWYDz/2nXmQUts/cMf
SnTIsC4+lVoLPV7187We+s77oCcXP3K1H8LIn0DFpe9GwJ/VV7lyEMbUn1CngDlqhvUnWPldwNr7
h+YXX7DmMl/VSsk2bkHy3Yga9dwHUzSLZvpfYiVYy6HIIeHo5BX1Sw77e9OZbbBXobJfUI8alro2
8iMezQ7x8dEH1TaZzs4Q3pYNRizFgt6nrGoW/TQmX6wi+laktf+NTMI5R6DjZ6lPa5XbfrjwuhOi
JznWsDbyNzBGFlA/NmaeVj+9UH3ETK39ZnTRz6kLra1ie7jb4jzy7APey4tn5CLy564q2YCOvraR
sW4yqwvEsW2W9/ltBHKFwdJLTNIYOMyNOSaomfAuRWSBYp7PYOLXqxaP43XjIieyDlEc4z/gHSqd
ojSPV/aNVhk/3XobH16ScJtoHTuIF1HubrnOP1NuMT7V2xR5/VDLtbUYomaTuJ2yEEqiXHy31w/J
CFAuDvLqayfewB8735Kq9ZeIjWsn/mH2yURoeVnNHe34PYWH/FXYvVgHuKsf7BGISqH2yKvFwvk2
mQWMjDb8KPq420SuUHdKYalPrgixjJpHDJ39YsDBfI0yM9iiD+oC3rOr1zbVnuUAJInSBaJ+QM7q
unrQlUjnI6BeBBQTeF394YDJ3ipJWmwqjGCcNg7fUPzXd4mJAbQ7qNYXe2xXkZON7341mFtXxzdE
xiv1WzNEyWeLndtDC/zoQfMi+wu+uNYXwyWjMCSq81C2ffI5Jt9kXwzHecO22thi2TK9j0a9knHN
YqMq6lQn5zWEbySUt/IlyO84q0jBqNpOlGVlhVidsZc4yLNibt5jssMMq/82pDc9Ez5Fa67+mjuA
tN+jY4+jJRJ/8lAJcMplVBj/imVpn194E+KBSgFeRH8GY9KNMqAwXHS2rR9/xfUGym0YNKe/4n6Q
Z6cWxH8X2+OyhrW87Pv+PbPq6lrOzEUXDZ/DnxCs9/qKOc0tRJWtIokEK1ZhWxuao7YqcNS7Brll
rBtzQPCk87xNYZjFyWOnt4UVOxzUhv8nZXF/F9hecUjzsNvWqHyeLB9FnSYuqGAouPjhRO0+hqJG
E8CvgudUw0q5EyxGha6egQHkl8o21I2tdf4iyyyfjfXts1DHLRoJ7ExtO7vImDzzE8/awww6y5bh
iQApozQsTzUFqSjps8stJqoUC8FUTVbhOKrPkMGDPS69AFh9cyzZ64VLAND9VfZaSVOunAh7UNk0
Yrc/FmP+La9S9bk2q/aM2OIxCXzlrdFFREXXireyaZpav8gK4d96o356ML3Yf6J6Grw0eruSo9yJ
9Utlso5XYSsC/EJrZrQm6oS9L45hZTZvkVkt49FAjtkhUziZXbuWzbaJf8CNHx/dtIuvGXtPC7v2
T5BtxrqwywbdSyaluFXlVEy2ao6/q2Nb9VPlkgU2k+jUqhgixo0VnToe/rJPHoK+qdatHlZr29am
BCB0+2hatvoQgCDZZZGfXuRBM8t4pZY2hnZGnt1iUTOlsJWCEBdQDOzlOBmTZzA4q63aUuC8x3wl
9FeovWgLkIfFhHH3QG1k1uBJvTbdC0hNDwntR+YhZ9e1LTco79XTDf9XlOx5YLg/Ren/0ttBfUsr
ZQKWVGO8nNfuFkX4CK1F2zz3GvzdwijKN03g6S0gUP8Ey2sZhvfLqMSLeMkq1eQJNdq3Q5M6KNR1
6bWMcyxN/zPezZ1/xcht4LjSLhIr/FVaQa2fPfDMUDLUaW0CLDjlk6GBjRQ/ETgfUXUZx4M8ux8c
S0sftLiFRY29mzcfQtYhsB7nU2FUL51Ohfhu9CbjugJPX8Zug/+Mk733wUOlletENf2tAhvtAbPV
EbSRHb3rmqKgHahaO1EH0XsYp18j20OtAJGRd3Ougif1W+A7A6nh9FlOmcpa31My7JdyUMIOFuQX
bA+ysDxTRh4bUw+zyBoc49UWprZK47G+JJqebDW1TMEv/Bdr57XkOK506ydiBL25lbclle+aG0Zb
eu/59P9HqLtZUzG9Z+845wZBJBKgSiWJQObKtTTzVIQxSvFlrzxYFIktO8pJ3rrReiDIPgH52X6R
tFq4VLIHLtsQX9fKJeWO9YNe8QRJCkU+KRDTHlJb8nZjIY+X3E+H1YCQ6UvXcUrOP/Gbk5x0IycF
EFYdgu5UrKyAt8YnbyqTchpKIRGbpy8aIHkhCIdmRKMx+jUi1hDuwuc2R/RVCcbWrn0bKj259yfq
a6XvslOfFhdhCicTCATjHHb1VphE0+lqcyFWsBBzZru4UidO7JsNj5vr7/WhBtveFpQT4nRJVF1s
P81Owl8eA2njGmMFEEtztgaBreNYhMWhzjqHEHzjn+1K0zZg4qIrvPg2avPw52WDUZMw1orpmZsj
zqR5K7uh7kyPdOUIYwskBsnEFqKUdbQRxlBJ7eJ2aXswNLtE04ajPKhA0BTO05nXVI9tF4ME112C
1YmcbGWE3k9Nn+v7ISmLfTpFJkMYGTejU8bXXBKhbNV70uUsWZpyVXxCR9iHJ5TQYgsxKdWcKVvl
YetOh6gFwMJ12xVQjbmZtbXsYWFMgI+2kIIDB3D03qau5TfugnoJ6RTGSfvy262xQBfaPRUzma/9
dHMr00W0DDeH1YRdrGZObuBa3ruxCzHBCYzxKarrcivFNsn9aFAfA9Ms731+wc3aN4qlq1IU0MJI
cCidWH20zFTdZZ5BJf/kbCNu85hS2jO56nmSLRWwbjvhqsh1fGgk4Nqiq1s1gpdOoe46i5QQtEHy
Y+LDrGk4RvSSe5x6mlE1P9Uhm2H+/crnaIRKwq+Vb1LasueKIdomVrGwCXOFC6/ccsxAdBU8zbqK
kuJekip9WTWUmpdhC0dTkxA6JAnwmSLyc+Y3xC1Ce+eVmf2D/Nyz24fFW54Y+dKSCv1BAyW3qeFR
PZthpO2bIdF2SDC0d2JFqH5SSLlcWLPb3v9cZuxOeXZNsePbikUCemdaUW+dfDlMJIU6sKi9OOP8
0ynog42MWHHwE0Lbo7HzKVIMM71PUdgZknUC/xAs3ZKWJ/dBnWfPRVM8Z52m3g1umz7zKjPAjQYR
mWlwlDKo7mytPIhRq6lC+DuNdidGyXoUsDu5JvqczCUMa2wqYt191dyBoSnAv2vxmx3IJ2NSXTEt
jiee63xKdXOiGw2aOyesAGa2isvxvKYgLCraRaVZ9fdx43pS/r2M4x6ACJRYct69UdrhnFyp/NnU
TTWs4yzWFh8GPnTNsuK0RXGksI9BBneIg4RgMurOya8JQ0O+zqE1NDjhF0H/jR0ZhMx99wPmwxcE
xf1PTgJPMHVF3SWMe2NXUZdDrYudXxISwitots2tqQ/Okscbb/vUNBQYHE3Fhkeu15AXF8YMVVSE
pYeIzLTh8vwag0Wge/qpqyr3yfW66Yui1ggz0k1ap1yXjYHkxeSMSoC5HTUduo2p6zcOPM6IId+W
snKnufOl5llMHTkVP0B4tLQmV7NuuiVbn2ATc56gLtIbo1Uec/DMNKnXXpuEn59qxbmh9xdAknuU
HwJIB4xVHg3ddzlXHlOyjJ/d1qwWqmU6LyiYDUs0d5NHuZGDNcTTRyex4An0BzhbwzHb9yBxYD5R
pGxZl+2BrYYNnp1RxdLjrWTY8SqL3PQxmZqBzAKZhnthkV3v5FjjXmbo7Pumc1aVzBjR7aZ8Wjbd
ZAVEqJNXYrwciAhnLXzFVeOeQ+Lyy0Lv7UXqy0+RRfWVCSXDdiD9tDHdtFwKZiFBHBROBbB1lk/S
8cBa5bFCXyVWXyydP8+O1IvoyYTQQV4/oalaXRU4hw9llpYrL7WMt6HNvlmJkdznTiXdQQ9N0tvo
+B6h8zBFI+/JJldfEr/5ZvCevfFwadC+BBYQak2whLH5itp8d5dRxLQObBsksWMhmal01b70KLd2
4ZscUAtCYEgeT3xb/lJGfiDRAUHxrm69jemAsITvLfjm8I/RSknZRUoo7QgAfhlKiM0THQLyAj70
n7UsMESmam696oPubpE6SbdmkTf3vpmfY3dQkSHTOPqXyVe5htmFoLN/tcLivpP8cN/3gXmExBtG
yKkx4ouXf84Kv/YWXke9aBa0Pzp1I2vytg8K55Ofud261uTyaHOAuHi8xGXYsMnSYHDYoLqtX8qx
8ZYdsUiqhYoQpmjHjxZ1E1mUfcoXTWnGz8oksQp5SrpwrTznEzVsMtl+9eHa/WLbAcwqHQVnPFDC
rVnCjOLKRvfqmMC1St1vv3rGsC29gsRdoz21qe5QpSfde2a6q3XIFgYL0pEhUpd1jch0l/j2NoKT
/Jj1Vb8zbengjlm6VgbnOMZVu5AJehCIafpNG2jmJnObT76V1ii828GiSofgC7xMV9sorO85Xx6o
nNGAhQZ940h1fYD69eBQ33yHwyRmToXCXTqAS4+AgfSeH96LBoIy5ShFsNJPpkiSoBVLbGNNbkc5
d9agnOUu/9Tb+bUwU6LxWflE+Xh8gdhZfs4k5QWWQutODfPqPBjltQuB8uRJGB4D53soN+lJhnTC
Cfth71kwoADvz/STdOc2VCr6ZvLWgcrYgk2HmmnqSoN5mSJbD6badneNWVO4LgFq06UwWJVy4x9V
pzkrdWPDWT8hDidgou9wxRbhW5T7YKQG6AuEXTQUY4GnFy6i7/jVX2z6U1i0h+ceNaVLEYfPtZJV
dwRa+SaNHRm+rmpfZDsNFxRZJNsyaL/ZZELukQnWzn1vUdqo+8GS3UZ24upeDEIa392jiwBceYy+
ENbHo1OMYe8EUb649QPV6hdDpcaA6tJ2nfd28VJoYbNGBjPfiq6pmTx+HAV+WW+k/s3Jh2VXUwZK
lE1Lj7dLi1Pr0dWp9FtOoIpj5OkPpIKlpd8hu+g7h7QarsUQGhc7AdXa1Wvd0b5xrisWclh/6XSj
vY51Qtopg+azDN7Gku9hKKnLoQmrH53+2NkWLD+R75wK0kwLWKjaVR9RPNOESJEHUuPukMYj4MTX
+ZrA5HlNpyvS0NdEjQuKODGJwTajUKrr+K0UXVnVkztJKb9EoHoylM6eykhueQZBCyW6VuCN58Em
WMZz7gnMZ/eQNNmSMgjzKc/kZBEAEyBx3r9XkxunbhxpPHV98/M/ickJDzHg8HjYawN3/61ZZ8GU
PQTxj8LN7UNfwP1oN+jbUHWT7AKdCivqM6lMLuEm48g9bLRcKy6jXVoUW8oNMRzv6tRFtsvYqh9T
m7ycz9d/xzOE5FwGlQKEh+MFUuZs7QaB/NCMkYXKUCc/5fF9WbIBneR679s2DHetjiJ86Dn1ZQim
5IsTl2+qm57lgm96FPeorQNnIsqlLU0LyXWtMfRd447yDqw0SuaZGq8Vwyr2islqgLunR0ZXkJlm
X0rV8lqVS/O7nSePyoBMUJXJMrI10rozwvwHp7w7n9/CN6/lFXZ+lEHRFDS7cqjvbL5K20i1u21v
2MNVtmxvBQe0+iqToFTNJPyRmmcyWUDH+TJfzb623iwfntOiVaoHEkzNpojrDKxLCTaaMBZ7ruqa
VXqzTCsr+lJk/dLPyvi77JeIIKRB/GwCDdy0UJ8cx1GDpcUAy+s7nUJOfzirtW4/2Y6j8JO9IcpV
fA58g/JOWy4Ort5Z4Am774oX8UNpW0DxjcoECN+ER6iIwzWRm+Euccx80RrGl1DJvSdKEYedAnHq
FtJT55kzOlSRqfcVGgsAhGkyPAyJ3lH2U8qbMm2bV3hRD8IjMOuRqjXic2pXZdumr3ay5cV7OCHM
vUL+4cT/MiL1V5sXqCecVQCR/7rpCboPajCcUsK+iz5w3CdD1wkHlf1hwp50GgzBRQ9asK/jcwBQ
j4qasl6XBjLVHu/lykTxc8/DRXppwtFf2K1N+nsarRobxRlDf5LliYvUzdgU1TxISyAVmt52+6Yh
ej3aSvrmxNb3DqTptXBC/Zpp/jfE2lMKoJ1FDo56SR0fDAuObO4RkRq2fRulD546Ra6zpvpqQp6V
BI3ynVPO90IOrOcC6qe1okRv9lDmK/KezjWZGjDLMKmSO9q5pqRK8HtUymoswSz5bulchaPjmEDz
Q5LYsy2XepPoLz8s0yrCLSaudLVva98Wi03EdZpL33YEmyXPX9tZnp4lr0KAYIwhfmq1+ATq4i8L
wOQ50Ix15lePUFAHS3VUT2PlHPWEOK7l2Mo5R9R9OQ6+sjLqut85caXu0SEZLvnUBLt0IOQCyiDY
5Z4TrHSzUV/NAT79su9/UAw3+h0ndmitnkvi7YuqdrJ1B0ESP5exNx7IICx9XTIQisq1nTwAYosL
UyFW41k7N5LSJR95vq9K/Ml3VGhgbERgNDkfTiPFqstEIx0dmlq/6oyICL08WJTUNU27iOrmEbKg
ZCdsc0NV2C+Xyla7dWd12oLdyFknVfBqVx1hGEsPXiY2ylWbGNo1cnxn41Oc7SbGlozUeKLAKN15
Boo3nVrA+BPU567UkkcYFdhXo7IH9krv98KmJEBfYJcFDirZV44C1ndFJQw1TnJk9oOnsUtGbeKz
LEnDwdez8QAem3fHJYMRUNR/asAesRGMPkkVaYeOItx1CwHzLil6+15G0FS21JZDD0rz1L0SKw04
4/hBs4y9JDiBGU73wUjAwgbmsSqsUV1pvuNC7tI9eETDHcMkhT+GknmuQSi61KvdS5mX3bOXnqqd
kY0YTXZNHujdZxMhAMQNfTZ5cV0+o/JFED3Sn/j8mGB0ljC8p1e7mZSUm2eLYuQrkc/k1hTkpVcF
DGHrYfISA2FRuXd1/lV0kHaV1yRMo5VlleMVhilnoSl1T5ZFG683m2yYWzW2dfCvuIgBTgv6xQAi
OVnyLoyWsoGAey015al3rOLUNPHPqxiqBRi6oWGE9BqQsvC5XfJLxOcqlttNzJPwXBroGUuykW8T
xXGpqqThY+Dsm9oifp+OZ6M0eQAk4X1dSBFff34W2cFaaODC0I2wCSUkpWHdC1ttZwQaK2hLQ1vl
mFS5JOmI6oL6245ymq6yYrhroAO6yjAbLDXX9+59XvWW0FxMtrCDNd8brzZgohNfuqpTVvAK6jym
Xf3o5GqyrUP9rfXb6Oy33wiCl3dxM+Qbx3ZhiwlQIKpcSDfFFZzK0OSIy7mprbu+6AdCp8iP9KZs
IjRhwVctxW8urCh/GchbLAxdql/4vVeWdeh6j4VdotQWlu7FlPlQBBGkPUF0NBvUiNXG4NEydUXT
QepBFaST9dlCDKk9ceu0W0ldrF616iEQ5EyUuyPPwxt8426SCcftqQojfTFSVMKpV51CfQi4CYIl
0RS+wrbAN5uN4snajcCprBvkV3sVfqGJwkn4dehawRdtnqIMHoE89OJVYyn6oQ6o13cAcz0pvlk9
cJxeyH2SPcH8uAYmKd1PG3W3qZRXLXaKU5kE7q1r5EmyDIcu3EDggsZK2vbSGrlWaRsD032o9Owr
pRNgxNKuO/BdCxYdmap7I4vAyznxuDUcF8BVKb34aFs9dEOy1JuyevKGoXzKEvuaQyZ8l3tS+eRo
nbFsh6HhF5aubSvulhRFuHJr987I8u7c5oN7lyIvDz9n+OolYbkPZD+ncMOLXs2I2CRxyGAnRiPq
qMHIkyoTo66EcFUaSY+yrcsPPD92wtxbbXqK/QxkEwdNAJKjD3kDGUxDq+IV9RDmsxFHEHircIdT
UWU+JxWxb4Bm8sqeusYgK9s84/EuRZbxnFClBCRUiddiruq03haG72Z9m9uAHOZpr8HwizM7vGqT
ja4HTxpLRW0fQNpO/ZfoqohUrmHmlzfCOe3ApOvQjt5GZS9KCd34+fY2t+/dFYQ/8lY4axRTrErf
dm+jsVk1K4sy+51wloMO0FM7pWHFfUdfWup1HW3Bje4My2kvrTdYmyQY85MdHTMidE+ofbWK3D1N
lTRPSdm/kJ9zzhnMAjsYHmDX1/ru0tTxnpJ252hpEmwswlYrn4uRyqybqdW66E4HqeDKuRpAXZrq
R7IjB7tDX1v4p2UQrzg/Bwi2o25ipR1bvIA8sRzGCNSRu0iU/muaG+3nPPdVhNE140JdergL4I2q
SYddGyN6bmSkwkwnVQ/E1Ntl6PTea0noeKPBc7ARo0qF7EddxKiLTKOZDqSvytqrF9jaS/O5KhJv
p/oZpOUdYbswMctVJRXlFjQzzy3bG4eDg0yFsQ4N69dlPF3qSlKoy3cO7y71RMk30VTt5RkPiNt6
LyZ/HkXLw0qCBuhF49N278YIEU09yej0S+gND6IXjml2V4DOEz0wVsZJQ6FnEUyM6WMJyZPd9/Cd
T6si0KltJnatVWhK2mVw5Z+NLu0tiZLD2cyGPz/ELmDKyWm2xzqci/4QmMsPA5kXyovCTYbt7Cxc
iEdw1jHhmv99O7flwGiUivKMMMGG+u7hzR5NdzXWTncalFQ+yyrhrkYFOBhyRvYHyCaCSUdINMUk
KySuYs2YeDAQhh0tFIWETfl9FWdTkrlFnvbDgHAWo7D2IvoxrSymofnrwaMAkcV6BER9W7Uitgzs
iaRUswDJvIqGMT1kVfCzoTYwPRD5Tg/iah6Y/eaBD37/hcu8PHAzCO/F+vM80Z195jv9Fy4flprn
/vFV/vFu8yuYXT4sX3nSr5f/xzvNy8wuH5aZXf639+OPy/znO4lp4v1Q2gF9Rz94EKb5ZczdP97i
jy7zwIe3/H9fav4zPiz1T6/0g8s/3e2D7f/jK/3jUv/5ldqeX7I71DJEewe2dsH0NRTNf+i/G4oq
n1kpOcLbrFu/0aPsff824d20f7yDMIqlbqv8m/981/lVyx0qNOt55P1K/7bev92fwwxH704P2Z3P
d7yt+vF9eG/9f73v7Y7v/xJx93oYr0bRtZv5r51f1Qfb3P34Qv84RQy8e+nzEmIknv7lH2xi4L+w
/Rcu//tStlNCnVtqnwfJCI6N1E4MiYDNjvHvRoxEw1AcVO0qzMIirioxYfY13TI8iuGSBNLeiZFl
0zrvIdMafelVBrVVtSHdZ0EMgVrdP3EKhsh26sU5lYQt+JZpXMwZA908kH3/IcaF3YU2ajOWMGIJ
m2iqHrYMUwcEVkO2f4Iu+gKpR3wpbCned7aD4HNHna9tRrcGhsr4nKcwkE5eWhShJCdGA0sCzubJ
p5tNDKuR/r0FQEXkrIFaRiyV+z11zrkqr2+OLqySq8oIbHiSDepLshGJHU724DARU934EVquNnw3
BvXzXXHRCRqQtw+p7pm6Q2AVl0KJi4uiNNrW0wug62J2q1XDzi1ANrybbfUOwOS0eYNckBXFxMrM
kSUy6vt5LbG032kVQU3veFsvSIrmFKYxtLy/binc0r7rzyobi5ubPnJEs9SdI5c9RczoBXmTQv1N
rB56ZErU3wnXNzL1V+PQbQ3+b0dAud7JryYte9dgkjCK6fNwAU7EkRz9kHQNqAo7Lyg6TWH6yKx9
Xlj+reMogQMaZrLnwHEhuCJ4dZshjPM0yRqjJUmPev1uzs2zGsp1Fyfp8ePEURn8fRNK9x/WEl0j
M89Euo29Uhlo1ccIrY1y590FTeLdiSvAXh66raW3dYHMktdmdB4Qfp0zRueRytLJdZ55W0hrH2w7
iombBvpBNCOhswPKyPpBXCGYNuwTKVmIweS3m+i6uu6lFJwwI6M4GrFZadE6MvAy1MZ8iMeaQr1r
JUm5E9YWMbk1mFptKQZuo5O7uOpGmZC36p2E7+xBxsncSDmUHuA1fvrOo5HiPyIypBKw/dugNmb6
Tlftz7PdBE+owqeVZmR5XHkrRuabOWgYgqrroDCZXvXv13XrppTqUWpor8WLMCxP5R0pExi2bPcg
GiPLUKy/tbO1i0ysGTUhRAsn3wRkC8LXA8p3Y9xJ7xbQi5yAQdzF0m3B26R3C5Y9XK8SDA0rFWb0
oz41YZg3R9EVV3PzwUadHrSxHMSW88D/tMA87XYPtXc2GdR2KQefsj8lHBFRQFaTqy/76TU0Uk5X
IYISYoB4W4QGNSK1k1YlvLT2gVKAMV2IPtjTn0bL8J8QWpA3wg56zDnMM2bfUghbimXE3NnnQzf3
eqoxnHo/ytGb1KRkMnIDJjc9jB4DAGp72yJoIPMJey1abSc8KOByOHM7/tWaYOxpRnVdbsYlkCoL
Cv8JTtJOcJJmANSTj7lJ6nG6FMZ6GhFXs4+YUvUbq0e+aXYV5n/qBgKiMq8Uy+Od29bD/egYV71O
uqeCA/ch19VyPZRx+tnTDVJKAKwInQ2QvE0pKDlyPxUGwNWogH4trGt3IdXDXoCNBQpZNHVlu0vD
cJL1bBOw5ZSqunUCfmspBm7wZNdxw61m89F/B3r26jbaw7z45ebYUMVdBTDmInDlHpzCcQ6cXPV0
IS5FAxe7AYSgQtP+Zi0p0+4L1dhosydkpy4ynJMPeSNkYqdGTLeLOgBgSVggN6sextAUQnV59Gpk
c4LqrszhfRZXosmHhGrbVAfV4VY/B6LfV7EHyAEmZ30rnGVNQw468uFEra3q0qfxS+g6FuTDMZBT
KR7QDfllC0llXcSAP139yZ706Uv8e42ofSJsmZ9qJ4/OcP9H56a0VpVD6BNSr58mMTgW3QiepFLy
PSS0J3m0h24hfKoOBDV5T5ThUyeiPnBaK2nrKtiKy7gxvtuBmm3f2cStwh85vOAncS0RMu17LYHo
TncOydT0pgIj5dwXV+gEo0tiVruPdql1Dv9k6w3fPUiIPqHpPvncVhVW0RdzRNMOlJ4sxUhRDPKO
rHJrmMpV1/38pSbe7MsA2c3Y15+JetRmk794XiqjoN6B65ezFwUJ+YvRmY9iRpjb8bnM2TTmOtFa
s+GHRqfk+uinvnsUV0mX/zV4trkRvW4o3KNXAUnm4f7LJfx9Nds6YKao4bioT0yj88BtslhHrPjh
djXVOqu0TiZO/L/Nm51/zg1kVCisYCP7QbYtRt27l+QSFvrCiT8RvXszel35gbi2Y+ikfm0vfIyt
qH5z2oiUTtj6D35o85tphNLRrM34+GGdBtKvo9+V8N3wIT4pcmXtOykn/gTtwKJGPOcUIC8xnBtY
ATdtCPQSLIJZvoaR5Kxj2LoWFoFyEqZJtIZ3rDk1U0Oy7n0z24SLIivrqLSl/WwXE+aucBO2NNfM
3Rg5aLX9bUkjH9/fYZ6vhaQj6iS5uoZBIVSMuIMFK/lWdGM5T+6cJL4DYBvlyyZFzcLzUdvytRqe
rx4FLkUL+gWkWh2J8781GXq96L0acHsvxFDYKfBYi8vcS1CBLQirvTO6RWautS4E5eZUzSZQImUq
OfAfRdPoEEigdX8vel4BAc7s0U1uHR6BNf7yYNcE/lFB3lsp0mpF2tE7l4Ikqahjtu1u1q+FEepM
/zwIQqR4chLGP/vMc2afaqJdEgNhqHk7GaweDEK59gxXSOQq+XNboUT3q/NrpJAKaZNSHUUxzPS7
p3nZOoTKYSl+BudfxWyAGdefBmbb7Xd0GtAHl0D69LMqmnmpeWCeNi81O2cINhGvTVJ+1+vxkVr/
fmGTcT+MEXoxamJ55FopKYottymWFVwlfqM+9NMgxBj2slFAZgvfXjKNY1BNereZ1hakVYKjXarB
RYwGOf+RNIHGXHQtMvN3utcfEQ6SH8th3VIfU4GkA7IwyZ3bmbZyG9PfpwhdnBILFi7ORHm0EpcQ
iw/Vws5AdlKGWm7qIe2rRaHJP11v4/NUcdUFEwfDwFlFdImyU83UA8KLpOzBptr4zq015Wkg6bnU
Ikvfg5pSnvzSsmG791wUp3OowmS9W5pT9tVA8nVvaMXXYpRtjquTDUyjBwisKffjlIcVje4p+j6o
66+i10w5W+EbULrzj77TmvN0cSXWVTKp3MPSFR/7qCuoX2c/pfA+XPQSwIywtQrVmrXjOtuxyKS7
nDrd9VC3qM31Xr7sq0Q5jKKJKwBO2SQnuBCGd0PTeAbXx8FL2p9XwuWdtxYFn9JMLnegd8qDKkMs
+VttUEgOim4WZEfSIv5RmGqhSlglpM5MOZ0o+H/pEwrn0qRyTupVoMdIFr6b0Sv50TAt73hbQIzM
q4wpdNer3y9jaCsS5aMXL40g/04qNX8kA1U8SlL8F7n+9qRPPUU2+h2QSaSsJo+8UIvHLGhWUJ+P
V+GvFCNCxD0lUmJQMszqXq0J3U/TxSTXjRUAR2h9325gx8k5SQ1q+7U8X3aEShZm5GRH4QyKYNyr
A5VC4v4oRMj7wSYtCXG11WqvTVVqZ0sCHiu6lgep8lhTlSO6hWNVC1mPrHPqSfLrzzltq2hnKYFn
3C0c7XWewyY2vKoqan8+nJaBFX9JwOBcsqkhhalcfDUx1v2kXjrbxECiZ+gkRKj8iK5ohIuvB489
6MTDbBJX1Iz2JsGZeR1yh/bBTaH8/X27m6dKrbnbO2Bdp5cgmt7SYVBP/W3nSvXR4OyZwzag1ke1
L3dm5w07W6lr6GkxxaqpUbUi+uJSWG9zxHSzIokIFLeo1v4I/rmps3+YkMnUfEaBtFMajhCiiVvP
BXU19StZUm9Gyl1+Ds+OH2zjNKMxG+fnZDGsa7G6VcDlf1zaiB07Qdvzb8vmlL7stAH+RnhB4lWE
4swnpXE6nrQ6Ip2ml31S7GdIka0XiM7KcxUiGWj1cfopdYd8bXuUl3PEhui5lBdWJisrZ0LmIwWd
Ho0JuSmuhG0EiA6seBoRTfb7SnShSWPYMWJoebrpwZt1e5k98wle6uaq+El7VRXDXXUdijezzZQL
71zl7laYOoouYZmdKF21we73wiiaEGKIrQmgY+K5bq5zYz6GtZtdQWdaHBUNijizqnQA3HPDIjTl
c2KAZqPEdBVCr7nLyVa/NBXvUBUaSA5PSszU/1Jd7Tb1UZ+6XQ2ClQph9yRGTdv/3A3OcCemgoC9
JKVaXMWYrefbRjfjBzEWSPUCBE78pDiK89whPwzDi2NKTwFMeVcAm9Uxc0GkTr0EaoPbVePEiBAo
bbUXA73hlVentJsdTFrsRybneaDxpb2s6A2CF7gJX3Bs3qbxAKbMvmJ1ROSKyPdvs29jfgkcQ9KU
teR57sbpfHgIYi+7iEY2kIYaawR0RRdB458DVV5BTSPL3mZ2TqdRJCe6lR/lUM/9XiXqlezi+aqz
7pocgaDfA2KG0RG1CyULMiZd2pgwbe+5j7lPFVRjJnJKeZLaQ5YLrWBBazn352GECyG8FP2hrotd
pVO87EfjNiP/D8uT115dTeXzNl1p0TlEA/BCTvmnJXSzbor68A8SDtNAm9clFQyASYkWr10ppk4/
dOAJhIB23zm1dR2mhqpcVIBLomOxElhXPzGsq6G41rbuI2sx23RFUk5UOB2FSUwVvtDYLOpU9cEo
spoYVDwvuN1mts23cVoqjlu4aY6Ob7V7CrMpTo/z8dVky71K9IZ45NS1YaOibF+/71upeox0a+vJ
6gjWpPWOMQjTZSC6uhWt48ardmI0KPrPoTul6kHnPBd8eoUX3CoQ33MgRLSCpYtKSTfQcgRb0R3D
AhSl4jtn0VVKEJ9S+ppqfnPHkyq+TUKfBeZhmBrWwivXDGlRluD5RTe1IOxUEdzWCz62Zp6htAAd
0L7KrXTLj672SLKBX3KIBL4FJvTbEOJ/gSOwX1rodV8++OrwBKDFgm8ao/LO9nFF8a6zquVRO7ZT
I65EEyBFdbQK3y3gQGdEAm61aLWohnCTblRWD5pTh69dVDvhU5429WsuN9+VJtjYVlHc552sPlGW
DjyyrNgpBr721IP2WHlG527FaKBz3ke1RAOAgfOA8vcxcoFJRZNzSQzxSgn4QQyK+WHxNbY5DQmL
n4dvXinBcD15SznE/iPE8rJhyKuYr9qDaCi+kg3/oTPa/IFizpFYkgzZ5ehG8dKOOa6mug4x6m//
us22mm8Yd6qlfncTBMn6TokvXcYvJdtJ2PFBI16aqREDfZqae69Pnmuz+GWaJqSpnZ9LM1ze/BvT
O4T+eG4ERelEPi+u5qb+B9uQGP/mN08LQz7/mVT3Kz32IrDSLow7g07F8FRzqla+CmMQjbhqc/Ik
C9H/MAwWNNj5gXsS9tsKYsoHv9n2zieHq2PD9+G7Ihcqmwxu/O5O8xRx9fHVpDqxoZ5t3eKPjmLF
eW3hp/mSsS74VYGpG42AZWfDKs2nNso3xsQtLfpQmwSAhwE0zrau19AwetefJjbCKObMTWlb4SHP
O+ke4KDx2FbpVykzupPoEXJVN5zNjFXL5+YR4ZBdEGX9KW1sBZUcKjUGM1TRN03Vi7CJpk0NSC5t
NVuLbi6NYHeLdtwTs+Xz35T+C2jogAo1pUErMEs3ujM05yiqHOpUAu8gTcyvLErgGoCQP5YeGHTP
v4grQ+VpkykN7Mh/H0BljOixa7wKuzkmITQUk4sS/6g6EklijSSzfcghepWfOclEQZba0NvCwrcc
SBi4X2OESY5JHWdHqw/vA91ItuFvk7AXZunni4+XPRXtWHmjb7PF+Dun36sJ25+XzF3n1+p17m0B
OdlrpXPScxUHLUQLVBrk1JgsArP1v6fAPCki+sF/5pMGN9brqGT1ylXs+JJlMAlC7qfuBrNQLiZ7
tJXZNvmS0n2H5EM9nnwdePam9CklsiqrX70zikvRaB4A9bbWXOBaYLbBdqvjaR4eoLhvFo3L24Ru
8ud5IIAe9v9IO48mt5Vgzf4iRAAFv6Unm6a9urVBdMvAe49f/w6KuqJ0352ZxWhRgcoypNgkUJWV
eT6U2NC8VNP8kactt2NwpLJGpoRxV+fTu6zJoi+M+UvTV2tRj/mjtKkhIJhqcvhxY/IQzeaoNlzL
NmM2gT8R20nR2+XNlqaNsxg7gtVvEw3xp6ehXX6dlXSwA2ly0ULOIW2ZC1vWS4ZoI20sjsJlKcJm
B2fkkhcjEh/ILD12rjWc4GaeorlGmnz5OELh3wBNm1ayKgt8+D8IlI/wTtItqU334nHiLQdJU0O2
9RayQbesAEOTJzyMRJJ5SDMOhbgkRMcbxRSem7km7SKwjDvWDgdZc9TJIEpRjOXWRnJrIY3XolbF
xRNIhektpDlpC3pVPxtjtKjTKlpbrlKew8LkdBY07y6xNf3M/9sh4NnWXjqLAxS1M4LvY6EtU2Ao
JHN3xiEzwvwjKElcdaBSATtSlHU8lfbRgFBycGvV2No4Re478iFXIFjUL2YefnLCVf20oy2KGv6G
+0y1tcmeu29dYS3z0sdmta27yFmbH9vGPchWS4kh3icjX3G0Rq2dSizkPkHiZqWLyjqSNv8DpEJA
AoWGpPdsuhU3mwXJfZerLfnm9JB2ZRiLDpb1P8PI3fz/me6/XlXa5nfIvkusfSLlq/n4spmLdj55
lQXJRquIgN/jzSR7+GLUNq1Q+YPOfaVNjpdVEkEfiXc397J2m5csmQwWyDYnXerQElY+yyynz2WX
kCxqfwVl715qTtjGOit3uVDDc9Y3ZP+auvWANwjlKdcDroQO6QJZDPPrYLZPfcw3WBnqpdlzxsku
/+7KV/0DtSovRzcV66o0SJWZyapCNynk1VzILtNMZ21nr3U4pT8nUYwX7mhgroeg+yRZ5VCSVvnF
B260Jb+825WhFyFjo36afMd2mWOD38nt/HUgAWnrOtO4ltV6aLo1Qk3ZVla9qY9WqqlHe1l1xQy/
QujibuRW+epDsiLdCPRWqarKCf1n4poz8Gul6oiXQct+VavZ3yqrbux6oMi6X62ymt4Xxnr01R/d
NLmQXy0V1aHEINa3yWKio3t2MJaGYgn/mVWqdOpJ1mSRBukMshA/ol7P0vVg74WFox+3gU46jKpf
r+bFOokxZc8hEIlmssFAyuHayk/NIEVp7p1UplgXooc9+7vZLU29WMkZr9OSWbsYM09ZN0jFLLuk
yw9mnKITiFzsaiL+/FM1gTAI96sy9eZ60oLw0FZO9qTH+icinum28H3idFo/P8nC8Ybm2DsXWRnr
smxXt0Zd8bWlWSGxNLRlvwNo+OplJcmEbiUWrrCVczMLhnAa4F+yBNqSqel/2Isy841F7wCfDJsW
vwHd5CgItN1+6lC65Pgiem8FjErLdD6a3udBFxdw4jvyMtq+6WBG5O4HmKAPreiqJ0Mf4wNLJW0N
4rn/iFkeJ7r7YeCp46S2UImFFdqjMTk/5Dj2ATy+STt5GMh45DyiNXjuhuYVSaYOT4ZmaV/JKEW7
kxCRvdw6yiJlKxTYBY+peTcpi7Ak7VNtSgTCM9uBNFxM9qlwrZXchDrRLNeW+UvNa9RLHUfqJa+9
9yr0tb2syUI2RrG36MmNO93suhDGsS30qUSqUq3dV2vSp5PlheOiUxEVnIDMrV0xOFtZTRXzBVXn
JWqsaGLM2BpDiwI+NREc5VU8BWm9kJe+78T14takOg2blkojMpwhf3T8dYns38JoLBea4zQco7nw
8cJkq0rv3+zcareyAfUtD+mTMP9iGRkZh0UV1Pyte6KH5GUwY3eiWdRifuAcr8VM8rnWr51ajtw0
tL4AYs0x0zIquobnprH9DGw0RuFSK7iK0XOdxK6ZtXtqwuV5qkf6rkmFeFE771cr6LvoMPYow7FO
cBbk0vmfkx1vq8gwfkLY39dRi5MPSAPbR29v1XZ+Lx35iSinhepnwZ2s+loQrEsVNJkT2y/1MKGP
FE9fLc8pNkkz4Hx07epttuelGL+SMguWla8wxzvLkgipQ64O4ZvhxMCM3fq5HaFApmH3Q5qdtA+2
hT4szHRnsUc7QO6G1DxfGX9XR2XoZ/lCmq+X1+4B4VZGyYPzNuZf81x7a8gLZIvbnL5rP9jkQWyr
zO6Pip/3CN4jZWX22qVFy9xAzBebbI3VoT/KIq+yZ2Xw7W1cR5Z3kjbQIMTQiKJayBEEmYS4p+dZ
y2yKdxrnPwXir2h9k5NUJP0m/p3MxR/Qnhay1Qyj97xW293UaIKshnlEGDScBBVWSJbe744yCwyk
j0WA2Qfb2DgGbdmxoClYhFQNhxhbpYqtTQHPDNq10NSV7zc/iwJXvpKU6ASS90JmRfVL7J3/K1dt
/6tBCsBfbTMh418NTmaT/HqbRvaWKvFX4fi/5/+vaW62q3z87xGZCVmF3y7vJpzfTTjLQ8vet/dq
BuLRNzJ9oSl1ucLHkN+jMJbd2/MV8QUkMFkXaZHFFKAiV/WW/UdXN2lG9kO765DfMwzlmHIb89q1
HCmnNhy1O4/4sqTJSLsAxQvTwI0cBtFmikzfXWg8V0+F0681WZXj0iLJOc5UjY3qkzZOml/XHkMi
Qm/vTL46+b42N/yp294a3Kbt7mqcjte3YaizCJiyQsjZfkhxO7UujlJhls5DUrvGibiXg2xTZ1Pe
24A69JHV0VyVDU3R9utKc92ViFiHL9nBeYua9lkN2r724Y96sYD3HOUs3BXaB9Rsbu3E/jV7qC4n
24l3Ttia58bME56vKUegWq0SogPZ4BxNhnmWV45f6Xu/aZ6u/eQQv0++Z1427VL+6Ti+GWHzk9g1
tR4urHlW2e821RwXOtpFfri+pAYrIyQra9XPp4191/qk4BXFTlbROkcI2CQVSVadFNRH1T4hGODc
oS9hX4t/VWWDtHVuFG6KMYggDxL7p0d9skDfpnpAY656CCPOvIxCkPHVjxUfMwV5Jn/aZGeegs0q
6aF1yKrsJ8c2EWsPAwfzdey/5qvroNkWNbnYGqrnd0be/Src1r7rWTSQAg9piWSqfxpmyfISIQRw
nGZU59UGdjnMCTCDpVb6KznDH5dyWtlbtngQRPihIY00qYhHIb6JJGaRognfRO6RlGmcbL2JWnrR
p+rqWicL1Tlee42uD8HCCj7/aDHloHweD/Wc7Td5gizDE9YrRuUpdxNZhayvKMy4UJBh5tQPoI/Q
DvFQhMeQPFfo8/ohSpONj49zF9mkVU1FaR44s7V2vtE/KnpPljVU5IU+dc2GDdT4NcaLQP7p+CZ8
mAh8Q5pNlXRXe2ZV09Xep+IPu+w/EU5y7W8krXJCVREkywA+qS/LczWr6yYx2+OmGMPDNGvv9jbS
AhoCept6FtvV2bjs+EUFK9nqg2Y9elbMA2oeW2ajda8q4a6d+yJ94Bwc33sFYTo91FanL+oKag8s
uAXEbv1D11rkMfwuBGdukOIqarFIIjc+d2GRPKG4dCmhib8TZpVtLL9WAKy5xbtLJjP+o4JkPzTa
OfBHNTE9kaJZnUBXIyBUIgLUO9XV5FsBgCJO8quTVin40lLCs2Vn2Uc2yKosCps8ds9HkccPZubL
raO8Umakc95/u00vzXKSm60Pwq+t/Z4M+bSp9NrXNuVkkbSosF1bIURaLrmP1iyj5iYzisvj0Orc
xVM3SjY4kNLF/xpFLFV00F19dZ1EznftZMTdF03Rq12kR+H5Vlg5UdT9uLxZwCOFZziWaCVMofmM
S9LfS9uti7yqC2daepqmrG4N2ugwDK+pvzW7lLzD+cWuRnmZV0R2QG9a6Ynx57vQbVxxbdF+OFXc
H3xv7A6uav8qpE1WZcOt+keXqFSSxR/139Mok2csPWS1lrL1Nvj/OJc9v7DSFMEOzeY9aI9pGw52
sKhmhFYD2R8UgFOsCsXV77LABb0lUVsx0KhTzPnOcjRDnL1eNaqoXDJGzfmjjJO4k13AD4SQlRBg
8v3C3A2JbbN6rJT3vtf2ZM5B41aDgcOvmV0+28up/KHHkDrCKBDnojEOddBueqU7RLWZfwapU/OU
1JWXMDLK1VAr/b2lmuHWhq1x5yA9sWyTsUDaTgC/b5qPtLajF71Q7PucROIM3NuLx3nMc+4fZJMs
QD8Q0qzW6AbSm3XFQ10bCzR3v5VoBT/HuuD5qStLWTMRM3q2B35kTtyuRtbaK1tfWEoYP/lB2z3F
QxqtnNRrtklqdU9qnkcn7oCvslEWg+99dVgtHmUNHIe9rQ1yNyMVt9CSyZx5MtcOfk021Um7xRF8
GtuGA78pZw0zQ3w6CNnEnMxVyCdruxHbMoEGFIZKz0P4HyUeKYyjJTVgZ5P40ltDWRcfyLzYIJbx
AihpwCnTEN/LSCuiDC9lk8b3Mghrbqvnmmzzo+hSq4m6GBtWHbbZFBwXxuqCWP3i0c6N/JG1NMkS
2ZRtZVU26Dl5wlFkn6WpNrvqKBr7+dp/HuQrs1yqz6YnGbsoWfZG8xm5fnsnu3CS4VyayVreBmhq
s1S5SR5rzVjENovguAg7E1Rw4u3dVLlEla+wWSLw84xkWXdO+5rzfzUhacUD5bnVbXIW0Ciqtp6n
6XyIXr0szYAjsvlhmogYtnGE7M9ck4VszOcet27/d9vYocI31CT3xso6txzohOypHXAj6zFKnbth
CMoLGiXlEpXW9Nv/u0fKHMPfc7RaiSaJnvu7Mk6ap3pU3jze4zGfa1XWBrupH7Slohj1k54PzVOc
vAkjiR+lxURjBCVDs9/ItnB07bMxwEny6+YhiQRhzaVxZm+KMnfadZ89j+zAVKK3xnb1Te3q4T6P
VevccjOwese7q3jMVaTrcjlMrrJ2CgIgUX13wGFOiC1NjXgZQS9dq6KzxEvbefYf1Vur7PxfYzN8
fzuYt+kkmqMsXBXyAQ/dHJTjPzZ5pbYQL3AFe5yCZHOA55giq6tCllxdje0cTRq19i619OkwFdCx
JZS9RQGJZ5L93GmTshu7llD9TITvaqkvgX4GnwROEg4WOi/CjpBILIjBiTvArnp4NntFnGMIMiQ3
8TM5pn6xvjZaUWPvLV/9EpDSwFGP95rX3CJca2q3HQI2q9yd9OcyMOo7jj+6hawK4OD3YR0j0lMp
7VLXv2iiaJ9kWwVgIVbK4CxrWjEWS+c8hdzK72HgOHdjrMRLAgCQFxmt8dSVk75Ebin4tHV7w0rJ
/NI1BVQRASHLGpXgtZgFweYOcmQ8C5NUA0QnOZKldfg5leYmG23zS9/3xbaL14EP+nsiYrj6Hpbo
HI6NprxaXf9ZmVV8kTVVvNZto74QUtc+cLh2SpIc5e/W4yRTJP5SVkXWp1tCga01cXpvKfnx+7Ky
sokoe2XaFURdiwTXkDoXZjDAnPp9NaSQMtgM9BvZIAutSKxrPxvgxx3QsOVtfFJziIL8UVtDgPCC
jZ2hojU4LTvjaozPbqsK7piJ9gipuV/GRe3woU/+orYrAxyXPiwLx8/vrLYsnetl6hX5neaYuKDt
AiKj8q3VoXPjcMuRGhoIAx95SuV6jyxO2/RPwps1w1Mj+pZ43hLXY/szjbp7AxjV+zTygzH0srhv
3LjYdb2Fj1BLxVmPSnUVaBzYw+z+kINGZ19AIfphm326CNSsesk6hNYr2+sWlY8COOeDHURRfnP1
aFS7JrbaZ3wSs9YYse2ytcoDn0Me45tstHPffeKDkU2yQO78Ff1u9yRrulU7S93piTibpwZd/J9z
ycZSmZy/5woRPDF0zT0Z82A5VySe/SQ1VtLt1pltgrpR2Pzy1/1R7wbFWaYtxKF6Xls3AvbHBA9m
ByvCfE60yN6UXRavm3mt3UUV6FuFO3A3V9VBn854rTn3paZohXga4gc5UE5mm8UeBY+eZx7tCASV
ZGul7p2cS9WH/34l/6XwQx49uu9dC180JqGjQRxu2q5uF7LF7cpfzbJ67aOmtbYnzmN/GxwV7Cx8
+EELbdS5jVbEuN0JC20zwlg5C0y4v84mb8aeq4E2hsgycXntnYYE1ypadJhA5KmO9m6qAWHGTett
ej8fv+oT7Kl/zG0JaVeaVfs/zX/1lpNks0/vr97SHETRdzeHbTyoTrdj52RuY2j0z8bof+usavwG
JORRAUD0aojIJLnKVMncrNj+tNO0kD3ALG76ziWb0wsKAtrbL3qkDUudE/gTq0nIq6rS5CdZb4kb
72culNt/Y2mNbFdu/Mz84oyujPPeiwq1oxKvto0/dVvB2TnYdascu84V6ynv62fA5j1cuXr4llf6
fOMxfuIY2kIdXrSZOz13BLbAJ1GJ8Zo/NbMi3OM/7GionRqjUJ99BxZsb5q/+ocIRd363+xz/27u
79n0l/PLD/Tv/rfX9ZnnX/3l+/m7/3/ML99/Nb9/e8zXAwcoz7pr/gj0tv/WQoGe4gR9GGdBJl0I
8N/MdrgMxDf0078PkWEfgNx2LDhNcwc9KNp4jjd+hdcGiq1SvtgC5nE52xEvHr9C5Fkav+0ZiXZX
+9x/coxuh/ekWaQIrtzVRlxViyRVrLuy120EPDqxki2ykA23qryqap0h/2rOo/bQBsOwu9lHrTfx
lAXqE7LOcJnSWLwXXf3icKr6E95uqtjwxtqp3w1o1CwHMCybpHAr0H4U6GlVR1mVV7JQeo7LfaOp
IaHwSFJI0Sqm5iSLuHCbUzgXsuqZg7kE8dKsbrbKaPFjy7qvTNFGN/xpIcfJIbJhLKDKktNZgfe3
1fdu0pF6q/yX3DHDY9fb2tU+RiBOhsRCTlNFkYS9gXHuevAvcZIeSrtFRT0hmmvrZgh3w25Xjjh6
yZuzSUWe9Jl/l01PQ8j2xs3ZbtnjE+og05ODdgEppR3ii7ONtJsRYVcWHKFFmp8l7kluG5+awQWB
S1gG5GO3Kpf+4JBRkIizbLXCOc+KKLG1pgfTUwuIa94Ns5hslrqqu29RMH7R4BL+TOJ7G5Khv7As
4iOmOU8QrP66TVi3iJywg05tvwoy3PotynPBGQTUvMXUe6R8IXENO9UOiAzQALupZXGQtQHXyEVe
lZe6K4frtcIzdmWKhM9sIBCIHH6yhlKf1POSzMRTlRVDvq26kSUzQL0lh5PDySRtK4MFBelH7z69
Ol8OxWjAuy2Uta+m4SHW+umxNiOQs4DldoNqumunCeqNM6AYqyn+8NrEM/CxyYK9iNrhdXQibcEG
MEOHgdapjHmiIIBnpOGASknJE+N3gQjkryr7o+iguCU8elhAZ9KgupfabpesRTg1iTRuG7GPJs5c
Jc8e6F2XraJB57+k2zNdMyeWGBf82ipq8VYos4Z4HbsXDtyqO4PoErShlI58ySDYMHmzKBuyIzLH
EQ+yYHF/0VUNlKEPu+xqBztgKMV9TeT2Q56QmBKKCez2P0OMsOzxGwZvN9MEpHOn6ji0b9NwToqw
DU/G69AaMOUymdpspXkIIVcE45ziSehfQPGXvtp8yU3hnx1gngtpVmOBgoZhvWlQLTnvdzZIsBM3
FeNQXCliDldWs30VV66yaqOKPVKeGZup09KLE/vZtUiROkEYGgS2RSjKOSeycqvq6LCZdTteUr+z
yL7R7K8gmjeF4ec/8r55yytteDVstV8rIqqPKLz1x7zJy1Uv2ua5K1NvxRF5uKu1cHrFv0AYjV+R
fNFr42vgtF8VYk1IE6Sm+ibrm7R/MrLGeFaJneLPO71mKPPcB5P7KDuV81eGnAdtYYeQlkXWbhV1
iDelAb+P3JfhRe/co8Jz98Ny4GDqA8E5YYjqJCmZcOmGvvkoR1LocjtxHgbIYne9RhzASKT2R4nz
TXft4gvk/WTn2364rRuzeZ+PjGQHVHph4I5Zd6g6IZ5EWL62+F23Pr6AXTWDXxtX057niKNNXNnh
AdFfkiCBWS0R+xKfg/KzFMr4nYBS7n7kiz8Grh3u9CLUd07tqQ+ND9sb8Nj0nfghAFrKt8p3EuJu
anHv28hW152N5CyhDlleR3fuTJCWhTdO6pHYn3QzzqEVN9v1ygEy7TR8oa4t5twx0PiIbd3AaP+e
h8/GQggVebWyyIaDP9m4Fv99KeuyEIYxHFTSSP53J7VRVI6d/X44mFHJLAQwBsQIgUpQCTLTQ607
+1VoPhTV0N1H7kdk6MiqJ2mQHf3Re5RtttuYD0HRqbsqIya1J6UgWsZmYKy73NI4w5rrPpTZJbfm
HOwb3V0DxmPhbNMSyt9YCG03VRxJk8xusw7WOPGpJ+K/EbDs2vu6Dgn7V/uzrAG8be8Ly8HDnMVi
LW2ymHkKaBVoZ4RMmEraGk+8pZrSHK49zDeR+gc8FBMs0Y7crZxYC7Rj5vjHUtgPnN5Hl0R1EZkJ
nIdUL+2HLDWbA5ra4UJWfXsQF9QUceF1zvRRa/1hEES6KG487RrFMDYsOtR3AhDBnyr7elAe8Dx1
D4NdxgfHFO7C9/yfRhHPS75Zw9p8skrWJg3nZosBgvKLiKNkVXtlzesnCAEQJXiyaxYstk3KuppW
zl0bqDUntnl38Wa5AhCx41PbEiU4Gkr65vvINts2oDrLgi5AnvdD4dXxJyp+/qJLDYQ9epBqsVML
xCAiQjPsLn0GF4sWVhvZDy2Ov/U4EH5I2ri2acqabAwCD3ZWJvS7jkXv3u/4GB11vkeoVrMzpj4+
kf7Nrcga4gtSizwW2QU8jLOYSekX0xPyZiruEQTZBtsxYa8M2hv6CTEZh/yobUC2TWCX3w113BfZ
DOH3TDKG2wmJgzQYF1an2S+ThTxu2FZsqv2KDGkRr9zar96IQEIZQs+BD+t29VYkC/ZC/tuoWvkR
lEiylL0Sm5xvPXGQHZkHgXxZOUkGFlXU3dmsvYrftFUhhVoqr07gkhTp4p3IRfdk+spSHY+Bee6S
IkSzZsgOAgmlb3qRfTdVM3pXNcIXw8hBV1azOHdNkolAWQvURepXZynXI4D225ZTFvpC7evu4sxp
ZDKTVmbcEovZgcPvHp05HVea+tiHzpJ04uA6SfE0kbt4QGS6W5RV3O0GYuI2yCOpl7gJQ/gV2lnW
iJQlMGUuIBc22xg+MU9I34jWpd6LhVKk1iM4FrEYB8v72rXlBRUIx1/wqLVmoC2vegqzmMyRMgs3
mZ7zpOz1WCE4KkHTVUQ2iRmNfcJNpU8rn4Qr1ont8VotO09sGhMgk8OxNH+GKNo4saaqBzWu0dkC
M7pIhFeeZJHOhzcVn/xwNcbZDnqNcZSNampAH8FHti5NxDwSh6iQxvCjc6KnG0sBfT8SB8bPODfu
o87V74O8K88kGEJ1/cdUz1cNhElvGO27m32IFWNp1V2x0cLYhxONYOfuOh13RGJ3RvM6lZwYydH2
WFf9T62eYOsPQf4jPde90/xQYrNdGE45PjnV5PI/NfoDO1t31Tf5JysACxUNjpA7NQs4CSPFTlZv
Ddcqh1exW2enf9kHo1VXEVztlex2K/IcF4aR3UuL4aSFsxpGrV0Kw83Wg3dQhd89yiJw+Gg90al7
WYVUrkH8hcQz1N2jwrfwEcxltvUdB3X5eZS0QdMke12L3IPs1zckvsSTt7kOmLvlIsg29eSNKzmq
r4zusarUVyRJ86M0DQ5as10dneUgYvdy1EaCXcEJxVnrccSNGsqVetXjjAXLz91TvCt+6m8MS/cP
uJW1R20C7yp7DHb9iXdLfapVp9pXZt1vvAatYDWP9nVemDoiL8I7lw35/q1rHqGSgHBFS2BlGjOk
CmnCFRjYao/f0nmzeLiEhW28BqEWHXti0JaFZzlvelBzK1SriF12br6aHvInqRMsm5yIeU1z4n2d
6tqR+LRwG0VRf8mbplhDG1Uf8dZbS6Ouo9eyDDX4Milcemv8qiAI8a3uon0R6zrPNmfcht7kkVdC
0QbcnN1sFOxu8MZbHmD9ZHz3zMRZNpM73ZVxZ7+EibUOigk7/JWtNsFNNTN9eM8EXukOrKuHJwIV
cp0jkHn4mBMWFhRDcWmLqXrwgv5DDi8cYa1SEyy74PQ6DtMTzmZ977qEmrfF0J11287WAWq7z2ap
maSwZuFHbaEeLbc8Vb8Pu976CeTgxbTi/D3M83Kp1pp4zIbR38gZe7Ye1xltuK1nJe0Rnxqs/Lkc
BpPQfi38MIPuJGLBJooZM6IqvmuceI3fZu0ZXQTOuxXq/D16Sz/qaWA8BT1hGH1iv/c6oSwK9IG9
AUX6SfUTdpEACqZCzRD0yq5RdH5mtHfcOdqljKIjqrVdjtmn55QhAlSes6y0Sux8l2rfJcCS+h7V
ZPw1xFA3xjZUkAiXrUPMDi0gJHspW/WSpHab1EK0/cw7xRXOCmax/5kEax7+2mfZag2iXal6NMM6
uYyKkc2pasPzHGFW5GJf1db4wl6/OPgiCtYysOxvezjbZSDa3/aC9cJ/2WV/ZSgqTiRTc6cmkb9J
XS1Agl6PXoJOV7ZtDP/A9qL4pRdKcbAE4peyNdcShX3HyBNpbnVdgZr6kJwmbT7EaepPGe5hKF1y
6HswBbfoD2njvJPj+N/RH8pgJAdpkwEisqE2OReoCQ61dUDHLgptJ2fSOUZWIvFeOtzZa2EheVK8
Nyhev1YzQB8nIISzuWvyw4w3bU5Uo/QUGGNrnOWVmK8A+l8GZUoO0nSz55nVbPvfo2QDB+K/hnqN
+ccoEUzfq6k2dkLTokubxvYqJ91nZRZQ1qVNFj6pDTtRuKhakcRzqauuZYFL7h95Xsaym+KO/+Hv
IaiDbd2yde6u/eRcnkfSZDMnrvxhVFTPWtkT8Q6tWYfKqjPyalcBul0kbh0guDm/QswryLnlPNfR
8ysYRWevUk/D76S37oM1aWTaaUP13dV/FHk0fJpFpi/5GNILR8vmIUAgbCOQ270EWmyikVbbayV1
2VlqXfZqqR3ZOaVod8NczcwK9HLsVAfZCsyhI5Qp6I+jGmavZpt+daPeOpPTnb0aEVt5flWHJuBr
oya8aj2pxTsxfOCNAiM6R4qbPpE5dJF208lzIjRIGp5QVHq3+2I1ulb2iuy7cVf04a/hXgpiLISi
ftat5D+H+wS1vFtTfh0OhN24821XLO1UJxpDD71l7OLtifWRvYDTRl/q9s0FavTSVLVy7yccpKdO
9KXVA+eAi6dB06aIvwzsWjeqXRMtxd9k4SpWvRWjh8KcXgXnoUGdfYAPvatHJJIUf+xWTVCYr1No
/SwS1CnK5IHUZJbYcxIG+RqLyMrPjm4MR6m0K/V4ZxPfd+Q4zH8ken+bqhLNwj6NPEJYq3ZfJeVj
BJ1a3ZIT0PxRRTum3SMV9Vi2an4O4ooMQ89NV7phQECcizRtvybgUvZjVyIcODZRetEgji8j2243
sir7qXNDOgoOESs9u05QDdXK1ROi8Dp9fB48vAiRXr+hQFhyQj6aK6KRZocCwG2Y3Mlp4KH2ajbJ
Ijbj5s3QLfXgDY6ylKN8X7TL1EQmWraqbyN4vzccLeExTVBSI8e7YfUepaux9opDHarWCrdmsOkS
nuAwBjqLPEZ2YLZxvcwBddcE5B6JH8JL0nH6Hwd1utdnTM6KtbezaPqK5zuMsiXex+jFaWIis9BK
/ZHWROp51veIMATcxvb0pGfI0A6D4d8ZJvlsoCLCtWKTc29WOXpFE+5mTtPhI5qfPXdhjgZ90JbI
JmwHr7D35G5b5zp0y5U7JuKtEuZFvpARBruYXEik4XiQFupEqEHuRRd5ZdXld0UJbA4C/7KXVeMi
YI+6eIrrczcobDg71eyOnVX3R3nVZtGvK7s3lTs1JFScDjfzv7qijt5fW9tu5qpYBY7JmGOzuA3S
nYuU1fXYrOcPdCpF9CYbizlcJA8XY+Ikz/Lwy1aMD5ZK2Uk2oR+QrQT6FlvZyBIkuc5Vhq5ySAeO
k4NY+PeI2JkrhJoIbQrJZpc2b77C775WVMFxMSqFV3vpiXrXcXq7kD1uA5IQtJRrDyVRmv9MEqa8
FScE8jO/jLTLUXHnGCs3Ro5cNvwxOy9oXMJILR7YSrQvdeacwrEjEmSuOVr6oqihe5Y1u86/e+nM
5BjT7sVG0R2tyWI6mnO1IJ55URpOT+gEI1WgNUvhu92hrafuJe6CcZmik7eXY/F4Iy0ZGdNOjh1U
bthjHxjb63vQIIx4HaoJcqzDIdem1dVkI1v72DMJfZz19UokOKvUQkKx64tXz4p2kyrsr5ahWKuE
4AeSh4LimfzB+6sdKscqZj9/VIeseXQM8SHtcp5wrKFzus10b2XkXnfN5HwdWkPjbttUlyCM3bMl
TAs3hAZDsEmHVT0gK1k6QX9PFmZ/r8zp+RWPyUl1CTn7bTeFGaw4uDRZodFDNvimhlhFBoFlNvmF
qriAXcdLhljJnbSlRhwtuGOaq3LfRAR/a6zi16Urxn3MweZzn08PTdWjE9TgCxztunu2bJIRUQg4
9nPtagqgmVQwZ/+Hs/NYchzJ2uyrtNV6YAMtfpueBbUmQ4sNLEUUtNZ4+jlwZhczo9qyzKYWKFcA
MwjC4X7vJ0QthK+Gl3nc7UV1cMN06cX+sHIjMIh205irVDB3ZN9tZvlUxDx+pZetPy1haGsmdo8C
rjdf1KEPCGfC4SpjtE6ccZfmlvRWM6UaCStyttYbREb5dYGIfKsTZ4OJWvbES6LaoxA7OezSjkbQ
twHXG1l5MLo08xfDxS8KZR+wzN5r8GTshgi5yqQ9M7q+vE+l1Nn4Q9iv+zAeHhO1/0bo3/wWmswj
6CW8ZLker2yQFzuC6cEFCVzkZMzI/Gan96bcN19rFYtfyzXjk6MACqgqUK+Sleh7tBGqmcu6h2mO
qji4Uafvp8AMcP+p8aeiI1q1pkhW5IfRfJz6a0OJ5s601WR5P8eQwD0Qv9btRWfJwSKQJGvRJLV1
wsG7Yc8T8rT4ebFpNc0CX0OHZ1QARlujh6TIZL0RjWS07Gu34fuQTRyznfUodS0aBb0TWTPHe7xz
jfVkLIWF11AnzMb9B+YuJTYN4XjvOWw4EVk5iZo4geyhvOinraos5U3CwraZF3FVXsQQl3fYdswU
c6ahBnxvTAdPRXzDSyNnK6pa68UnX97AeL5AuSesXz4bqC94M4jz9zL/5DffiyLskoLsQYa7spQT
LAZyVFm2ljv6W3ZL3il2AvyQiL08+F4hzXjw6/e2iH9cUSUH8p8rVuhmrZ0xlZdYhaobXYnQtChL
9xUh5o/S1MqLD5MAu0fnWTQPmkx4JRmdtT2Nyi1tbaiB8shue8T0XTW417S36OMuerDcO5ypqtc0
WYj/B/Gh602NLS90OivL4WLH/c9V3C2lGUkoc54MI0ZLnV4eQgnC6WqYiu1kBSQOlVJYeIcwJkcA
pZ6JxtsYDeXetZEn8jxICTsKZ2BFHTZpTaIq5JmcGWA0nwYrVskDjfCAvcxbdmVtP9fm9AvKXjAW
c05eF/x5rQHa3FSs9ha+3mQvQ5HUTK1uuvVcKVjYrtuupALcterg1JW0vKncrl3zk81eU0RPmilw
q0OBWUR5hP0nQrR3hmdFM6zNxi8NSFLeYEl8p0ZRTPrUg634l1SjKAnBxasq47WHjTarXHd1G9eG
XTIPzESbp3jzdU3aXYbpEBc2cXQv/2gSNEBETbRrXgCLtBhYi6K/fB3mxGVxzo1XMerWXA8scAw1
Sza3jiIngBVaABjF1cTnVXKrgHfV0uhL3nlLnanhFFc9PlfNENynYHnmqgkKdSgBMHR+VrwrSv2M
6WXwkWpkQ9WGWddR1mmj5GwBdW+n2hWmUpLxoQ2+9uoUg08EJ+kf1S7qF2le6JcWCZiVWoXVsVFh
lKidPhE6u3Zxw8u3ft/M7dyBokfCjAxL51dH0V3BB8UZpvuo2CCuC8LBSPFkETZx2d3YmPjoKMC4
Uikn9h6pmL9hNMndDupdAx7vFWaeGB4SZ9lGbeXPy6rLNsxSyC5Wob7wpwlXHOo6zP1rPTLKtJxp
FUzyP/71v//v//nW/4/3kV0IpXhZ+q+0SS5ZkNbVv/8w7T/+lV+bt9///YduKaw2yQ87muyolqHo
Mv3fvtwHgA7//Yfyv2xWxp2Lo+3XWGF106fMT+Jg2EgrqlK19bKyP0qGpncLJVP6o5KFp8pJ6+1t
rGiXc/WJHyqxe9vlvhiFDPGstx7xRIk3JJDjhag2iqHuS8x3+MrpBZngnjU3PIhaV7nWI7R38EbX
Xo2VJZKXZ9GRqT3UqiJD18xGqEtv42VTa/mrZwf21h7jeiGqaA2m89JOwkOv5/lrswBRnbxGGsmg
eFTiuRgkR227cAiFbvU0eErt9DTWfXlRdDffOF7WzhQtgz4uGtPChq7muwdRI6RaXkpFGpZp5UQL
u0jKS2a1X35/X8T3/vm+2Mh82rauqLZlqb/elyFHDYXQbP21RjkHTF12lw9le9dJ2ZMwhddSMEXp
aJgrYTEftvKzGMVuImYzzY7AU9KPfOLMiIPRKg2ePtEH0LzyjltOexg1u79GGVOk5K8m2TN1VHnl
Zp57Yf8co1sxuqQLRA1sMGSU4Nmv4+Y+HW3IvIzxJLc6hYZOVOTy+y/DtP72I7UUW1UdzVZUxdbk
6Uf8049UBfQ4tmwVv45lVa8UvUlWOmvDLWHM+CnssrOth/KX1E5IsDRGQDzbD8++E0sz0ZHb+hPa
uu4DdONw1ybOsIz6Apu9sn7AfBTLyjH279s6jLfXqj+lDkT+QCYgu26kEOMZP27gYP7VI3IMA3ru
UYdV2S3jIEqqpFnH27nirNtFfxrM+eJzxYhbu9sDZ0U6kN87UI59ng7e3oJpnl3rvoaNJd/WWvSa
05DbOATy/OsZjjjj1h2HSWrOMZ33/mEWUdVpmvj15+polqIZqjVtnm3N/PUOVbJSoWcOubuVgmLV
JbKDexD6P7YDoZIwA/tSrNFOoVu2h7x2IOm3Wf1qVWqw1+I2vQuMML1TYtw/487Rt6Ltemhhfnh+
jiHpNE60IW6bELtom7WoNoOZ3nW5ahNEjevVID7cdXOSulnRLqGEuMhgQFOOdC2tZ30pocusRRQL
EPWESO1qHllKfnDiHB7MT8UaweFNOLoXV65Au4cp33gXGxueTfMw9kW07jstOGdhrC6BjXZ3IU/E
AiPG6NFrCVGxS3efpbyDYtaP0lvs+18lGfC5pNoH9KbHR7hY96Wu1JsRYBRhzia6qMQ6L6IEV+Y7
F0CZ8a+mrEbkMKyTZ90Ze/t6Ql54MDMTcKG38+sWWqFLGC6QeBqzSfBtNLMi+kJYBWKyhciSJxfW
XDc6fH5VA9rvVIqsEal2UazGwLk2iipAc31X/2lE5H69OVjtaAoHxkun9oEwi4MXbXR7kLYkNyMU
rKVKmyu2jwUAJPoDEvjuIZbqdk+8GQI8NdFueiVr6J+KgJqXqLGPu9uYzGHRthB1UzW/hrpXrd2s
3gZy7j/5cpMvDGLvh2zU7ZNDfniuTcHuJpkMJWPjlVdMtiJ7qG8x5CY/6jbkK0tzuML0BTK/dz0s
+myonBOQf2gd4qwVcCPRCfg2PHclfH/DHfO5XibDbJBD7K+mwVrtkGZNg3cw3vVhdDr5BFryxyFN
MaBhr2ut2aeO6qxqE/kUKsDykG1fiXGm8iEPtX+26sg+DinW7L1r+u9OB+sjGgy2G21lXKweHTcn
04L3ss0gHrl2DD5Glx5IM5301nWfiMm0MyfckSMaTpJbyt6yxTuStCYwMqfIz5oEbwBJWqyzk7HY
i7YULCdal0p+JlLx1OVoR5TsQL0lWzwCO2A7NwMixd4yN1i0SSm4CHGeOEWUHD+ESBPz19yuNdoI
wsc8LMvYj/liQ7BlS310/YXFcnmp1CpvblTjT7Acsr3hlua5slTzPISg6X7/5tC1z/OSpqmyojuK
rOkKDG7913mpL92k9jrL+NK77lKbfBSU6UDkrWHbT8lA3M4Fm/afxsLu/UVJevynNjG6AR22jzJJ
R21kOlvURcnvkZWXx4Tk06ghLVg3K6LfMVtIMzqVPtOeOLR9GuKXIcrIKsgyQjyMEnWvdGAVee1e
nCPar0OAED2hZ+WhqFMp8iwzUvhsGkbXv/+exHLil/lbMy3NsQ3TdhRVt8Uy8ac3rFGEuBtLZv5F
0sN0bhEVWmdFjrcoQKa31kDBDl2758y2mz3xZPQLpnY7RClRzo3xHI+Se/EM/XuXmwM+texfWE5U
O0Pt5ZewyGei3Xe1YEM0NF+JqpJiEQqC45GonXbQ/b68XrZQchbktZycRsNPVrGqdBgvxMFKtT2b
uTeyXjrkjaIJFPupPfHmet5k794Q2csOY6BtjO7iSyBnV4BxiFbptR038+YlJp4sgL6fxqe0C8Cw
E0ghOg77oLSzhykvucjTQF+JqjTU2RlW6iYi3pUjvKzC8PbbbBs2Wf6AQTYZlrr6GAZJWf7+btl/
Ww/xrrVIhBncL0MljfHrr7osKs0mi+l/af0GJ2glexnNyr0Lk8I6dVnZzWqj6d76xgc/4DkmbGVb
eUIjZ4UldvdmtH28ths1WBt6Ui8rH6SLBr5kr0wHm8zaXlRFSbT5hkquxrJ2oRqlF9Y7SLrIPDYF
XsgXxAKxi+2ZXLpCzg+uMnSHHLOMp3owzn4ZjmdEibInRzU+yHfUR1HzpyBlnfvVXlSTJujmpWN1
23I6s/DYqnmjZq1FbwBufKklZbXyHDXZ+RPkDAxkc2gnPpE5acc387rqqgOoPaCWokX03UYVnYqM
uM1uIa1QmmrC7juTvjnl9xLVJD9GbPOe91i+icKKYEosE8KIZIZqUTsNrWpvY7mQMytnsI4WUm7j
zNAz65iV+qnMjGFbTB2iV7QrtWn9w40XN/bnx1QlRmkosqXJOps15fNCuEOKuu0cT3sfVK9cZGYO
otaQuush4gePGonznJWhuWJLER7NwjbvkhHhXQuBRVEjDx6fjVYHDsoWeDKVapeZqweztAJXM3RI
mYkDWlHpybaY+71al1iM4jluozpFqKU/tSyJt7//Uf9tqlYNTebnrMkwYTVNUz4tISPdKGxNCZV3
S3FfKkjNx5pZ5qdD36HOB99RYSE3WrMEcekjqJFuoaeucykSNVtFbO8xUkKD1Egzd1fYgbmTgdBs
2ngcj27bl6sca+YL9LNu1mlDvc8DhVi8nlcbQNeghOJxabuJu9XB7+1EKZfD9lpK/yr9t95b220c
ibXoH15pf3v4VcMxVVvRbc1wps37p1caC7iRPftQvodJ8pGmZ8Lz7rEPQ/MUTFgegc8x1CRaoHhk
LG5tohQ1tnpQMNi6nlCgUTMTxXCcQMRaMazEBcRg0YGSzRT9cPcDSevhB9S7RWGg8AcfrRW7O17h
36Io99Uk1TTEy44YKLgDCKMqgB64YWp1toSOydRmBY1yvA4B9XWtatMQD82VGVqzAzKwVXopq+RR
tQ19J8yGcCJOL55s1BsDEV0IWFTFQYzNkug6NgHvb8+Mwm82ntSvulCtoPvajTJr+uIIUt5+9+UY
e3obMB4REotNrPGq157zbnZWPYe5gLqI0tmXMkaMVZ06EBsiHJz56RlkjXfORxfRzakjHVjj1e6A
GbjhZ8eml6fwEB3hmL/oACJ//5hY4jn4ZQ4wWdM4AFstywaEqH2ODCBZGSto2b6bPcjxogoIfuEu
sAylznoudLdbGFVlbvypKnVguGWtTo+il1c37r1EhYfcMB5TlpiieTDBTvFy+4oaqPXcKOA/7EyX
56LTUbFhcXlUOEy9dnbnd90j7kTFySgM62h4gTpvUFb+CswdRpU2vI5VDuoP15RtGnj5YymVL2JA
K6XVzGyG+g65x2jve2O8jN1e+lIHMzEgU1NnkTv+sHfz1MEn3uXVP10aP71H9gHmI6sYbdNrEm5k
gnhpJyZhP6/j/iJztJaVsLobpgP0nx9tZaqXd+KAVMrPbWLw7VwpbKvruFubGqKUxJril2t9vn5h
gQpiO6mSPX+wLPnkwwl5izXshaKiT7dZJVmvXYhufGW9tTUcuriVS9SaXPPNKrADh7LIAr4FV4LB
CCJntEOvhJpQpealTXs0r2OooY5TbNucxB9CITGPieZhFw3dP4Q+Vw7dnoVH5z87Wf1gq2Bf1Kx6
diAIHEe9th+As2nLzkHcLcCN+GHwyhabO3yPQqQr5ixcQJj3zVmM7UccvOJScmGtMtZTSIaV2RjP
RO/1kNVz3QnHu5iN48HoFW2t/iWUIvROPsmf3ERWMNIe11gxX25N4oRP53+qfrpcA6NvURiqORPn
CpmV2/USLMd2co6lUWbVy7bLtIuRKzUJDj5Wm0r91CZ65dxRr6Xfj8vQDF85Mjk2d8K4mwLuLope
5j5pjalfO4hNKwdHIORFrz2NFqW89wCnMC4iRzRqkCBG1mKgqOXwThwyt0bMwA2S+YSmubbVhj5u
rXSCC0/jmukg1w38lkg9304NrUY6qWMz78JBXaJu9KTbznBnyWM1V7q2WouqOPSp0sy61k62bZ2P
d6JNSYAHS5CeRE2054Ozzex8ON6aGiNEP78JL6lm1Bcj/XAVUsVVjKMRodbhFVuvD/KN3sWRFP2+
V/xTPVj9q1GYGmga1JtwSPl5VBcx00CtPA1JDi4fxuA8HLSkmMfeyUXa7N6Rpf6h8kKiDaQM1147
9g9qMWiHiX9oO21aEJ/EAwqcC0hBxraZZENG4eWkRA8q7wh0+Yc7tsv5g9wnzdJUOnUpqoMTBXfp
UMxF7TpiKJS57qnSGsYyIUaPWALCXla50lxd2wdqy+qvSzfYRFobQze7ais6xCHugH2uHEObtKy6
ciZGi57ako9+nBf3ioN4dlEb3TGybOXkNgCSAJEWX2MEyBJkHV+yJEnXKXqKG0PO8iesv+7EgPdA
9aydb1VSgBodvA6n1o+9bffEnob+DAU2OUEGmF1HKKxk9lKkH24jxDAvT3FRM2uQybpss1gubaII
PtbkvdFP31lc7hUPEXk/oRqbtbtN005botZQoKxJQMfq3eSrhoBOEZn9d4yKABZjqXnfjh7yOElt
btxQHph7bes6JOaZc0zrm0lSWbArLmmaDFvexwmKFS8NTC9M+noEAKvsx8GZqre2PNG5jRPRcgXC
zZn55HJfseqbC+WApLTQ3ZMBYoZFZp19mdeyUAwYh/jeSgr1kHd8y2PeofiMauP7aE+UJUXqT4lM
SE/HTETV2aSC/J7ntVK8wxsCfeQ7GVyapnmDmmvGafE+AvJfu9WYr0U1Vnd57wIP64diMw56tRIn
Iwk5z+C5vXSShLyTGw1L0e5XwaYOFeMpH+V2F3e6sRCXUUrrJMeEC920QzqgQXcyNkwdtqDbv+nY
GM8KSxgUjcMdRu7vol3xwG6D7xbGBv1r1O/9abhaS/LGwbBvKUblsnHWK5OULwjoo2bmEoqdXf82
GDUSAMUswm9t3kW28WTKjTXr62p8rb0qwu0pGL4YoQdvvVS/a2G6IU3iAcKU/szgRoYEdM4FO3Z/
Rpp71WVJ+RF5yZ3Ut9rd6AUpjGmjv6TA5ucQJtxVFKmTtq/UuJtBrTPWer1fLd0wnpXoJ54dQ0rd
mabAECz5SldR6qGSH76pvuywwypK6eh2inTsLXTAIrXYi6ZbuyjJndvxR7Hg/NSh+5q0HPmwddmb
OHSN0dmOA2R7dMl9GlItBtHsSBcny707djj2TIPCQSaWNtPr0pOh+nekKA+hrHV7rVf0s1x7xhm/
kGiSZVuKJnFIANpg09I3O1KRRLAblgyOrPhPXQTgFuhLBIqkCZ5Q6rDOUVswX9FpulH/4GkfWREE
T7mslgt7SPA8cvr62E+HXA2Rd0jLjeym9VG2LQ5TSXSKYYWu5XMDEt9StH0aV8Q9tpfmI6Qd5VCq
8rjvnKTAQKcKH8eeNLgH+OIjwDej1t2P1vCDmYv0FPlWb1x6IMauJ0HgK1ZhrMwMoNJ7S0U4VoGR
1iJYqbUbSa8v1yqq8vphqFCHmVlLHb7dU51iYFDmPCahkZRPBUTBJcZg/tr2zOIp1ZCzZFa3cIuh
qhY6RqJ2hujlVA0sy9r4aEnPRdVu2mLHAjO8VlFUdPbwEsEfTYOT0ZSPau59j9VHNxrlL0DBv4VA
NN/6qnBnXmlYj3GpVovMNv072H/ZKux6+dhLRU+Qf5B38cBNis0ciRX8fOamrDYXGLbRRua/rakM
9QlSnrHwykFhk91+VxS/+5NHQyrj+M+Qld0swhrhuQgGf1nmQIT/tFM1WURmzBMgh6Zz6Ap1g80i
D0Cum89pkWq73B2Gy1Qr6pxvyvPTJ1DA8UxStBERUzl5sjwdSLQnlTvR6ygpmovo2gOJp1dt+w6V
O2dciSpZ43DdEdBbjkOaPKFHpc+SRooOTlb5Z1VV/mQybF8CP8k2OTybpYkw5YuXOQphv1xGlYVe
p/UPql9n93XKDGJ4CNtMzVahl3vYzGJCbV9q9G6XeV/Ja9HLjwWV+7iMwWdxya5blMCUnnVk9M5W
p//0uZACk6U4R2v6lYo9oym31T2OYxnQ5ALLrsgMTh5Siwu7TKoX5NJfYCbx+wy7ORlv56s9ugC1
ppMMuCfr3jewCp9O8m2QWhq2xi+jH19PMu1ubpe5/dXrEgQqrLC696ZPSlT/508CBFe9pKX3Ykqe
9JEU7U+fBKt3M0rmjLnUACU6JeNFil4cyqRe/cMmb4p1ZCJZf83Kk0ZTddkkcAYA6e9xniZ1c1+S
4VNYoa8h/NlEe7VM1edEDd9GL6zOCP+pz74WgWCtyse+YOnTDe5CDIKLja0xUOvrKX497EIdVJGo
ToDJNSp0GjeOS9i91C3QJtE24opIRIKyyCOSdFPvEITnCAuai8KufEf0JzhlmZtu/BifBVZrCH8Y
Y3DwnDib+SFbyizoYZcmPc5YsfkoRnj9C5pv7YPo97Ed4bPrk6gFCq+iZJDj3eD4z3blmAimaOzG
ZXPtlpo0AQntA9xS6EFTtZLScBNFYQjeiKoTFz3ymo61EVW9NmGG5rW69+3hgYn4WbXN9N6K2vQ+
YssBEpNMRpvzLMy9kIc3SJO96AUx0hx/fwcV7XPmYcqEOo5sEKsxYQkZn8JZocVsUlR2xw6vH9YE
CEeN7O3IxOgmiGPVmGmHx8aQ9b1Zpvyo+Fsh2rkkms3BuLjpV1W2w/u8zKL7AhPrrR0ZNWnEEGK5
g5aojDDxupIDaTlkefsqt7yYm0Srz15lo7aSj9tYUtvXse3GzWgA4/QRh3stNJQ3RkJgJ1PHIQd8
+PV06CH11q54dLrpankDQ9axzeLYYU/yPADPFqdX+ZjtcrLoGHAxrJjgFKmelIcE9OmL/eMzHaeK
9raT6nMxyjMQ9FOYHffiGmgikdQcFpId9vOeSOBFRWHukmO+4DG9nW5NjgEmRusRbRNt4uBixbPS
Ude9noqcs3LQC/NFxkT34OGvuMm0BL23qXRr+2+l34+zQufH9Zy/Sp+uEgWOsQY6Ta5VvqtayV2H
fhDM2aCN0y5tvFMSP14ZTZstbm2e0oyLtlG0pThNdLS6Wsz1xGrXtzbLsBFMG9RiZXTjd3DgyGNW
isGT58lbQyOMNRodStVVYN+j/57NzdRv3tTWeAQ/5gPCkZY0QGCS7eKkFW31/vvf998S/prGHoG0
mgkLnbCt6P8pYZSabHICtfbfEKoJop1pbSotfYTgVX+YdrM2hkp5lz3bmPuqpZ0LNPW3pT+aa8j+
2SFD/X6WARycgbDiRz4dJGT9F2YEElRU1ao+/f6frH3OmmiWY1gawU1Ts3VbNz4FzkxF9gKfrNT7
OPSL0BkrICIc9DjH89my6g3b5GjWye6PNrm3sPjGz26mJnr7ZqXVHmofcHMFihVpBMhTSdK9eeD1
Z4mRyMcOzbAHaUjOZiJ3b3nJDVKxlNkk/gLadO6l6nGoS0KbvY6/dhbzkjcdW8E2kR5REgcxEKRC
h29VkP0DVEP59VtgwWQohgWDGyl3B924z+FD6Eup5ZRO+p29ivqSDWzCEJyzWoksXm1JsyAC6QTx
ZJm7IXi81sj/RGzLWvuNkSKuFuG5EkW7iFdzE7QDUCNb+Yd/omZ/mju5N7ZlovNsWjqJW1Khv+a3
IPoDFkknhwSTOd2Ii+xACsmbvMYpWtMhUb3s4ObQ4omxbz+1i6oYcRsr2mIjQ0421rEjnC7yadyt
ejs3c+AWQbwKka3Vu3sN/fW9bzhvcBsI01T6gIeE5RkrW6/onYZAVp33kPsvoglAWb9lsh+Rz6VT
XKSTcZqq7EDfoJjX38t50aH3cTHCjEtKLY+PVzYIy0wniItIbuHPQHh4e3ERSHDDKcLdTnQaVRMt
3bzTRS5nHxPGZFUM0iKaDqJUV3o2Qwm6WX7qSBPk5GdioMnTPFcVtG7LJrdQ/IvGua8F7aMVm8OJ
L+S+SVoEyKZD0b9B6ooerv0m0VvW8dVB9IGzUdO0PmQxtjxmUSM36/kKthKafIiV4kdJtIlDNPV+
GizaRG9V69bW8BDQ6UYv38tOQ3xkiO8MJc8J3f/nIDpHG03+VaYP+V7Ub91yiOoyeY2ePLKDJbA0
SittWhwo00EGYhMqTXKyp6UCSJ/oONbpubuuFMDxr/CTbYBSTL2T4RAqoSnJToAf4iJtkch3RrMS
fWJUkIzlFmHYgbXUtNz4b5+qtMM2cPUfnxomvTy3ewNUSTKOiPziIRmjCvhWAUqCOJc7Z7il9llU
O3WQ3tSORIOGRsSh7dX0nKT1FyyQtRPC9/pJlExXZ5OKkYdZ5Do72RGckOgICUXgdFEVS1G9HcQZ
JdKztyaZ/MisUSKUXOpOOoJVQi9OTe2VL5vSUbTdDr7p+XMvD+IdAe5oj8wYJoVTSRwqyR2ymSiS
WItXyLeew8aPD6GXItJl5+nS5jYsyjAvlwlKIAhfIFlNHK6Hm9f86RUZEh9dmz5UNaH1blDl5bVa
Nc2dg7ORquluNjfSkuhQkbdY5jHYd7rmlIbjgfhUfPRIM6LMatgzt9a1l75XzWVjVONaVDP8C2f6
OETnwq+855JFleLE+ks8Di2c6l/OMttLAo+HFXEdErpQq688zbsB/OGLa2blOuvYoWWZnyO6GdyL
AYjRDTPLd81LHzjt3sgzVI57J/8KYHW6gJ1L9iIF27VH+0i9NIM+zkQHaLY7gjn1U+t6OQI4aN5G
KQD7wFZ3YoBRIJstERdqbSxf83mUuHr72Dnsq11k5Njcl6uJJ/SlX6DtCA4sgmPHql7buIGqP+sV
6LGpO7QjAOcmW6qkK82l7Rv9bsI/Q01DHU/ypX0hRPF6eZFa6HsJ7oiXR1u/yhOow0697zPvB6dE
7dvvpDzyO2zahlNZFGTQQIm+Vfq4VIJaOiMJMdwPDqGvHJjrJkrV/l5FCPKu0Q+iT7SUipUDoPLN
uagSXrnTdd3cYfvob6tA01aRrGSvQ1qtxHdh9k079+uxOiVxQZZxMIzr14tW9CJNs/RN0XioMQ6S
t73fFw8GnlTizFSJUGnLDWgTFVgqSfecpdMP/jt0kuuNUF10ADsbGVENO5GzHBfp3CzRbpBaVDlT
HfnVqoDKB/+2cK6FQRQwO7oW/uoa5P+fMX//CK6TVk05rVxuHyF5qvEPr2X1729lzLM0mXWDbmmm
8/mtbBhe7SRm0z/p+mifo7g54zBSvCkNFp4tMjJrUU1RFjFLlZheSfJy3jVESYdu4Wae1EZ8PVY+
T9Hsg8cohaD2/1OSdMthITSEa1G69hbmP2RPUVL5dWc9Lf7InJoWHr6gnLTP2zK2N1WRA/N+1MsO
bVCEgeVSUzaWjl6oKN3anP/SJsY52Rlj09kgJSTOkLWJtwHx8107FgRHY8fdtWq+HdIx1NZK71qr
oeHNc61joLNCchnZlj5+a5s6XmhVae0KB81To3oILSlm4Wim28APEqZnquHQfscgUrnAttLgJQbf
xSiCFMlSszFbE9XSfbRA3bzkID9XbWWX5inu0wI5vCB/URvWH5VfY1E5VYM8W3iaWz56yajf8fyx
LJ0wRIOFOVTmYArqsxm1Izde+4hNnTsS0QfL7VeiNkSNcxalsrFlhNCw/IssFLJnolEykzdEvtzt
bbA4n0DaSp5OvY4V58YNb2PR2PYYoweeBpFXU9y1F8gFa5UufyFKbQFWyOOd+EtCx7knuaoTXw7a
p7ZOCULzF5lYKsyhvfeIgqWW8ZYnwRc/HJNvwRi+6WWmszPpXX6gNiBV/CsfpwEB74mnwCiY6joH
VN+0XLoWxRpKHSLurDI01VzX+EfcFlal0uTu/LaUQkQVWwgIfOux0ZOVHYzFli2D/Ugm+07TAu1L
brgRoo6edtI0Pz95RcVLaOpo/PGU82A9OXLqba2gbFdFx4RThd9EP9lxfznGqbTTa3myj3C7pcYO
5RTHrCs6xcm/qE74AhGtRXlQNXbkmqWFaOdbn4c4GL9Ocq/rrrGqtZU70quPvo4YEGNxtVQ7rdwh
AR8+pgExpOmCsqeXc3sY7SMEZ+1c5S1Zo6mjcclJI7Yl3alu5e7HJCkWZmI4l7CDhIN06nNVZhUK
a7n3ZLB9yT1leGktKz8MpY7E05AOLzBRglUdaCmkAXqDHO1XCXeqk+gtoWVZevqCEFR/KnF2YNfE
qCgYx/XgSeg1NcH4UodNNJdx6NmLkyzHWzaoyz1KVSddrBSzW/HBUHO2luO3C3ESvpDxonZtc4vq
WnUsQ+RjxmEEe1JNG7sg1J5uVaysflSL3C33RL9+roreoCQqIs6tJwOooPCIOiekRx0dbILhu7vA
a40fRV597WShXbg7Baa5tPxbnzjj/7F3Zr1xI9uW/isX9c5qMjgG0OcCzSFHpWbLsl4I2ZY4zzN/
fX+U65xz7WpU3fvegCEoUyk5pWRG7Nh7rW8poRnomaUiWzlmZRiaz83ctVBFYOKhpWWqkDFDGoV1
zKuNnhfWKtFXdnqul9B8yFbn/sf9ubRoDCJ2dvo5vKOafvu4v6Mk8YoOZgG+qvy26OvejTc1jLKQ
KFPEjnFjrc10jZSXyIoU8u84oP2BHxzYZW+ffnxKpI59+rgdMi/akwwKxodNFl6PcSkXSJtdQ5rQ
j/uaxrok6qqc/ov+Z7sv0u4WVPchiwXlK0K8MU2+tlN0b6dh8jZOzZ4w5Sp26+JrQYZ56tbDDYd3
M3arLAW6Ea1v3RLeWK0zfSUg6PvaVtoXsRoz4DIYfDOdeReQPSTg0LahHuacIPDYSfYhNQT5OTr0
4bZPPx708Vmn98RZOU7hfdyntLh6XCXmZxQfP4MhR7IHMfr+8eV/f58zkY4Wx2sVjGExuxISO3bY
LAoUqzGuOeOqGG417VjKdLggLYNkZ8bdgxJTKztrO74As7sJIwSVruJH5Tj+MGAlm+/qw3z1YbSK
okI7xyvipM2i1S+kZ1h6UbljO9to5PhAPxInS02snoxSChH8toIffwvkbTxFcfesbRFyHx9oDoy3
Q1RcyLBXzh93fTzUiuFWhqBY/X8/1o4JR9TM+JCnrekLsUQ3ouhXArashfC83Lj0qToGQlblI9Fd
AnuwHn3VZ1Q6HTW0O2a1n0Ee+lbN2QYJ1IxPMoHP+PGT2kj74ydVW4asbilibymteaH7VplJfHG2
Gzll6KWY1hz23NQku85WtugGvmLnRopVkghRD7EmjZ20P/BJcTVvn6VaU1xFddsfKkISf3wW/+u+
X75aRd0UqNAGEDCoJ0n7FoPQ9mlsqepJMfnwcfPjg6k7pRX8eBDwRVOQBcJDnczSvEqrk9sROmju
6PlnVEni5BhD5wsLNzZID+BlMd0BHHXFrZPrRMVuXwDZVvuTHJxTE8Xyqc0HL7eMmRgXXBzlNC67
j5tI046E3ZmPxA+lTLTxqOUAwunNpPypqb6rpAtfyJVPvKLaGGqK3u7KPCmvIAcjt4YMvG/WaLzT
5Lp4cYzBXs2Zj+hbEyza2mH9lBhHp2w///uuj8+cZjL8ZAtcVMkk0rLCuSI03eHQj7UPGJ7pie3m
x30fH9aaysXFFkmKpQM/EKjRXUuPztMY2cH6raE9fNxet9tzFyG0+rjNLv7P21HRfjbUEixZqT6r
SJyLVi3fOSDCFS1NzktoIeLMsO6RM1u72KmTs2UX0WVwtpmY0refhqoE0AF8+G34mudZ9V4KZK5t
K5xPCsse2oa8v0RTK06VXWT7vBmae06dUEiKJv86kgn68V3aWN9EC6sV2sLQY2nd/3VzUpg/O6jo
yxnSFiqda2mausrl9HPPizZqPDpqHX4zq43QsOrRuaAdiU3nXXRR97XI1uDZHCBxp2TAe1lyWQTp
fVqH81kxteRmEPORsCZSCZtQpyKrrpO07Y6D9HW7TvZFXcX3cXmfZ/1NpUfGSVVM/US3gMyZqs69
ZBwQ6Rj4Rjg1GX6lLoDJ5lxl6eDHYfIFQ7obPmuGYvj9AmKOvl2/xyFDx1tvcf30Mckb2sna9EG2
isEL5vWz0OB/lfpz+oa4V79dq0/k5UnESECWBSNYwq2c8krVQm1ftMMnRa5kKUXMWMEBmAcGvoWH
91M52+kDTQ/A42LqbsyFsLBwxDGVALo+K6qNKgCIq1sSJbsrEM/6U0iElhPnXmhq1Q43nrqbwlzf
rea3wRDlcaTVEti08D0T1uqOJv3s2W1N7W0Ox3BN8gN2YeQ8K9KmzKxcKMJ4Tol5UxKeclcxhspM
MNNF485qsj5McK1ThYDJJWbPx4EM9kRkdoDUSgnQBta7RXeEm8UT6oKsb3wVZhzhFOBulEm8ZhVU
wdEqm6CMwtJVlKbwi0jU9ymCRVQP4gJnW1x67GqZlgyERsQeEJ75hCZanglZhM3e4XVjrBk/ZPg6
vXwWtByJnkMn2bRHUIE+yE70Bml/XEHtw5OoXWumY5Cuw7dCbfQrFD5fo1jf2zE1k9VUaemG49Kc
aNhHfVRcFbrxNKeWfop61fYzE8IwVUvkpZrsibe0OsZAj5zqiit4A8VVwyK9xHBpB0wjbRrWD7FR
P5pmX5zMhGl6aJzpsN9A7rKeWXuPsUP+PNHoTlxeKt1KP7dKvtfsaSJ3K+m8ionpnYHeb2wNN49t
BBp1TEYdIX+YeVN3HMf+MlinFaVGsAFHd+QOX4bcWS9xhYZGsRnc47K7qkOCcFXMdTt7NsxT3aRP
VRFOl3ChKZuB9XC0NjzQHL9zOI+6LMnOEbIq3GoxP2hpO1x/fBA2cMe5KUkJjFt0YY2qn/WlQ82n
21c1A+ObCbGMv1gxCQM2Sbnogb0pXN1evUSNYz7hJHWdOD43dLFPSqHMx0WOXwos7hdDzMi3dV5G
HQ2uJ3SyjznRo79E4umPLQyHcHXEfqaS9Qthe4mif1OnJhCJYHtZ5vmilsVtj73yphyQAOPjh+Cx
6L2flQNZ7UUc0LCQ+zyyKx/Os2/N0asl9PHvlrWfB9msarbBURu5siZo89vGL04VTRV5WzR1+jaT
DAXSm8zBSa3umlyryKxdpoOwSVGpabJ4NQezXa51rj6htPrACNcrVI50ASqu5ztds7odAxfOBElf
3FVqKQN1jcVu3RayMpsST1q5HhiFSQZQFX/uF/Vvfh3t5xbIx/AE4bVmIr/HFPInmyuNQlllOAC/
FwDNTjAXrTOKHZ8c+ZRQphweFmEtoVviC3bphYYkn+dEmgsHh6bpeH+9Z0jtp17Gx7Mhlx1ErpQa
w+ZfvfszIn8x8m79Linx4Z4MLQHe1dvoxJtpaen91ZCZa6WQWpzZedeV7NvQ9/PVMMn1WBnOvlFt
DgT05A4UXvMpVGIEZ31i77S4gSu/QpMcxvgZDZh63a3xddbZGuKOMbkUg8j3A0kcZvDRWyCq8rNS
JaEr6vQxGZoHtggZRPVUkGiWm/tW1T8nOUGPqQG1zbAyqHFb9z4d5MCfCwjR0FhqoEXjsSg64cWm
OnpLpLVkddnYiLabrWXlQTfZ5wjrF7kPhVvMpEEC6nyXfRLvzaT/IsoVtGJd3VeOIU8i0k5TojzA
BkufMt4SrubIr0UFLFBfBvWMLsc4lBGrc6Xk6d4MRXtm6NVuuuZheDcX44Y3Gy64Ng+WCX5sG2bD
lVD7Hk2tJLRBrc99M/SXvCCO2YqqwYNXnLmZ6iQ0YbRbwhMUhiMJSaXdsr7/9euv/alk4EpkPmYy
xDOEbTu/lAwVpFS7MaPye2mr8+3Yypp4rdCYPIYmD10sOHPUtKzFdnXWTRXfmYz1/vo5iD9dg9vs
F40KF6LOSPXXObCm2N2M7Xf9rlX5N1Ld+ivUGzl0uSJCpQop5mM4LbL2gtBjz/EmOsaLNgf0i5E/
T5WzS0zxlWCC4TITlgsaZlHOOUyBdClVf5pGcbVOxIL+9dPWfukDfixMxAwY0hGa3AaNv8gztIyz
Grom+3vScvGpmfkqh0n4BA8CCQmj5ljaFhKZtX8y44DO+BF4uv5SOfORfRFTLzmE7PD1dK2MtUtr
U546e8nd1CGbgDADT+M1o850tMek0dRgiasDfCjV77vorDmwJ0IiDK2u8MlPsY5ztHY+bUlnPzk0
0qY+h7NSkBdKONOG+c4/h8pc7uwJGnPMrPrcIB8NmjCExBIl45VtLQxLGCNjWSaSdKjSzm3S5Wtp
MDiMcUR6mbIMwRLN9q4ynZhDXjX6XTo2uCEXuYsGfRdXZnunT30BYyC3g5ncrl1oGCnbvaQUNKOJ
1tna43fTG781ot4La6pCmb5iDIy75qtiGOaFld30FYX4Xs0hOLTBzu/aabLQaAofscrJ42Qk7wNF
Fa6lj8J0Xo4geOtD3fWoiWlp7NmOtRMM3QRo8DdVJ9YXQIjejuRqVX18tLZBlsFZlvTLhITJ2Dh2
UzQHEwgztgCzfJBQ2Q9yHN5MUIoFFYPQDhqGuNu6owy8QYDE4UlFN3sKlysp6uwQN5PmLqORrLQi
Ss9scm8h+vxWtxViZRtYlpMq49JlLKDcJeVzaSBgIIlCK87kbVJ4lZofTe/AxouHrjKsgzF2q9fT
31VN7RbA/RZzhJuwWvvub7aBXwxBPy5lAzyGTW9bgt37xRA2qKHkfWmH3602iSlVxtLNbEXuMhRI
O01NBia643htWeZ4bUQa+Z5pdK5yEADoAHazMT6MW+AgzsXHghflr99pf14gqACkKZnma5aw/wSY
0cW0rtk8ZW9TMtwgG9YeNIncvUVh7IWs2/4ytPltDw0NncToaWLBkaY5mtebqBEUnVTvrtOql9kZ
UNBmto4IMh0f7OlRVs7XJVrqx4iB+t+JReSveyu1ii4Yc+i6Iw3eeT8fxywt6YqOyII3JQJ8s4JU
nCr7U5+nbFzgS3fWLGY3VsLqiGeH2Quy2Adow7d2Lk+lZpnHj5PKqOoXpZvR65VHMZGWVQ0cJjTy
KdwIdaXdT91F1+pjSldurznRBizBWAMxTZ7aaVVdPez2RAN9W1CKfdEzB+FK317SImz3NF6zx2Js
6Umx+vTD/PmvX7lfFGwf15VjcDJyVFOgdZW/6GXWYoCcMGfpm1OILpCZFbGfhNi+O+dOT+rsbM2a
FeCVelsUgqKG+aQsnXku5jbAvQSAeIov+qy2V2YR1/CttWeb4Ppb3VGOJBaOSm88YfYlDRKzho96
MXGbLh89OhawT9KouV7L8GVQBxa1kBMLPtdPIb6eczvAIv/r35Xr50+vN/oftlDhcJFamvXLm6id
CrNzorJ8y01T9VHSTte4gSVB22NkHxOKnpsiyXxEKOVFrtGD0cfvYbMKL1OFucsNGV0+PlSSvink
HmAPJspK7FbpMGR3LFXhsXa6L0Qwz1cKvVSnL4JEaa8JVJ4BVdB7xN14bfDcbg2AQwnX1kEaEZn2
uWLczszSrrPyS2IfidTISbMkxwGqQSl116wd7K6q/qmxhiBkAK5nhnYmlBwtfz+qkHZJCRsQpZTY
42ubvYSm0iGM0tgbCA1xu6jcJgucX9Z7syjdxbAUQk0KUCkYdG7APpRX/UY9igrZEGEPEByhCk/M
HJQnZckbn/7/DfrF6lrMj32/JgfOcxFNcAtTd1HWpAyPuYcQXHir/okCBYlnN70N1nCWTUuWD6s1
MHCXiV12k1PUuSuC1iAl8cQtNg6/ZbZEFTflNRWkPDtWlZyZEFVunxnmQYvD+bQ4y/ucDIKWfqmd
wi3RNRTlWzw0oC5oErqEBsxXNSkdYUMuZQ/bb2Yp3JmUKVjk6CaowH22PqNhbu2tcbRdomfO89gC
FUvzJ8toybTcEniFQ0MLQQ7eGO3cxUt3McZ3pt/9TU714IIROcJ6m/ZG2GZPCP1PYUsDtlq+OrkS
XXHoaXZzBNW7RVrnpgvsCBrP6tncPuCQdklora+isP4Ko+itxQd+0CrzGrCzcW8Mw3ywoalOcGlv
RIKkcjaLb+XQXgwLKn3vRLcTOVu3wFK9TivuSY6o3u2IvdC6pnFufy611XIX+vrnUhXXs6mJh0WL
94tTZ7cTJx6YZ0t/YFmieTzFExFCMU5a9HoHK6GvDp6UzbguZJCylZ9RvC+XaKAPtDqyu43IP/ub
+tL+U41rW5qpm5wfbamhN/xlHR5JpuSqM4Y3i/gYL4sXyp4CX5YjB9ZQSoYbx2m4ILudIMu9dtMI
4ImlRX5MMOPeStZvxZyY+zwDOJ+agMdfaCnYLpgseczSrf1DHc/+d0VCJGYQUHgscdEFb4abWeVE
+ktouULHJh1Ni+Nr0QK+v5iWK7V7yfLyoCP6vAcRUBEgWA4XGCTmLq209w9qDq6RPdkl+tGcGbCA
L8u+FN2Y+1jH2EWGGI0d/9dUJOYOT4zYYx7AGxol1XkCqpVteZ9l1w4PQyo0bx0fC8ZKcNfmNFBL
EErxWr7NDjIeax77fRQyrcm2Szhsk+sxHZdLYpm3/Vq3P5QA/+snalz3QZH7VoEVQ2nV/3LzPx+r
gn//e/uefz3m5+/4z0vyjXFf9d7/5aP2b9X1a/HW/fqgn34y//sfz85/7V9/uhGUfdIvd8Nbu9y/
dUPe/5N+tz3yv/vF/3j7+CmPS/32j99evxdJ6Sdd3ybf+t/++NKmyyepmG3jX3i97T/446vbb/CP
3/y3/HV6bd/+/D1vr13/j99oMf2uGlQUzEZMVZeqxZYKKPCPLzFFt0yHdz3Kf2H+9h9l1fbxP37T
5e80GoSJWNMwbVXX+KaO1NLtS87vBlgbU+Xn0UMQqv7bP3/7P9h/P162/zcL0LDtnzZB06B1b2kI
ZFWOwQ5P75cDZZYC29NWCQc12yw4Y32Cr97sEFKcpo+JJptkgDefxAvXkEl9UkYrmJKmPGjjNPtF
Y+Mn6lBBmLQksY937pIaZPxqdK1QHNGlTYfcBV8e9wHlfnQeyzggag8dcEZC4VSJ/twhqsizGDxU
peAhfwEI3flEZ1leZ7FhJE4UebrSq77WxK8qKo99Z1vXW+1/TGoBzdJATG/5Zawarrk6UZAs1Rs5
5+vewGy4c/gVPfbcYCy7Z+z511V9SgpNd9shfzGU1vFDY9gTWwisc7EcT8Y2+ne64shirx29JVt6
Sz1tKbhxIcS1t4Yqeh9zDxDefIAEdlYjACzKYPbeGMbr2SKmr1yNfW0nzaXVzDBYHOk6xQxRV10P
tto3O6PLbkUUvVik7Tw4yVDxPr4K06I9FeuikerzOODwo8OTx5gz28bVnRXJOKB0OpAcZQh/A+Db
uYj1pbcK82GaRB3MRpY9hJH9Jal3bX6hrCI+vO+wJhna20oqLaT1+lqDr+PJRUI92IZUnNLdtkte
hooZtUL1kqEsImCJUJ2k7wNrCgpJv6QoCtW1+h3X0Hs2VdQctTlzsOiZvbNWWhqv/U4V/RPCUdJc
546kwDU6xxbBb0703VRowZRhEbtaLO5IQLszM3QWUmaxPw3YyhIW1N0NiOxrYGKTTxby+2Kkfm6f
VmrqyNWq4jIkqVsY1mMYMtGBiN94XbsgqoOULNOGhoRpumaz0Kq2LBxyKdlv/EcWJambYKNje9fd
QZDHp0DDp2nL+nmh8C4ZZJcPY9InXhKqjtfS7ZmnmtSDrByhvnbHzInuhFNcVUtxZapf27q4rcnN
wkhWMn4OsyBNeVGyJXqRVnhc8JPREFir7Jjr+l22ZC+NScParqqHISsCBiA5dULoze5a9GQd63Hs
h5na+oWtHAZ1Gb0kKdmWbqKhuZn1MAjtFOJsyG8+Dlj/zV54KCCZlWvarhhF5SoNzf1BjYgVyQ96
pNRBMQuvHaoaSXm05XbLxq3H+VBNk7GzGhsnWStB6k3zEbmmH+HP8zSo2nu9zOF7NW3p1mReJbhC
MbvMbomuxI3V4j117kHA4Yp2mgAL2U1oKKcewC2ENdu6LMQRgzdlTM/0AFOPvdYPFtykeyXMd3Js
3FJr4ye9zrHjJ++gx0P8z8d8Mg8U+o7rmD15k5Y8pMvDspCznM8499GFPg5A53KrDfIs9NBGJfs+
rydXlXVFEFd6havSDiIdZllaqOCsmkb6VmfQ3mepydoxOdZfgRiFt+a1nsf9SerKtc2iQxYha5uS
rNS/1Md0gz4v01whHR7vi8RWfOEwTLTTAh2xAOJ/6kiT0Oy29VF81r5BjFAwWc1ds+TzlU5+BIgQ
uUU/LlEA4rYNyqQ29gWNGleDjsv0/J7ixTgUiYoMaungf+uTaw89rO9YvZEjcU343KaGBg70+Icq
blaEIB8CWJIb+uI9T5mc9WtUYlnWvm0xgdB+TtND2KWHkZO0il5QU9xIEqnUaDkZANP1uNwJPT33
pYZ6SkdWWZOsiEwUs+SYME4gLUKUD0k0bAg4hE8mPIqzhW3gjPmGnqK1BMADol1Uz4Obz9VwrgVs
qYknoDd9e6YMb89iSsmGVtbvIyinOFx2kL6ecEA7rA0cTEbT2etR3x+WIbmz527eS42OVEXGF6tS
a52FMKNjPUAIL55o/A5nAZ3irGpzHVQ5FJFCVaEmchAwEnpiWbiVcn2TIenPPYq0+Jg7477KJnM/
ONPMosM6ushk9dEptF5J3JRb6N27sLvCpQpTzt3SKOck74hgHMWtUprmuRwTlLRKqXhx3hRn+vuq
R+yd5ikWfoByWq8RUpcHlCKccxf1DKQfXcNawBSbabs1MruyS/2zHNYUJLgtzyRd1AddWpcqVU2X
HNg0iFvD8pPesH48i3Z7Kh/Pp0FoYqc29lDuKfpppoPV/niWZYznOxuQo6CvKNZanBjTmbTDPz5t
Euvo0LaU1XqKLP2xUnXhK0N8YGoqdq0h7ma9KDGhu2Oc6SfL7vTTx2el0PSTwRnehXOv+tU6vhfo
infV0jQEgT6POffCa9+G5KvXCkh4RMfeRqWRBYtcL2SpiVOkl+VRI2V+GOx5PynrpQFT8+O4/v8L
0L8pQDVp/mUB+n/a7LXsXrv/WoD++J4/ClBH/k79Q+GHhleKzZb4rwJUGr/T9pCWxVuaIy4du39X
oNbvproRpzRqV1Pq23f9swLVf1epGE3KRaQbRNE6/5MKVIDz/bkExUzGP/QP2ApMcs9+7cM0ScN1
JYbN0uMQfF8Ykt2oO8eJ+ZQbdnIEWwd13TK+6evO7jyLWvtIwi0gBs6esDLpPVjLg7OJUGUeEx3i
tC4hYMzflOiT1PRLVUzJUV+HORA6dLA4yfGaX9hmaTiIYvThshLjMtif0SKzKsH/izn4gmNx2NiY
aJv2evFjzIs7ZraOm2uLuWM2kiHp5eyYaV9pDwDB6K7UMkGGXqiz29spjQxNB7FR2e/ZqFsPHby7
SRg+ytz4hp3okHd96DOb3YahOLbTGUQMukKXl2XGic5szF7iW6OU4rj1DrLiBVRe/KmuV+vsNM7C
/GwCk4H3A/v8epsmqeZnBBr53V1sTf0VdsvVVdHG8NfI5KHCc5tk6TGp0uR2haaRIIH1KpHON2Z1
IzWn2qGyTAOpFhqRfRZBpUVINOpQvZWm/Rbaer6ndfNMMBvrzlRCFV3Py7ri96tKNrN8DN1rbWSs
Xw2nWoaYctvuQna0awlk0Xa6PE2FeCChXPfLIv4s0U4HnI8N8L0Kkno69Lt1eqdTddO34W2eZqHf
qJm6N8YYj9rI8KgtikM2EKZqTRsnQpU3tjQ6D/aUOw2C4BBD+xySEhz0pdp6YRbuwijZsZc0O1Is
d0WDB8CQI+OGybyYmrMjOGefSuc0VnpDZjM5szPbKyKKOdprmVOwmTacihbkOZEpH2uzNAm5hA+d
TOiprZrQk6l8qdTsvuqIVujql9ZhD22I5LgOFZtG2xYUv0oSHRbZXYuoOcmUQahlxZTIavnSKAdI
rdGnLt3b5eqLqPyWModliHjf927pLOmBqSddPXN+iR2SSnPkZlMBu69QtZsJSuhi1dqhJyZQpTm3
y1saCBALviskyUmUfRIWV+5UJ1opG3LDfjVm5NEOUxRr4NVtzOrVHhFbRlNW+qFDxuSWlHFAiXIp
qiXzrDUMz2pKIgFFrgAB49mQiNy5Mb6odfK2irbwGeVBpqqN3aTQVTQIHM5rNCYA49JFSXm60eso
IvOYhbdKytRGFstzqouDKKw9fBB/aszEZUom7+1iPOjKmwmM6r6bzW9jkoNOKqNDWnbfw5juFBOO
mD+ouKP+fMjp+ARPFYzHXcmzdgcwD4jbJm8erNuWAOep8rROJoSMYNposvQ8wv5GYUHqSRh/y1BS
uYbhsH7UJCwK/cUgcBdNJ8a6Slo7rcYlqWWV35pbpxqQyVTeV9Y0kjA0WvtxSJ5iJomlRbNx5g0d
i/ypVo0vVW576P1oWEaurBGsb5L56cLvhBr3ouHfTXnH0TUklE9ch62NMMpkBFVKLXHnkTC6HD2E
wICl0Dgfc/vOUGRgRJO3NEN6mI2G/HXSUxFwJltJ/k2MiH6AiNxyGncCuKmPkYKgJxITZEQI4kW5
hbI1H61tFCZTOb0r1KpQBpov5oCOftUCXWnTk6MYLx3M6muDUMrwS2PNhMPOsXUyUoQpfTIckplo
XK033wFXM2fO5/Ac3Tt1SM5W2CgPhjjZwv6el4SIF2lqBEQh8tYhFaWCaBGoUUNGi8rEP8xBKIMG
nmX0nDk6QGWj5jI3HIaaY4tweiVasVzu51lXtzfldMQj66ZTqF9SRyn5bdrOJ/LS00c0s6I3vQVW
EPLXKjzYcUU8/LoJ1IlwYy1LkDon88sEt4/hXAtow/5qJJfWbL/jUYgQkmbuaoPiqLocYipj9D2v
2izXfFcM6Y2eEdqxZIijrKjjjBamCoAcTqSdKo9p2Z4Aa+D7ywA2t5tarEdnyXkkPGR4hdwcKwea
i2iqGNc6WN+tCvg8CTBEizrkvtijVw8j0mFJfjJyaIA5it9lyrhLQ+FBLBpr5bKoy+rrSYJob0b4
WmvWyS7Qci9Wl+9nkyujmhEtd5fYiQSk1rgmQ7hNdjNqon2/LIEmSYAmL4MxdYyJK5/iaNc3xVPI
GIHNbPZ6gEWBHk66N4+WhfsrFX6V8D/Ebb4ThVBeZ/oGxEUQFAQOXoUDDohyrr8kie1cyam/npuq
Cajrn5Uhx2Y1PCt92Xnk46I32gpqtVy9Oo4dz9QyC+/FTRtFBrmKC4tyqeteIib0GC0GG4sVjwZv
O2doAuAko3iGkqSbT04VPTWWYgfN2OKjo5XvY1/V3TSs6l2yOJyRh+scVdMeMn3kT5aCkzsiZySZ
PqVVuz6tzqFDIeAPekIqRxaM+oQaJB0OwuHv05eEWVjjwVmG2TXm5qYcwRWakhK3a2CO2herUtgR
reQUOvAzSj5kdXKYkilBgC6fRiv+hIp9B6nXTSy5Vw3iVZ16vMJ7wFMdIl7ZlXEg8i5wIiy72Dfz
PXgr/ldh8tfJMTk2T43D9gKRKPTrlQfWq2KTfVhoROaieloeMMXdWIz/XIWFhMZRohwS8K7M11r4
rz1ti3C5WwrrJWpQn7XzdFwTTZ6Z5/tzhT6oVRcvbHkjVyp6u5qjdZhaV8lS9FedOXq9CiemDHG9
Jc3rgiwxFecytLXIrY13qZNgqC27Ko67TzHgFmhsrLlkD81EVuAQl8zSkLcLjroXpiX4DrDKz/ol
XPUDQkZOKlRNDp45PxnkAbzKm+w/F6lpeC1WbU+dGM33ECNIDz1qAG4DxV5uzZth4cLLoHVZaoZ/
ZGKDnhSslSxmftrWiOxQ4mcDGbhiQz+DfGdtMb62vBF9YGvPIzY9eiPAvIbc8tdnunAvS2WQRxY6
txzOunNecBwn5jk6m5l80WBY7xphUwFN2WOqKNKzt10bvk1zdFRVnlL+gHZojIEddaGvF93zqujq
HsnjxYbawSMfG7LXdmrxJhoiQ9PF3EN8PIZT/krmfeV3NTtpmUVw1m0Wqy7hBA+9D4+3vMOSN3tm
TiWYGMvnBR+Jb3d4ysq1yV216cDzqvNModMtzJXFMW0VLo9BC70QVaUvYi3yZDMfV+ZCQdoz0jGq
8OjYa+JVkKC8VbJ2UQUOhLccZ51XPVsULlEUtO5IgJEck+GqJhLAxwiJQZe+nA+E7DBIKcmVqre4
lPiVBsrkZVW7Q75zzb40B3alL35kWz1XJBdoXoafheFa6/A4zqP0wm5SL0hNwji1d2OZVj7wvWfT
buqgtGDVO938o+bKCExaaDEdnbTjqg1PRHZvsmVEdTl4BcIYat1OjxMCCND8QPxWGNFBi15D08jK
Sk098THnGn5YB0oY38hppIncLzylRr1f8/rQh+19nBBtYK6a46YdefC8CG3XH2F1fO6Gfjlq0M53
aRnmW9AXpcRk+8rYIAwZ5HjIe6RLwDV9ixfTK2ZLosWN8iMQjSBbn3Nqlz2Ilt4XM9xNe7VfNLh/
A0Ijvy2jr8k6BGIMO1dLnXI/ZyW7Wz6flwH01cKRwyvE+K51IHrhTlQB9kymeBMKJfQ9W9lmUG5S
aoYYBsZq0q+n90mvX5fY2jWVfgFwjTwxRwUWD/pz45SHIesN30j7U420lsXN2VEiYj2gfbxNrhHY
77qJ8EihQTIchwElVrzeQ7KZ/bxo0x0JCyezmx8zcDr/l70z2ZJT2dL0E3GX0cPU8ZZopFCEpJAm
LCl0RN/3PH1+Zq5zXFd1s6pynoOwZQY4gTtgzd5/s18Ifu7swaoO3eKZrDpaVO7FhLiFm3/oa7p3
W8ueN3eyAS9AgPYHpuAoGX1LhXhXMVmRoyFQNpwlC9LRi9OKoLq4P6T4tC1GHTGTivcEUKc3i4tT
4CFR/tgSX9vZUwOo1POIvPjiZZ0vdoqEMwGeY1r3b8yVvjLTqxakVOraGg8kC/YYGbiHjlD3YVhA
OYMQ3NVGHO0G7DGCRMNX0HDawyTVwXisoxJ0l2DZsnexQ41XIYUCnIcxqvFRmaO3zZnrIzJyu5FA
z6HKSrIU/bEYsPnUI0SRoCYnk3v0dLMMVizjdmUxvLOsVsb+iCzbKCdgKXCX8wJeOtN4h8iGjTjR
8BlgcLkD1vy17AkIZlrzYG5RtyuRLdvZdgV2a0TvlYHxaVyzBy3xR2xfARTHCA6JESis2W3nrjF/
Qnx6nlq6Ukd/AA/PEpFcMPqCPrFT8S7uj4JYOLnq/r5yJC20MxHOh2A2rd19lEYXLRfpyWvNTzH0
0l07zjUCiAgHM4ZurMJ27nTnGO+mmLlELIzQrBYniDuRHtZh28e29obQlhiYylb9ZB36vCR+x4N8
tKJo32n9KU+179msw4Kxca7DJrzb2SZzEhY7+mEE3Ho0RBxah4HF/LAC+AayuetbRDmY1DKe64m+
S5iIBTmsc3Kh5a6tcrJTKJgEDKc/Pc99THr3CJjAJx7YEF9f/S+pZXzWRTQ8+672QVREHgGggd9A
eTH+6FbcuTyN5mPMkh3r87PRfrCQtAv8bdro+LFFjpt1Z4jmm55Lt+o0949Ozywr26p9Zo1IcdT5
i+9O9yhWdud6tF40H6Jj063EaXfWKF6yzNz1C1CHduzqY6Ind2JM811ZIuHqe+0n4t2gKFe82+PU
/q719kcIfdx249W3y2yfZGSB5DTK1MGf69VhnrN0rzf1ekSacz8VTpjnSMSPPUHgxLaOMAfRk6m/
DKgwBHUqpqMxf53TpL6r6QpShPKRLzKevWUJCgFO3wLeKJAXTh2H3Jh4L3rP3U8bgLYx3y/2kB9Q
WU+COnur4uRz5rX2PQpnD5sGEJHxctF/+lr3NR6j0BvE0eq29kTanIA4LCujNCFM6eM9/qzYsNi8
wwl8ap1rJCHjgRwBoU8IIrrE/fsq/zoPK3Ync0+ybc4eXTH/GKufxuz7+xrZp50YR2ge+RTY82wf
yMIEC9Hq/Yad3n4b3GMFTgkIeTbt+vrRdeboKQJAlLhLF+YGzq0tAXJt9B5EuhxYvWmHUsPj1fZg
U0aSCdDDpUKdgviAYHm6jpiijM6+Lob7AUAkfSoxqh7/RtBFL8bcuhfP3D6XAC01shNlRudSR/pD
Xg7GeWDG42R6tp9mjXE09iRLvnmM5LyEzFGxM4vqQbc16zQQsKY/FZ+ayf/YmbxpzvAJAf/tSK74
ba5jNmQ8y1Z7P0tk3IgmxgPk/INtxA9lU75Mgi4qRb5cTCPvZpk9L4AccbwmLBNkRfxcIJHMWmx9
GFpCQ0OzYlkphIEWevqaG6L/oCcoUWbV/G2zT3OfNRfEul5JnwUPJDWe0y152cD8c0fpwFJ4KqhX
1WE/cq+vVdXOyh85muEXLR2yc6ttB+h4DDuy0MndOrxzJ9UqYqMOW70aTp4VvQdjHaylKy5RUoHj
xl/kCKfj3ZSCWEfO8NKXln6JdOLY9grfmqeJ6lx4p4HY2ynRU3qyfDyrxaQHVOVYxLhGJlgBoF7e
opMw/6zMHtkKnSxSbCTve9f4NPZdvG/gK4HqYOowTSvZ1tF+m+GaJPb4fS6wHINbu8OSpwJWBMtW
jE5HiGOGDpVGHle20DG1EBWHuHtz3OXiaBsBCxsPXk+3D/zS1UEvPVbNRv5Ovq67xEckVnsmJ27t
hJjfm5H7oM0Oc0iI9nvk0y+oPRME0nGjjsQZAbf1Q6QBJ+n6wyQKcml2+0ZXROrRdNBqLsN8LtCx
nx9RXMA0XRNBl8ePhnvXpdbH2fTy05aOWMkkqFY1PNqNVx4S39gCIb6mOl07XBG03wuP7L1nfCiA
UO8Ht/nC8HCniyFsM8DFZQYj27MxmWrIMDmIDZ+6Rvf3buE95oPzxW+M18YvP7RNA6Gjmd7GhZTj
XN+ldSkCy9HHU9bCrgENY/DQ061sCJvvnD2k9lS8H/3uQV+nmCSpqxOfhVdQ6Q0g9v7RXYV5tovq
edMOTMmeJnLJp3oYNMKs02tpJoFrSjsnPI7DeR4vBUnLXWsecfCDFGdj1+21GwoDRQ6Izny0TOMe
ixZ01iarCWffBPU2JuNeuKAfjH8KshpNaMpD1DbAED1AxaWCwRvV4byUMGA97a0pEQYGn/yu51E6
qVbUlh/70vueTkRNADj2e+j8o1SNq0MHJYbQEp5BJ9MHHiamIdxDMxxCsXRNWPkACYrZ26P39moW
guvb/JJBT+7E0WLd95ZDTyUvS1u2+UTi8kysRN8IhLBtmNaiYFGUACeMTfJa+dfa2p6wZOGf2R7a
27Io87jmR/mnrXOj0CpNLuoSVbFWC7/b9X3G8ZVwOvSR+G4wM//YxvvOWGrpLYik77Q47rGLuoe4
N7ItSGUwh9Um1sneZ/UyYmO7h33cnZFtqLlCfgU9xtHgenb5vxFbIkAae+V41/JPCq0qT+ob2+4I
l1P9DqpdJT6iNsb6wTbH7/5k3I0J4ZO55+7aIxSipE1LxtplxkvMYjrFegzJFa6IxVg8h5Y/XGZE
HE4aiA7wmFyp6kVUE5D7FiBNHgedvER16Z1ZvLaMVgwxYx/6mMZjiWwBireGcxXVB8+l+00AzbIy
H5+GPrKOi51JB7CyjIvdstLhar5fHdvK/0CmoiJtZwF8rKcTczD6hNL3mzOyFYSl7DJcy0U7mU7f
zQGwuzuBWNSd3o2syJZkPvjgIkIRg9YfOtfZgxNBOjKBbRuq/7PFHWsZ/C7pOPIhdKFphLaGiY/W
G2dHsxwREFxcm7OcYaj+N08MEuFVj2S7uoUNIf/WZzaaJ0AYMwpVU4V64tCe/LmJBTXfCo8rIisE
mD0B3kC9Kv8UhrPSYTZAVdZ+qMOx8VJoErKz9/kw0r29u2/SbOTJNyNYjGg+ZqMpmX1k+usLwsHY
Ajf2X2U8GmFZ2I/gY/wj7NQpVAV2c/XBHnjlXUx5QrNpydG75uIGGfB2ht4+Jt5NbzNsYUq+fsfi
qg7GIjrlS5beLQxse31g1aNeRlU08nlWtQSE7nlAlVvrKmx2bR/MU9w69bXY5KPxBoyVURaIE8TI
ZjHD0fkoKliW6j4YhVf9uiNEczxDe9Mmm6Wgk35vZ3+9Z6m33fcWolo24oGnWGwfF6Bgezst362a
Zz4gym8+tCm+65qxYpKdfBI2S7oFMt91n95pJztzvIu71PZ9IRPbmyYOXsOCqSQicY9E2KetSEFf
yAOQAO/vDEyS1D69nO97J/o5WwN9RqudUMVZT/ApMbOY48naQcCeTiYvGvJHVfk4WSZWOn5/7omG
6hOK/Ts0K5KH1iYGYS8jipS5/FaAIYhePRNbIILbMUky5EWLjhxXo21TQPbeeEgWlqXaRFOztu8+
/JQ2M8f7wbXupr4651CBkX4gfAFQAXbmz3rUk3sHMjRysMw7tmTNL2mXnb3YwWt2YPU8zyvqijzi
Ogn51niYutEFs0FCwcqL+yRvt/PYopuCAd1xYIm1cz3tSxu7rKZA1Gh1eedFlVcDXonafbPYT8Lv
UQBbyq/NSrTHFsXr2G7zwW54GPCHeUu7EhGwmqhDP2WnEdh7IO5Tr0Fs1knvddto7kYsOHYGhit7
R+9BjrRJTF4T0GUAraq8uxUuUmQ7gF06/KN7eH2Sz+4/EbgF6Ex+v7grdcTlMRFmDhJPwZgy1Em2
kb0aKAz0msFUiJoF/lzTDecsRFGiF+gV18L1CHL6NpOz0f1rWd10n9gg0FGF3tVrbIQwDHVQytRa
WajabUfSgzJYogq8OxnTQO0QCOrD97PL/e04dRZ1sKWnn3ri68dWaE44WYYTGtCSKvJyVPGj0s6r
lewLzZ7DTgRq663o5tq9fqjqUIGpUSwO9Mlkira4IegjgZSuHEmIk4cxKK1wEUZ+xHf03KEtWzAj
XFE7ATmDqsbUDd8JrlicAFN4kNn+HOGQuvLG+I15YCjgvtA9xqYWCgbOS0OvOq90m6VmFQTlZydw
43y+0yF4WRlAx75kMqlH80XS8oJBy+ujTS+wgzr6ZieC17v/nA7FX0RXgtoZXs265fXyBoRL+pcU
/WjCtP7nOfeioDCR9+OtItyKSl2U/CgaxCEXkH6BOTek3rqD0ZeOimGGZl581eeHDD0tOyeSNqF/
steM4m0RbXsw+cmKrn/zXXLe3oBymfmS+a/WSmA8ta0MWuD6kSHb2Lk+kLF1JtJVd88u6sc7+PhE
TgbW2aVbAkE/oTP1kohiCwhm2AHLo8NSl5+LPsMGCOZLZY4MsvR4Nhj9vm/4FWzCbVX23uthVYFR
IsOWvEzl17ScPPq1d+aq1YEnyne1oYk9kCNUzuXLXh+EBf4rr5qLXi1Eh1omCxvws8zFIQDjk0dP
UmY6h7deilAbBRJzzAvkrN80m5+u1pD8cs9Om703V4wVDJehFDfo74wM89Ez3hXaEpLHfw8G+zRn
ySuQwGznFy8DiVMeLN4YZ9fN1Uvn4qARpTnOtTVPAD3lyfdxDWDpgFpTlL2Dcv1uIrpYLR2/kYTf
NDURY0CZ3UH01p1Lpwizxzak7E+DaGZukNh/6Ye020+m8X6jA+QNjg4dC9zAaAeCt5t4gMb3ZcCS
JUvB0LXlZYHlI/WpEI3auWVyrKv2sajJ5mjvNaNBhYSUt188tdF+GFHkH6Lq0dH9nQ43JFn8H5Nb
PbZRRkphSr8B3Dgs42FszIkRDSMULw/y3jyAgoILopt3mt8F2gqMKKnRatsTjdiPIKd0Qn51poHy
bQ62ZdwTCATh7omHOZpO48z00xQHshD3hM9hqz8WP1GbPqM98jGyuzfkpx9ANe7zOb7DTvRT58D6
cu4j1/6BYGIOJXRH/O8ZVOWOxU1+aRc/u1s1Z9nbDqpK22TqqNJQqJoq4Bobd6tHX1om2ddmA7u2
ukzZcmtLjoAQPht2VO8ySYtc/CQhs57sStkFkHNoecdHcfJ67HPas+8xe1tWvwshBPch6n3QS1W7
791tn9bMumdwe7t8GZcgI8I4zpZ0L6DnnePc/JIw99gpsBPLuT1CqeOZWAU3cyBaGnayMBLohEmz
ZrydfQeS1n0ctWyfmkYbIp/dhbrPOjZ1Ko+AAtNCVcDIeupRDj02A6HjXSonc6tnNlvQL99ROMOs
r2QR48oVxzQ1Zy9y11PSoAO7+uhqoinMxEfuXN5lfVmERFybUJcFmkHM0EoxDUFJqDkoW4zmDUCl
Wca7UiUGhi7I9O/cinc41zuYXI7gxpOg24FyCKZqQ4a3zP1gSuzZIA6GeBYivRUZXWcOY1mULHlC
8dWU8+1h0569im9SaXLIUwd1JQmDxKmCxMi6sEecK2Sx1mNrJKsovMFs6A56XkQHiFgo92PHTaK2
Y7Zoqy91nT2SDLJGUBla4Zrj3QIrd2eMJaF4OUM1e+Qq8CVmPXNrV7p9EXM8nPwB58rd7d9n8kJI
7JHppm8RPBBlDgPGaWF8+JroQrVN1VShGShX8+ozP/KXkKmKe15cqLTF9sW0+oGVa/XJnvT0jrFA
JwRHkKmG8xRWtYkkwDgiYJMSEp5kspDprwO1LSQUiAe7i+r+mtokgdCWDlURb7ywsbaAHfdFqAo7
kWqeWnYe1Dfst7raF0x5iARkRjDEGmEsPUuPaWN+LDS6xcNSLFhPu3W3bzoAh/04aTwAzLVZe7Hc
SJ340CMXL39nNhYIjIbz4D8rDsT/gvX+H2A915Eu6P89WyRA1Lj79qP+Hax3/cwvsB7iGNBFoJ9i
GuXAF5ecxV9sEV34/wLzJVwEHg1bMkn+AetZOog88j98UviEDuCE/APWc/6FUoSBcD8IP9PlJP8T
sB6X8e9YPcxmiJ6T4nM9UtQE6v7gZglonSJCS/mu6JKSKdLYhnNftMyk/q5dtzULL2S2pniYzaqu
jvo/9i0RKYNuXYkTybPczqeaqqh1OlAixITmZ/89/kgoyfZz8USSZUDmirVW3icshPu+h6QXe6hB
yo2p7GNV0cDDRJ9BHdRVGRrXarM6qvj3Q3873e2Y25lUbdGQYOvG+cs0om1x2/nHf52JKtPd/3MV
qvbHMdcrwymQAJy/pPvbMZXef8Z51D9oxXBpXBZkfQTOpNoYaARSGgIbJzn8qK2qcJ3+39o5aZVQ
7QFLBRISaLX6tNpUTHoZ6i+qfjtQNVVxO/J6uPy3v/2D/7T7j21xhcxDnzuAnvA0ZGS53M6kaqaP
fJ1oWfHIoNACxAbtcVlVBR4+v2qqaeC7tTEIsPZW7dEUODv5PSo48ge+3cU/bqpqVur+A4vZUOZx
Aag5jQOW2SIOtsqHDsxRsgOiQ5o8kWEx9RDWJXJLnd4QSZUHqm2qdv2ceqQNoitHfdAf1XO6qm1q
N6SMu9ZM8pNqsZZArS0dmHGq/3k7zpit987oziC0//4f6lSqeT2pvEBstxZde5ytjsEjNZDaUFVV
pLM+XcbiWyV7cwweZccu+/RcFqgXsaCRNcv1CK5rZh2kutmHbl0k3VlVh3UAloS0IKH/ao/qBSAK
GRdTBUuvkfkqYQU9GtOz660HtV1FzlRN5NEJHJc4qYBgBLn7V1Tw1ja72jwUTvVFRfBU4cjIo6qp
0B4R6F9NApxo0jbe4RqbjEl3YCpyvsbUIk3wSnlpMp1w1TuriJmKqcUqlPZb1UyfFpuVW4/VOLpA
BTOeJItKlG5lFcw+0692mS52+R6zbPvY2uJBfR0GXf6Fqnr2yIysQH0ILGCUBZXhGiWSUjGeSZlz
zqzVF4fb5cMuJe7QClLg8tlV8SQV6lRNVajwp6oxHX5g0eQdVXSJSLsMpm0ELFCoIM5bltZw3Nb+
Sf0K8Ofaa9hW/TcxaisQQGJdctIGv4F5yYZ6Z4KxIZwa9+8AaJzKWKhN2m7f5MBWC6nhCYfMDZAd
xBgu64n/XK9LR/yMH4gntMZAIlAXpe4J5Dik3ggfqk3qht3uVXTcGqKoRbTRyedF+alh3n28Ngt5
zWsGWKqLZPJWGMw3ovgSy6ePNcEnf4FlMGNziYffdNpkdFXtUzVLNw6GVRRn7ngXanKapmr+0pD/
1VpmnW2i9QfdHH94aoY3yAmlmZOG2XWyqtqoMT/rUmHsGi2fIDZdA+cqtKk2en2Z8jDF9yoVpcsI
Zj7ECz+MnH+qQH/cgft0ZmamNlBFoSV9uMpC1W5Nb2PZxMLkp9o0jvEXj8D4IalHHgkVi/VA4B7N
eHu4hWcTkDsn8IDnJfc+N1ZBf//Pl/UqC+LkrY3mnOQTaw1YnL+/4fVrqim1I+fBzaAbF6QwbwFc
9S1vAdzGatrQmqbj4nXRCRrNGghrSgP1zdXXdZHs5quqUm1AVT9w3Nk4qwDuuGAwMxoQfX57XtXT
Uec9soMOmCizl4P/Lbvgj9qpTEyd5BGvvSosTBBaaNhHo9PogeUa6VZgEZwGrs1iX92V2mtnIkrT
+0yujma5JrDksK2akNNJJKi2rVsg3bcJBLsa60e4eaEqhIfmpQaA4Aj0BeDzZOI4bCCs58pnHkU8
ljJuXgdZOaFe0FRLqLZF1frVRen/aGCCeqcKp8jJ89UC8YqktPYmNku7Ua7+FrnCUzXXi3lIq7xb
Lp37rMMgZ43lObgTbH3YlOXC4wB+i1A4xbSAm5NB8UMsdMbvXK5P1AN+bVvtQIDcx90nifW903S8
aur2d/JGqmKDyF/sWrBSmBHL4L1KBqmUlQrLD5ogf1QT/hjqlBGPn0893Kp2aw4s2A+1mEcMGdKd
u256qIo41j/bE0CITaZMhOw6VeGm9Ke3bapZb5UPJE7uUceo3bem2mZmcXIyVgdeF6dCoFlGbuSp
r1W19bfzXKseQVZnoN9z1kk7dn17b8h1vFrBG+DEL6J/qg1Hyj67gJykdcWkQRqubZ/0D/j5vdHw
nBVyKknshImRXrEutOTGa1Xtp1N5F5UbOkFFhx6JTNfMMi3TxRpXqapqoyoauVvVNGbNDBrycbt9
RjWnJxNviOtJ1C61VZ1odWT6JwcluWt6p2FqItupPMntTEmEz7OR2hXLSvniqd21ms+oaqKml/Iz
maypZl7O3IRbWx14a153l2rerI5UHyrUG3M7pzr+1rzu/uO/ZbfP2IDMT8PYXK9Afe63q7weeD0H
vFJ8GSMPamrOoF9DWGaYnhn0VDsyLGDrEbkRtU0Vo9x7a24eCRl1sKrdPqua49YmYWHvVMOKXQZW
VYUFvxFUkafSLDncqup16+08t3/FiCiCuCAkq/aq/6c+8p8O/u2Mt91/XKL68G/nl99CbVtSegov
PeOg8yt0o+I3t0jOH00TcYyAiIvNKl/mq2XWt5XZq1th4bp5iOz1h9oEyIjh3ZdTs9shfzTVjv92
G44mOWBduLXqOFPNF/441/W//Mf9I/hmvGdaKYopr/ifL6quXW3rVSelqrdj1O7OzOi+rhvlV70d
Y+tQSiaCe81sgsBupQfRr7OrH2/WBm65q8/lUcud56aBQjoVI4xTNcnD1OghicHs9DKlZ8tJm6um
fKp9K64bu0qPZJzaYGCS88LbfmSR6vB6SnUS1Va7rxtVW8AOPugVRoseCleJh8JnMwuNhWyHjlOB
Rw7SvMOh7YgWeZ004bLJRh9amUO1TM0GfiKHvcXa5md96ffu2vbnyYKXM+qdoL/iXVLqDKOaS25y
FokfPN/f6yRAVhc1Aqm+FfqbsEJVS9rSvtasdHJPLPXhr/wdprvGzTLwgYFvGh24acR3AnTDDTrt
Us34FiQfw6QqmHKpGGcsB3G10dF6LZgMyNcgOT4YMmVfiBizozTxQDkM62kaPTtcZDGifHNJBzBR
cTOEmVyrqFoJThq8nI6KZCXCQRazG21h35n6Ia7t7yqKNskl0a1Q27DoHvambkLIwN0QHkM7H/Cx
1kIDOUscHRw70Nvsdes874CkAcOxJ0diVYDNny51jTO0nEmqKKUt51Xqh1E1VagdRUNAf5iiKlCx
zmthFAl5Uu8Yqb5xUD2zStOraG+mqmorTMFH1A384zonU+gTzGetkfJ94249/3mwLntr9TG1R9WQ
xW8kpxdBkeG3ovz3ptqrtiFJiEiAv9jY4bRTGPkrwcbMqri/QLjVttsOVVvkT+UvqJqjJAUUQN5f
VbsVYMR/3XO1TTUBfsr1gPyIal9r2/iUbOt4zK+rBblX7VAPjDpOBswHx9LRa2bIBYFXhcwNq/DW
1NQQmajFXi/3t7BdJQzu70OTFGBSJBC2+O2gwkxPaTockomlqg89qD8vEkngSeiAT+aIyZGOEhVO
spgISIXy2UUhdzKb8V4VsCwl580Dmo/vbRBj6c5ahQIZdNIIluXtJzE21w4c1yMGl1sfVupiOTQw
xXYjZL6wAMY/m/Ucqpg51tFzeGuOCrJya6uaOkYdrZpNBNzif4O1/z/SPi7k5f97sBbpt7chRSD3
3+K16mN/q/vo/3JRzcF+Bt1AGa79Td3H/JcLbEMI0/Us3fUd5AZ/yftYBHltWzcJ/cpssWnBu+6v
8j6W+Be8auIfpg0f2vAQAP4fyPt4kqb9m6uwbXkANH3UWiFyuzYIiz/kfZBWhf8NPfPcFQJaTQRJ
P27vrdRNpZSUFFAYXgftJ6ZmHzyBQkmDWuWhArmH6oHTQ0AtLGad2A1MXvW5qS280L0Xb/LyEAU5
FP3an8tY3E+e1bPIdR7TGo0BkcJX1iow7BA+1hGDDj9GYsWd0LMByn3CMIQgrQO2vdpgS41QF/Xt
UU+0J7xqUsRQ3G/9kn90IXkWOuw/Ec8PRCLKnfteHOxohlEhKUiti/MHAtE7WMH380ySWv+GNkMD
FQ6W3yKFA+H+pdaTv34AwPLSzaiUbuR8WaQneCU5dvYdWWTURpKHuYuwm2TqLVDn04GngAfYdiOB
y6CZutctaV6SqP4wYWzVF91p5aXuSWNCBXQ/WWbyfnTznzDSWFvazWtRpz8RDURuruZndh0EaBr7
rrN1Vi38TnnMNcdu92rVhwaUj1kaaPj2BxT1HgeftLJusVK2Hic/g0QCbFEn/ZZvvcAp5IcJZ7rr
vEsq+NminmWdyUeyyIb87EcHwGEmPpeY1Dvrg5FrCOxhswIU5gy9DSn6sg1EyzUUE4o9uFaeBahp
aKKS4+kdGuFdrMX5GrnDW9TxuXRCVKbIsNabyzu8k6F6R0a/w4SbJ0XrYXZvX7ETAP/eNdAeAJLm
S3xxWieFrmY9bS5gggairzxxZgGWVXc76rUfVgPZnt+hKUymPYv3ORvJSPbZ4u2JwT5hPR/aROjA
UiPvBNk7R071Ys/0ntOy6y0UPNJ+fsRKDPAg+NpRsUEbhxu/xR+JRJDdc0dPKn/87E1kqYusOtdY
DqUujw5/p8HrbSgcPaKjtfu5G7zpzi/it6iARjV0/guKJAiGxQ8xFs59AesZlB9xrCyD35+h1QJ7
l25+fa9N+pvRveEip30woIHphZ/sYsQk92aybxEDCuwotDZcKjvXTc9kEZFVNImRcK2z7V6miBQ+
3F/1skSADwKB0eHW6lawiZ+NO6F6tZpPICpSGDY+Ppzx53QrHjGDMHJg3aWwn6a0M/DxjJ9a9IaP
OdrBe0tq37UVX7M5Yg2TBKs0JZWwEVSHmArDg6kMdHyGbhd/YNU/BMJ3Hw2UEgKPqc9Y+H9FjJlp
+aExTGau6wkH1Z/QIFAsghO3i1ukjRKCF0hgPUIJ/rn4UDAMg1+FROdne8a2uIaclPMmiM+6DAtH
9rKbdKi7VndvzTwi7gRHpSTzAcOpgxM7x696jWrUUDsTj2kPpajvXufM0XfahcwOOKKCV0zjpQNV
cmqb8j6C/cv08wV7W+wAEPXFXCbc8u850UXo+4HR8luPXIXQ459Wp+/H+Wht6Uu6LUc9198DCGsC
z+Wl6SbmAEkJTKcuL621MEsvI+Cubo76DvsdL/sOfR5d/cX3ABlFr1WXrOeRW4ga7ouBO3mA5wvs
TcwcGjggu7RF0b9w6E9NuJRBLEHo9lxgIdO/ujn/13HRqKCvPSU9tk30njkaM8HcvK8aiZfrPf2I
qCT0z7z8rtGRBdnQXiD98iGXNSB6TYXR24cmbgXEFBO5JshfXaF/GD2sj1BThScH1DFAshqTug5R
Kd+Q7+zYgIZP3cclo7Osu+6bUfs/jaXIAw1flz5pF/xEVlyXmuhUW9odQLPlhBDG+zzZwi4xjQOm
VijvJ596hN8O2I5IZJF5n85A6CvwTvu2B7PqD9YR2iviTiJ/MPkhgBN4DzFqAuhs7fzUfMZeCQEI
7EQ8PLmI2tR7keU/TbSgg0Sr6iPIg8dZ4w5Olt0HVexAVqwqd4d/1UcxosXu6YCGUGR4ECUCbPUI
1V2USJr5sBCpsUYmcXOIYR6fZsw+gyWfDpOOyPiUe2BfLP89OdijZb7TSm6FFlX3Bm4sBMqZ5en5
PmkyaCfFszlzt3L7dR7mEp54vh1rtLNO7dp8b5CYJ1Jkv0wMvoFjAhkkGAkg0YBtaPG4yL4EYPTT
2uXZPvaHD8C8nkU3/gBp8rFzgMJ7QNsInMbv3fyHesoX/zzkwDCybiJZdZotXHLKHpWqxq3fpXip
waqhu62s7tKa4BjUgAU8PQ02jQsF7xsFUw/zPPJNeB92+t2cmnfLOnwDTf0zgeaD/8cX4rotXMni
B1g9KAHm4AexUZ5Ky7APkIkvUY/+vuez9iwEjhWZjzJqD8x6sU8tvf0ajRctxgYrMpzHbXYf5llI
ERR64GgygjaJDmOKtZkLBTHaxF8CLou3wZBPivVpM8sVedb2SzpuLv5VDEaaDqvXXHRsmh0pbzd1
HYNT8agh3xBsFcwENLi+QQ7+3DUi1Ldqly6Mk7lUKRN/YeeJe2G0fB0inMVyCzEiJ/6GZegUTM29
PX9JhrrYd53d7yK9lZTogRSqQ2eDxvHFJ5PLFH+ojjog1Bhprn03A/Zn0UuKG/0xEMy4/7raSz9t
dBUeojDRaDxNYxe047IcgSatJ2dBfAKaCAAnUxQBnMV2iXZtDNMmmvgS84jRRZZAXF4tFxGZR9Pl
vhZiOJZugdaoHA55eUypf/BayNkXWdDdoumnKaVDxPzxZVuH1yXf0J2DXxZUHZ2tbT2RFdunukiO
/shImZgP9gCpM8+YNmh286zNfJfEfzDxkKV3K8Q+aUV138t1tJY8yqkLKooPbg+e1zX0x3UTr+rJ
8U1E/jzAYp6G6XelOQd30UDKMsRB2HdyWK4o5MLoezdP0ec0K6HT2e0ufvRdM+dBYnFpL+6wXxLI
PdsMmS9zpV5FtMsQIjjU8EK7tPrLm/U2TG0HtrWIvg2jjfr6lICqj6DH7+rW/VSij3vINaZZTk7K
DIgcUfmd00zZcdCtD/zk1dlwnOFuMJZfRbvWw12Hu/vOXjtYqt3BgX4cmnp/8gYEU5iBf0laBHRz
kN59D4iUyTGo1M7X0eooPhcCCTOtl2f7AAjnW+xKIcmmQfom6oiNxz3FtS0ARu+rCUSh0WxRmNTF
O4QvFiQGxLMngWfNStJLlwHr2j2i15sd0lGfrklcW4KBFBb+ltOFTjWG0RHZwTF0rO/zP2h+qP11
4KwzeF5MX+7w43pnOWgRqWSv7wF97zIdayizv/ONDoLvcHQ8Mjcbue2ltx71MtFPAoVYDLSiZA8p
FVNonIP8U2lUJyDp8A9VIlkljpey+Gh3fnFs1Y4W5EUArFFj5h0P4TboMc7Hh7RF9ieDz8GbhKl2
ilK0hzPtXVI9AqcVh8qIwdmveoxhwYAaczIGXRG1TNr7+B4Iw71WGwK4uenA84QM41smQGprgbEw
7Lqqeo7sv5ylip77DZ283p/e6rqb7hNXTPfbU5EgtNia5JwKgkn8l49O8rUBHR6akb3DcbG4FIDK
CKzxwHi9WKCfRJoeqGruGkxxHAijcgdRC2IJo7vtdPKGmcS3qQyrqhUuoDg3vsNlFgMTnCuwJ3O/
VNoGfJKHNdhG59UVmNXUhm6GsxJZQw0WyOg/bWNBmMOpkh/lf7F3Js1tK9uW/isVNS5UoM0EBjUh
wZ5UZ0mWPEHIlo2+7/Hr60vqvrq27n3nRL3xizihOJJoCiSBxM691/qWYqYxzEN0+/G/NkCgWUI7
wj8sScZEdm1oxCQSeeSRTtrGPmUOs4HJXchJMM9MTDXSlWiGhg6aW/WdOcZsp7wQrd0Ew9UfAE+f
rl9a9euPb8fqGcdasBVlJzdsVJDCApk74ewzNuZI00aXgjhUnXkgE8aJ3KB4hKsYyZVlOmTfNiR2
LrpDloXnnOq8EB//F9iN9O1Os1bXn10f0pN6WbTL0aDFtLn+BM2TcxIFGcGywZHbt/rFsOAWj8mA
ZhoAHtT417QJCt+FfXszBljDBq8fTmM9QpXUtHOyUIUv9vglxtB60+XA+kZkybU1Zqda9gZZoIUH
i0iEu+u3QIRuLPRKGzlSm9FuNR8xhhnndpkITBqImJiNnPgpzw190klHFKYhhgmZ3qeOmTKfmF7z
HhRh1XvOJisoEBijU54LZNo973YkxeNv/YV/0Hn/R9Hnd2VcdO3/+Z/Gn+RrR+3WCXRwkXJxsoBX
o5tQ/Xh7iItQPfp/ZZ7GVLVs+n2Xt8XOVKrh6FecAqG2CgiYCClWls62ZKBhbMfcvf4rf982XN0U
LkIz/VO3AAqZOXtd1e9bOT05S33TSIpJNntWnL5T7Jst3oheoPY2lr/JWVLCsTKbw7JQmOV/vHQJ
js60Me6Tz/LnS6f410jiKPp9NrNPVBvGtvcep2w2VtCH14ut73WyJT+CNP5bqPg3QkXDgx3928nx
L1zrc9kzCn8r3n5vff3jX/0HWND93y4fl8eK7NpgrH8jWwMW1Ikn4T/w7Qa/oS31H2hr6IEELuiA
FwR8d/Qk/6/3ZfKEKjSEUETSw1ge/796X0gn/zylDMOgvWbZhiMZ/Uvnc0hKPDdjX8ZGcyicAY59
1Ho7t5kf6yVlj8x2WphC2wDW9HZzA2tlysct3q1qXQ++HtVkyKXmdpbABjyRnrHyzruivkwUKPdN
kD8ZCWjVYjR8UrW0jZeRoNrRFNgF3I9WmCcPOcLmld3tILlyHzeb18yu823bmMB9GTz7fZNzL/zq
3rLjSneyaTGr5x0duJcMhv22SCjeCb4/JAPomcmh/aAF8rx4IzefhT1Tlbd+WtPkcJXQHQz0yms4
iDp/qzO73wu7eWzqlpuo0kSWOvX9gMyMfZaJLdRZBTVGEqPQ+p+YaPVDH0JDiAAtyt5aZZU2b5Mc
tDcDnrcqV72Haj5O9ZxvibRn5ZzqidW/Id4N1J873jZzu9cN+HQTYF32D+M+EdN7S5FlNBX7MS2E
XS3YIpcmgIxyqpX+GLe6YYV+OLBZtEWzzY1BrovYJAJTc/FtiWDjhuyhEtf+NqeO9dH4/gNp/8dy
+68niG2z3mBmQG2InvVTIFQyu81QDlV1qCzvUe/oply/YIOmcgXuQE3eA9dWqfc9B2XT31pU5/T6
Zv52df2bpf/P7BmHc9WGEq/TCmbhR6arlsffVn5TY04AhQxat9rvxlXxahlrG46E1t+xLSMls/gZ
k5fz13/VoNH8+6qr/qy0TEO6BjxP8vo+vQOULcbSUgIdWrBlep3OK05sAgrWwCY2XWfS6tSATCTj
AvupgfKutWOxowV75GWIQ10uz399RP8KA+WIbE/SUueCBaOkGtq/vRGJDi0iL9rsYEe8EUlBd6DF
ugT6pttNJTdArWd7KOxMbESSnsYiW7Zalh7x0PbrCVACuCbv5zBV3lqIxdh5Zba7PhW8hc1kmXCz
g+RD7v6fnkjWpy779W10bOAF3DttgUT6z4MOuQLojiYctNcs27id912CVrIbYBI29K98HTmTb431
qzDYVdch1yGgcYHXhsFsY77XYga87eFoJ83vXoBqjOL6KQsseqP0RSFfBSZWjKxOvnel4pKbbXqk
G83ESpu/e317U+P83dIlep+0qYN2iQ2G/O0H063ZvtL9/uuP6Xpi/Ha7Vq/Yk44SgyM5t+HE/vmK
pzSkKwYn5lB048HSmBI0yA134fgUuYt5JrRqg3ATJY1JmphB/3OtaWw/s0XQxhhluK0scAbDkG+l
IK8MduU27i0/nuhFm5P3OKgechLc9AEtG1GxCHhVX/lFFrx5ldGvnB76upMa+rZw+re6JBun0ZD0
EBFJRhq64NDe2EPwd9fLp7QEXjZDFJeES116Kufy0/VCVKWc895KDqqtU7Lf5i1fbpsg+671Qb+r
fxVz6QNV1thvEQzKoLrZNBvZhvDpFWliEic4l2KdGzT4/+Yj+XfHxvHRY4VTYtvmpwqqqT166Y1I
DvW815sUbH5WvpQumMS6FY+VJvHPkmx2vR2YA94QUdkrmmrAGlBFrEcQhFDFV1Vvfmtl9N1eZkii
objntGz9fqjdddk5ydpYml8OAAOyUR8Xbz6CxXBd564OjWavmaO+KROQoIgd79oEJh09IkxnVX6M
k/hbbAfib8LG/s0S5rAvMQiKEcKTeCD+PBPTMBljRWI9LCLAGZsld3a7eJTpXc12Ib6ncIfc1+3G
zjp5Ad8sGHHZw0YPSW7n+yJmkPLXn4Qa+v2+qtowbMj8oPShlHEMXY33fl/D7FhDlR158SEKPK5V
fbmlMwstA9B9kUn7ECH12oeDfsK34QDaaBhLjNq6BfD3N0eiLsPfLtPrkRDow+ngSt12rjlyv6+m
eUe0usZl2sUMIuz3lnDKQ56FhHEnIymzrEPpHIXHBaRRyMwCpQ9gtLxCWDxmAl6afMpc9iFRv4gt
tpRNKcy/OUbr86ZHvVu4XZh6cudjNVHv5m/H2IusbUQ5sZS0zg17UY+5f+rbXvmsmW77jYk5WRf5
ScZ1sK+i71LNpHCk6TcY5m8oKN/TBJ2HW4Hy9DAY0gDRaQYPiZvfmbTw/CCmF1t6sMrcJR9Oiak9
9X1UY2g220s2Ue2huIEQi6f0b979T7cF9e6TNMk9Xc2Hxb8MX4eZqVAN8Oug27O2qruOztswk2ei
dpytAlsooJ+J7rMzasoKYrQ3Afquo9OWGgZXxAHFXqaJ9jfXjPOp2lAHRnQgbzh7TWpx99MJOoSw
zpYAtPZIMLfs5oTJW5lwr58fHX1M1lOSQqBIlwdQjYZ6A0Hb83VrN/Q9+pwiFCxdIwsyu6dAO6D/
9UvGtnijZ2O/ZO12KQwlGs5u9SGvt3IQoT/ErrFiyrGPs7h/JJED8NOSaG84LQ6ONQAKnbv3KbWV
itqA7mT359E24cc4ORbOEsdnGY9ob1MNUi88Zq8cm3Pkdu/BkC+g8bFSMxCD2Mnn2KX72qm6NybA
l8k88lbTbYyyvYc2o2cYvdPSJVFzJlqzSq0acCD3f/3hS3Xafrr0HE5mrFLskP5NsI4DS3WRmra3
KT/2I00VAgWi1bLwwrPeEXdWPtwHakDoBgOAEBgW24Xc5K2ATUXOq7lrG9rCXoq8VdoWyK88uZtd
3Z8Zmx0g3v0sLbveCjsk3A08A9ezq+IdcUNTZq5GD+a529kkLqYByBa9umWSbb9WwaMM/Jad07kk
OGHbLN4LklwBQ9Mk46cISC8ZrPK4KPlWZOqrTJsVzFatD9NpxHlU9aAGW/q6zoj6OaScgwerdLa1
zf6pbd4YZ90u2TivG5f9AtxAAoK8kJmGVaMliLp1SIrOntyIPcCvZVUJbfDHzPvmED5zX5TzLUdM
ggaMtEUrE4anE51Wx/vY+v+nRZvx6X7JReDqnP9Q7h1qVSE+3S91r+jA/fIuwanqiaprb9Og0PcV
SAsECfMuQZBXjthBapfmoT4Vj6i/kTe75X2EuGOTSfOSamWmsvdQSrRtt/nrU+i6Ov95Crk693Hq
DdPl6+dNQazhAwy0Nv6ohetx+JIHYYhKm3u76/KOc5mt4ngm4LRcQH9T/4R1+W2OKZMlTedVWYV7
e5FQUhc2YH9zdPQLPp3g9IjwAbJ1UFkAnzs2MwP0Fpg4Zxm5EEisdAZI/fgtS2S6DVBorKtpnE/M
+OZTkccWaTx7tNXm6uOmFwER+usDsj529J/eMMvSpY57UsluSCb441aSNRWW9BoH/mRlpu9A+3og
mhKqqXsg0VB74VfbDpXYOYwJj86rn15mVm9W+WokI3gsy2p+9K4qVaN8Py5udLLLn5Qz/SkAM+vH
BGFgV7Pu0IhPmzGq8e+oqVs2cFUMxmKth+wZ/B1W7ajDKT+Fdw0MSQB/dXXgo7wkU/teVmVyITex
2uO/uQvMkus8HIKj5J3cRiGgkMUbrB1Y0+9NEkXnyalNpjbNsPESqmDHo7WdyLueCuMYeRzn0Phz
axOaC52QGFiUGEfbYoRYF+Gpz3iqBN7HloAI0mP08MEjHuFQRtz889DGdRTk8bFKgnFtlQuT6KH9
xcfdrutksLbm7L5b+CE2WdbwotBidK4O1jFahj0zrrWZu86pDGPDh2SWPJruK292dLGK8SHQ7YDs
4gggZJdCkWcDzU3ONc6i6hz80+H4HMhs27etffCKxo93IjR916yaEzfUb5ocl3trclbkP0AEXeYM
iEfkHKGgEAE4JySnltkrQJGJ/BZmzWOcU8/mAXLBwX7NCwLBPPjFqQdoKNXEZQGwcMpdDDUwT929
1wvuWH2GMikKol3ZBOJlMXepbe6aaJgPXW7+mpfUfOgzoo6XeaQPNGvQBEDNTPjverpbOzFatv/C
IniTG5p3MRKHTOIuuAGFm646yNHrZBr5JF24iySE7q0gV94dZBWV9EYG3yAmbCa2dwyVat+yi31A
b3TH7sbcdSZXNd1Q7bDYwIosLWBqV8rn0NCFP1fFTTtO2jYWVrKuUSVCCRevbreoqX8BQQCZjS9g
1ZCwCxlfjumZHhDAojqDJ5pMzSPb5nwr+lTyL2e4dxpuzWDgXI6KsjuIZnwf5dATM0vagOuQJmgX
c+i3ZXVL8+LCNB68iGxP1pTme/KFnuyFvBiKqpD0jd4HmNGtWjZTm8GUjp9V4mR7LW2hsRV+08qd
aTcX1EfRJRV4FXATbXtRwE81cNSHDqBbu8qZAKHdMq2h28piok7tIYUsZQ/2m3THVRbk4XHK67ul
V39CyLPMSv0eEvApGtg2dubmo+huimCbkMfj10bOsF1ISR/f2LHFMQ9lVuV+0DAJ1RY6b41DjSh7
c9MAk9rJICWp3CY71Sjkpm0DMBrMce8ywL+rpeX2ZbnP5VDH9w3jmlWfEuAdlPpw8YzZeLbQoa4i
88nUwunZbPFlIloCikTB5GtRZILiCs1tKcChBmFw7smMF5UrtihE2ddOX4ZiFhdqoIrg3z1T+IX5
sn3raSJE7PBj0EcMsHbg+FPqhRepDprR262RSZc4DgPxMmkrRDzU9DotdM9DBHbYA03NqrzDmwod
cP4hcoMk3hpQ5bDA/UjKHLdrjWY6KRyyTEpiknojBDE3wAY191GZJOdhsuyNrnEr9/Ro36EMzAqh
nwdjugSEjmxMUvjutan3DfXCywb2jjG4zYYAgenZrYCIBsnylBrmmfpR22M6bW5dk4ODnh98jbrl
WVt0DzGhZ1wWt+7XEWkBJMAQjTIu1nMlibDVymg4DRa7XO6GcZRmay6rbQWh8SwsIGgyTu2vDB6F
b0F1PM1meKWg6a91YHerJBV3rUc8H1t33ieX/oRht/s4Fe3GMMyRFDT3B0TlwS9CG75CglSAps9D
g+iXKDN0dM0MEN1wYJJkXbijUusoJW/gK20oNNj618uL3bD01JgNssygNRH8zAe6Buwa382ybjGc
Wv3BarXhNkaIDuTDux+Y4nL2MZtim80Oh9CL3psgQ8H75LLcOzJ6zMepudXLsvPt2CrYj1vVLh0v
Mrjlo8wOGNG+SyTeNCgJmM561qFBG6CvGPqLQSGTO13LcDKOLnmRnbLY3C1ZfU8cKrQl9Eu+5TkT
a307rJukbYmLmvp13O+sZnwrSvu5G/XikiaV6Q+NJC7FZmyfIgSkM35zfdapRb+kx26wIf0bIaNr
RVvb+GZPDWvVyKwShSDerwYfRqFXl6U1DxZxP35nmQhmRI5r1jteI5X1YSLa0BgLQllOC9l65KsB
6XJbi3hKFX/WD1+aXCQwPq16nXuN2M5GMvlLKR5INzVuI9rhCAD7NVOKDIZityATa/SD4ZX6PgzR
BWj6uNHGjPJbeDCZRHaCVrDuHZquWFax2BT1fBnL5imTFTW0Nbxk/VuX07xhx6JEIOnNFEF1TBo+
4BjCJXHSzN6brNmyXoxkOCcxVWVyCwwN0LJIzlgGG8q10USqavM0CCbXSD8QeZXWl+jXNcJZ8+YN
zsDmkGjlBueae26HfYGUeG/XJUjMhYF2ZL4swLTUDLyEzXXUZVdDGKUEZOKsHNNlxzay7/ZekZ4q
99GL2D14s2JbERpix9xudR0RACSYXm1B5WaokOxYed+cdCbIgiE/gHbTAIRcwexvCUscU2lsvcV9
SsENyT4iEduOjgvEfL9PKrCIZQjPO5hPy9g2Ow0Tpp5GyLUSR7CP6UFihdNtRpYRJK52nZOe3OnJ
XbpoD5ndRBtomdpmBjvoZ+m8ruSQHpvWwTQ8oeGVyXLAG1vuJDMcJDJ9hAIKmImhj9XBS5pnN4Zr
rH2dcsGMMobq1s/r2g2cL7BdKhD96YGrQIlPqQydJniqcHkavlZIuW8tHmuGNtrcfOO68Ze4p83I
JUe4CEsylLNcjXWWHWSunUi7Nz2GVsCdeJoxg9P/XsHsoO3UgP7N6u3sFoIuNAOSVjyH41Ju6jbA
cLIE97L2jilpvkB9NY10A5gU8xRu+65CCNQzpqF22jbIPolP/UJJDaxHjOe+IMkvzt3tPMCLj/rs
+7wJiv57FTZEQtCMmVvrFU43e/YgQ+SbInNm06Zr/QsII4/kQsM4AMkFidbVBSVxka1blEZrLaBs
M9NTQ4oPKEkJlXshfGHBcNjMhbeaUqBVTAWcPRm0yKCMjT4t6Jv0wa++jkgtuZ+msV9l3Jrj0Hwc
lxezJ988JUPQty1CF43UJkuETHE0kfM7Jq2J9q14N+zqORmbiIFbS66llmw1l3Ii6LvtnJYb4kJe
48gCaQ01GrTZLokd1vcgq1YjvKrInM66N5GtOWovNs7sWMxv7O2ZEpOgHrVstzPsdIU5oHFJIVcX
ZrMKLJIq2MBRVpARSdk+EAbhh1H13RAWmo4c7C03ORow0WUoaNklYpdYdrdu6yjfNIkHllWcmpLB
3RKSGT5pt2mx8RYQaORQrKTMYzizqDAJHHDWUx7cjYEH3bRLkGxmZBYtgJYSOv9o2KJbK9xNchUg
CFxNbJz6SJ4z1QyCn/sW99WlnjWS09Py3GjZD7OYT154nqFbczXidjFwDiHhTG+gDXfcruHoRcH3
1M0ehMy/VKLZi6F66ug3rBbaGkiQ2aTbBZmqCDwKdE5eyMLn0ZZZkbTFhV0nP9KOdKARgNnSPyGU
i1f0Eg3fClK2Jpp3ECne429tmRf3uQvQiaXAF2nJ0qe6gfpgDjtyyb5AOo9Wc+A0F0aAXBL1pPnz
0nyjOOKWPTipLyLvScQ6t06j2F2d2a1y+FzBDW4RzDipgF1dv73+4vqQ67cfX65uV6l8ssP1fwGT
bUDVvV0fJ65u1usDvatf9/qY6/dzDdCeVeh0/e7jgUqEsPUm/fzx7W9/Sj01nL5wUSLGYG9oA2vO
mOwq8iA/PzMmcnPZ/P60c2v6NOLRKitb0j+P4eNffvyx354l9MwvcAoyhEMDhvfrYegOXrskTML1
P//5p+O7PvlvT3P9/vqYT2/c9We/vTUfz6NeYtgXBITRjJoRuTts1+1Ozw9O2w63TIX3Q4I6YJTT
m0fcBrUqAclaaK8rFw2w1sh+B6oZYaZezoxKO22btHATQzKh7yyXAj/Jx5c86rdRGr8NaXHJGtqg
beXocNXBnWDQJgj7eewmwakOaVDv0g7FdNhtjGn4GkIAv8g882t9DA5gzgtubTaZQTmw/yKtCM2w
hjt9SRtKKy0/NEF0bN2qOJfM3pFoAUAlDMvyDpNwyVO32IKxAYk2bhQYK2Hqv9rICx8ScnxHhz1w
Grv7orHRq3v2tHUPC3i0FXTlN0hk9+kUwZIb1oaOQFzE5bqm2+dbLqspeR2XzCGaKjOgejejfkoa
676Z1RwiIG3Gnc4dOt4KL/G+HBa5JiSWrZTb9Tshm11kE+fLuXIhiBBbaVJuWqLudq5215t97fOq
/cKCJUAqBwNya0+0gvYQbhp2bOuwtPHUkjDHtIs3rQ00ppv9TKWa3WX6l5hWt98s8oc79HDCLG9t
tXD0xHgQnCrIPN8zajbT4t3oonFrOFW9Ab5IEGvQXRBOWGtpavFuKvrmQmOCumcI/DLXbvKp9m41
94Aw/UJf4003iFzVez9MESLnBA2sInK5V7J7SqzAPUdevo0b3j3Lm18rw7sDbNXtUCnSyc217TDi
oaFUxK3cJzE92vS+smD6ydADtBbMd3bGgoqa9xSZyMFFczMWTnYoAqD/jfXVHIh3gsccHWvwDRwt
7XQrac8o6PJbt4QYVRMdEMRne7awS3PWY8lxa3K77QkFJ6EGy5zwb72DyQK6jaspANOqP6VEYqNJ
1+L9khPUUNRMcoTdH8meW0Fb2wXG6O6KhmwCMTdketPyiJhkzl7hywIdaN5zD5w1kIGuriWo7KgX
hSbAxM9G62dmGahk7HhfGfF7OhXFNtet92BOot00j8beIM3vJrIU/ZQjRmdCLiAUhdXcV3e8tPaS
M00omCvfaAmW7Fj+bDMELhq5QsACeiSdjtPv0TRvsnFTVB4ZyxpRPBaUTSOeTuAkENmhS/4ip3db
b/UD/4iQ8QlMQk4G+FyKb8NQj6dGfk+WL82yZPt6weQYWy3xzhii4mazhASk2eby5thUkggFb0n6
eUxD+50pkt1IYE5yPqSOdgwiyK11ngX7AfTuOiK8F8U3em4vcKw1wJ1qw83uZeoLTn0rdqmZIeGH
xEBbCbxtOkc4MdL0HBilSs7lhuNIbsQIdUH6Ezpsl8YmWb67Oq2zghi7HBFDY6bFVs/kVwRr+Rok
Hp++bj+2bXqvxgPkOUzctUW8teL2MUWI6jjfdQs6Pl2eu0blh0Z5CHbRKrA/zZhKdX3qQDoOt03W
ztgu8oKPFhlxXTvfil6yaNghljQnxKQGq3ptjnm/saruxUijUyeNaddby7ueqLzv+QuGjF38iyQg
Yz1N4jj0BDUKaSDDnogInTJqiMR+NgBDBdT5O5wL+aYnBWuLYhCM/DLvAbJyAiJFAfK4Liwa/GyT
o1U9q9QVM8s32XdqjKkL41OZ2cdFZMR9dp4/qeFzaDYPHtFLUO/n58yx8m0aP3s6BhITA32rB8kO
neSllNNuWMyjaXt0UW1oSXP8qEHHXjNTJKS5JvKbvMB817w78bgRJfEryJQWv0jMEpeOJTd9Pjwm
tC1wrf0iOfXe7XRONCKL1stCNOBDm9f1NqsRFZZzdp+n+WV2TJLlwr0ljffOwmrSdt05D+uv3gx2
LQlRA/Rj/lgterBL8gQU7kgP3As6sZmWaotGP9vKcqGeQcvc2DQTkO8Lgz9D1nZ5h2ItvGj6Tawn
z8QUMJ2wxrcA2QRJhoCC5560M1wKz2R0ktk1B9tWtZ6WRRyTgrKjzUz5YHXRVlprfRrrjVNLC5o2
gupG+94mrA+jfAEczoYFG9RlUJnpjvMsjf6o199mXYcqawbYOvKZoBPtTif8ducaOp4lFKWU4fU6
kMzOoqDpd1rhPhNqFZ9qPX8VFHp1p5tbs5eU8AHtsnESj8sy7o3AEitc59SZxDAJEjfLuLSR/I/s
Z3PmpGUy7XWSZAShC2zog7fIjrDqWd2w77PyEvfOt54G7tbrUkYfsACi4GUwuviUeibiax4LnV0B
YMx1HHjrtkpq6m/6wm7MmQnGZwZzXig3iQW+2NzCOA3hdM36duzbYjtIoCukMi1BRD5ct63RzRO2
k87nMViAVZJssgnq7sEU9DRqO3ts+60m0BNbrJ5sVeOeFntzyBLTODXKcxa3rXnsyu6x8tjXu32K
nrhyho0liHaNbSp+blVHXbkAkxgUvdbALk0KiKFEVO2dLvwVyOWAUEXuKEVYlkcm20vbsIno7J4k
W0GPkA7VaAf51iu5cerRfJowOJThcMA8R3xWvmLhFCjW/SJFiOek8VNAIxNM2OTiOp3uTHt+LIqB
prAVj9tSp5vH8j0qJ0c9pPhKrKPWwi4apnLfCK/bOLntrMiL8wd1keoeqWP8xTlI8h3zVhxTOtEG
brhPk4jk9T4p4Pxr1DQzkT3Y25xN7tABoVnRMIZZFYzpznX4s4gz218a6RJ1XMUbekIPCVb0XW9U
sy+nL0tpFe/0xbM60tfILKoj6JP4a5iGX3sbOhLJHxRHRn3SJsboEJsD8gvXdZMR1egtt1nHqiM0
eeIienfIt2QuklrHmXA6lNnmjTbm4FLDmqVhMF9CA/PSMVxyG2oHTycJzM1bYuzMsrqJPSe5qaU4
wL8gqZ0B5raVeoGd1Nq6EFCxexzB+pTCd3Nd4nBILnOUe/tZJyUUm2yawtMgmlfgm2I7E3GT+GbG
I5Enm7iaeXuMvloR0POQd97gN1ZfrbPKfq698WEu2+c6YpxdR+JrX03mVltuezvARGZ2Fx3r78rO
uwsSvpOOD04je6puRrkau+hWcPkDWRc3iTMo3hqMZlf1O9v2a9Bjlyxn1PGTrRDS3BprhWhCIETe
5rRsnBbRmjSK4Yg/opy6R+YE+Jg0L/fp+z8sxl3XgK6yDRRPdeeFK3sO/CHhcPpK7hetOaMPtDck
61FyeaSOOqK+CfQqujj5+NAbA73Pkn4kk3dDu53gvF5pgFePB61bmtKFAsImCg378UOFi60VONaU
IGShloyrXFNc2QTCbGgyo+oVdBYduMlEBhBtp5C0UDwgfnkKVCsg1gI+0RUSRT9KhbO1I0qnpBs/
vohgKf1I4W+v3hepDDAtbFy5EPLSFvjGS7i5KP2CVaVQuqOC6nZ4dvwOK8RpFE9dHDEn0GDwos7d
pArKayg8b6VAvfh1z1dY3Cd2HLcrkE4K9ntFqqXI4yYwwKlCnlwxarH6v+BKkzMUOriEIWwr+MeV
njZeX+E/v7d6AMSzQhGDkIFK7ChA8YA38yPy4krYKq4kY+tKNcb289VUoGNaQrMCH/+Gbvvnn4cO
jQoIaPLVdIKRD5Kyp6DKPXTla6xJ+8qgWQXOKnuK+jIpJPNkaigLLGW8wxvh4unBqCigOAuFcw4l
YOdM0QJdBXtuFPa5GWZMioSHIO0nL0/BoQuFiS4UMPof6R4SWI+uvqRXtPTNFQeXX5nTi0fnRWGo
PQWkph20//jlB6wabHU3fV+uHOtEQdvqK926y3klDLvvJ7X/vH5JFA57om21uoLg5hieCLHBPmrf
m0RAMeqqLvGp4kgEDCGsXTFrKb4sBVFzuz25Nv7VRBOD9FiNmmu+pgra7cbpHi23c5Rp+AZ6SMOD
y/nbdfm2V5T/6xf62b7RS0plErzWc4bvICFV6OOX1//L1LeNWzFJ6bwINTZDz0ibuYmr3pocpuc2
qxjlYHozVAfHjCqKy6dSWHD1lu6Ve9wrK+AP+F0IoBDRDKCpmPYjF0hx+gz6r7Dkx8sw3mfuKQ30
ZzuzmWYGA11e/XlhX4v3xrwzJ+urYRrPgNjadRdg5M3FQxAP21l5WTSzP1AT/yxD6uZvodO/1Dnj
UCxRCuVd3EptvEeB+dwO+PwD7WkSVCByeNMHrOqLURN1Un+Xtv2G+PJ+anAxepU+rdEsHXK3OGk0
+deustKZJukVVoeAndJsYaDFqC+nZGRVAoEk5zMGYTZ16kf//NLSj2Lo0EeHAtTo9eeZrOsdtO7j
9XefHhpnClx+fcrrr/Uet1Iz2V8/PY5QQ/T11x9eH7e0jrvVa/tSpjlToSLHyUmgHiBz/VftQJDI
ULvUXvyizJg+kRHrvJq1J0kFsMJO3R2HRvdd7ZQngXtqeg3ZaaZfpoB8R+aC9zAwbgOocIgsSMus
rW41hnwgKt8uHoIH21KTMEfbhqnHHlZndbP4Vesy2hhi3NRTV8kvXHKG/qsfyu4WD1RcTOSKlM3F
YPE4C3m0xzjz3TTyZ29IHqwcukM9U9wUZZqAJEww4ObTjROBh29U7y7MQFppVfe9RuZJ0qE81ma+
p5Fg7rWyfmTbL6np6p3j2Cx3ZPKZaJT9PC6WDbjyLyTcTnuguhTdcEHgFgKK4na9s8SN1Xh7suPa
u2nJdjWoiyPgh0ODE9J3cITuEncC7M7exItQXEeIzHd0Itnrd8YveU3Zs0mqSpkkJVbyAvGWFg3c
Zsk9fx6/6oY7wKBN34w467Y4N3+0mXuRor3v6uxOdOG77RTEH0WaH4bnilv505iaMNhb55C4pLrr
FL9zu+scdziwnX3KG9dkNsygzsjndxgCz4S5h9taDQLaUt5wdQAaidAbGCFpApa7dbvoe9KOL0hm
eInlgUww9hJR9Gh7050kibln3r9kkEDzlOusw3A9lPXIzGXpd0i+fmrv7LPGc+KKR0OE4wYRqvTx
TjziOOmOjj0va40AS2zI8ldVjsGuXS4Bcdgek7Yjc8zc09AFN8HWSZcvNpuV3CF13Mi/WsL+IQuA
rg59wTVztXmjtNAd09hJcjxWECstFTFuPUOkfgiqnYqkodVLlcvm3Io2o6bSxfpzMS2klGgFSwRG
aFuP7zTL+CbhlYwhOE3EAE7GhnK0I88PgrBBNFbTuk59hzQhzVY7zQ3Rkqe5EreLdWUjtFvT6dkn
m9NjaDAEBoLwTpQ8gW61dirgaC1uf5ny6dVOKVcja7xL/y97Z7beNpJt6VepF0B1AAhMtyQ4kxI1
WJZ1g8+SbcxjYH76/kFnnU47+8vs09fnolxKm6IoEojYsfda/yqdh8amV9Faj2LoPxMS9FpE0cWx
xn1Cz95KKg9cYf7mOujPCBhdmRq3hRwg7xfFVz59Ik9l+GBn0Qe11ry2iuhgTOmZhV4wV/pmq/Lc
2cP3UZffO0byLNBfRzIqEmUNzE6661zkzVpvVbvGHnB28ukdtsKPCqF5hZDAawCoja1+NdU3NDDv
vW6/Gc9tpxLaOyyUc11+TAI35hh9H92U5llA3Ho4JndgIb6QWEQrwGBmofqXyTNGzkQJYgGXFLGM
8PTaJOmyjr5wXcKXFg5N9tK8m0Lx0rp25CfohOnDi229PA96EXi7eggQZ0xPptuAr8X1oJgm0jrJ
IYkoQdT5sMgAwfQCp/FEYTC7xS+QGfPZdEyG9LzwVInKF3J4Tuq2Ik6gYNRfn6Ku/dJmomD0/zl2
03TTsa3mek6zrw+8UzOCmWngY2vWfTSa9U4vDNqgRGuOaMj1YvD8QR/vzN6mC7bA3bt01zf12R4Z
bHC4vo9Cg139vlpsQ7L+1NDktUPr3E70rpxlzTKw34dBdCBFaGUzk6K1Jj8GssORgNT+BM3BN8KO
2ld0zyR3PA4E4dZ0XseK8UlXMgHRaP3i5GG14gJMdApYfrG91rh77tJFJ3xIBvXQmdrXwHMfeYcn
KhH29v46gQOdSKLVJtvvouCode19lwbHMoQjYdD5GowN9JMXGkymI34gfi6Iut565BmX5fTUt/Pn
aqgox/QMrll+bjIGIBofT2+hf9RpYOnxB8KQNDMfzBSLitN677gJ1Joc7GgdDeZWxQJFjQVcqIjV
rjBLVK4KKcnXEC3dyuuDt3kQ/QYMa55xV5L9YmGUTsWMoGZBl5jvtCZOs4VPSQbVR9uOnyV9nQR+
KKeM74SJQysH0bJLHGunteoliu1PTC1oonV0kONs+N6WwF163X0Qcbjr6i+BCMY1p6w7kWuXRJ8/
3Nh7GUNGoUwKEcRtgpYkL0KgXrSG3bb0qo8wIsqU2o+Np6m3vRvoRJRV1nrC7SylemWYJNdD4lZ7
rArYvPoeXRvZotg6poNh9N+ClvNL2s3XxhbtKohy4SOboVle/BC0Rdlc+4ewCbgpURNMSb3lmPw8
qw8txnbUwdVdGW1LVkzARYSgf5vlT3mjYxyrEbVBA+6wMlAC5/3XKXTiC2m8n0N4+itbCe8+pJu6
Ypb8rjMU2ON+Iu42h/gSsZbIJfIIYULuazjd/JkcZPrhOjkdOi3Q2TDP0IWVL4Av+n0k7rxFRi+q
4Bi6RNSNtnyqpyec2ij1SuQVOmo8K2gT5hRwoHOB7mdpL3WO/RFQ1JzqmWSscsAr0gXDbobLtTc5
iG2cNI5WmUlKdVAhXy9tzpdCCJ3xs/pBpO8+85A9xSlJrZFhADFGy7iaG6RVWI/bY9y6hBC6Vb22
dO85cLPqqcXjv86k6neUm/HG6zoa0G0anwpreqiZ55092TpnO66NLd6SCKGYVZ713Kv8UDcunpG9
h70znwN8FIeRmdjgOfW5W/5wS9B6UDuYyPQOcV+L72Qas1M50iIX1VycYpMDYpounSXUkscmI8pv
sWFOWa7v6Z/d2wnqudsfbjdTzOZ+XlveLrWcifQ+E00Qbf3QBuZChPd8Id2dqK5U0R9jK7m7/aFP
KPc0D6W5nK8ug3vSXIbFlYjoc6W33jnIArQi9oizMMmjfY/q16hLeR7ZDNdV0DUrWY7TeuyUeKJW
7Z+cQxWJ+cm1AIxkwjJOdlcaq6Bl+tXD5HluSYjb4oqgSkwSY+cmXHJha2kPZvkp7ErnevsPO9Sn
rb7M8EvAGVBsBsltgKRAGii6U6Xmu2iOYA7ZVDOVgGPgtbw9NpywM1Co70qSOAV/0z5nM84qvYkB
VxAbateK7NYI8Y8TmOA2RmRzXaBt7BRbREYneC2dQW5mMo12BnnZqzaZ7dXQN5LSktCCOm95NhL/
JDzEjZoEPZfWuxvd3WBW0xPP4htJu5/Y1O/TpNZ92eslMrx+XNuDzXPugjjWCUdni1NGipjRgEue
plCTmJNwZIjmA7RHsQ9686B5WIwiyoks0ZPTkpZbNvDzvfqxnYk2SGN9S7ySRwT2wBBj1i5jY3W+
G1G72x3KO+Qxrc9tJllSg702Qt+y3BreSrhpa3amGKP42hTh1uYt21U2jXitoq+oVEvUUo/6AvEA
Jkq4pzGCSmUqakXnGGbyWvbJQafxRwWlKdxLL67g7HEz9HaVjNciVGvyV0FCmh3+PDbQjXSTDaDx
6YD94EJKmHOJkjHbzW1zX83yPKu82I4OKINe++bJQaIlzVdduMhbyowDAfly/B6IB5sgPWUF5mOK
QDIxR1aYuXuX03Q398VTWfQpM08AMqUKXT+ihjNLts0CU0vsaBurCeONm5PilfXyRxoMzb6lm4fE
abxzkuC0/G+22H0TZ1gHtVd/jhCJMdaMGnAJbmA8V1M83buDxumT9d+sXAKxoi9aVj6WgGBGPQwQ
sqQovCZonjFlimR25scxS7UspeEjgCJFrCCWo+0kwInwPUsUgloTNkE8lfMliT+ywvIOHPZpoNpK
sUhN1U4WyDAJTgbkZVuXtKg5ETdYskOPJliTHmm8KrRaSbv0mnVWUMGMzP6MSya5tuHwWgeUH1HX
7Qsy533Swc9eovJNn8vTNHaLZdobMRwPK1tvyz3hXSHVTBvtzZGTdZIL7JB5uDXqITiaNoyyW6Cy
qcO3l9+C1IuowVFcj4xWT+QEXDur1w4BM+k21Os1M318SpF+upHqSjdEgJX1+SanR7hc42LTmbSG
Zy+tT1MLv6tgw5hG9xB1VXMQmK8SSzLs6UGX6NkVBq+9LzwVUnMQ9lxYBDOko3PPfvhJjNUXbiFx
iIiGJvqw8Q6ODge+pJNnGOWLwRRqZ3fte5EkwxHM+COq4sVtMp6nRF7sLnY5BVNfqGJ4adJmNdsD
qhNmHqNNc9YOCSEs235NNnm7mee3muRM2orWWQnsA7LiRGV03N9MkQOslMmR6yuml1ddl0DJse4w
/zgV7vNCHroZKU34UFS9xD9undxKW1uIlplKWAQIGr5p9S4Okx5DdyHf9VnXtgV8NgYqbbaJx8oP
vPb9Zo2/vWN50fabNL4nYEcFClvo/KmySLeka1e5zknx1vog45RfSkrETIfpl1JZoTDH/UmwLn1g
mhSuTM7KA4/XgT67eYBvZj8xtJBIuMBJkCfexLGseW+h6L+r5OPtUU3boND08LSCKUDsXVCD9BG8
JKgA5M+7QcxhGiGC4e6cwfZ22DCoChL3jnCL0vfgXNeySEi3YW5S2whHUldfQ8eZLqUH3sliNYva
enuzZopQew+n/JmzPjOzOdozezmlekqxiZumTN/hRYk9GJXHGeLQJgXmVUhErEhaop9ee72X22Fg
gFvkSJgC7oAqRl0Fd67YRRtWByBTC0oAAzgmTWR6mrTwLLyZ1YDNG9noppzSFXVgy2eDeS50vmQ0
49acMJ8TyVMSV9mvwzo4ZCbvOLqoY47RaqVwwHY2mtk4e5Y1qMYgxWpMz2Qvq/7aQVpaZYpvjwKm
30FTbZQXdKvbIx1Yuz+X1NSq83Uogy9JHzyHLaCTiBkS8jVOu92U+YOn/TB7MKJ5XeTrfmZCk2Kg
brCGoLNaz0iMtNr4xnq6WNjSq17RizMGIn91l5+R1okPBTv3B6P046Q/x5b51SFwnqq6uSsjKmpR
YdMlyHgdMT9Gzsi9YN1rg+RDMqzHmotk4lWBwINFgqe8SqYvbcdZzK6Y+mgxH7asxCaaEgojDZWZ
Uv7yzjCMTFZ87owkRpiFIwoPaMY7B3GhCXwfbHf0fttP5to5ZGFxmJJrb1gfUcXR4YZBvbXvgIBz
IIzeR2rJsehfo5nPTi81DadmgR0aEUrMx3dnJPdSN4udXY35KfESfd9gIFBdO27ziEMuaV4cU7NB
g4/UgqDU5b4W4m5Wtro0dddeSmbuOTPTg5MW42Gpge1sqK+ZyaIZT/JLFw7y2lNGitFoMPxlG800
+mvaLhMe0qsV2odhGJN90dlfVNhkp9sfWt+9RZEGKUqrgOiU8VkLOxGs6cz1vs4h5FTMzudoILEe
2YhxmUg52QczTnDW0UeG7WTDGOKxslp7y1pinSDvnBCjUA9BQa844u9rt37zSHYgaF1/iBb6YDtp
m8Fmk1wuKrFgHaJOvmoOw8SkXd4/2msE5+JMk8FxljRB+S3Po3dg2OPtljP/NLbOCoGTOLTu3qkz
AFkOM1a0CAzuakEEn2gOU4rj6Sa71buebFgDOkLHp0dh0K88yoRhOakZjUHiHgOYtmT0x40YHkoR
vyY9StDUwc1A/fhgpdWdM4ZYykhDw92jcge1aRNzLQ3aXUklg8SBoimz0yfZWgUynO847FzfNhFg
65zWVw7aIV5bNUF0rDcwk17aym04BlEuhah7ClW/NFTG63pkDbotRLRXSuAKpkcCBdsx6FOLm/19
XmB7Xudw9o/j+7bm7neYSzC7p7itV/UYc7g1i0PuMPWns9ZvnPw+FyBLhmCq9wJKBJUiehFDouiI
J+o9j9W4U/1nXcNwHVCWSbgwlPqMjNtq3WbNEdcLatse/OvtfbLtV21AmyZ1PPMGjqHbC67mcV6F
VFtiCD/NFII+pSt7PQwUnZCAmCH6NuISQJiif5+maPS5J32tBDPZd4gl3CGgaB1pZOKqo6PAvRoT
rQ1+NKFnwIJl6Cw1KXKftu07qh6GDvCjOtc5lCljvLiKjo0TvS/m/1Zl73nB1YSQFrG3rvnGtNjO
3f4p1NuXicsKjxIklT8uQdEw9E7wfIeyeyYqMmXFSifWx2LbEPZKhDb7I1xfPXrFRa/8YsCIBhWC
soQHQezaTTkAVSNovDW9te8CAzvdMteHJcnaC5kLUpKyhwut62ntgINZxyg/LfJb1ugD4B7S9l67
WF30/JFz/J0WYhB0dARzy3rVq22PKALNPiu5mjjwpTxcNpR8GERoVRrJu6emy62ljo3EXOWc4pFJ
lLTgksknXv7sLH1KlvZ5G1QL5SLNr5XTXWIWmZWWv7d6V2Mj5repRL6ZC8msf97ngYp8i/b5Sls+
x59rYjcc4UEOW29I3mHfR+vaxCyT6X5s9OYpSxBQWIO3zkbudne650wS3dVMoVY5fdvPANlq3CIl
YVROOH3O8RyKAYBjaXbfYxo6+3q0xNUtxfdxfAq90nijUYHiuZjncyztZG+Zc7MOMav7Gg2qklTt
Y1mXh9gyOkLG+0Pec/jzdGlcemqcPJvRWZcTdHnb4z4JIKQUyDfR9nM5E+1sr2on4wmHzI/JrmG+
W7xbhQ7AY8HZLldIo3cfrTd9MozisnB4hxIcSHAjMLPvikYe6H1zyOl0xnr0mYfl6rFEzSJFlSiW
leDG3yWXnbGPZnJLccfJ0H2bu+noLOxVW6afl/WQ+wTVgbOpovg9coLnMq0film+thM51Jm9jwao
4HjZuhVdjTWimZ6P1HmqKa/NgQ6hGS+d/YxyVy43UT3yg1RJY2+2FitkXt2HJOdh9eXyrig78N22
q3mi+SZYkb2sif3M2d827ICzrTBOmOaSVRhamY8HfdUlp/5kNO57BQIslR7uQOMQ6TH2rLb6CAiX
h54DqKeznkeXObkkhTLwCw+gaFGzRE+YWeaCzdftubQlgxQ2v+Tdxky9Cmdvv9y7RqJmoJs4dTT3
eWxZ7hrAsytNa+86Qa3YLeXEaAZbWeNWdsv7oOJmEAVuaUWr2wrlXYkOjwwZHtf0uLQTe7qvXe2p
66XGOB77G1VENXt3xuINJkwJBaSDfbP1WOQivFajc1eTY7y/gahut0uYeAT6FhcN7TS9RT7fEBNC
10GctiqWpQBxPIaNF3v5a+4HYMqN6WMsYXXAX+vngD9KHeD6JO9Ir+BdkE7DAiaCH7Gci93y92JC
akXp6vpZj1QIyRCp93ySkonpdJFD0Pm3n7U8VrHAgUciHLCCmbOAuSsHxK1hcid18QVH1NKlZ9OJ
CkWmngnT16AdUmhMS2wW26rjonDxNGV2w4eXs4d1efZu5CbpPS72sYWTBR54nzl0FINwEdjZ/Nqz
l0ybKT9ZLnyqaDnb59p8IaXyw6o4qQQ5+3NEC9qJKm+XacLeUPm89MDPtYbDHVf/KsuwDNysuS7J
IlxAS6dwLDZBGq5qxVE8zygRHNfzHeBHDHcwZGiD+VQbVrxC3rYAaJulXREhcOMosGybXBwlnvR5
h0VD28w17rMU10ZRv5V8cpsk9T4pjDV6rD3ECoBSnHtMTWXHkRHyVtBIsdPrmF9UqSc5dC/tcsrK
GufU9kSVxFBit67AMhoN1wRvt5/N8ftgLAxsae86b+bEllLW1rg4MCA1+xCJPxrLGUnJDLP0dj0O
Nz5S2Ute7Y/b2o2XjkaDjoJ9LPd9W0zUjXxko2k+uXWV3DmT/J7l72DMxlfGoGJyzrjoEOJnaHpx
Mh/MNJ6Otd5AmA2k51tOUq2RNaT3Cb2HdZZUNGFsB3RR7jEDL90nxjnrYogMn6fYYhRGHoT7TucO
OkhAnIM3fkq7KfK9JkWEM5GU3YoWXLxjDz6Sno0Y9OCizaxYhjM9uyaaKG5+3Bo9o5Xam/e9Uled
13hKHIRsk9UcZDzU22a6V3S8ZnRLbhK8eIXeHCpsOehw7F0f4hqcK3gaMCP0OE6xmpJK05ode2xI
AYS5AdRtVMzbsW6vYI8wtUxp9qibKG9A0NI0hztykEaXXBQn+LVJE6/QRHEdOS0+EkW66dCT/ET6
/A+d8B/ohB6pDn/y/v8FTkhLr22Ypvyr/PGvhYqSv8e/cAp/fv9/Ijrsf2PlsD1Xuj8TOqC0/BGp
7Dj/1mGfQRszTZv9WoBz+g+m0CU3GYYPEE4dmpJj809/RHSY7r9dgdKWf7Qtx2A8/d+J6DD+AomB
cSakCbhJWqYNvuBXZsGkF6kece7Za56xokbMwx/WfOrCcCtIOdBz8jQkBxfX9QP9u6WileqfOmS0
Yv5mIJZCrksDBS1AnuyH4TpUe7EU7a+6rFdtfP3T23z9SVL4MzEPlNTv0AderWnbumny9kB3/I2w
UFo2LmWXloQ2QuGO2DpVXl2FY0BSka+TV50VAxAUfivL2Wu5eHSQzVbz3cS0pdZaln/MnxIkcS5w
VaQbmQWXGPP5YNqHCWvtgHApLiOaLqhQ7h3zu6omWmKMOgL207sawUMacH4squvydJOdr5mq3x6R
NrD9GdYuj4HvvmorlEP8OEIAGVgECHI0ntrdtmG3qswzzojbXy0PWZ6yrnTA3BKQ0LBdnmqw0EK7
3UZUH4va8z8vitaOv7ym5QXeXjDhlKWwNriv1stjYp4uRO8RDLYfVDy21LCVNAjz2UX5uuZrNQRr
RN0rI0+3Kkw3sSvul8eg6sLdsUOE6C//TKd0FdIRrJeHYmYO0NxNnPjd9l6mhDl0OahK/td0m+W7
ZeztRR682aoGeMxzxAxe6qgiO5Vtj++tWUvDaVfzqobcuyxPZ9CQ79Vemv12eUQaDw81jwbNnaI2
5uNoxQ/DJSOCk78p7y0FEWOr+I4Ug07Az7i9Ln54rROk9sevuvw8paGw9zDqov0v+v3yT9IkG4v/
H/eWQCvdEc7QbW6/AM8jq24V4DhZ3p7ld19++PI7SC3Z1EW6Xb5e3sJg+Zp/Y8FeeaWfpM9sw+vJ
LF4kTU2jiTjEZdLh/RK73CSqlEzQEEqwzdd9eU2MZ8DKvoCGhaYlBiVuQ3lZ/nN5sNKRayJ3nURD
CwpWRJZDrey3XZKvO8Yay98HM0UVZphkfov5GcvzqrTfMo5bpzzd8hQGX3s0EIqOE9TSajV0qt+f
3+oaLWwNolgGKOAxaVV8vfxbvTztppL8ZjxbKql30ZE8iazf5nz78gqWbxuyre190UFspjaGinra
9h72hKQvv+bJAio11xRmdMuwH1Zng5k3tgb/K+eVddOlj6MWPOMaaxkvVm+o+lAFMimbFqJJ9jJU
duLTICP0x9qFammzOhcGz+s5BI+DtBliwqUjsMsv3G4xX+yGFh0ekR/PafFqqIz+RxzUgOfJP5jE
8FHI0M+jAlpjyA2j6dE1A5tDNB7XGe6IoX0gtm5d0ULs8C7HqXnPIvY/hN9/ff9/SbdikXbBev2v
/6RH/WUT/Ryrj3IJHf0z4feP7/oP4ddmp7MNi73Jctknl/3xj63TM/7t/kr//a+tUzr/FsjaSJyC
C2ws8Vb/tXUSfAXldOHz2BKuEXvyf2fr1H8lEEnX80D7ckSUJk+HVfc3GqNB5kHaWZGNLbNs9k7Q
jveyfcRc2jBYHqety1nrzuICrIDzHAoAVuhbp03smGLXyeEfqGr6slP/H/rQz5fjGLCuJLoO176R
Cv8EsiM13KiMCi455CIXSktUbRPjo5+c6l4UYCuDam25EH410jhQt2fHP318/5fN+Veo2x8/nrtb
eJ5numiOfi0kvMSeFXl2EiFP8KVke3uyxmBvA5o7DQIzAYPb3O+rlgq/j3d//7N/Q1XdfjiXCteK
hezI+QvysImGKOxSXRJKMFhfy2BKd/ZEk2iip5M0sfGsJUhXckhGDv7RJPlm59kxLRO61QpGsqli
NpmImQa8+/mfqJ2/Fi0/Xxw8Wa43V+g4pn67ToY67SehNfKUBZw3ElV/sTJAa3WNdiVXMdBVFbFN
sFxpFnpkDZBpRsinn/bGU1Zq04GKoh5Gd/v3b9oNkvrbBcPdAFXbshlHUGb++omRkk2jd4wlxJpA
7hixjL5qMQkUgfdDpGn4SYqE8X8G8gbuPV2XHgLSEttJrGO8S/cqoZIyVb+1s3o6TVPrbDURoH9x
wuRe6EcPn4Mcu+aJvi2kAEcKluJYR0M/frOJQHvoyi9ICZy9l8p9PCNrAQBdvqF1/qQlhnzU0urK
TZZCtCl80Sb6gy0W5IZRHTtveujC4IciheYhWNQN4OjNQ5Q4XzTb+CyMwjv//bul63+5vWzBbWUD
bCNmQf4O9+I0HnRZGMhTXJZiGwYK3ZWltz6RJlShGVO5GUU/RZiN+ahoPsoAyOP/7wvh3GCZOnc6
N9RvN1qYEO8S0SKhRYGpgVr8grjHfJxJciJV/Alw1M6qJkqlgOl/mzND0Mbnv38zfuV6Lle0TQyc
Ky3LEWDsrN+YmXFbNZpNBsypD6IfqD2lwyAeO9+BI81VxsmWz+iflre/rrb8TGqV289ejiu/Xq2i
T6TTUlydTGHtx6YkTU8ZT1h+rmWAlzfxxHzCgnRntKgD09m5CPhiTU1zpoHu+/e/v7Hcsr/eOrYw
DUfHE8axiSPary9m4VL2s6abpzJtz2VK+hTG4otL3hxcKe9RuNOH5Wh0xQpaUVk89FtUFRd9LOeD
mgtYzFGlX7o2cldqsiwy2SaCuezskXgF61BOCX6bJg0AKJbnvFETyHIWb51qm9ut+wdOqPHXlRte
LPsYoZB8Yfx+ZQeGbgSBncrTIKeSiVgV3DdNyKR4jPLduHh8UTOeqyVWF8yzPGTKouSf7DezrOpH
NRMrXAlG4x2uV0xtJvYEGjZlFUFOGsxTbxnaXaYw2QmEvpCC8g2DrAkpZOjQIqeCbW1Ms1alYmBx
qvmH5fdXzuLPa1VK/Pnecrky9f71o0ozz8ZaXHHdMO3dj1qVL3K2gVz2rjzV/WsXjuXm7y+P3wi8
P3/mQje1FrQ56SS/3R8jo68SRpF5ii1vfMzDcLoyFWc8XCOxItRm6+VutIsy0z3d/nAN6uZvKUPm
f9iU9V/3HjZ6KYFfOh5AZl7LX+7UCp5GVteVhgUyhYKkiydQNtnOscN0HY3xuDOGRGw5U2MbDzXz
gteFnVA15t410LiRSYgGvgmfCr1v/mHTtn5dUZfX5rhUYxR9LCfS/J1/X5HfZNi64x1rj4G2xlRA
t2CWpD3uETtkItUv5w5e24UDvjrpmPWrPHDvl32FaYaxMWpHrMLe1E6DhcjXHuO91YfmVicsLA0Q
8TUll3FR0AtAD7jxqMpodSoPvRjfmEwWB9spOI16Z53HOgsvHmKzOze26/3U0p4dZfCAr3vxi3tM
MK1j21ThViWk/+FKFSv0N80+jfJ4l6fjFmJovqE8SsGOxIafAFQA3uHtZViJ67CP9bI8/f11xkf4
O+aVrYg9nBsXgzTy8d8pooWLVXvMEUUwaMOXa9mfxBwREBfbGj7Y/N4cg4FNuxN+giR3NfPamZjZ
eHTdPlrCpFKMXIs5Do5fQSeACY4o6+mYm1MKBMpeZUtcUNwOyZay6w1k9WFe6LzRCK8iqka8lolt
HiFjP4wDmBMQpfFKaiXj9bFdp2TZHZnnJrvBHu7w/IdgH3GJ4dhUxwgZ27rxAoTus0Tdqy+p4Ule
YF24ZYnf/ntMMtNXHsJ10ZhsMhXN0S2H4LU5V9FByxj/DpVZnuLIBMKMLf84jPugG6a7YmAQSPOO
cKKwWLeG3W4pD7iEhvTU1qO5nieXzoMXP9itqQGlYwASF5+zKu0Pc1Q8lq71yLoW7ZeyqMl6uKbj
Zsoi9RQZNXGnkTA2Xq2NnCDt4B65qL0Suby2rKH3A916VNNztLFFNRyo/3d1Eqkzwn+gdlboYBvE
rO1MyjsD0sEXCi6XT88Yj7LoaAbNmVw7I50ShNHF0SQmNKmNV2fRqsdhB/O1H78qNuGnLHtLiuTV
tPbZrMcbvWsz3+nj8axwMOCSFp/LPgwPnQ6mpu2yTYVzEg47IrlSD0owhFnhj47QsIT35nFbFsvU
qorlwervIOLbF+Ulu3ks+1PRwEhuPedpYI61QrCBkbptibQO7OM0T5+SJa5pTMy9YQk09rn9vSAL
agvqpEZYoEoEhHG8lXqXgOtsw2vfM/EWXbw3MxW9pcV0L92CeWzcPyKxR3lgUsi33aOd9tAXoPyt
QitAX5UQUpWWOGXS2nmI9IB8OOSQMs+bHY709hATIOrHRfaDuW/4qPXBj0CAEB+sFJVehJZibFuK
WfIKLkX4klYkaZesNTEdtbs2YI5nALd9HaomxLN9qZMBIR4TZ2xITrdOIbFudLCmfjhNzXPXdxuv
qYAJQe5w1fTo4l+yymi80yzw5TkJhHOFF8Lmsob9ljbr1tH0jVvdGTWxsSJD+8W1ZvqELlHP6Hw2
RBekCKuxSGcp7KY67KqfV3hTiE2bB1ypHl/pdfDDY5x7KufymxeyB3uEi18Ht7xjJTP8Kpo9zKi0
TSwlpiPEUd1X6l3j1vgUmF8SGKleGhvneaCyMDlJ7yos+ORZ9Bety7Ygs+onBSoqZCp3be3WTyZk
mXMCstGzv8eFuxjGm2artGgRl/UlCanzSWUIH2WSRFt7TsIH1PNfgcGqfaM8gLNh9jVgAMiC4d31
UtZXfkGsxEnjHAIj+Co9+G1tXv7ALTRcwk5fhPmmi+THRincdPFzaHGFFfFR6fH0IoMnkNFcFYSm
fWvPFrOex9LAoQIjCLKpYzb3qkj92c7zI64TE9XyDw+5O8gc9RXhX30vHXze3fweimI4Ft2kNlZq
lpDImtdYHLKsdj6rsnmLdYDVpYXVGmMEBpIQFbPrpZcghJYxOOaRrjgulZIObLuQnuaaBkDaZXed
bKYdSdRiI3KCggFWinWBDAhMkPbScBzeWQPEBWRGuHa98iOnpFilTDNzfPDXKg3VoXfTc17GwcWI
bEyqc/EkiDOkCWceem1+i6zJ3CT15Kx0zckONYEHQd2/NYtfJVc7r1AgwspVg+sswTTU6fY5dvX9
pIJL4o2KbIVtEbgQE9CbrKUFh14Npdo0i3SZYDz9uXCY9DnhcwfwCLdW/qmRyXhGHBG81FJ+D8U4
oQ2dUo7RvJIeh+pDVqHlxRrsvXReWt6ZhOz5sH3AWUbCWrFZF/vYkauxwQmhB/XnkQpthaS52Tdd
N57z3nuOpppWLOIrAjnlvRYB15AMjZEOjSDCrek5PGP6obqWCP+dEJ5G6aVvfVgT6JOEW50EBNB9
1kGpWjv0eKvqoObbwZky/nQZ712a3h22t8NZwcl4i6ODt6xp8M/qblzuGoTf6wHaIfXi04w9fDWO
sj54rE4PaYCWqhg3+kIfntL5WqDX3DRGQas0B00jEvVMc8w5hbkLfy/13vBwlo/5jDgjaRNIJcMA
H8HAU9tLvd9WyYgQgMXJnFN2CEN9nyeAdMVgYi4McOBqpG6sBotudVHS84wYS0dy2pR2OnKRGA+h
pkCkW5wlAAxG3LqptXHsVm6qInt2tDE7m+o89Y2298q681eqCqcTkllOi9V4VW6AJRv+VgQp8FyR
TuAxYqYZTrJxiyxiN3YVx3hGEuuoQbNASAA8ZaCho6blx5EYt3tjSFErOXjz6sF7rdX02mdxsx9z
2e0Mr/6i1ZTZ4STndaAzYhBhyvCSsM19OpOxWS2HC1cO6htY05AFEkJbWs7wfEEKbph3/MgVTWRX
s8xzHTkPrV1DV1JQ6omKQ1/Yuee+b5sH6vCZH+eFG8g+26xqolOmZI2FBHi0Zm0rZyyO2DXkwZw2
lphNgggjuuyFGaktnPaFHGEfhmnkdGlCOPW0HvQsCS9jWq21USb4fsbx3DdJsmlBgvI5dgSSowFa
KUn/Rq/d5owI42iNY3WKewNs4NwPR9ZhmHnQTZzJWYRdg29jKMh0z75v/jd7Z7Ict5Jt2X+pOdLQ
uMOBQU2iQ3TsO0kTGEWK6PseX/8WmDcrJUom2pvXIJUSdcVgIAD34+fsvXZRVeu+iKGDiLA9TKTz
nMw+vXS7+hUH6USLfynAFir0hC+BAbNI4u6y8cFH+zAHtnXvXsaVRaNvLhcAFbZg6F7OBuGwzeZv
ElA6ogpARrPUyYkDWjQb0aoXw9ZpzHqjMWRbxVbm7zIrgmeR0nBYVdUS07K8YlyFHY4G6CWJ/JoS
BH+OfXcJrm1hepixPDNgj+CL1+YZyqmVEXHMjF8ewjB3QGrZycXIDu4h/0LeVEOMr1Ntx85Ixuns
/lCt8xYW/XBoyNfqc/u1LGOOu4jYcz9uN4arf09Qt3EkycLNoPXXfdbKnVuP3P+muytrC25XPZ91
q7/M7Y6Dimi/mgAD2/GkTdzfmVH+ENL4ZrnANS0TTI4/xp4xRuwd6KrKIURYnn3pIKHu+yRimUae
3Bj2LQbScec70t5UefjNtk9LM2wMrdBT2HQ4pbwh1kK6b2bf4TU/ySY5EKi4s6PR3ZQFYGiRy92M
JRf1enOH+t/ZNipHc1x+AxNHNu1ozGhMeiZ1Y3tI3cDf1cz16omRmh8CuK5qIpTj5oIEEtA5+Y4c
tnbn3PfDgk4YrUesirjC+NiGdvomx8TeRSHYSVnhx5Dk2gYMZPRseu6MeN9NxguRtgaBzKGe3vXT
EGxKJxZrUYp9Vj9qhLniMnYXwV5joW1+NVNYuU1SA4BZwoo7xDwjHwZid0psF9Ukag9yj0d5OfUw
MQdMnhTGkNKsktCyPIbeWlfzepgWClCQ3/R6tY4UYa2GtZBhNWNDyl2ikyhdzzGOkCjZEvh5roCk
b5LYRko9BDWwzorq194UTYciSRfNZoiKyyJGTdn2O5KCHS5Fe9eVcwI9xuwPG9eNfGynrrFujAZY
yZBig+rTXT+PSNgn6t4eLRGe0G0ooQdFbbOfzIRNlsj0BRC5LbWQ2zmA2TKX5E8YcQtoBWC2ESFB
5NBXtEhOUxK017HLhMyer6rkUrOSr1gfv2UhmFRhjxAFO21tyfxKA7LX+Xq77rFYbDipbagRHZKY
mGER5YU6P/rBiXcv8rDd1oLs0R5kFBvDNbXoq5htELzAf2L4qhvqzoFppLpxUMV6ZiN2Vi2rXT5X
t2mO7cDK82qbOOGOCh07cXIA6ouGfWSVU4RKaNWPSXLEsIrEY9l8qn2sYC6tJPBblJWBZiC0Mu/0
kNUiy0igmFVxEnEGK9dK7jhVHOehKbaqzFvMnwgMA2tiHbNB2cNvjRvk3WxaKMg6lXl+8uqE8scw
YlQOyUvYNRPhLqO6Zzw3bZMqZCOI/W2WAQbGLnXWcXLv4Droqx7V3Joz/k1WJpeRM9wSipuyfjBx
FZr70hMGh+yMNj1jnwB85sp2tJexArTdyzugGOBwB/9hqK1Xq8wK1No0zkEcb+oKey7uQlSKW98A
Kj8XBZVjwfbTtHirje67lV/PaTjiQdfkJoHTqhEPiHVok0ir2GQ9Zu6i+E4aCWk55KXuE/M16Ydm
6xY9NHjQ90qDgjzlzRlbDoNr42tvSsRcbXoOKAQXn84+V3BLhCwVK+0YPs1eWzWXgIIR0A4ucibR
3JiIb7eaj+OYH+Qgfd5FAxR5mfnCkcJWsUxny/oyszGuOOomxxmCDFtmKx1nsLS/ytrQVxI74dXU
75mxGyAJZbaOF9nfoLjG3LoO1x/Rfo/RtjY4jguaVVuRiSN5KAVLxffoWzG6DTLB8TmNMHpoLpUy
s2NgV6iVIAi1+F6EhPaMOLRbORXi5Dy4FTZOxhIiDkafEHZaYJ9jRuI74sa8BByeZdQ4d5BD1cbe
RF2g7P65ll9Ss33V3ITypD0uW5g5ThAdG3ECXZWuOeVYXjEb56juwPrpxBhpXQKsItyrLHjEMPtG
/PPD2I0InAeX47AE4ueklwG7nG9mqEFd+1prp3Jnpcl6pj29VzYSOUJCb4eo3EC/7c+0QIdFjGts
OVvMW9OlS2TNVb2VRFuy+yTY7vR0bxnkxANpRFLnim90PPVjTTryjnGBvwn7Lt0bCHdpYY36rtOA
pBEni5ShAp6nBoDnY1H9IM3EuLDt4tyzDB9R7BUgW9VO78F7mHoBhZ1Yk0u+T3z5/rt0zDH7BwBF
J3yN//1604LV0NBds+oUEScq3VkZC3fi/Y/vv3AoKZdEe3bc0sKY36GBW41Nj20c4NZlaVmJTjXb
o7Hzh0O7fK1+/9rUhq9hjlW1AAsNqVPbB5Aaj6qC3P/+i/x/v7OJGliPwVSvxsB5sAb7i0gtyG72
SNMpbQb3EAbamZkPf1RDdU7I0lnJBE64wZygiswtgNLyGwjaEkBWo6VLKFo/cEycCHlTGFs7LfEJ
+9C/cSqGMGbMKLPLHF0wH6EBayUrX5s8xsQI5Qk0XX/jDLDHOf+oQiS7UsP+6gImTELdOE0N+7du
qyNvqc+bXScX4LeGDUUOuxBk8iZleMjCCRde2dqrlPV5Fsg6koD+mGSbSWR3F8fBVQcixxMEQ/Ft
r2jKoLlc+Hmu4aarFVPahIwz011IR/dNZT1P6NABGMRv3bxgA0TFA7T0GEOL6r8KN6jrMxIeGLQR
BKHqQyPm8NYx+nNjAsxAmJoYgPMHkXsjESIXFtCZ87JSDtNksXMHlLVEtp60YJA0RIDDyYTTYIEh
FEij65zGsmvPTlORIdrlV80czZdlkBYem9ToRRYPjx9H2q3sjL0wB7JQwso8NPooT2k2v064P++Y
Xlwosw3PjlNp+7oE6T9Ovntld6tcNvWNnih3X1NaQJk01B0qyRphrdEDNkmyUyOzq0ZCfEqDlHjW
bMr2STK5rNjt6CkwKqup5BENq4B0cgM/UxGjI3VQpLQL+LsJIw9XXXGt0yrDm1+soeY0Z9IcMAcM
Txkunw3jDfyDhLbbVXUlozg5F1Cum0rZF0MZhTvH5EfOA4xz7JuDZ1fXud6obeg7BjEEt0nqVNsB
vslT3xDtVmJ8Kspd64w03exIbUpiEzaaiTeQp+UrwPV0n6UQAAlx09YKtu6+UA+xalneh3G+4LXS
BN9yPbIPgCWv79L4kAIMPcmweKnxDl8JLEn7uXegxE/srqYcv7m9epxNJENIX7ITbz30yszst+MY
HEmFOFKoJl5NDCgnFGGfFnyr4nCLVD24GKZrc7YUT+OA6ScFAu6WNhkKjeGvmQgOq0bW021JeY8I
rSI6p3gyi0xfRzA/90ol2hms8J07JTsXgM/OgUy+RmOTnWFvW+sAqn47usFTXfrPmmNGR5ibt9Mg
6jOCiwcjlcbJGFHi2fTojuWsPehTWKBhtQ4ct51NUUGXfz98mkUVHNrevqBTFFx3TRCushxKd2IF
OCfoH15g4NAvUgEGtNExyTKPdXdNo88TGnW++P7fwOLtLxzw1VRvAnhPKPTwbsCav4uYAdOwogQA
YENlkmftTQ9j4MBWiL96TAvijwshz4U/WtsMXNbKzQRcxX5kEmB1A92RnDB2594otfpIMsmlNUOa
LkgHW7xNLVJH+971LXdf1Rkcw4IkYtqiXjmgfCKwkGZKjFm2NQf9UMYcn1MfTJEEusV9fBvOxhd9
/BIvencrBaklrATbq97zGYQFj8GIHhxQycbKKT1ZsDA3Gdu6hpXG08hPyyIHpiCIfSo7J9oPsZ2s
syJ8hXXApjptTHT8jPORsEUSui/C6a6+wv6IB3+Ee7CqkvDFskNjO2vadIwjOD6h7e5xGZpHNMb2
QQ8eS2yrx/dfeI5uwQG+CM1hJXWIDTJ1Wi2zEzGHH+jZv/+uGJcefhmbzTanb7CK26A46Rz6N67l
jzyw9kRdLrkqqUNLM5yLYTGgrKnGyNSArNcTKkOkWEXttJJdoeHpxn499DCig5F0rD6POWDQP3Gs
s53zbOgszfhXx50bGofMChX2hpQo4ZpDiDnZd9MA2CkAphRDwGF9Ne4HnDdeb5Q3Q43NYmS53o5y
vIpILdpHyPp9TLa1hWWDdPKc4yTrV2NBMdW6+BhaDTWe1TakIPzIKjEelGhO2gwXwqZU39iZPCRQ
VEnXLd5knWgkPbp7unAAhTox7RPHi0qOfJNtDR5c65RQOfehnFV0Eyl/5cjgRycq+wivEf6uRHfY
t6yOHMlWeloHF4ZN2AfYpnIdazFV1gLQzQrf2nOKDVLYRRUrJ6xvfzqG1Sg4VqUXNJqSrd5mFIe0
IlZ64j5avWaeYBrejbW+dEBIugnsrUv8N7tGGzAnc6/wOQ8rrDLfes6ShziisW6Qf6DwbDA0w/8A
87EbZbWaG53oJEw3AHR0yFpJhaiFNthkTkeOnSsxxfO1ZRy0YWw8uvxeYIvbkpHWWs5dtdU6hCXY
5YiodLddrCMkFDa5aBpzDFmKDaihg76kERhqprGpWV8jw9Q9La0vWlFnh5R4Goa3vheWqcdIgeih
rLS35vhCa07jtEZLz6YMpb+o8I/SqKxedZpEGSGoBA8tLZ+ReIiwfFaJGV6G480cTmI/J/q1EZSt
h3KmYUzsXEaZsA6FGfqbToO6UwwEikA9Ansab0uzDrY0Q3oIltkGjktx6u2O9+ZgMlA5+01p/6hE
1u2Um4DmcV0OPvE61Yonm41hF5AV6uCH9aX/NXPJRqgMdwAV1AerLJklNIi8xzswRttRbcaJczXf
jGFKYlaYZYqbHvHwzigX9zp0DnfYFyE60My+DUSfblrTf61t7YcMrHTbQ2NZUfh9i9DzrDSX4lqk
jNIqxTkoCtVRr0qxY4EAzpHd6aYTbAPb/zpk9ryJewewRE2XYGjQNSQs+16dM6dpM7VPdYu4ZeuR
dMCvbm0N69KasGHY5IxOEzkfhRuxKnBaDSMsieRBwsT3N61WQSjPx3Q7c25vGnCtaoof29Bi4pHU
t3Hdvcxjy634NkRUCxhNkDEP5cnPS9inGFZimiJIOWf9y1xHtPCjquLbByxDDvFlbh9tF1yrCrLk
xAHeHocXt1xaHEykN4NI1nFdZZ5WBJTpESAC3WMizI5HpsiuMqazQYtih4zsQY45XvAmfZR2XaJR
hdmbSYpmPETg9zKb9KjUvpk1AWK5xwQG5vlYRPmW2Ixi65pWDWipGTaTjwLaxs3DXPhNxnhH6xqt
tD0JRNeio+VhnCqoryiHJ9b4qXpFIsbj4TSvug/FYGzBobZxWG7MztglBk2ggfO4qyjA555Ghu7s
qmF+0LLihqwcz9X0lpi/QT9ioq22pZjGaxyg8VJI0vxC9RstZkm62gzixhoJmEGALUf401BgE+cQ
NlF6Hy03piYlKW2NsgY25gAQSLMrcZRRzR1UzV9V0LYPcRRKEB/9Vde7wY3ZEBsmh+Q+XTsMVmvY
hechZU3wtTL2TI158qBTxGdi6k9Q5jxTBcWuyw4ILRHxV17uyofccZ5hZED3nNS+Slp1VUK9gpgW
7uaojkGsc7DITI5PRpMSZdWfCMce7zJGhqs0b+/nQPNPocids+hC6iuxGSzXh3UkXK9UFErYwmJa
ThbnYMC3XVaa3IvVtmhsxvkTSSfMDbj/OoMs9GHcNiIBt1wetV4Ed3KOfnSaRSunmPOLrICM2DmD
N5lWhWgf6ObcLzEWTbO3NOcZyZaJmt7SH81g9tdtZK3MPGn2JdC8Dj8aA/fxOqfgOhKBdxLCfSqW
YYdvBt+ssXiC+UNsqxqCPVXpi1nwbooe4y05E4yM5hkYYaxyEgxazNW2ca0Hpe7lKgNFUlKuRKW2
M/ptShzGLieKGOWCWMPJhHpDq2ntQ1VhFMyU6B0uJIP8tVDdi6j0xGt940IWtnO2on6foCY5ACQt
1wV4nDQsLM80oPxbkh2aGZKzaUJSabqQ4M+cfw5n1AEQ32HBGnSnoWfVGR66mO/Mo+G8xtWNw1rs
WU4KasuuCABqgKrkOb5GLI2XWarhhyYhd1vTvYxkyYRrFDdYiBG+cxLNCGGnE7+REasbEOCM/JeM
aktU5jZwq5ai1/C6yL3taqkf/QDcTzA69hZh6rqpsotcDgHGxARXdRVse01lqyLvGEsyDzdCODFu
wKbrh5OC1G9+9Xs+uRBxRGqOMEXH5KCzcq6JNjQ2NHQT2aaHueduh8VC6BhdSGpoOoKbJm72fqWF
R2sLpxi+NzvTWIWPJY7kdnF84lDHEYAuddvPxFVWqp/YamzrQAybsTPxWAOfQB7lznZ5csP4lKiW
SNH6S62y3OuX2aDQBwdCX/wGV6dalYP1fZSJvu+c+ShSgjnGKlhSnyevCqr0XCcYE5wRpwKhVsFB
0xLtzq88J5FgHEnMpR2dXZFVWK/zH0oj72MsxbkgLmWDRAUMEFaJxJbmvix2OZ/SlZZTqlo1mzfq
mfWSOKzheGd6RlJGOLjbicla22A+Dm282yDNKQsbjPy61qKvMNCaVRyvG0wFVuF0h5iUZaVxLApM
RuIaOiXY+EsnR4XRLso4fAZKbKF9uUeHhvE1Iqp7HVXaqojMy3QQGoBNKrjYrHxsj8bW/mKOGXGQ
1CpnwXwditNXTtkOu6ur7/xavlXAR/C3Ihk0on0WgXCtw2jZNuDnlO5wZAO97NPWg0IU40PB+K4Z
zdms65rstgAJbVeee7u+6Cu/3VnFdBJ9kV5Ws8H5czYUnQOs2i1acuKtRlD4PaAQFZAJM+sTEdd9
9aAmHhVHSx9KvSt3oT/QL9eb09xgZoS2wW7fy/my48qhp2mPuGvrddn0gHVcZ974S1IYfJkDuph9
YBIO6VYmJ1zNWNOQqBk9cHaNa1JulCCK0w2QXS2Gs1UYM0GZaqJXYEnAhlbT9SB1ik68zlunq86o
FtptDthMs/Nma3EKW4N9Q9ig2nztNiK7rEtj8vrJLgm+UOOmjVuOoJbjH5P+MV7DvTOvVAH9YvT1
ZqdGFCRhr1ZdB1jdFLTdp5FJTtkzM3Gy/jZAKniXueYpqblulRH7Rx/SBbnIWwILnyIuH2AssIDl
XG/iwD0No/sg5/i70YV76sKOrTf++Zf3r/W//sX717RUr9gRrJEwDeDtomQY3bTFkTyx4gjEEDr+
+2/fv/j+S6UImcDROay7Ol+Qt/7Br+Bhg02vj0vWQ8qOwZ//+0Wl6fWxYu+CGL389v2/bHzus5Bc
t02mFOfvgdVi5Sf1xPSef53l88kv2CYTHZ4g/Tp+pvD9x3n/rZ7l2QHvARsIpOP//lL1E/Sw//5Z
TdShkR2/gDqujhVv7zhL/bYepmonZAGj0WwWDHKFIP4//4G+YMpbs3TWDSOZf/+0RjA38DaXt/j+
S7j8TnX9mezRmLLebiHyjPyyXPaBxz8lA2WvZqDMjFXvqoSED7n8yU3Q7tk2rdDlT+9fGhwLQ1cg
7kQWE94mAwh5SQLrgA4r3GWMfF5hTdG+J8+IVn7wbM/y9f2fJ8uHVArAw0Z+3wiL7gnBl2vNRfLw
rrL7/zbY+6n88X//z/MrxOX/WFp/NuMYBhLn90v171Dz3yw8u7Soo9dfrK///Jv/GHj0f+mIo5FK
S0LOF+vpP/YdR/0LM6wtXRdsOGZWxV/9x/lq/EvXLbwStqnTrhM2auV/nK+m+Jc0ccpio7AVWkdX
/m/sO++C8f9quKXAjQbYA7OMtPit/i7i/ckvEwyjPjsUlHuZpO2myuroSgMBcWrK6qode0LmUppv
7DbJOfJ1THAgG9dFlWzi8lqUc3gyuw6scAJmoEQdoWSdn2WLzzGln0Vd1Rxg/2DXrpx9recVrGp2
jZ+u96eeGynZLxzTQdmgO4oL/FG5XVVI8Zhuth5NMuqNLtolGmULKi90DSZojLkySYtWr6y/6Sev
/cFv9M+Lu47UdSUEH8kHDXxtxb1hZJI8rYrWal94VQqVnRS+bWoSsEW+0FVpL0Q5kAG+RYrK39/7
H1+fj821AH07NiasX4Xds4EwAwtsS83RXFtiwFU/GMO6QSmYEfywrpNDFQ2YLbMGnizF/CevvxgO
frp/3i++xbsX3N6mJT96AMa+JXNZcvGlbJkI12xd9cJJnKSBZxo5jmW15BQ50Qvtz5Rx+CRWmfAc
9A2Z1aws5JufXJI//0QWdnEeLoOm669XpEUa5pP61HKmJa2OQNpwm2PE/swJ80FTzhuXDFZMlLbC
hrehPrwMQEhcCJVPJN9sFGjhinhbjzaJRsS4J+DTj3qQ+8C9QBqYvUG8gTZcU62M61RV5rmEduWl
I6qKOBLOJ5ryX40pyz0pGfw7OtFxJrekWK7QT8+0rHqmJQjFvaZ6VRT85J6FL4h8V9Pk30dCh7fg
x+Und8Lvlx2UsImNCs+hYHj0wWHgh0m87GOdF+OwWOOeSkEMuZ+ZCv501U2x2P7RkGM6Wf7+p7fG
8cmMjSThrXGG2cwOb6MmvxsvLWDIv9/af7qKP7/Uhw/YFvR3AeJ0nkOUO/oP5PZd/FrGCb1Mup6r
CT1WFE6fOHysX50a//7wHAXVwCLzmBt40br/9A4n9FfOAPqOXsCSuqa1+d7N9FMbqWw3l5TOvQuS
ceouynK4b5WIt1PV71kaIIhpKtmQbmFth1jzIFaaewbO5FF05q63WXedbhkpjsm5Wo6qRJ71ZL9G
b9hcZk/zzQt/KSvzOnhD/zPvp+S6dmj4B4mEb0bC0dlhbNXeGJ32TVQy+sSi8r5U/bqU4CMVCn8T
Rlfzt9vWYVJucnZvPUbhyQ6F0o3VQlsJA96VFvY37WLRHnqgMagjm5TqMRbU6XlPS3AkecrO79KG
rC+d2PJVpwwaYMWwsaYYuCCdhrznZjFpsK+aeq7WqSwuHTXvS8I7KnByxsKWxnAVIzF7IQNVAz41
AM/9MtnIdc24O2tm/PT3WwygCZ/mb++ZvWtZrCT/+/Coxi40uVlypIJvQr5cN5+GKv4xFkjTm+Fh
jgtm9Z2jAeaD1J9PXA5Nvk1ucwmvZVfOsXYOitc84f91/StC4GLDOeQrgC9jyxwkIhPJ2NkdYVEW
8D7an+re7ehJ6d9jzQkfsrElsEWxT2oVEZWMbLy2J3ZR+Pg6aJmfGC62K9q9qCPi7GbsnRu3KB/a
7myAvBM5Z2y8LRdmqxsHgm7EeIrnAERWCLcOHsxx6PqboBwenP5EZHUNM4dMxkLcwbd4cGR6V8dS
7l1bK9f09RE0OT7TpWOa0I2pkfnsZlWiCjdpxHcieozWtWOUaPvG3ewED1YcXXeqv6o5cqXRgpia
hpcJOedaK3Pm2wFUy7mjX5QcTedabcBU0Ioqu3uh03bBnHAVDNEp4ey2G8sHiKUwxhnaM2NJj0Kv
6E7MLfHQsjbB+2q3RqEQ/LsvYS1fClVfS3FvF41cwcn+RrvuXszii8qQQGrueMgM2175Clxh6/BN
6r57sAOn38SyjrxiiaJkvSIlsG6vcDF+clf9vnA5LCNE0kB+cmlPfFhBxiaQnQQLgL263ZXZ6Dk9
nQRSJ+/9EZwTDl8wg3n+yfr/x1eV7LpSlwBZ3A+viiKxd9w5YdvVH5kXYWtN37ravhwZgRLv8oT+
5MsnT8+ypfz68DhSsRMYyAlcW3w0WyO1Ai2edtReoocCldD5GuO7GovPtn6WsIJIcT/pLfLWUs7X
f3/x3x9cRzrmUp6776ajDw9u0Mk+HvqCt6uKL2Vt7uLJ1A5ixl9WtuaRnrPSXrWBZtrfX9ew/vCm
KTkc6lzLsrjU/P1P+wMuVy1rYc95olOXLk/Y1soyALHBNB6SPHrOODOsZd/ClwjnS0Z/pEvl6bNN
FwJZw2c/ze+7PpfBMQzHlIqm10ePXxJx3rdLt/HGkSoIS+GKpivw/QCVZOZMPJlDY1w2inSKQBRX
jGk2aQqWMwuHe4Krc0+m+ubvV+iDk3PZQcHoWrYhHQNXKkShX69QBVN+jnrVeKZlkgeUatvSFgZo
xf4R0fdb34BybqrCX2G0Ddj30qfMKm4nBgjnJjW+JiPj2T2G+GPoaHBvOoTgygZmx+e6afXgHoPK
RRvpCuCr0XtMIwhTyC7wOb2Fwh+xT/Ct//6W3suaj3e6i5yPE6Hlclb7UIsEQtMI8LYQ8wiU1PkG
5cKloWgJ57SbYS8nBUrZCBm1JbJVnI7Jfkb1jQx2efBpEG+Qzz2bM6WLjd6HaJLNUJbtxl4EXnNm
IUkil0kn72eTBL516IRzr5sFrQc7nDEAogWq3bM7qnYvCRXgozzgqmk2I+KPgGtURGH2SfUlPvgi
//0pugbCCOAVLGfL3/90n/tG7WYTNHqPmc6aBOd9CABMhdq0nyvj3LfVOpChOICtTdddngONCd/Q
7mxkSMHfd0LbU55DPPFp13IAZMBooYyc+8kkGKP4kgHPpp3DYbZd6HPpd80ZHuowdY4oSYGhDEv9
Y1ubDIX1ypR9spJmiX2mT47OIiwp/WZekQv0jLYI6WOCuBGwgbUx9eZuIBDn7zfABy/tP/f0T1fj
w1M/kGAvgoKAAuwrRKSmU702Z4OMTZUNG9jWjGGZKa3JDVrZRh+vGdqa6EPlQx+3V3//WeSfVnoK
cDZpViFD2R+WPmfqxTDJDmdNpnpvEA59XjN56pho2svEMJI9QyUiTrHcBCwIqXGVjUVypdzy4IoF
sW/UZ+jqXFKyQzmqTiflMsGpZ21eZUuNE+dYiUTyHdanv4qq4rk1uv7gBgJ9VmUDThzEPd/2vnbw
0YFGT9dhTzKN4ST5lt77G2OviQxX86pNJeFOmf0lK2WNbBtVuDX7o5fQUZwssO4mS5RjOdlGQkpB
GUusRaQ/WcJ/NlTxYHcxe3vpblVbPXUtxLkqjM5RBeCnDl4dUqE/cSr/fryhTwRUQFADY/RfOk8/
3/S4hVXiY//2HJE8Bz7+SeCB4aqYqen//in+Yf+yOSdCghGK76ovH/JPj1eTJjbwdoPEiyB/i8sK
UGq5Z+m8dgYcsSHS2zyDWi5ycf/3F/5Dyct7NJHIY8dGdv3x4ExUelcS38TynMttx2xw1TGDOSRt
82JaalzNiEiVSVPezhMbAKcebbOJk7xPXY+AuACB6ZBN1uExK9GZT2Edb4to59tMgv/+o/7hRl9Q
ALayLIoLDra/XiOCmyvTj3VigkJU3QNasSZ+JqrgegTSnEXRW6NA8/79Nd+Llg9LPR0/E/krWAXJ
+OjXF3V7rRmjiKfL6LtL3SLIG9C4UtFmttU5cPx2bdpNudPIoqfLcGv6zsFEuwulHU+WVYhr5ggt
5hDsAbVPoTlH031kDKdW+6wEWjad339Stk6cqAA4PpZfUdfCz+5Zk/BbLuEgeH9TZlPIPpMI8mf8
9vcr88c7liOSA/BO6nT6fr0wthsnQdahobHyi6E1CYLlVc3cvmRxhuLJ/buG0JlutM9u2N9P5HCE
6JJyu/KBAPz49YXjxggKQ5SNl83t0zCJG0NxOvRDtcAD6iuOK2uSf8lKGEMNYwW001g26KA1zuF+
kDGebrDB6v1Od5IjMdblJ1vlR7zBslXahuLwqPMwEwr14ZYZpk7OIUF/KArEM6sK+irRxrukbC44
N/4II6rjXjg7G9eKo6a7EsgOSYDlVtUIFVnF3vC5W588POJPnxcVMp8Up1soKR9+qjbofdPK9dqb
ugCVQjbhVIfrQR4BQ7CJ4rVpEdLEANx2Qa8HGwrHA+iWEM6ak11PmZdDgr2zxvFHB5D1riPbAm1a
cxnkJ+Jz5lPlhJczK82ZYJVuY/sy9yIKzcucfQH4/kXrGIzL3dC9mEu2ibynhIv0iRgo2+2fmuqC
pIwZbCMdnkPTts8E1H+ZO2IINStWj2YVvM5VtE16I/SGPBwvyJJSa6uey3NRbpqKGuB/fX87DH4w
ReqKWvojICnUwLTL3F6cAZiIZhLsOqjjWwgd4bro5H0UdjeEvr/FIKz//srGH2otl11HwcgwdCgX
HxY6guZp9zP+9+wRLnSsd5CINN/3TN9KQC/bxmGo62OPLuKY+vQ3LauSxxBk3d9/jj/cMZylJAjQ
ZRrx285Q5uXclo6oMB9PV7VAJ1glur6NBhD5KjSeR8bTl1ORn0EuNZ/crn9opDu8ON1cDjGKXv6H
p9yc/SAG5lN5rZokYUGhZzrFd9i6wTkLkFJEGtZVLOaHuA92ZViFnzzFf1hlXJ2Wn7ARewrpflje
qJRy4m1lBfVqhvfhHix/HTsNMTxxRtCP/uk75ij0h7MkNSWsMuUqx2Id/3VlcyDHd8Fs8Jp95n4v
TLLehrK1r0eaNruoRaudI58zxsq91+TCzOj8V0uF4UmN6CSC0XevY+05j/UQrDQxSAMpaGs4QMF1
Z4I4MyqBvQgfWItiAeK4pT04foMepSbaWm+Ss0bOzmNDiwmAanlnhulTM/WA85s6fkZkvbOmJr1p
UvCrlgXqiKedY28+Rg95Ww5blKTBnqGr9ZQI8b23Q7kdzDHnSe+ci8BYvpEw/OdEaV5MgKGp67d0
c7R7cvvozQzyMXKT+ED7y7/woxTgZiFI+9P7+mY2fSJnBuuGwUb10L4tcoxVNPb2k2M9drMR/+jp
69eDuVoM+YoTxE0xSO1iqIkFLsEdweIOffc2Vi42RIzGYRddz5hUHpsc3Rmlp/sFCEDuWQoHVmsK
cZW76SOVTLcEr8+Xo6mfZNkZx7Z1v3EISi5KY4zPzpzqZBE7+eM4xfc6GfNEJs6AdIx2+hpSt2VT
Oz6LQi5CIPIU21nD8QGaHiB5V9zFkXoxCa590RPjJnfSr20WkQFkiuhiUuDEu7F9XRTyRHUM+NKd
rOi2WRkR9yDS/gjJlBNYi1ZyEzGlXyGVGO1tRByZSi0yR4uSqr5Ln1ot7khd4E/vX1Lh7KxnX2Qb
THDRJTt7dNkW/8PVeSw3jnTd9okQAW+mNKB3slWaIMqoYBNIJDye/l9gD74bd8KgWGo1JZKJY/Ze
G5PTxJjk+ZDhS6AyvrkrFnjGk6BR6Xb/373nY1GOfKhX0S6F/5bllnNm9Iitarn3v5sBqspWDszk
fEeKcCKDCHdqlV6iYUovsU3o2RBP9TaG4n5KRvJtVgGIklPtqa/Rrehe5ggeaTx0x+e9WYhiWxS4
xfI+nm9apcijhz9QRfXt+Qibv+mWFplN8Ha+J1Dt3JaRc//fTV3iO6BWuXpiCVho8nFXMn7fN1OJ
hceU9vuYA2RtsQsOLbl77RDZEVhS2z8Gff0x8QqEieeRSWI40avtVyHeOuNTS4DoNAm9DAGaK11K
7aWVhvaCr+rRFx5BMlmp3eGFr2ccmrto1KyNAzfkLU7y+pg0Tbx+fomEwr5Mc7HpmhF3gibgwnr5
cKdMQB9RgEPJ0u7e5BtPz05mk0QPUljIssJNf+hlHa2N2q3CTHezh02K24MBExaNKZ03My5u1JJ9
Aqcs7U8RQTzEVXvBRzFlxU5W0tu2pRl9uBk4rdIGAiGQaiI4nAntIF8hi3vAJFo0f8BxPWq2ETyE
rtSH+CqWB23SEw5jV/JhkB5QGVm/x1EwvbotyerEabzXk6qJPo5LZuRWtnUr3LMTLfHNbVLr9rxH
6TrQa6w8v0lDY2ipkbLJUmevnj3MJPkX2T9El/utexRJ4fL+xn5JauYVjmu8Zr2mdg5ZqYLf5X2Z
UUKc9b1V4sR9mJWW8YpABYkVIUyVxB8582sTLhq890npbvTR93ZWzv+4T7tiMxqDvGiTOeNPasLG
PBlqgJLPpP7R9oT3xKP9o++GkzETJO4OpnWtGt4nFb7ojaZEe4FXsbJdiVvNXdAtduwwg9BJt4od
cC8NCOusbMXrLLrHREbmT5H56Mx6OR60UWt+OOMH0DDxQazE1pIag+My63eRqP2fXXKssRF8sf8d
UT7PSGm1OP+BBHjdLI8j5LW2hWzndT9yrFp+1by7NuEnRO5M+w4nscTe/FFO6RcHSfGF5Jlvz18z
s1J338jdjyQLrTgVH2M3dA/LTy/J9CHt2njzVVDdfDES5aiid4dgmWvWan+eXxV2ml7KpiiXBBRz
M5Qarwaz1wcXGRRlbvQaLDdTS654lcxAJ1mBbvBlqL1Vdu2GIDexl6YxvQeRaxOoJy32bdX0XixS
rMLTf4+o4td1lTWv3YgZPbDTFwVz+bVdboxxUSRVAMviOG/XmF8ZO5cI5IbSZEe1fJl1bfaaEg/l
DvpXIFS/q/3R2w9u8GO0SrD7g8tn0cx5j9gefsk8/d1880IP+14byIAbfPseuR79OGJEWHNX1nJi
VY44KPy6ZU0xkDDEgeeeHSSCW9wDyWZM4+kW+/V0e97rAfOvqpwUhlnLQvRl7PPGJr+PQoJxKT4C
xJAhnl6CU0h2Oem9ZZwkzOaVVxOB5GIfOroL+jxYiP/BJLyTxXwtlwkKdYzRsZHLky1xTjdNRgDb
hHY4x2nDirZ5mKmeb0j780616cuTcG3epd6c3J4Xu8rmXxOsPxuGrvP1eUPc9Qc0B32H+jU+2/CS
/NgwD3YU/ZrT9kRklgDy8l1p/R83MrjmMGfjFzgFfXPAhahCOmqC4bxxm9ptfDJ0lJ4EvGSrshJH
YoEAq2TJyrGRw/fBzrLk3zTPXzCrWOx2pzBGyKxNaqfkuHKIHoN0ZvMsqPv6sdlWnk/2LH6BPiLO
Lmk+W6JVIlP9Jc7M5jpOA7MeW/tnn7ovOu7oDeOvB+X8phyRpCzGCpKsnHgDtWitCfvsd+2nObX3
eVi2yvJGRs5y1WWzBINUESnjePknFqq9PTt/TDPZQR3YjeaR/CCONe1f2afXyfT/zi22PEKMF6cU
RavnD4B0jPWok+jEKpQ0kLgiGqrD36BN9ZFmCK9tNX90k3uvCUDcYGk55GqGBlI8iDcjN5SIYmBd
ANWWKGwjBDe2g866nXpzl8M/d1Cbx970Tcf5ADmGnt9TqKilzQRSQL8pG0pWDEsbSZIPiTmnHtjH
2ZXveV4vOYfOS2YTsdE1cFCJD6YqALBIoIi+aVL/j28U9SpNBVm6Rfsog+jFneaaKGAkzOiHh7VG
ahFDRrg0TOPqyr8VGXnB8zy0a+JnDnB20ZC7PbtJ7ZZi3E5nN3TwTW90NfELkbxeSkKDc+o0HwOk
bm68md4zaOa/yQAwp+pNPHm8v7gmkZ6kzdAzlfLDSasvZq5nGxQh1bqW1l1XmoWVEM12b+BkMX+Y
nX/FWMvw2eGtmotCbs08a7ZYkq4D8uFQHw0VsqrqF65Mvokr8+pgemXhLlN47mZwQv19NG3vW2t7
Scah9U8rLUKZnWqRtwfXnMRKQt7okA3HXEUuqSumRvglVrN9HpH9wuBfX8eLBapPtW47eSwtXOyq
eLKPY5Kk6xmYVU2ou2mk7+084zErnSOTwH8lo+QYM3rTiW8/y/5ZTZXjLikB0FBZ4HpSYQ72bmv3
zYfbW1+1IREY4MZzXuxbqrGMjuERAvUZN6MOPj41Nf7A2K4TzdEI7GtPgR9WeUMi+tAVlz6Kw9l0
f6HiwCBYO3moXAdAftdz2TXQV2eDv6qn9mxlNuAkfIKOoWkkPRInLOGOpWw+Yc0Mp67iuiR77yBM
HFpRWaysWAcvWnd/Si6AmZzSRzupW58V5Blg74G5I8dTDuHm9LxHHvhGxUF36BsuPYv/Y5hjeZLj
gtPzaHOZMzqGlKfCtzWkIMkpKGtCaHRPbYOUwL1KZ2bsZ2ArRKxOfhcrVAZNjJzdYQT/fLDLrPok
2/hsjQQys7upkVQrJooS6S0e6fpk0t+QOjFIc9fp3cVb/oe1PckTNjFOTwOMU64Qao9qYWzZPjnb
/BaJGEsC9DAlxlV6yuIxPbn07niwmm7Tq97kuIqxn5NbdXIg1yPvW2Qfapy3fepfqzzfm7EiHTES
v/sYGIgX50tYOEjQbvkj5BnLBdD2DlsUrTsljjftq8nZJSzbxWgOB+HHzHK4Zq40msCjr2A0WG6j
bfyg208S2cgwYMuxFnDl84a9YOg1WAIV9tuxEelBtY6NRE0UJU4K9v+18omrdrRPpUVD2CxfPR+i
BT+npZdtZyWAD9clIOukPPnj/OU7FEtWh7CMQRRJca5br6poJiooW/7KdUMgqLGkYPP0ysMc8Zlv
hXVA545+Ry9OsAeLE7744mQMyW52kpZkhe6Hj9w25CviCZebCql3aJfGR1kgMteV4xEvxeOQbjkq
n3cHJ9sypsOlU04xVKw8OT3vBcm8Jw6bLog80cYmPTyV/c5TNfTIXtWfiWzG8L8vtSQgt1vv8M5a
zoySgi7PRxKhpdnpeTNpTnrCC1NUMUS35WG/tUEEuDhAhlkWZdjaVkOvgYRZdJ12VHX+26Ax3bLM
8I9W1xec4/0VD96Inrq5ABnzS0hWVNMDG0+ua4bH26doLW1v8Ipjt0zzvUEHtzUH21vPkLDJyvAv
BROrCy6xHJiGjldMkyYf8hzBRuPh6Eu+Z9+ITgz51LbIkemr8oAHVQ+dCPtxZ/nEUQbwcXLfX9ns
HrSaXrXI9T9Dpw1rROSYYfTg72S2BKkn4zaHLT0MqO1VYMBOabS6PPqCqTf9CHfn1K6aEx/i8ug+
HyViAY9DT/Dx8flot3yXg5J+a2ETWGkTxl8dsOXzcSsp8a48v093O99CcLJ8+/Pm+eOf9/TBsoHe
EGvy/PK//89/t8//tNIMvFzdQih5PoXnd0F44Ok+7/73tfJI0RhAUPzvuY3PJ//85/+eiTMVn445
e/89pf99Y0LcByZ4+7My+5Sae/l1c83ZN87IZTqWoEMWEfrzHv6c//fL5z88H/v/vg8pRxGSrPH+
fPx5A3kIPMP/fhQeDSesx+T2fGhOi3mrRPW7aUtaZR93ngiwlT2//N/NnNFIgzDj1X7e5UzvjnYw
Ohu/sI6VQS2e1I2zDoY62gABO/e6Zl/QULobOTtNSLwe4GUBd1COmFT0ZRc4ZpONUaD9N2ZGi8Pf
cMj4cv9wISKvlsN5l6vkYGEdwO/YWfd2MpqwiMrx4vp04pIltxAMZyAxGjtbYkcYEFiZ+fBd6KO+
mxPB+tSfmd9DV2Hbm+q/fVqXG07QkT77VXg/qdiSjeIgR4g/e+tGWPh3bM4eNy++m7G9Ksd8IFhB
9jmmxSZKos+Kif1Kc2ct1GfvK/DuDjy1aqx/R2NcHInr7LaAnOj+o/a9yGjpOjWsst4FqFulh0TN
7o4wh9eyRVwEsmFPa3WfJytMg35aNXEUrQaGJ5bRngtVEJXX6dM6QO1nLSmquY2BbmAJDB1wo/pS
kfIl1FoU9e/0dejrR2pHRB5ZFvVTfLeq8W5m1b/WdjDoEiHD9fO77w3cxS2Nhw8Srm/sYzbXdBUZ
W4QRhQWNHcMiZixMxIAnQoPXlNZvIf36Z2HJn2N36/TyhWjiYadiGAgMI4O711e/cbMn8JrqvzLu
3rQWLlKn4zRPy/FEWBhpKqEmlMcru8gSCTgnWkZtRd3BNCmDU6zQJqTURkZJ5nZnfrtlZOyT/h0G
Qv0SG5QzOMHPGvqUkzEdpr5CjWTp5yAA1ZUHWbpOuyrd6LUoN12aGlyer5n8W9kxJkda4NAguBPo
W1Ws59RwV73ee7sgVg2eZH1VTOSOGw1Jx43KGWsZQLA0Fe+baP5G45hfPVtWR1v5J9GPKTqyfnhY
CM8AtXxqhWxOnt2N7Do6qh0Sky5FKvcO+JrDlEPDEAIkWZmdHEYfwAF71oCRP25nu7DDilz5fWPK
X3S3/YYdTrWLPbO/gQHVO0q+UmMtD+gkXpejpzY9600E6TUbReHREFb07ozAsBMyHeAf0jcammmX
siZaZexlT7Bj0DEFVCbUBkgNTq5y33uTmCkA5TjRkbgAUu6EdpgR1MPNIHxcuKU8lynQy1JI6mBC
wq0IfffMJBFVVPLTy4ivLWYL6juIyXPLfIgQwGIF0hIHlxOjTh/8H6MhQQL8zitQDbjWskjBRXbM
axczYWgIcd7jBrrqBuqP3llcZUkyrrOpF6HrNAE8HweWTG5/DQXxlA0++nWSUu9j74xpK9bAgT8t
uGBhWkKazSoap6SiSFVxiZGzLkJNKxqmH/CQvArU2DyV0w4iz90xC7VN+CEBc65DB1EL6ObAu6bw
t1MJvrXwsdyZrIVzHXts7OIOJpABHrH+a9GAAdCgGOGvQ1/HRL+Y/5WskrUq/alV8l83jPaxM2Zt
RSXv7qBa/XLFLMPYCQQfI/77YGzNLeE9f5I0CsfSARvQphVJEYF3IfUjQf+ckgpMYvvKUeykmfud
0TkRF4lgm0unTYymGqe9qqp5l7Vk70Xm8DdNq+nBCYgQpu+6larH7pjmBK1PQ5/DbRTuQaObM1B8
nwS9e+zW1QkEumCqZ37Y2kJMxNdyqECHUwJpwX7qo1PdZcMmDrLktR2tv5FzqeS1ydjjQJeDNx3Z
2X0mI/OCb3YtZofaTIEZen6KBqseDvVo3LxY0cQFvWBH6e1ca0KWSaF8qZebgYBGm9Fc2XrHFuj7
TqsVGfMyB9O83Jicja0V/IvqhAKLJcQWWg6rP9ys/DDATeeqRKYCGgdejbv1WAEyHMRbi1O7OzUI
5080lOPG9NlfiDhSgAbAGvCpJzGTatLcOSo+kJ1YrM1UoEfQSoLO4mFbet6etGAtVGl9aKMOGFT5
yzYyAxSATFmTJ+bmowHyGBaIsBhtRZiEodXFlYqRuXJaa1PGYAh+ga13v6ZyTg4ershDK0g4Jt6Q
64q55dGtL1O5lR2kUL9ZUlG9tjilVl6tgAtAYIybP4Po/5j6uE5zip1ST+ljx9KgTpy+K9OCsmnt
pnxymYX6UCk1eUblvOupYO+GCbeEXgb8E+9Is8PjzDXoR2rGdkhU6OfcZpckYqkRDwKinXI03m4Y
PURX7WOmXiHKKzW9NRGnbJG0Dpb7+CfDRvzySYB2B2qiNs4m25xAnUpIfMrcla3JGdXxyQz4mRbH
463mzzclN8rUIZSdHq9wQxHnmy8ZZ9k7I2/MR0HYldYNl3+AshbCnWdCc/DkcB1inHI6IovtIJYe
yy/gFMBZ8bRuvCfNCajIujJb/5ZTAcaFph7Kkn/SHMJbYPcQO/PmR15nKUZ2Mwmrrg8BU8ktdXJM
ohvCODVJMAO5cUlsupAqBmtZgVT3WKZvCw5t8gLsOSSE/Ngno7mdmNSvHdTPtybg4mL1L8Yco5+D
Lcolluqhl6mxnX5i6RAvPQskQtXIZvbKkqBRRl5hBRGr99vwPKIRP/Rx/neAzrG2DNde8ZlgwUNo
eFEE5s4eSPe1mHXtDTVH29YbYnLJQWk1zXRwOpWfGuWt+1ZGB03MJJ75428NPeWpbrOAAPaAxGY0
laixzMXoC6sPs2p7ZRSgn/OiXhtdlN0BNdSnaDJvRlCNPpHrVXZ/6CnJ4Dnr1X3sQNrjtNXnleOO
5h7nlrpb0UuvLPEqSVMosti8o1EoX9HG56FfwrMzup+qi+Sbk2XdZUzSn3zc6rfW7yjrHQBGQfTP
7DPxI+36+qRLmPOkoYgfKOPEpnVNEA19NR6SghlD7cXhMA7GPy0tTr6EKxmMm752vB9igomJCJAp
CTR9a4IQCNpOYW9o6QkYJWEez/ZEUQ8g1ob5ZvFnXjkZwP+CwLX1xA+CKFGEU518OaRQF5nfP6SL
DZ+d6bUdpXhLi27PCMpAjlb8a52W1OFOwaMT+r+8vWWI+M/18JuBRHPJM2xabYG0MikDqP+dvXY6
y9xm6XjQDZInJqVj39C6nqDVdjWggNkJRD3stig7p1ovOCMHliQ0L2UcQZGXLkc7ZYrDG/eom39S
whOdqV/wObGxtdOIBjdqv0yrurqmqK6OwbgwEu14cJr5MGTgTVLMSoSih5pM3HufOTt7IheSpe2+
b4cXx3ba65QBKCAxBW5zBVE0FlxdI8c7oN1LdpauB+eipoYdyh/KhCZpMrxEVRnsQUv89lrdOgSZ
dRkXxpAFegqEsNrpU9cfC/ZNK6t5xr3bZzHG31jrGIh68ObzbCbGuBx2BXTAQ5ukZRgXbYfEH7iX
F9tccKMJLkM72nvstB6hPCv2KNmt59SFXeo80tRxcHQLj4TyzA7NkomIxgoMocm0dVPbWutD0+1n
VUQHpDzkHxTmpvALZFWcFINywXPWzsapdHlQuTOt3Gj6SGqDrDEcCythImVORhGEpQ8SZGxS+WoU
Ytu4jJQr1C1AhAUh21GQrmL0jrdgIQ+YkKI3Hos3bO4HTqQR6YdLYIAC5O7b5FAgq26c4Nuwo/7Q
W0yGG8tZtRN87njIgKDQZa+lnVIt+FxGdUEwsml3FyPXJrDQ0CeW/vM0084idwWnNTrpl8mI9WD7
wReU1x7o39ZIsuQej5hFis6nTnJ1KD4LoNySdHd0tGoPJ3xnjXV5HqYjwmkavwxIu5c4amcBY0WE
ieLcHQ84uHF/NrAeCTHPN0N+z7Lau6raXSM+Gd/1Bu6m0j6Nka2Mpx7ZVEehZo1/JmrFc1nReDJc
O5MfDEwCOc6OFybaK/szqhzipdNI+3KHv5FXup9G9kdOItoGzjhBNOj9gyqJLEbCzEU9Ty5ARNK1
YZfvohybS9Tmxks/vEELxwCBLOGSZH5+FS0nCaP8XY7g5CGSjvFQkboXCNSOTy8X+6imfRE3VLZN
+4ioYP5BufOuWjoxwXYQr7pAZlNf4/0rGS/0TqRWnphxEy03jR23ofLmxevfBNdAf7D2OotJ38eq
yvdqnt/Ip8nOrCimFwUeXJsJHOmfYZOO/aNuZv/xvGFst89y81tWFss7vfAQoZKrRO2OGSie3sCI
jwCy7P7F7vVjYiZfA2NiptY9G5oEVZqHLfwyd5GgL9DUBjUQf1arfFRWbqw1rxsYDXfs2OfCIvAX
7bMvB/9AxSCZykUKqt6mAz2NdnFrl+DDPRcoc5eI7GwlzbbN/fkEqVJtU1O3VqPOzFOHHg6RgnVz
7SQ7Y4qGR45uZGBJWRNmfsY7Oh7Bi4AWlMN3Wg81O6PZ3pKOOh4dGlbCMppNn9TYakVsbLrEBGzv
M1Y0TnkRy9fSSdc1ailMS+eF6UYGaRIqR0Ywkhzq9yjBQa9FMcD/8p6TjrJPWDAwAYUVb8kfLN85
RewyDccsExs3bacb2Ip2zX4kC80igjZPMsM6mVgGGQ4ZCSk42kT6u9FIj+gN1Ol5o6lhYTPwh5FV
Kh4CjCFRx8Zbzyf+mPUNYPhO749T6v8so/hbw7x5LyxALHRNB8RU4O4iC/QoTKftnAsBXgikTqXA
yAW1Gx9EG49rJWpofHNX7x0J/DFymdxNgNpXWrLs+FN2z07YZhEUHICu2zr1f8zNfCnI9VzN1qBO
o5dKliLlD4yxLW+JIN0mmvF7snXq36kYji098S4z/HqTueJhzh2EXVJUblFUEWxnmJtJWE5Ycgrt
yiHXN71LUrxRJ5+kYkDYbQvIGBoCvsjPKIWywVtJJhI3J/4VmP/AuVifQTWg63MLuJH4Q0cQrz+Z
q8t1xFtssN0DjbXL6Y3hb0isGsmApcJEDG/CyNSloqRwiBnq3NaF3RMFBywwTAd2edunezz2b2UC
FiqCNUX63kDt0fowwfN2QanUSFcCvb52J114335nIt6sI2djOtOb7Qr70LUgfPUGsQL4DkiMJa/o
EyTkoxPoELwhtWmdFVTFmHXt/Ne1UeES6TfRPcqKaxxZrJXWrtlPIHzHDAL6T4ZRBhBzhgxcDHRF
eZsjykGEx1xrNnn1o3oFDajc5Knxq462jWFS6Wus/VoZ7AoJADMKqr0kTQehQdKtJTrTXRERwF5K
uRklovdcbgY/Zvspd4C27H/AFvGPEMYMADlKrTvBCT0oDm1f6cU2LxhcmVB5hBt1FyW0n6MY/8CX
SZlbxt26nKcRpIhtHEhcvM29F1yklhPXXoHpQE0FXQW7JFNUIywtM4VgliwfXTC0o1ChBc6xMilT
vGPdCs57ggcUFFIu9R4k8iCToIMpFaZhWw3luG8tHPJuZCK5ZCRDLYG+Tg7rtmKbK6rMX+VZ8qPu
yIqZmfHTpKLnkROt3OhfCzVDZgTNlEcTKRNOaBigomatKTdeyfDLdIJ2D93NXHIqrF2kIsE2pGiP
ldP+ZR6u73yrJqfYSobtwJKtyKtfrMnc3RRbjLU0rDVLPFtsJtYqdfWTcPJyNVpd9FIzXJpG9rUd
7oWT1hOaMZbtCzhJKAN5jByi0+zXtvwFI6g4IoPtiRUCb0MKtAMKkb5eY7DWt6m1n7D3rrUU14LD
KBzPbcYYvaZyFN5nogXwR4Qsd7WejJt6IbyLaPRCTkMIX/GIrwEEGDIP69aXxhH7XbFiqzpQyyIS
V5ikAPvMwOeTxjrbqHIOYhD3wCNNr1xAwapR6up51JxuO545hOfVGOXBrUiZg6TM1tKsdhbuyhsV
FGjP0kIskzQHyzezjY2Xn+UnbLxWBbtZF8gpIMjUlbfRRK2unTe/GWzKlomUdzTMQmzsrgLK6S95
MXKi/XcXFlBkvNX5DDYFw7w9uTmmm+FXN5hEPWWVtm4sxnsEFERBsjVryre4Mn4nRVuw5Sj/NjTt
O/KhIuJdvuGIJWckdn7oOdnfgdBaBDJxsc+w3Ds+LDcTF2Fo+9Fv0yxvUfac2zLInkz2ZOCFrHPH
uxpanHswygT6ZMD+RRBruY5bqQHuzShksRaSxFzanLPimz0vTZagfInmjOt2z7DIJ9jGSeV4sdov
ZhjrjELk0xsOU6u8Y260gIgc+MzKB5YrE1FvMfAfg9n6pTwS6FKydI8jrDKE/MbWTPvuUJfEIBL0
KEPqyEcZ/TM8VT1025lQQ/hqW8os27nAwLiek/Ztc24EdBsywDYSA/VBJBkciBj62RYqPcXt9JCk
usSqlucCZwFY0IoN4Uw/7DfIsAaip+OKeiAtGAZNuf0nMhjR2HnLqzw4sH2HfuU6I+GSfWAdHV/7
XWAk1vG0howcuR70E5hli1/PBjKGf6RuNyKy1SZm5XgLpmRveUi6mNDGG7uOrJ3HsiVP3GNMUMxq
mIzq4GtuscsY+4W9/RP0pX8iICLAwDqk4EavFUMWS+PE0TQgaA5MCZNgeTA+fJAL9Wl50XDE2Fft
5Ez+R8X6abSB3dtWLVGRSM59uw0A4nFTDM5fyWyN2V9ahwwv0gP7onvkS/ucKOs3NaX+p1D2wyG1
8Uogjx8aSXrxeoLDgekbW0ZCPeFB9D84zniBG8JaVODumbekn1lQXeehG1cFQ7BMLuuxNn6DJDxQ
MBUZ0CJxqPOmOMZ6rA7l6Dys0iOLEBr4as5r1ntrLhlJDMYPnceflnKtU/5nVCiK88HKd2MOvlEE
2kgdYMFcJjisa36ZVZO/SUZCO9ZlKDx6q76KTr1RVE2HUSf+dy6Lj5IaaUpaEpQC1bLNJZPCy2nT
ZNJwIg32GsRyup58DPZ1NMFpMpOj0rmKEkhDb1g7GMybnFZgxoVhxNkRLLR/RjIXLkL2bQkG/dEQ
bLLWRqmH0xR8eQjX1robYxwf8R5g3erWRdXua7OyTuMUOyvwwxD8GL/lYBEYNAxGqCx6mrnSL8Fs
cB30yDOJ2cVMuZatGI15F4iMu6YKaHXwl/MaRy/XIipcklA7c2vXfMobcjpOVVJGJMSSIzLawbGg
lj70JFjgHScUxjOLawKGdz/GIc+DvlzLXqbKK9HbTMk1wDKYZPgnTNIFd4I95cKqag6ztGmVCYip
wGk6uk2yhTHLQ1u2Q+hj8dr4erTCDtIz0nR/FHxW7sKAEG82yaFEQXUTUruKSREQ6ubNNYhj0Acy
gVjL5zIh9enoiAqxyRgBQkALl+TXpLW7dVM46TmPJC9Pv8TilAWnValn6+fB7/d0k54mQTy3pnng
2nGFhZfuwJreKyKJLZOh72z3m0LL+hMvJkn1vC+3sZSAlPPuwlSeOK5aua+Ry3IiUeTLltQo0YD4
qM/ZDPWp8bvMZHlPvWbbV7X9kzyOYo0ViKeEvwPKqbA+9H7f9t+tbO232tLbO6DSt7JBP0U/bC6U
a0iiRfJNDmP/XZE54zqQfmeFHtbRaIWJQj73C/2vMcf84pv2bg5G+ZPLYIkG0cy2OclFx85STMe7
ybsmOZqSKK7EeuwJTjDq4qCxSo9S860BfpiImTeRTnc+VRYxsnCFkSwK69oqrh9E7Ti3Xs79OgFE
UDHKu9XLzaSLAresGu/2OJjMB3T7fUY1vkqGD3xywdLjgtUgY2WS1rhvRvmP0I4a2qdXuzT9CIoW
3ugQGPFV6ToU+uqljOh8Gd14J4c55wZSPIABK8nWpl4mWy3uPJLyGudQNyrFBIC3bZbU/SQ5WRlF
LTq4CoZCS1NnDho+3jj/MhzjhjtZ22HbTEJTIXLjuP8iJMChIq+IA6zIu2lTlQPpzV0cVEmzt/E6
veZi/id5f6d+X77ZQWfta/roVc5nedZ7/TaMHD+Zl6NZJftkbaV5dSGLF2GL7XesVufoJJRkyzKn
ZwyN5GkY51ix3K5aSyAgCR5tERMF6VYKEB7vOhxDzcl3I/3S22VzNZvioNfVqwXreUE4BgdfKQqa
1lmbHhWXEcTW+zgFLwz722MPTtjGIrCaqjh6RSP8YQ/+ANK5zk+1GxUAV/nAV8RZbjyinFi6RRlx
phXDPxOD7piY4syOlh5L9nsRGFPYZa35IM5oMQU7m7or3PPoxs210/WLwZmxIXfH3BbLVUQrGN0S
3Y3yDm3TwAKL9MSKuWDXvsRapT+C5Ni4O8xWxZ+c8dTaHfXm3vT3qi2Kc4G5gMYzN34gTMTAbSjS
ZFgzfNIv9sMlAuL208raiu0PF0WD8Q/Vocd2KY7JxYu7X+WYIV10pX0URvNFR0BKluKaEKTWVscO
7pE0dGrRk/OqcDiRtJLch9F6q3xqPdtImJAsNz4LKpAb3SPj+n3HBvEwyAx1YYQc7QwAeQYY99RP
gbdua/xGDYkvtKwD71pu4pZ+G9r3sC+6btf3uXGoAyd7iRDGuXq99TgXycrp55PLAGM/ufHASEYc
Bw1boAys+AOuZsm8sInOvOolDsaaAbSdl19FRCECrCN9iLIz4bDa3Qe7bWR6DyZ7rp3fTIHgTrRH
6XvyA8Qt3TN0AdXvNWxDFzvW3yMWmv8qq+YS6Dl3t2PS10OU5/rrW1e2Qo98oBjy22iCtgjHuurE
/1F2Xsuta+uVfpUu38ONNCeAKtsXzEEMoqh4g9Ja0kKOE/np+4P2OW2fc9Ft117FrSyKBIE/jPGN
c0F4F/UTLXqRlPpJZ9YPfK99ahAo87jm0WtYMd6pXPxi/VhvbGO06GiNJZzTTZd15alMUuKCUGWy
h/I4CcfCv9aZ/HQDWWxD2T2ZWnCpQwS3REMPW18qmjafX1Pb6aMYXffInr5gE9zHzElSf5engH86
kMCPPe6SHt/Bm6wZfBIq+2jgNmRRYsoFr0lcHj5Zbe1GKlN+tfgUpL9OiLE5/9zEBDOf7cDWT9CY
VsFKYx/0ltpVfZQpB7yR5PpbU3dQVbPQPVo98r4W4OE21brsVEakDJVCtM8ElxQMe5MXxFTxlvEh
LdUUOPtSBcbC673y18iKaIwM/SGMQR+UricOpjW1NHISfadiVW9l1m8XqdCzYoRDNSCqpeO4NZqK
friNoyyOWuN/D4yDbhFhFpsyR6jg/cyrcjSmeRla7G4YX8laZQ/u+Mch0m9YWRbKTqAyxhLCXbut
mtl1EMWwqqc+XEYmYa4koVjPFaDIv96VsOYRR0zjpk67dqcXyMLTfMj2Yz9iFsiCj7G1oue0vHml
V7x0ph/ceqtHcxHHj14fahfAB6SE+nemOuODsrwQeZ7nPCZEN7xAAWYXQQbPgTStpYfv8x6m00Pj
CYdxSjLek4JJGyazY50iwqDNsY69gyUq8OrqbfJZYWEuKA94M7ttXTNz8FCzARZovU3S0kILRNj5
LC+fBIElKoN2G/VpfhYjPsjcYpM7IjVfd4AFN2x3UVQKVZyJt/jDqMHdVqaOgsHsrT0VOS8Jio3F
kLHg90eN0wyV7lJvhmnTejOn2RDjSVLwL8ui76jvNGPnGXZz6SZaXoI5zZeR3QNJe+2NO/ZnrGtv
NSEPWbdJ2EM+Zv1fN4n/gOy7WbPVZMEKAPuSoCh2wWh3rX/sAgreTLV/eDoZEAaKENCotcDpJvOl
2LCudLr2lbayxfIjjpkmhnUzFMnafh1FltyrQKvv1G/BQtfScCtK6qOe8PZNPzXTWQwMyprReW0t
vX1GYkuL62TjI6sd4wx+c9UmTgy1uhRsIMcP0kiN08+N1hkse/BAMr/gY6zJdnXldVs3mo48V+kB
tZ5x88UhatvksVS+dfSzgXOaQVsjHes+GU+Np5mvxu9UtWeXwJCXUDODC0SR10F65C0Jp8DfFvaX
tlb9JXOnBxywPihf4czZMcwNNjlBy+w3jIA1ca5v1ByWMhMNjnpCkEFsqWYpysi8tnb6GXtoL4e4
tF7RSYWI7J6ajo4klkawKayuPoUqvzh2p11oGBABhR0znimuj0agHVTJMw805VVORruzOweEotO9
01kYe4xj1pGRHakIg5ERN4ZnhtTSfO2hA2VwkthyoFUNnbUZ+BVZO0CcSQV+CZmKL1l2f6a2GT5P
7VU2IcngvujXk2q/u7K5jaXhrga76E+QKg5dYQngccEz0Gr92JKjuBCjNq24Trjb3rS7vwyX/yOi
6fa7OH9m3+rf5u8i7HCsoyBs/uPf/uG9E2zCQiF6+n9+1b3I+PfPX/IPP1f9x8+ng+9ipoj+wzvE
gTBcfmy/6/H2rdr0r/vwt6/8737yf33//JT/H9EUoyPm1v/981f+7Tf87Tvnx+Lf/4UHpQ6ifySa
/vU9/0k0dW2Yk7DaTMQftoVf+O9MU/GvEjAf5xG2HjOSkk/9nWkK7EIBUw7//V8s/V8hF0E1FZDe
4PSY/yOEKbwKfKr/hURg41+V/Cd0nLM2HLUZq/FfYBaeySHiF266Y172XcRVhu5ooU9EHQt5GAgr
Av+ZPEdZRUwmrPNZCe/OmnjSwk/jzxYr7dYBADoaYRT06ayld8l32fVaXC4z3yHL0TMXxqy9V73x
6LbaGVfmPCrhFVAi1K9HAq5x539PSPh1qXnH2OqiTRqyByetEWkYin81a/+N2QUwzH6AGmOANTsE
0tkr0M+ugWn2D1gYCTLzrcdW0Mz+AhVzQpCFuJYaan88NhRbljpp4HE29exQ4Ds75HgxRSzwHry8
2iIkmY+JQkC2CCniyS7UI6whiXnOC/vDmL0QcnZFsFPdjLH+aafh1U8RoKjZQIGRYpwdFcSsumw0
XMpxhZCExBKHkEUwa3BeHWGwmWPAG4fhE3XQIyENIYSVAu8gRg6QhYxgcXbos8ejmd0e7N8n7iUG
kNkJIsrndnaGTMmxmJ0iNpaRbPaOTLOLJJ39JMyJ7aUXtEQ+YjbRUK7YmE9iTCiRsLZJFrDCnbCE
Gpt+dquEs2/FwsDCPxM7SyKZhE8V2nJjWvFYXXWML+7sgEFyeZCzJwawQ7euZ59MPztmKnbhbY2i
zJEh6mnUYdhpSe3BaMMe5EycDQqEObLjUOioVLDlCOw5UOt34NRe88DleJAQesTvxGHMqTXlBSXV
yp/qq4Phx8f4U2IAihqfi8TsCcLfTfAIgKICu9A0+4bizL31jf2utTrrvWJr2Q9m036VyPrYY8DY
iR/wCSLxx5AklcXCBYtSxnbKnj1LmAIIHay3GqrNBlOT64Rk4GBzMrE74R3a2nSGXYW9xsIQVWCM
anIifYcBSQaCgeDYe+Ma3Je3amZHlYu1qps9VhKzlZhNMfr42xLfY4uGfgj1ORwwWhhUmEjMeNTT
BB+IY+D0Ku1yP+KeWvh9egLDyDKt9Y1NljPUU0ISD1WMtziMs02k/PDU6vHeTsYWfuMKXl6148SS
PQJcadAwg74c7kPHKFeLx6WlGJkzpPH3wvPfpgZRjzvihhkQ+lYI9NxYs4+uOZy6zkIcrEH2ickd
nRyEOVaAGJaVooY7G7+bBpx3wZNZgfLYqrb11nrL4Tv66q7cNtyHpBys8rb/MJajH+TrpKncZVwx
ZQ1lcVKkneZa4O3ZjD3Hg2UsIkcyr2IS1k/TQ6xFD0XBsTsw1oflMr2HHWq+sKsf8sYeN8ofllLr
x2WD+btIEEFibkkQ+rU738dvRXZkuGkd9di5kb4zvjQA/PsmCQQOpEFiZak6nI3svqFUHfNm/qPL
4ermcY9HuOuWfMEuYDa906QLZC30tr1haCu9Ve7SDPtgaScV6TSGNd0ZRnIYhb8ixH5sMaunYXST
C5wixn5eSiyEKKmY5kzSAWdBzG6PRZi2oNavNtJ5S8BtnjGrr1J2prTe4qEWwW/VJFhIC/MFOZLc
FT0PbNhW6OcCDCq8KqBE2mwUXUSKxC5XZP0UyOo7AgGJMCpWg1m+k8EiNrZmt8eUXVddmMtp+G1P
WXQXA5H2Btwf2XcZ0gnaYHuQ1Roi3CzJdh56DWoXimv+ntmgqSVHzTl2Fa5wYvx8p67XlSExi3fe
KW46h+828fPNuzomPARX0i7UiXzBSuGQBBtsunnPp8xkQ4xxfSsCYx8gTFvrZapogWSK1to5qgoV
KaqZ6iKJ9lRB/oyUxd/QS28tORRH8F17O4w+uIBipJr8W9RnCwBbwyO0SUKTLI+Z1lA/9LbCWzIh
59WmPHtpclZJ+nCKMYdeDJcLiuv5v7NY4/fXyQrzRsio4pcWoynsFJNVKWrSDw3j2VTxS4ZNbaPy
6EgdjfIsmvMz9D5dZ3p5cTkMTIBw0D1g54Av34mIzI2wy8mLEvCwzLHFYRNgD/AJdNAqvSQh6Z3U
O/M6YiYJR93eYFQnjcZzs22ghvfQaQvIdMFLNzaH3oucBSqHEeetGy4FqfKrxiRecVIxW1Md9Vh1
w3bXLj2p+jfbVNMZTcOtK0R+GBruqhH6LJadPlwZ7uxSVNH0XGj61cXJdMQLi9R2IL2o9KZVEU8h
I65ueAtL48QFTdG0WdFhLK95MaVrdhkGJhNfHSUNhpp1SSSvQ9rqcnUJi73p5wln0gS8HibvNBaf
rdlGWJzosq2mfhdo2+eWRIcoy/OXj/1DS3TFBSXk2QzKad0I5o5KFL+41sjXybGfR/OeNt1wZPOS
r3PTe+pyJJqmW78mU/q7s6j20fM6K46l3eROG4nbCj0P3PRMbGvd+VJFjSdTyreYrO+FUcbnHqvN
gf1GM3Xb0IIuMdqQ2YmJXVLcTseyXVuEhN9g3bKtSr2LG5Jbb3kkfnsGGwWXi3GatcmZqeOJ9RPx
F6VtUomgIZknmSh9tLvOC5oSvnmPHSfZEGCTb1GqQHhyR4sHFl8trlRaU2zSZBPAPHISC7VoiZaW
RGlvlcmawWw8x4US5x6jQRlqciYLbetzVO3riWtgp6XRWYIPrLp6T6YVZQaXExPM9nGISKLGoz7v
u5OifNe9tD2b882oV58u0wEDDTQMAYZ6Cc5nXrQlwrKltOsQ2zlZH6R2YB5C97epi4xHxjMHwsOy
dJsa8UeikfU7yWK+LoE4GNxWLkvPSdZWEpLtgKkSwgBnS1iWW/6G8DWoX9rwj2o+Rg8em+4pWnOn
ugeOCeADX2NIbsdABM22KGbDbUgYa51MCtR52uxKGSQXO9uO0kFKkwcUcoMFfoRSRNcZM3aQSbJx
0A6I8U5ApqZl7TT1MSmczzBgQWKE83OcpNgBsZPX6dEP8B7YJkIrM+DQdPSSYJcy/aYc8lg2V6xL
EheGBPFQyyk2uGhO5mtt5t26sUSzsjSt3TQEaq5soDI1oP6mFHtUKwfg/N0fkwB2w9l1Kg/fbALa
tzKL7AWcJGqsQiI68TvcX6Ib1tSV/i6yqbPJDC43rVnWqyRXv2PXCnZWKcqdiVgIpc8uQgdStaI/
pf3ZNeR4RILnPs6HDJMzAVT41les26spqVeaROcuMbmsEfMdgAVynWojefDMmgtzl95aS5JVR3W7
gS14GhxKfXPwt30poUAakF7GpEAJ4zqbcszza52TbOWqR7Zh6pqZdXFpMIXR5Iod2qy7a7X3BLk0
LoiSxa5RVaT2OMPOSGehnRdPiyJtvDUrVwsZkWy2BBZbS9VKh0Og/IXCIznSzbO3jPgybD762g5J
UCd1gIwPwtAbZ+WXZrpzMvD/oRre0IQ8jJn5LmaxdkMuJ5nU5HQlKLxdnew+bGlkPraTsXT93F6X
JZcCdnYHwx0u5I+iuRmdD8azS6PMku00xZegSVedwQ5b1K219PL9QOmiZfE6Z+uR5N0nlOK9FhLR
1I7+CTTyNxrBXVW9VIb3y6nZfuXttmVTlPTuL78vvsMGB3z07rntZYygbXa0Gy+1Rz538dlFYq+x
phoCax8JD/Jze9F0e+/7ctn5zWUY+l0d6ivC2vnzEu1kUUS0BCK4DAPqUW0YeGwborcrjdSVqd40
WrNt5PQiBkWkYGyudCRZKJo9eNzTzrbEzVKIZFzH+SVaQn+C5mFQJfiIFc6TLtyUZvnoZvLOlbbB
4fHdUXhjzVGvsDg3dRs2uOr94+w8Qlvp8IhjFc1b41SuSlG9zF9kMpWEJ7sbxuLQxP2N7LkHNxPR
KreNp8Koj8pEhhkRNACJkiutxdp4hPczugeO7D+t8NZBEGH8YAE+z9PQgyw7vd2UKWmUk71x6/Kp
KYLXvn4MPBY5VXZvgqtg248MDOd6cKws+1vaV0Xm9GL+hZWldkZH3+EBBOHzhOzhHrHTl8qGMsPv
paFeJAZwN4drvDbiHbCf6hH8Z2fkm14jdBzIB8KoviQI1SIy3SVnvsf2g4Z7foGwNM1mhdRKjtHR
iaJ9UbD+D4N8OZbRDi7PitZjj3qgQYrJxHIiKU6guZrM6JTZqvkNCoX4ZQFy2XvpkLc3ufE+KPXW
1wqB+mYwqk8ErM8aNv/k5viGeS61cjOK4bfmjfvJ/bAd59UPQ4bF2T1voxvijQ9lD2eN6jrKJpbv
5dYewl2pil/WqF8702T0S8GCKcCVITx2MHb54N6xW1hbLTDfsC6fSCncxUa7z7qnrJm9ZOWFgn7t
YsBb9ATGlnMEVZ7eRZfuwktZc3GdfOQ4JA1iWcM7ruV7OrJ0GWisl+MCayuOJl4NRCyif9TM7Kp8
jpTSpDzUS5oHR1QLNXiX7CCoKZ2CGTyd3tEODG+J9kD02kK7deX8gjSvVTsDNfQFFJ51WySATqZ1
aRCFVgU3Rrk8GM3wBDT57k7Zg6Oig0zaDfupjWjFuc+beSx80aF71KaTsTrXdo1bnSunWhi0YTKK
YHaIB0YDrx3mZPAdbCkFql/bOmQqeiem/THOF844a0Vkc4iFfZNa+6YS1OX4fbpOfQMYPNpafvJk
tIyn4cxf+mBzlR7ErETOPkbHOmujexZ29Z0Md8KZrxWKAjwxh2B6bnS1rRm8U98tbNfF1Yee0zKu
ngyeNUftIydeeZl3KFqONATy1G6bOAO1hexum2bZtR7cXcDGPyAxb+nb43sXxj+nzBzbm0rVu9L0
m3TDTx12sZ/tAA79xnux1qX1lGH/Hfvil45EcSRUte7UHVtkmKQXD30cIXULVofLJsv2rh09Fnky
N4xsCtQf4EqPsvU/9GrhucOH01QvASe4KZFkCcp7ncqvJsSBMpnuc5fZz0jzv7xG+4Wa5pA7bGN9
nXRP7yFGqy175HTZVo9Bzc4HC1aI9yLGq0eQfR/ayI3ZJmXhGzSmXOFgswAk1p29J5nuZBeAB7pe
W5I/S6KZ4GU/Zgp9rhsg6vpj9rzknEp/zQfmU4mYK+CZhmq8NY37nCWCaDDvPFBM5KV4661qxTlt
GZTduU2sdZm+t1r8mfOc+F7y1BbhGt/2w2gX8Ci8fNtqw0LT6dFF+8QJI1gEmrHSymFNyvxBk8NV
JsgGs3CrrGqnN+M2prGwYrhHnv9EhPU+to1tYI4nwuQRd2ESbK8DM3+8uCVofSemJTKBo6fRziGH
ExIVMwRNHckLdc4MGi+uSTXCcAwLW9TDSwH4X+GYK1MYV0kbftVof6sO2gR2Ntp2GxTJIBYIq45V
2u0MFyuF3Sa3irNrhlJ7KTxzOWrDV5bGLyVotW0AWRRJIWpjdMgj7P1FlWj3msvmws/K01ibh4o4
4MIge7zkqB5LtKqRviHMB4ubPDfeY0lYYyJYbKgyf0ectnHimqZtuk62PQOgEDDpt95j6GRVm0jW
r95QPFYW1AYR53SmNsyuFK8ycrx4obFHDbQdEzmSB3pOHEwn9JgR4VD2cOUb9WEU8hHc8wT2MI/S
S9Zke6npW6PpL/k8yRfZEofz2khojQay8ZJnuy+ec+IRR6d7aC1ySlkexCp/88bpHmfGk11i16nG
E8Hk2aJH9r6wsDktspiWqBCsRSHKzYVe5U/bgjbQlruGk4mM/ZXJOpNxDs6mpWU6D1XWvIUW3Hek
XYN9E1Z/rZ38LcwuWpQfY5srLt2fDmWASORdjTqntd4MYJtg9lDTJZQGclMJAAph/YaT514uQugb
AeeIbnBOjB7PGM152RfqpaE8ryP14crgRAFMpdUnyA8h/clHUfvNev5ZuT4+hEwp8lEORItqj6Yk
Wa74gpK3jq2fAx8v1I7CiWeFlW0v7G+djjbw2z/KdA459O5kKtamN74mRv/Y8de1XCiM/DgQPe/q
1XeQEDUzmnBFxfRaVznC1mmdTj4lTneVcs6f1kp8IaCjyHRfOsPwMD9fVVu8d7J78czmI1PpGRfJ
Fi/6ti1w5JQ3s2RDj1bI5Hpcn/LxK7WDP1GcLBo9/fQdI0IVg6nUs1o81LTC9hRHK6Jw+7lGZN9s
rcKcrx7poqRNVEdj+ZdAc57y3n80zIZwyNiZozYnKqziqamfCPAUWOMXqYa/z0HaYw5ql9h5ujOi
jWKSjascabcAgr7JYSwDoKo4BJhuTtWGgcqsuW9PvtHray/vxYoG/Sm2P9AKXOhcKZgIq4cz+5hO
e8fLn9Cjcbrqpre6s3CTFeUWCcRayPyia/KdRXuyGJpuNVrZV6LGw9B+B4DzOIG/pB1wLivVTA7Z
dNtb2PMGg7lp1QKt02LWqD5zhdbF2FjT1WP691a2xC6MW85ouuJaqO5UcCwfUkGDnpDa7kSde7BR
NWhZpJ+YOlPVkWffV5KwPqbbBZ6MIqY+AhX6J23yH+nbTnmQWFuNhICJ86c0qIxErja2FXrXBpgV
AxBOdWrCJVrRwoPeDfyFJ3DWt2MecFYb93QAC3fVNZ5D59y4LBPU01CY9Rr1drgWKti1EsuSCoM7
HcGvKbSTTaXiet92jMwDPBlOzVbWchEgmiFEfoyt91h6V98g47K3ravs7YuqyVb1LO2l8lJIfUFw
nzTES37+4gsAyaIB/W8NrbYKm8rexSVEwhSUyOInrCzNPWijMwAEua00gIIkvUK1kOIFZ4kK+BDo
QA4qkOtWbcs3oVmUP7R62MrChV8HxEdWN6HpLSr4uFmZLcGcAcLwLNDTZa3op1wTtzRMfQSTrret
KsUjFI0bxuzNeeGXjrfywmoPRtN6LtLfLBk+6/5stwA0bOe5LlsyUyJ3lzs8hRh/dBOlHDpTOmRM
SEI+eI6gEpp3OCwR+Vq8sQwNEuixKFGCIv4MCTvmotruhQGUoXFKwOPAFZdxVu2ttCIdRdPXUP7G
ByKWHJ4Nktk9hcbIj/0P0VOeBhHCO03VYHAces6BQ8lKkHAVskM02UGXEENAzpDMjqJIntI2/Y47
YoZST208yd1jo8xFTV7DeviTuS6Xu1dkfnQAxbRMrWcttl+KEIsSEJwnNR/Jdc1apHFnbqiBoTmF
O7du3WYxBJLhRo7JskYVnnCw1Uh0F7PtPmvDFZ0qbrRZE4sDy7qTz/ESImi3ryCMj06ZX8rcXScG
h6zoYHQov39HPf012VvpZjti/6DoaP5I9Y/PP/2GS4ROOF60hscjKIICi0H+UvZgmzQx7lvTBnFU
/eISd9KhKy0NnQ7Xrnu1CBTeDQNfgPXbQH1gXwkc/JWZakWwUYU+lRMTHCGE/OpGf41Mv0Eq48yj
wxIqBswy1HzW1+yt4vGZiYIgByOKBNz1kO/yzFnpoba1yTlj5Y1kO0HaZe4Hlg4InLf94NwRnr37
Cqw9yetTmextKfZopp99ApMQdYM39pC6c8Sce7c1FiwMdyb4INKuv2ir5qQsHPkJNo0CPUGfAqjU
k/zd8Lq9O/WrXjdufRx96X22hC/6FMTWL7MeTzHEixXwkd/6IHaJ279YEU2J46yZDj3rPVcfr/6t
Fa9WZ4d7nyuvaqRa2rySGUkD32Rgt+FoDKF78cdiJ6W7qJL4ILgqxj7ZQrGp/XIC/aDi8kbu4pIh
yCLshjNLrlfJtHAxyeE7DOvHiKlf797Yoawq3d/oWg2QYqqfgiG9m1l7MWCI6HH4WLTpUTR++dA3
+p4Jc0eXCFeAeXXOdp8kaU0esMyyCpH1nuH0l2z8XTIEaLLgmUYok7y+4ZVgnqou/Qyo74mSEo99
0m+HDoG13vPDjP0gAa7I5F34zZuui0uj1e06zNInbNSJjL/G/DuIGWjk1I12wzjdEUcnM06aJ9em
pS2Q/QQLEOLnmlwg/pBxh6D3E9PysFCjg88/alelHqdLMs+eFEhidMOf6Gk5M+oTdQxIY/Ii54Pz
FPR4gRE0Hj3dQIlSlt9YHw4jO8V6Ms92ET5GjfPudd6zjyidpC5MGEUEbKanGKnVGqPI1dXsepHV
zUtQsVKEnFk9o1G+xE7nLr063MmJRNp2KL7TvNobQ37FKLCOjIatLPnTTmNgVfeQEGsorpn2Qor1
dQfPznwDZaD/662fd7X53X/62D+9+0/f9vMdf/28SG2T0WL1lM3GEvkUxYUBkoaHsK5Am/tGlh/g
W+QHosptVszTLY9xzdgpACpzvvl56z9v/hsfG1iekAbMWMTpowSyXlAcxnCSK2QBhEzP0b3uT0Tu
fPPzLik4zd6Znmu97RqYZmZxwPDLD4CeCdAxJNgTVnQ6oVi16Evmu2sPqGfWP2+WmUMCys+bU2Nc
fNsdNr4bcVL2siE7/NxgIf37WwqIqvRxnKUe6aFltXdFy/39uZt/vZnMv+Xn/XJs5oEdNsoSsC4l
XH0YADfA7ej/dvPzsZ93fz7huEHH8/5/P63mt5wUagTXi34Jxa3QmVnywTJ/AU7csNGMygMbtPLQ
2PDz8PKgMEhIJWadWh1+3vrPm5+PZVCz9l77yy27q6/1X2mKN1nWkEF8N3lwA8ZxCGF/Taxvzvgu
RgoAtFhRjwLV3iUwPRcZw7cUjWTnKmZVZv+dNG5Pl8oNPCVo/QXoOmMcV54HDGbiNGkJZLHZANEr
SQx/H7j5pYvK8VDbI8gBnZPr2J2TegDdIZxhiXD3fRAlHgEugnTLQOzEq05K86GjCcDmUZyRZKF+
Vt24ngrk/AHYkTT5oxO9bA2uffDafkRCNd3cuE8Opu03x7AgX3OsftVkNu+63E/orRex6vOzqsr2
3NiVxxlVHtkyFAuG8+tCdHun6nxs2Qa/xkRXryU8mUUGZChgc0lN6nCpcjV1LkasoBk6Qxv2817r
9UerN9S5E/XJKFCNTPjPSxPpL3X44hnZcXrSUUkHeWOdO9OyzrAEePVbw8HX5GWyyj9OlkRrvqU9
YyNbZbl9qqNIzk72a9QM7t4xLP8hMX0qIMxn2vBhIDVcuqX5rcwmO+UF9TvEp1MbUrLw/9gdfKYF
I49q4jH+DWvO1J767Icab6xV5BdNTflliv4QHCCQHU8Ir5kuxp2erBvJswIfjhJXb/BYJ1l+Dh0n
O+vane3ScBJTUK/CMmWlwrgtJ2J20xnY+enPnROSdefEjHQfRPnNDCqHUVY1PsgdgUF/LEYEEyu2
haw8AhfNKcA+QM7UyIWJUjWbVvgwKRlN5v0G6eljmI1njOCLMffIDZrvCbsnje0c5Y2hIxX2Hbfd
/iiyC+jkS6/Maq5EXgoL03zjeqfvGNPdKUDW+vwkslFCacJCJWMnx1eFOUdWUklr/fOxvz798xmU
lHjh24IH5jhFu7y0UviL2avluV+tnB4KXGwLEgGe4OYwQqvPkNcOseY/DwPsueFTVta33sb3MQtO
CdkW9NFksBv3qAmyRWMbL7iqq4XmlR+OCYHDmJjKVtOtn7r2mKXWytZ0cpKpFA3ZEyhRRDvNWVZV
eiit6EHl1HlxhbkaamVkgdl0sM1EeieWhdO92oW568jLgexolnjocAmHCGSlT52KSvZWBemwJJPL
XuZuxwbF6O4e1yptcB97EMEMG8ZrReQDA60D7S0QBizCbiNeer8/uWPy3ms2ZSqNpy7V1ciQzhj1
Id2x2qYsGby1L+CW9LFCoWeVl8w5NaxRwXJ2HuyYOome4G6tIAlQ5TsEKcI7bkAelL/7iiLMyfSP
tsTI42TeukebuNKMo0t008KfrD+C3m5RGYQyimC4+RFn/nEomPQFaonBYG/Iq49qlGDLaKOZxXDs
k8ldDln31krrZk+3aQZ7hHVwbTUzfYg9NBspoB3TTBZlh844inC4amcd5gUnQgxUExlgVae9+iWb
VzPM2e0mxa4W06cPforGtb6ReEuk6k2IM2f8u9fkTIed/HnEiKWN1kNVGUinhXx0jXBfNvA4jSuY
uJEhOTuLwm0+chQfSUHo++jQ+rXDd14W3h51rHbVBqCkZctKTTfNo4EoVAblboLQtRL0eWhA4ss0
6Tb2Yx6GdESBbT7oMRWlMvcti7AhN9qFasCJFnm5NAjJWFg0OVZEHpJVIIIt4e2GUX8qgqNDFUcK
ug6KK0vQ6w84cays+oaf8ctBm7lo2VXqmGq2dew94ecZdqEw8YrmwjhWwWcXGuZrKxi4CHXIINPv
o3awVtixXg3tXFGflQUKFLuuvtLK4DTdHYoy/GMQprVwdNzKdXr1KM46s6MzDtCKaZGBkQvcTEED
rYXJMq25AodqOsylpLL04yhY2ZlOhKe+RuldE7KMhVh9xm7DpB6l+MIXtGXkTS2CL1fJ/Ag2B6ka
zc8ikFZxGRgnLMzR3TkSeh7dbn6rVfmMYupXZ8ffcftFAJ3YdObor+QU7Djv2teMBwv2yMKE6L0Z
6PjZBwzPcJfGVeqNDrOzptl8EpnXbirGy420sZJWHnFyzXAxwqFdV5LlY+WjC0zmnALxGZJasxF0
lDzdlxJ59bsvjO8qnC4yykxAC7W7jge1zNnQL+rQ09dTr/PabpgVSpOymaFHOJYBG81Wwwnh26vQ
KgklDe2W+6OGFQFF7kIG1SPhtslaM7G+4jYy17Uzrj2NfK0OVLWWTndtisGbYOmDkncWRRNtA914
CgU1swksY4m2p1s6oAYwnFG/pfn3oCX9QsUj7TBnNka68hQLJDoFTg7XxmZQonzzALILVdvsztB+
idBdO2b90cLx3MqyfmQs6+0s17hELKVqEd7SGeppsakgqDO4sbPeMRlyz4GDQVo1pb6PSauAOtdm
Ow9IxtoVEOOKFI+XGvqDZbV/ZDW9ZEQA87PlgXD4h9Yf45e0vYS2+gqG7l6hPaBQA4PX6/669v8P
e+exLLeSZdlfKcs5aA7lAAY1CS2vFiQnMPKShNYaX9/LQVbe99jvZVr2qAc1ASNwI4IhAIf7OXuv
LfZd7N9RZQHfFFRUn/GBMdpYxAwCGfMD/WutjcMq09VqoZLfCyrAKyalw3ZUJFKIpEKhSXsFKU2g
leKs5yPAL7Vyy11FrTINp5QnFOQ0UrjTKj8mfLJ13eIhmhQSVQu+5w2IVMY8E3gYvtCI6+4uUSjV
JASqGrrCvZK/sNEVcFUo9GqhIKwEr060igGzCqfB46Zgra3CtjoK4AphjCkMvA9KruQn3FB9Sfe2
gr4KhX+t4MDi2tFOlkLDNqjzN/3Ci80UOtZRENlE4WQTBZYdilcyzkjHXfaozawwtEb4ZCosbS4A
1MLWSM+yrrhUBSUA2w6S7c+7aE72tQXmFuCHtWORTXNRTf6A4o4KirvckhSRD1gZtpOi6EYLRXe5
OdcUnDMF2TUVbXcGu7vsXzZgfUicgM7LvfYg4PXGCtzbKIRvqG5FUH2lwvtO1FM5BfOjUOjfUkGA
I4UDzhcycCuBBBsOuGBDgYMdhRB2YAlPCiocKrwwg/s5VMBhfqBLqTjEcMCBESsscQifeNmVKGQx
ypJ8XbWKYzw0II0r2MY4cryDC+3YUOzjZdMrFPJYAkV2oCNjgyPWrUa07yt08qAgyillkE2qwMpB
D8YR0nLAL44eEPiyqzDMQEoGQl1AM2NeKc5oS+BzK3AzdIOvegCuMYfp3MF27hTkuVS4Z0uBnxOF
gEbuKDadwkJnChBtC5R4kYJGmwofTfjPG8vWfJehIj0PLE/AxNC4iGsVMAqAmvo27SkFpaa2UJ5b
ONXpUBp7fWFX44qszv0CtFbfMo41qNYKd13AvW4VALtTuJTcxjuoKzy2s5Cyl50O9GwOKYrgEUBt
rMv11lWQbQfadqKw29byH0ZU3AByFwrN3asvIRhpGHRwuysF8K4heS/vPVZw7+UWoQjOplPo7wYG
OD7t6L7uOdP0+s1QmHCPnm+qwOEFBPFWocQFTPHQAi5eKcy4Nne3bcYbiHBOGbTgN1juL2XeuCvc
kXBq4ZVXClzeLAjzgOncBNWcL3qH8Tu90tYuNy7gc3RCgQYI3XGpJskx2Oh+oDD5UAYD+vBRLaKd
dW89+ANzvcmroHHKzyas9VhB1zXR7AiwxD+ogOyGQrM7MNoXjf9/ZIf4aw/D/4MZAgvBX/oq/n+0
Q5jSJmvr7+0Qhy/Dlyj6xy+LxPHbf/9D//mUX24I3bY+uDgPbMNEDor14JcVQpfig2FJS7d017Kd
JcH2lxXCMD4YKm4Lx4Jj0ZBwSUL7ZY3Q3Q8eNF9XGCYcGP6i/yfeCN1UsWXv1gjLI7yUkE+ufJJg
N8tyf7NGCOlRtLUD41GUsXZIJ+B0WlqQ3pTr1yRi3pbmc74C4XLW2856dme4EYZXT6ckAyXR6/NL
A9xnA0R5oFklCFKYrfHUwgdDp62dBZJpZhx6ve+9htV1y0wYbM5x6Ghz55WNe87V8gtZN09IKXak
1h8cC831xOL7JPx0QPKlr7FKUS0waORhdtIO4G6bbTA0h0kf5WeXxQ0jkOOsU08xRtzBPEQtTaop
H5yDmftYkdC93s0jeg4hwREU4ZjsmCTdV4yj61kgoQBDSz+tid1r2wXbuZHPVR5uDK95rIrxYEkf
8JLW2ueALvrYBYc5Nsk8USWBHIqRGnF0K06Zm9v1WkR+gCEESJHv9CQcWKrv0g9vTV2ukGnDq4vL
jlri0O0HTX5t7emV0bsGSuncG1ZdYqdQYyqQqKFKsvsJJymyE8UriT0L43RkPwwliJXKaV8b1/9B
RQPmRuKRU29KDdo0bpEI1SLGhk0yJOhcMcBvESXkBzzCu7gfOgQawRW+aH/EiE7Ih7RORTH+WIzt
Q6d91CJx1xTG/JCBTsNS0gSPeYQay6F1GlZWee1rzJ1GmVrHOBc/EC4MZ1j5b3HryZvaSSlRjsDn
AtHCb4BgVlGcA5cU5vuycComz/QI/3DO3f08Yv8r77K7Isrb5r//IVUW3W8HsspG5OSAH+jq7m95
0BkddpbfjXzMK5b0wu8OttnZ23BMJ9ajPX4AHdAj/y+F5PgzE/MNIWD0IVOLinloNLe9h2RUo7uP
RqPYDwQ73jtYZDbN3Jt39DqkFzzppDmt5skNTk7Z30eJ6IGCx9MWGMqOtm+0Hzr9hrhtkioBDpIe
lp1Geh3BUDl7BMqKNktSq4kj+dJ7g85ZthWo6m+KrNmHiBG2Mu0ieDu0tsrki9PPzWvD5NubnZc+
7ewHpMvbfh4+MwkPNjhMA5LUJSoqVjGxPj00lttCk0RQjczNQJiCqp6EEJqzbeY9/usv3BAqcfBP
37glHDUIuS6GMev/ir8tXQlkS5T5o1MlHSsPhdulg8TK1ryaQbb2fBvTSxjcppcRQ/05nrS7sew/
t4LE2gQIzqaaTBDiXf1mdwSMOGmfA4DK6gseTxRsxjXSo3gXwxNi6sMmqGgA6AGyqKYc9FM8Dva6
9jscs7F5p8fFsQsbVHfjVwg8CbC9/hXXtcuiOLqrQmSxIqKmM7vZC9kRRL2RE2iUhX7mW8ovmmHu
3S5wYH+QXxlU453t+i9o4o09jXy0VqXOhD4fmJhEs76anfITi69LmgJgyrqZOYh7aTCab6aibrcV
iup175afItG4qvF68lTTTMzmt1x2l6E29IPD4DahWN9nvV6t4fgUL1MwXCyfMLZMEIBmaS3yKPCK
OKN3YVw6azPGeECYB0kwU7buBlKSIjDJqzQLga6zBOQ6dJMKZbqZIF2bLU1IFcMROWsduvmuVuwx
wpg+OkoYBZIB5J1/IWYua4ro0bZ6lbKMv62Jg3UAQCYswofW1Vykr4iitSFWFphA0D/r9liqaEjl
2FUIZNrEqXbThw19fCq251Lqz6h0b+lOVjuCHMfNNFZQLJpo2IECTg5g+9BShQ7pYzOC3xkkpBF1
4KjL6lARlg7Qm8nvNJy1kOzttueUnvtyOlcstsySmj8zc7AaQXe0sLz5HrlGPYj+XeVo7gmfMwRN
veyQSFn2o+t2h7LvptM0Bbh+7GzPif6txWC1qo1eW3UGXWDK4W9AL5pDliLzYaaYtq24clytIYtt
DMzZFyr6ZFKJ8twxmBgsGq6D8oRPUKF8lZQFhDG5Had7M8yI5uoAPBD2tx8jlAXdZENf85wSZSUb
Jy9XZdVVRBz2FXXhpDzkGUo8z4ZTkPrTZh7cz+DTUKXB493ppTxwEjBxz7ONN9nNXkP7u8oJszzE
wvTWfRwkJ5OohMEIzD1Mr2YzzQ6XpyS4LPRvIrbu6B2+YV4bDv96GKDt/adhwBbCNTxkiQj1TM80
DE+FiP7BXGkEve8HNCQfsMfYqyGEhG/klceiOIYHY8/H2bNquI4EejDf39RO52FaXoeaA02poO4o
aDSg6p/t1ZxzemV5/wJEn1IVl3dQxuO3ORD2Y5SdkD+UXTdeGttfpXZ1cnNN7rWaQjGNufakQXvN
QrO9qdzy4+ghianmsTsOaKmRgE5QedrJuHhBGm2lsw9vRUuvlYAbSkpQSbDYgQZpmnabGTpCBTP/
DmmDVJugc1ehodO3hLN/ng1DAk/LIQTD6Q1RKBZ1Sq8w9Hn9kVBem8woiDG4/r6CjyGAVFjZuW6s
TVeM6YHy8Qm0i2qAMvZjxSAJ27SnCwXeDp+mBgqaE+tilghEW0H1g5w4ShoyhXykOdmGIne2a3GF
UjTV7HM1iRfoDJ/BQ3+VmM32BvVcT8gA6AD6+R6mb2fji29w6YfoqHc59c6tY9nG2ovy4VQ38zou
Yyq9nMBn6RnY+nuz30V+C0ZPb63rkGNHcCdS3DJvYl7GQvgcBfy87QiwkDzgmAEAxFLNL2pEA0oY
EOvtKHEPFCx7i2BQfabkW+Hocl9ND5HmhTvLYa0jTK15MAgTBgaMQDtH0FlkFx0zd1GV2aWbHWq0
anMY++7nYoaVCIblv5otqIPy/dqlDlqTybMjXCkNG5OxStv9w0E7UN7Wgrn2H/DZoSnpA+/sS3Ig
5tZoDsIyXso6O2jaPD709ls8e9PVAiFIQRnEzVx9ETBYtDylhiZSZsHoozaRURioLIzxkg2Us7X5
QZuaGJuS1Egdce81O50+uTnCQ3KGwwc6kTg9PRHtLaD8EYXvLbJt0mHt2lt7bt1vrDwbr1XBWGY6
9bybwdBfjKDzaMkNPnKW+auM4Jy2djITlYR8qTGv/QgCznEvIxSRtcxRqGjIjx5smGBMovnRZC1e
PNAmM2Kmw2DOyCCtgIzAYdty5tzFdEGRq6bO3iGivIo6bfevhwtLrSd+++IttbbRpSGIdLJ/Gy3y
GVqSHgbOQyrndjvG+nhTlYyeHxHx+Hc5mva9sEIk65DChrYlgTU8F03UXUpbt9a4meIHsNQA+LQt
MYcUzPEdg2koX4QvbCx8gbaurd67wVyLwxuXX+HqKhwR1BK9grPOzODoF0FK96xs1wZZRAeQwqwJ
7J6qyWQmTzqKgzRxP9V5WJzmPgzXJJHmF4l6E6tl89gGfrOZ4WVDQaT9R7ns9K+/I90Tf/ElOZaj
64bhIHj5/Usashq+ojXYD8wRuWJC9b2N9PtmFt2pDnux5//8KI04QcAAhU9088hyBadQ1etEbfQM
dZpH3HnSdGDb7BH6O1TrjbSAT5ROWVEF8vRNG+tUiLz5Krwcqraf1YzbuTxSw+5POHWvThW/oli3
DkVzCbP+IjBt7JoyRA5j0ERwA5xCMoMn2Dhf6dTZB0bF+clB/lOPpncsqc3PhKde+j7b6KULCFUo
dAszRjCP2YhlL55uUotBLol6QeelQc5Csa3wCgtAaO5eMoFZB+FRBzkcBSw05jiIwo+abtsHyDs9
STiXqLN2E0SRqyPNYNNNofUkdJDEZjLLc9aU5H3WEwPJCRdGT5x8xvrKwFIT9gMS1BENkGjXVaNr
aw8X4oom/Uc5cFoOrHW245Dbq9rFJU16FHb/TOKJz6V+xg+oQ1cPPKkdNCZNd7o1gF/yajxKEPxI
eibiFI7ApinkBdlM9xDNODpaH69TW8mbucDXF0civNCo+tiZDcNGA9u7SL4aaN2+uAnMrZaoIRSw
7iFjTgiE1KG1ZX7rYaCMWQ63xE834MlR/nTUuZYrEGEDdzBIqgvYz5uo1G7TQXdv60qjmhymyEmJ
VcjT5gaB47ESqHUKrHyFU+gnnFSFTanaiB3tBNn9KAgUfTGTzF7hApnu8bacauWsiCbxSvtffx5G
BY6smw206IlVJ8a6yYgAvmGY3LUatdDYde7a8jkzsvgWKd8NiQrQx2yPrkPDyBNke4XgOTcjMa0V
fc/Birw1LMrvjg7kDIw7nEpKX9TMILlg1QwjLbzQTSl2ZYN7ZrlLDXXvZPGbWWTFkezkt5xTimWv
gdnV9XAGJXztNOovzJaA2Qzto2lO2S6c8FM4bYA8aAzElS/X/TeB8Qxmv5/FnmmxHNVd214KNr+t
SFGdgltMehSPksnBmHkxpqLOOTVUVG64KD3Mcsljya1bJ9EejZD+mlE1pGIMY7WfiCdBLSSZUage
lWnX8N2sbhv5d1qW31tGnD8pMaPRzvfCIM4hwndKsSE0iBvG7xm50lzBp8z3hVE+tbFr70XDdXsZ
Z826BUmeNsMx9MFZB0E33LqJ/613+weRmt4TDLJdwc980yc+bhrwykBM4QJzzSQDAXPl2uhd0qp9
on6oznRoavR01wwqDFqT/sHXyxCemkSfp/mA3wdnV2MMOWuz6974VYGaNcObV8oq5z8O8lu7M89g
CehDeB5k5jzoPjnlfMRNPj9Jveq3aUCKfDUa9joviSIlN2TWivDZnKvqkICa3KTaGD9l/qP01KPF
rF1H302PngVCrovoN1U+o5twgvtez8TVV1qvTJiX2EfPPrh1cstM8bWROnkmk5FcJHKQYx8STB5M
It56nfOWqd5g0IENbcKIBqBJu6ksDrlnDmddTWeCGAV/iqObFuZYrWymTA+tPq+x45p7oj3woNlc
uYgXOpoJC7pRn5nNR1q1S9N+D8oV1KaT+TdGVXi4LaS9DnGK7N0QimHbashXxoS6xqC9RD1oitwv
xb6edMY4eBXbjklHURj2OTeeiK6rEJj26D195LF+EdskH4abyES3OeP2QrRIlIePXBahv6QkH1YV
HbSySw4pyPUV9tLXMEasUI3CpFnf0BoJdDImU481LIC2PpYTCM9I5Za/DXaqPxayTfZ2YQaniBr4
LWoK1NwtlJKhyt5065Yrrv9FKwg08FvOyEAn+wk7pqksImffypKbyI1OBZLYZzS3XynY6NdK3Wsr
7+wF8wP6BxOptsQ3nbfJNoD2QprNSwbv8bYRDby60HTW6K9SUoYFrRORufyEXvLgKmh3UrD8tpIf
fj18lZUr7+MX5ILBKWwQso8HuhDFfaR9i9rQXbd0c85hSu0+cLCQkc7rbnRRuM/WnGaYlVsilmLS
B1BA24iJ5YuGZA7VNNdKGM8SXSdG8JDrLymWRG4rKgFQtXLdjnl8DOz8uQwKfJUiF6dSPPWmSvgp
zOiT22eHqr7SxCnQktvuri3gUZuxe54yOs1Oi8xsTohTBTSLJ7uN7ocAZZjWy12AM4vhtZxeEp/D
jslRGLbzx2pExgVtId9kNvmDE6P4hY5UQkfyUzlmxARIcomM2L70JJLdOUrsofVjelda9WPX0rxO
vUrbFbaXkg4AVsLzKU/CfWdOpqHHD7r4NY+IkcJHB1fC9QhrzwfB0dKDAjf08GOmO9V6GHrnLrZL
ag71N+oUxk0YlB4BbVGCTzCcd56Tyr3VWw3mDH0XBa37BCTMNjH/eUcNmdHFtcLn2G+1bRkc0rit
D9U04AZp7OwscZdvOtZPhFFY/iHT3Gan17R1cSARplMSRGUXW9EinkzJQJrRY/p3o03h1Orz9EhQ
drvpCJI4WUkGrc/G8wsEDIV4E6HLGaG0tNXwGBRouQx3GvdmP50yQvJWy7R5sr+0aVkfWbxjnpgS
3PGg8HJtMm5w3aEH2Jdd/JbGQ7oTqSsuRiVWswaFHLgb/J8CwJucSKIbqvmGaC1ixMrKBPFnMZkV
OtHSuvnJyZ0DnoBPQDuNg0CudPR0JgmkIMp1EjnDjR5Xn2eKxVthZkqvNzzQQ/D40rw7Thas66Ib
btISAUGVmz/SKkDbhfHg1Zry20BZB6yyYkyzkppOu9x53gtK7vwjkJcZ3IstVmPYNQeibJyfV8r/
7Sz9G9AWICqD5c/fd5buvud5M6X9l/zPtK1fT/zVX3KsDyzMJa0cS2eaYnu0eP6HtiU+2GR+6fzZ
AH/FkveftC2LFhNMLEq3rMY8uvLvLSbT+wB0y1B0Lko6EoDXf9Rigu3154mQ5dLEMk3SW8im1nXJ
6/1psZ1mZjNnpZgOY1o+knMwk+cdP1oT7kMO/7KR3g4z4S1cy3lHGZqJvmHR0XTFuoFdfPAqJ30o
6Uo32FPndrCoh7f1lkSeYJvJoKMxL5gIpf14KZzmfvCMZpux/tuMIeYzJu9rBrxegqXzMwSt9JGp
ywA0NseHcRiLnae/Qi+NN35Enhk8XvVaSbhzTe3GIKDsZN1UQPXuiq9x3UfHOsEQaSNtmwePSVcY
kLKdEiRIHle8aSriFqykc/eTY2HoS4JXz0yVk8ruTp3HpLUeZHzumvY5Dh+iGBvzBDYwbOP+EBjO
p5BQOOx7zPCb4McALbYxdX8LWHydwve5WIWO4MwYcQ2nKXSycAJFNagKcirWqBibXUMdbSVUbgT6
S2OdEqa+8judkmKYyLXQxuSI5AbPdPQDCTA4PlN7lspvOcdCSa4ib9WnLmvIkPBjdPrE9mBUit34
GFlwr83rMLYOoaHBMQ+pXZm5N0BfnUcGTwAWI9CqNeqF6jgbYtjWXgIMN5z8Vezh6pX9NQqs9qzL
ryRKJhd8DVdTM52rdFKozHHTbeuyTPZ1intPSPyf/QhgxGyUzVDpjaYKtFOZordp6dv1AkmKldva
3oyjV4t1xSocmcwCsSYjHk45rMFsWM9O8yRxtPT1QMeudAkAXSUUdQFCtsDriy81yNLVOMvbznOy
W9viIu3IiZwC0fXrtmmvyPO1I7KwW5tkt4MThcYNESIrcrYZjLMWwkt5GUuvPMNFRQbt6AdNmClp
y+7eJCbjye9CHHM0BOJkoHI/I18ZkvqYBi6i+g7FqIcxBJCms20sEIgkta12eZuLFQpkVLUS6rQb
VM0mkRZUYthVB2KPyI91Bntf4XtNi00d+cSDZ9ikdQdlZK59rxIupAk5eip+hJTCwKSSvwsHzTnG
qH1rI4aY2SAywMRS7oRM9QtPqdZey3Hiw6CHp9p21AwowvVcKobR6CCa95T6e+dzC2LjIMaSyS4E
k22DqXY9t4KqawRlwDBcXFfVFYX2tyH3ecrYPHqS3Mmg8T9n2sDCPn+cQ50jLo+ulgv2ZADGizhF
bgWoQfwX5kcwmo+UPJqNQcdn0zU1ti9IszUK430xyWvxJZrltOpHlo+T8ThFIjsE+XDvafSR9erQ
ScPYNOhv92nkPwWD9l3JR3AlYTKh5HrUY2NP5+pxkmG1zfCm4//Pf2Q1/I/GgQsx+ybHC9JD4exc
xDMX222petQ6UbhAydZT3px5s1CDx/lrFA8npGD6OmdA2qaG87Vyin2RedWt6XlPtV5f0L2ZsD8V
nc/LoJYlz14CzAnFGVgX0BNyzu5BdY/9t2TAvkfpWgmjXaSZ1K4GvFNbJALIDDtscpCh449+hTGN
KeKalFKFNO1yWAQQaSkQWmff7THStaO+QlJFo6myvpoynU/E8exyzDbUN5Sng4n4jsCmp1xSzdCd
iPgelaAorAhBG62nBCRXBB5300XEv8xpvxOFTRgi+rFyDLMDDD9tpVvOfkAk3aD6DRCgMp/Pn1Oj
8Y6opPdUVZOu2mNnY0XD+GCDmYMQdajJiwLmm20zt/pIAkezGVKTjJy8WVXCfC0wdFHj6KJd15MK
Qa0S55xu14duTF76CM7e0ET+ChHlQAr2carQdI6t3bzMFgPd0D61tpzWMe5JwslVmz8LKQ/qPsFO
GamW1r3TG0BrIKyVAU3dIp6ey5SsiQgF7sPHOTXRu7FyIlqGZOAWW48DRZ+GmzPSQ55MkQBkOZlx
Ki64Im0YCuDZ4pt5Ikir64LiCjdGblr7rVLDtYf5FDcFJt3MgXGhSmWZvwcYwfFbC2hareUrtzlQ
8AEzvarP2t+sTH9A0oeEy481NJr6Rsp5WlUFho3WhGMY5a/tto0Ij0ZtDB1WVwkD9ab1pXv0D04n
voo+qgD7hLBUaAqVpX4ICtdiBt8p5EsNuWJWuv2NGZg/EMO9JDYDBiGGQLVqFYdLWqfugtjqbNEo
2NvVn4EFFhOHQmt4a782H+lTXW0LH9BUVWhHsNsh+tb3vSB5MqJLXTbYzOdu2tnTWuDh3RQVpdky
S5j3QnKM25u29+8JECMB0ajWpqciL+WewtSnKiRVdwR5SVo8zRnN6I+tIF5OdWPwB0usdu4jAJJ2
nTmYammfAEURPQAR19iZVDo3xCEjRCSoDG9rlPMdB5jUq4SJh/SD+1qfj7lBfExY3o+YkeEw6KhG
OgoAfvS5F7Z9VXbPuEv4KLSo13XqkD6ndMOeeZN5+UFrknlt6izAZw9LnoctBt7b8OaqjmXt7o3Y
/xJMzrM3eS4OgHob2Nl4IrBilVTTG81pqPtmEPHzDHt4qps2YCntOcdOZug37Ndoct/wNJFsVr8Q
h4wqoVWVxlfQ9tMmrppb4mQYFPw1ltxzK+NbENFIPmPMQd1Vs/CdadJE/pbIY5RykXX6FjJZZa1h
ACN3AYLS+hVKmYZBksDPqD/aNTWiQKM+4E7NV+Q0Gb5SLZHhyajdi16SQoUrbdcZcXCBVXFb9P1L
MmW0MEb3ypoN9IJpXgs/DPbxSESpiA2MtcVr3alcdUa3tVM4+0hvnj2vJjlxSr4ZI7kpo2ZiOO2f
55g43VgnYYZu6AZzpqFCaXDf6FsINBq6u5LfvWO+UqUbTPIPeRQ+51X1Ta2AMYiMG89XSmOcKan7
hPIpxtrl7H0xbWU40DYLOfpY4+yUzJ+5VancEzRfOZ0ksQR+3J+Emz8HLuaqA1f2YFsMenZaNmAN
M6KcswJTDC7IFeodzk2CJGDfj6dahdK9b5Z9ciRsZtnHAcCUU/aYbLq0OlHV+LVxbbckOYVTViNd
pGkLwCtJcYocW1kb1H1OzvRIHhRF0qzBMyRq2hIK7l4qVzUZzce4fMySDntxVJMRDRPz1AQ0RJdN
0sByWW4tf7DLQW6WD6K1BsJ5/5+uvhAzHx3p/NhYerNf9rvqj8utZbM8oumqNztmiv2+a7m1OAN/
vuZyc3mwXvpcJcsJQUxcfZ1jaZ6KHhun8I7SMZJ9qZFZEuTkPmd+ZJ2WBzjzJPaR6x8dhGu/zHru
TFakCtf+ZenzVTjMyDVrvRjwauUbrBdv33Jz2fm++W3fYv/7bZ9PjmDWmGC81Uv91VNdn45+HANu
g4uabMJQm1eLx65m3fzTfFfKwQHQpu7T4XxJibHaDuoXfP9Z/2BYXH7mFJ/czGyfB8lxeMmS1Ccb
R+2jUFkcGsvbvD95ufXbC9ZESRB9HEZbU7kl3ze4Q8uToTbLvogqCb33FGWf8kwuL5Usx9jygj9v
Br58NfChbEdijk4dmaDIl7iVzBO2ybQlj6o1OzoQEU7QNNQRKgycrTJ3pvVk29kJbN4x0JsYDk1M
bMTPny0IKp798/by3cdStdoxEm8EcXG//JSlMQLYUt++jMpfm6G9JmUmjsZsJVCAxppPtNwMKonv
0w32dqUlfKz2dTmNlo3jxPwKpTqjcjAWGzdiUaOXnr2ePU4dk5hOpCAeJ5G6u9wS6q7Vx5VQlZv6
5PVxwkqU5lnu4P4si0+ErXXnIurxFbNnool5x+51o5X1k62f8pqhxAAR35BKTzju+KA3ZKrVFB4j
e2/X/kcCMqHCazSJKqbSO1ix9a50/HgbwcHMrfIpB2+OKDG7p+FOIGaQx8hvcBoWHfIFxksWcxJ/
eDGrmYehJSvLpr76k5nqpvGhmeWboevxoSeUx8S1h6fMIYErFjfElugbckCw9RLRgMWYWUSQaIgK
EZs1sgHYquIydFDMNwbWx30lseC2Dkvr0pTJycdWACsauJQ9biQCh3M39p96g1xMq6R3GiLX2Map
YW6qYEpOcsh/cIY/WVzoj4DhqGRrUXjohEh3WddhkBkgktAzQ2vEACYJsJy0ybp6aOXhZNSUnqEp
GyYzQr3GiT6A080OidFSuAY6xYyCwy9To/KgjrmpR2q5Wm6+7/ztMctfPWXsfX9c0chPFHnLdW16
1+Vv6BAko4x62NwTX1OMxp1fcKTNLp5b6KTlabn7c8OyZO2lCdf5zipP0EWp86dzJY+h2MtyTJgk
dB4WA85ArffuRjH3u+WFmoHjeLlVJ9A6k3oej/CT3v/m53m16ZWhZtlXqSW+mOR5eWKnnv3+Eu93
84bIYWPCy0/NkktZgq36MAUNoY5YM8pUOa2Xm++b1I2b/SCHY5wip7fs3AQJpY5/t+McwY6ulqD6
z33vf1huLRvaBgPB8XlQ7juYG+9/CJLpC3RZwUDCyy2bEpLoWmeeh4aH72v5XtC0RfvYhwwRCX5D
xNKXFOrdzlks2GojF3P28rsGWeHhxVe/u6GuS4C8XvEWjJRINYMrKBuVRYAJBbQOllZ33XuOv6HP
VKxqFM4n4pCNg8vEiQC+4sS8vDgtt7ySn/i3fZahw0EewIoCzyNiW+djkFrV4DpbPnICVcqRyH38
+R7vTQTtQBItwiRymK600RmoqKYT4catPssmQlOAOZkGVwZK1Xu7x6E5jsG25tRYsciJoLSrdzUv
A2Kh3tvyButBoUNyEW6W/32Uk70rSvPGrLXqhGanObr95ykeutPQUWUuhQFUmaukIZHrwli7N9Wr
Nsv1kXTw9rzcH1OK/GvwYzGGsoA+4NrOSjykRGZaoBKObvK9VYP/skHTa2WHTl0HRKaBQghweQEJ
Tk+D2rdsoDlD7MUhiJaYg2153vKHzo4ZqsgP5AqARZltl9QghDOOrT88Sr3Q+/+4/F/L0/92nws5
GcG2epPvD1ye977v/e77y7y/vfd9ILuZBxFOsWqcGObjP195ebCTDUw9fr739+eEpBpSlgdt+P49
LR9PMxyqJjbKla40+9M8EVuODkvu6ErdkgBenorJibYdl16W+JzKmjr6KF6FxcFS1v5lZ4GiA/UL
Sqk4locZDrOjCAgFRpyNVcMSF8shsxy5y3Hyvhkd96Ym1QxARVyK7XBPkmV9chHXniKXy/8wQ6SD
G421JS/AGLbqOlzGDhcTXb2f5U2Iun8cDJnjQQMJE5nwXgD04SMrHfwqYCPdjIBjPgJi1/aEQzQ6
hlYdO2hE/fiYqRloNOl3OnTUaM0lG1hJ0p6W1+AqTiTBMNvtvtaxMxOBsI/a7Efd0phcquX/21j4
d40FU3jU4P++sXDzffivw5espDtbf/+jcwVTiXrm/3QWxAep0wSQFu24d+OKY3xAnSBNkrx/z/Cw
7A+msrpQ5TRpvrLQ/6dxhYYDLQjHpdewRHoI8z/pKiwSqD/oyOgpOLwSvQQXLR/tQhX58QcBnwVx
MKhcR5kwwJZE8mpm4ZZgSe25usDTlevZQA188o1tUW26p/aL9RY8tS+YEfN8M3l7f9qNMzXO1xZB
r79HtKpjTvDWNhMOQtPiTaZt8mQVPqPlw6JZ+g9EO26MXf6FBDnT3FKIz/xN+Kx/q87exjl65Aj8
PHz/VqSo/yYD+/kZPZevzTYd/qF788fPWPvGpBuwS9CNOy+kzz6E3byvXPMuHiy0vN0PTdMGKMnR
JzvSH/5wQPyFQpL2Ea/++zds6WgjbXT+Ajjxn//3gjDhKg6wubjP3nAWP4qH+tYK1+Jzu8toHmCU
XJHL9Gg9FP7GOhOknjxqO/fqPVLWnm+rcmvd6xAxLtXJ+JLdzMfkHpdAcxPVq+G+K9fNlt7AF+oF
E2WoRyfez/GmOIxvUKgu5p3Yl+73gBoPmqr5JfmeDFt5Z32iRkgWOpAmnnNFwkLddIUXuPtcPWfP
CKM088gSPXO2aICgCuuIiAFlVmvoCM0luww78Y0Sqfl/2DuP5da1bMv+S/WRAW8a1SEMvZNEiVQH
IQvvPb7+DZyb9fK+rIpXUf3qMGSOjkQS2HuvteYcc8MMg+FHTpOfwsSpn6sTGEVp36zNneJk78UN
DGv4Fb/wdLzxLf+d18LTHHnR0d/ohLXLq/4jMDcQ3s+xK5pe/DNt0OY6M9we2Nrl6lfeV8yxrWAV
C1vIoM0nfbZFjelknwuxWXWEbf3OADjDfH1DgZHiJJdd0HXBS4GF+gZ4Po2v02Umi/eIxaM2X4pr
8kOjnO6TcCxetDW8E+iZb9nwQqZzETu8HMFhuucfusf8BFWd9hvDszvq+raXdkng5jFCn01veuSz
MO7CjAjFmtaWPt1JSaBrM+NpTiU3F68qkazM1a71+7DXP4uLf26JCXuGN2Myly42UYCc2Lae6Fyd
OFOfgh0Is+Ci7wmqmxxY2+CKyo90VwEzCFeAoxzlN3YJZOk8ZIawM4fPloTOHsEs5aNDgt+djgLq
g+ilDY/mXsXBMtBLt2OXhtV+XqsebbrG5sACRUp7SN/+kYmgfpzvhPKAlD/7dvoeHmWMJ7y0uCpp
pWLTQL3mz6t4bRxohFNRTXvzzcI6q2LTcNKf+op0ezzJYJXO4gOIo/YUbA0KEAM8gk2gxEAb6qXn
lVjiVQi1OUCrkDfxB25SOzvLCAtW5i341E9ds29RmL75N/OK/YJLmzkIkgJwOFv9lJ2HLdVkphyM
a6OSFOmi+P8cPHgM8QbkwB2cNX2qDUT7+GhdrNe5WqEOoWlJmpmdcXes0p/+xLyr28vxSwyQ4lxs
9XOTeqjmSQPMIvL+dsNdXt40Or3oGuCpwdhw2w99gwQBBjAQEBvnjGAz8bxqyDZWIUEstg7fbdhK
mPdW+ldNog1PEFima2zxGAczL+RKGtbxEZ8xJnZjhVP9lGE+2YZHah8JxsBNYVAhwrZzMTBTfPY0
uoBsfae30EXx/khoxa1pK2/GC1U8CerMALbxDWC+s5k24U0VbaFELmIHZ6N1AtCJL/5H8ys0O5p4
MpaN7fRW7kYX16117fzVyCBhPdVbhr7jegzsRl6ZZ6W7Wdf+2D7CXUz44WN6Et/w+zpIN8Un6Qye
5r9fH/9Nx8zRWZKxPDHNkyS2OW0xR/1t/5FTIucHXa7I8WidHNWyTCa7SRfpv/81/9sivPwaSLT4
2tjsZH3ZIv72a2pEc50IwXGjSQMoNuPNQvgxBePP3ADmm7IW+3/FFv+fZ4H/w9Iv/6XC/i9rP8QS
GS0BFZeBQET8N+ki/idVHy3sMJIA8mZClqehW9qUgBJWOenaJMo2q9RKPb98jQMa15L5USgDIcDo
zvGC6Fu1nF4K4gAIrpC51dKC1EAsLm2kiIekG4FukDKHWxqZjjIRxCNGqmuOMolVMmqdeS5I/UYy
2jJ29FLAFmiC90xV43M+K9VBHSYTaQ+J2jrmm6Z5lctOs/UFRteL+EtSjrauYs5P4Jx9NMts9MG0
kRWSYc3i1mpG90yOs3wESEFwAhEYWUL7voZSsbVaGOUGVr7pz3xWLKG7ATtHEx5khpdqXx3RTfBH
U6/WhWo1LtLHzGOoQXWUSGsF2zjIVMI6EmwVak7Yko5FbYDwUFpLMvTA/FrK+0uU8xR421uWAxMS
ZeNVtbQkR2XEAwPok8tacGprhuFUR78dLJiTPNTNKirEZ3I81WPUV5iAZh3uvgzmB/Uufctpo1X1
VU8jJujIXEdku3/qev5I81d+CSVA/HEe0iWXAV4HKYkVhJWiwGNAtFarjEa8mAPOSWDDxCLgngbU
rjrnjiEObHyGep5qZVrrgvo5WKN6slrUDwBg/M5IN30vYz9lBrdNGgntdHxh/v1lyfxluTa/aPJH
wN+LIj/7rqmqN1rJjIgR9Tnu22MoQCtuC13z5Eh/7RbblIpcYyDoaJUCviWqlTNaDQt51vVnGFQ4
lmtG6tJJpBQTJu0ijd/VqD3NpYAJKlhyFMvXckw/wnMnMldvxuZpDPPn2A9e0Cl/A8miocQFPKtd
AvDqbflYHVxkX3D3IyH2tExxgpEYNE2Ehuwn6gYXHInOnavNumLLqKlVOevcDH6mXcfBKSy1WyTP
R2FBnKoW77Qp74qYZBMhVYVNTWQs7ltikhPGaXU3vOZlZovmUNhjCXBEGH8mLnWSKl/GUiaHaKK4
zWsWPrp5mGyEpJswU3c1G4V+EQHIrSZ2hhaqGGsBSO6UVyedj8jfmfUxpBme6VDbbUnwmgyTpUsd
dQrXoBSc5T0TfcEb0x8LJwNpurYSas6QGy7lmQ04fqNe9BJhNu27nn5qXpDvBK/SzDqCerBPjjDH
gM8yJswG/HPSu9bDL0CtnXDwyrWfOPyYx+e5B/879jdynA6WEm6x5NAzjIiEmcHhgkDniNaPEUp9
WBeAJgJ1HWXMZ0HNgA3xDaIKjGXTqDvlAObC7JBjnmbFiYtp2GpMTRHgarCBc6naUq9OmzjrNg0E
8JJh8djt86p+EgiDXqsFuTRjEtfI3ENpFzSzBDbPEulwmoSK9XKwIRZrJ3UoexKfiVoJNsOUxAig
JaFlKEx3fx70SZZ3aVRzZpOtNiRT1rz4bY/ZT8AxE0tNvVInhbi+UCT7Qx0SrIofceJzaP3zpch8
y3u6V0WUpfs/X9HQp/71US9/cUfAUtFyzTYCSbSzSiV4sIY9FiLBI8DTSv1d2Mk/VQArXZb7yL1E
aINW4nl+ahaxi80RoNyYTnMsrhYa7zVTfo6M/kO+zRv5EZdu49TH9DgepQ8s782+wUWCA+oyCyvW
7uQxPXPvV4cR+fYvWiS354RwUE7mY1VcQ3MlPhiyqufwg/62N5LMtvJPRBrtObKLBF6v5DvvkX43
981zuEFDBDsFbpl5Noi2WLiwNsPMTOWFsmH0D6pTN7ZxEi+0WMC3BvTydXA0K/rszAVMYytdTYcD
vghv7CEhizIOwFX5MYMDog3oSfs0L+a3ua1+ov4Rwo/DF98y/OQH+99KcbXX4SB3ML9Brdl5wqkH
xaSTnqy18Vq8cJAPLuZqfMXvtBbP0dogZo1NDCvmFYnk+4yI0zY/53ckF8a6atyCZhyx4exNbHm0
yPftRkLhYHr9Xh5pz+wQSMAAIt/9RJcFBjBWkQGhMpnGw2Y0PYXT1eAqzR6fjkYGEXcbCUG+LR5r
dLUMtUUEaNBCsIe6y4ASDYK6EtxBv2iSPfL0rtj35j3UXjdCzSOAzWRBYD+xwbtCeCfXKCjd4C1t
1yX+9pV5wkJiKBxCob3Wd7lcK5KXA5ecbGZ/qWYLSHTP8s6Mtjwcc54eOSv+Ct2xiWvcGe68xgn3
17RuYXAp6BZskwh03O4DCPNV1rsTyDdk7S6RCYvk1S5+NN9W6n39ifmct2cJwMDiiXp0RdKCvgNJ
QxWi509Dvx2th3BiCbOwQ+z0B5CHfsNlkQnELdOORLb0TEL1d9+y+rmUZC2TUkTFLZEjnBnNFwNj
F37mkxnt9W/NFa7zq3+mfmoeNbr1/Kl9QQDI7w7eOfre80O57b+pyQhCU39AVZ/0Y/bRFTgRV+3b
cItGGxSRdeK2gYJYbMwBC51d3Eqvfg4ptdqV+eAOUGAYY5MhVMfuMDEvin27ulWBS+LAKblpHFWB
yOKtwjNQuiQEv/WgiodNyd/PoIjj+hEvO/ckRyjBxRJgiKsXkKEobYxqXd3Ask0BqvXlv+5Jh5fu
iL1yzGfmgXS/KHHxffEiGhSSYDRt7SABatv7O4zSOKhpzbaix/9RJURvrpCF+BC6X4N5jaJAT9Zp
txc+1dyNngJpgzEANQ5U2upknafMBRWN5xDT7SFpVkXgceWqK5+h+7red4Tb7dodSE5CQ8tV+k3I
UHwXrUN68PMNta3u27iSxXxbfBLGxGS9wGOFGm9l3LmuptkeIzwHNuN9YSOzZnSfsatuUPvgLtsQ
umCYTnJPSfuxOQxQgCFAeoWkm5zbNSxKYXASZdX0MOBg9RFZYw8mlwjCaXc44C1H3j4fLa4aSlT6
Am76zigcy/6IheJKRc4QM3np15zyrBfTsru3ghPOuDZtZdvY0l3y5LV+S9c0cx6op2e2j216jDzl
ltNXcI3DvpDc+XnI3PGCeLu6pFfqmUfrIYyMbPWYsIyhdXGYMhrfTGTx/Z4Yd9z7u7o233kOVypd
M9+Eu37dzwCxeNZp5swuGinSDM8Exk+QQwwvLzzx5D8x62rJaAQmaw/01FftE1qPB46O545P7ubV
Klbv4bbZ+zRSOCZcfYI4Oopte+yfY5I91zOL/tbyrE/yP1/ZQttLzojvMHrFKTjVX7OyglInw3ix
rbOgkO7sqrfyE+zTkRVWfVFO0S3ZBxtV3gXKToWhsQyXVpO4SZND2W5L8aJf1aPxXGC/ADKB1sdB
7QOVEPRg/U1pgHtpX2+lO33j+UxJd2KHoRVCjRh9QiNs5ZUVuCE3q+EYnZ1C5s6c0t/xumeOeq/2
OSRv1a3vkuIqCpcBqTKtXUseIV69vwmFDRBm3ifCrHkuRXIVkf+qWzmG5rzq6Sh0Xn6krTIUHBYO
VJXSd1N9cqqwUL22B/UavkCKhrPvmVd5bT1LoVMtTutVINqwINXIjtwazt42lB2lW42HaENKn2md
qlNN2A2iYN3GDmP+IolUtlx2wdv8lZ3+LHOqG+yyd7orCE6k9yzYcCyy3OlCBtwuuQbRTpE+ycWL
zWswHKN3IhKGFIIa+IwVJCg8OJx4iZ9Dj4uwYO8PL2BvCB36XaHbM4HVxhfWH2tCfWm9JLv+eXLD
L+lNYNrI8z2mDzoQZGmcaYD0yko6p9vZq6442NFPZ9fgnX2JxUBRPqze6479uXiKgE19tR4MzexN
FHEoO7qIQ9ylbI7ZylgfUdGxD+uSm97GEnkMp3A70dYWewtISsmTWO0e8Xtr2Iw5OJdex7vvPzPc
SjiAbhWu2Fh2ICig3OlW/nsQrBJ8H5Jbfla34h1KoPpaRk/xxSz3yOO0TfxYDp6CF30gQ4Qx2EdO
TTrLDtilsiHEsn+TNqUH3otk0FVIQ2Qjrtst5Wl3jFBn1GTZe92PqTloNlk2QUmKsOkf6MXmk/+c
b4hsfnQ/ixKNU8DLopVM0bw53CjBCa/7zRBtJN9X1Q6eykM22wmA91X1q3jdO5qg4Bf7x4esXDMG
6BR1My97vx8Qf3EIf2bPi66WPV2w6mrRllmIO72rnVPdWNUJOkMWFdAbOyX7+pnpMLuIsjFfddqU
2YpIxlvwoXjiD59I2noItiN9Zlqs4xonXly5hBD7LzLdy732VNIsCb0wvWY/CulnvZv9aIuO9joj
upQ8AU6apxgnICv9pde3PtviJL6rtFtS9bOfRYoTCHDBfdYRh0BIaSEJNh5CVuRcMCMRj1cDHpOu
dlKOQFVUU6i7Rjmw6SLqXgPtV48TBfo9x75/rJXfpv6qQ6e+8Jwm9qjeBgT8wxkmPxOnE11RLfqB
TSYvBI/WJRLLSuzyEXeccVfqj8/bmO806Nlc+rcBDSwmz5f+0H8bX8M7VMIElfFnRRQCmQtOUdv+
b6N7RD2uBmrmHb1k7S0A9bnsQra0NnbzcXKyA34kTpcOkrbhhDrhURMKoK4LwZN6B05dv8Iq687Y
TCVP/Ra3HBGjdQ2qf68eoZFgt1JWlRuc0ke+RZMB3vezg0ZFW/OlwppupwTKHaOzua5OprkX1+NP
/2OeuCqFwM5e5mN4zL8wVJ7bYxav1E9rG73Wh56rAMXn64iDPf+V5stEWlqKwNae4i0RGExvxy/D
XJeMKZCXkoVlcqELDX6pTMHZGsgorCcM1rLK6zwC0trNVLEhnLH9EKQSkTTLNySxPfZZK2D9nGq3
TdltAZhLhL3y8Off/fnoz48RfsNCniQNi3In7a0xkhZ6IP+wMGaUD9MlDVos0OQANHC+Ag2wq2KK
2OpZZ9oKwoUp1jKYLl6vUgkWWv7ilh4zzvKmje75HIQjNzYqdTsrJXyDRnKNrHCvayZ/m9XSuVUz
0esFdpDZEC3Ih8RVtgnYS7lPMvpHMouHXnjIGzhRCYAf/Ul0G8OsybNEXOJbGk8Z6aHbxu1DQrTo
Vl0zPEsEWkcMPL1KpsNOeKBPBo5uAF+NRyrh+rlpFBPsgfkhhyoblwC5aiItBtSsAzhSdmQL5CBB
GTTNZT/zlGgMX6PI0ypVtdHe/nGr1TaBrbVXaYzyK5I80bkW7VPF6chUQmwBeMtrZu3AhrGIis2w
Vzv29TKZaaSYQAXj9Cr41YytQfKPYaM8IMb2q5n1Af1puM0xtq8W+kFZDDv0rHuDzcnH49kryOXn
FA87Mm12O/+K3P1dhai2a+WcZj22Zz1m/WtmzUsTbwBRjC6s2ALyoL6+tKWYOjLQGGexWbvoR6hE
Jg4VWatug8G6hZCw8c13XkgyTmMEB78c76RdyNt+EJiTtRCX44+0q+udb0k/KIIoyzAHu/0Ug033
I/ZfYR13avpQCWiij0K4MxEfIGoXG4/gj09zcM3yXLtnpM0JUO9HsX3k3Ux7GfZh7L9U2q+E0mql
BOlrH6bsq1Uy0lOzflF976VmROcq4IbHs77zs0nCsQeQWTZJSsvmN6E1+007okerxPB3xmVNNDSu
ftIuwqEPNz69PKjSt8pQzU0XEwpdCSa9b31gwhAMb9Pyy2SZ6lTC1G8hdSYQHSzAbCEpbT1VsgQ7
imVx1YQ480ra05FiredELTAFhS2UoX03vxFi+tbn4UlnD+1J4FnVffHWthRjf342i7Vf0dwmErGB
JZichn5aZGBtGFPznOowvOpJfGlF9Z5jAe4qV4d7BYJJrNh1iHZ6ZVUOQUUF/AXGl+Q3b6QL7sKM
grjMOaIqRYtMllDMXFU4aw/WZw2BIfI/VZ2jcYT73ig4MJeghY0FwaA+rFS61x0dR9w+Kyhk4K+G
6QDg3gtKSgY5ZIQSV5HhoixeS3UWbJ9CjaFSMVHRkUqwLqSIYqYRV3JlXGEivwrxYtc0EIsZ4iMp
h08UwogEcx8TFP2gDB8rarhaRmltxTiX1fiGzg80vMKSkhIx5IYNZhfsmy4E18mtJoJYzKjSV1ZO
CGwvsQEYwUs3quHaUNY9dWnc9qItCeKVOBCvaSyyvqMXP4w/NBWweSMRHGaCI5RTRHZKU7IvyhbR
4z19CyFQ0MJWdPQAKiwrq6sAcMZE1hFCyrwt6EjItvJrNNQ3qcJ73xsTSUONtAqlFnJHs/gYhlum
tkATZJ1KxphAIzWMLfwWY0LBOBmR56ZEkBToJN9JxVXhpeXqlPNNrXKk1Wq1WfVJ9xYXGLz8lFkM
a3h2sKpXxaREk/L4YSCx4JXypxPAGDsOzJd+iA+z3ji+TESUmYskqlFLjz2EeU0Q0I0nk3wumQMK
YtF7ukWQeGoodmKRmqIm43NsVrQUUuuD3DyMEWF2g4O/inreKwhQ8EfHdl7i4U9o/9Zt6/+ESwpX
373B9o7tZlLBUadx7JbgIDgoj8iPdmYjv4cjB9myfYj6HjrXibnGpjRIYTLb5scaGdxnjQOigAN+
fsQaQG8Gdr79BAmGcKzqGerfaSwBSQ46kzaMANusrr/LdGdNIlkyGdtp3gkwWgghEgiDpL5JHwlh
AQnTX2jSx7QAbcssgQMPJc70+NAnBGVaxcG+CcmFI4cT2LR8aDu6IrWw1KqYaKMlODCJo6tYI8tM
tWyjVIx9xwIPRGE9B3WceWk3sbGC8WqaedvqZLPEtbgvathksZg+jX376IkGXFUZsTKBjINW50wE
6OpaCMIHeCN3CpVz0IMml7TzMFoB70bXIHeklCT+xRSM0UubULdVjU91nOAbPxHh3VIT5wEaPytJ
DTIms1sxDnyppK1WD/0+DYObaIxQSHo7aTRpXQ1pymh1oPvby2sgxDhozIR2R6+cMBaTqDbp6wgH
42pOd5qWzx8zmGeyOYRtLErXzOQMmsL0GMaUIlpvn0eFDq4/GNeO6xQ+Dwu8bK0VFSCDCfZkhQfA
CVTKqt7Q1g1pqklFhEVUbhQFbG5Jo49wFcmOpJx8LVx6ZvQs8PxfI5rnSZHcEyMJ2YmBe9dsZBJs
N6ZtAykiEGNESyCeScloIccK61StRl5YUtgb6FzJPdDZ9oWuACJB3TEj3xYD+Jd+3vfnBIFdD58E
1uMSzSFbTjgPkqcs5g/i2yn/ZEpDffpQEysG7JWlBKgn21mUNllhbtW47VxTkAQEuElCc1yHDD86
BCZOzoArM5nhjzQi77/uzx7IBXUlIWKxMfJcJpWYRq3ELVqbgHe6rPCqwsjX8SD/DlVPGxc93vDS
CyKWeh0byBRTOjTdkUz6iMlu6M5qvpnM9pmgHvqabb31O3OTGhE9iFq7DkjpnXLuttFonRJeIpsM
+UOp+4KDsDiKGVqlafRcTaTbVI32JsOctsUkeyS+eBvqEHWirjGos94MEcSP3I8exAkfWFWTgWPT
7yqRPHYTCw4ZaQlDGgioOMA83u7BI8frjogbaIxOT8BcetaanD7NgrAH1f5cJ0wgWNg1lXwPbuNM
HV7MvMDGZkrfXdbVRxVFKn18wh6R0XtkRj8FzbZIjU9dhsrX5PouyKbfuAgw6BLftMiHicpR3W6k
vyYJnNgiECi2TpRrNXJXG9WXURFLIaFVJTaAfPt2bHQHqh4BBzbAeyx7MklfcA0PfUehoKKOKHys
n2kcPSdZ3HkMaDqCX1EFVYyykx4JxOxFqQ+8gInGNNDXCFrjKINQWrCDR0McCbW2rr7fgPuf5nkd
5f25VzzBlJnLh52ynutc3TUZXMg/H/3bpyMA3m1IGkIAkz1iMuRKCmDrwQz//vDna2aNxyASg/dg
cW/8eah67gAWLAkqHqc2X5IfQHiVXaPnX1oBKtpKLKy1ooCzsQpaVHw9Hb4woCiVKGQJaM+dsRdA
peLsVFMqt8VL0gdBsVXpOmlptzRx038+dFN5JSDZ8GYLnFATT0B2Za0wkOEq+l8PeY7+pH1Y0mjs
hP98iJAXqLNWbePFoJIuD390gwR8tJ6hiU8Z1j3JJk3oIvqDvO7JjYUUl6jrP9Pu/y8S/L+IBCWV
lIC/CQOcj/bjnwzrBc39P//HllUgL6Lm7/rAf/7QP/WBpvEP1dLR80Gs0/8mELSkf2iwaXS+jGpN
Qj34d+wA3+LrqqRznBZV1Ib/JFsr+j8sSCMmP7IQr/kf/58EgrAK0Eb8FxGDJBuIFMEB47ZRjEXY
+HftRAQgIE6lJtyp3a0hfxnkf49VuKGuuE8qO2SfMcHFVAGTy6hpNZJm45oVei41ib71sfydq1bY
aCGUe9BEmPfoXQ6RdZmaPtuZaWOtO46YvWDtoDpnB1NuCIaAmWenAZlYsfZKJWNKX4EyGM+U6IeZ
hB0a0gYxP80MSSdTYShLon/ROqwEoxyusyptPb0iY7OGfrpJ57bH/74ABO5DUVbbgZWl7OXDmCai
m9ecu4cYSQj3c2IGGCvSEoOqptKuIBpWqGV2TEBFa6HUtEMTp6/mFMzIKLYkoBAMA9CslWM316fg
Pug7oeMwNuV5fQEvjJ8HeIhhzNtsYUEaQ0oRqJARRWbYbkg7jkkiwB0obf6pDFkRfaRf2rQEiESM
x6y4fkPpSyUxMhTMFTwRSknh22kKUuEIeBPJCWbj0zNZHlpd3ppVNbmJiP5yWowV8oAETSo2SWbp
Nj0BhTE7RwYTq42tRsLTYu07afw+sNrzGnnM/k9gezQNbiXNvkuWZkGrip6GauUlOo2udwn94wlC
PkzU6acepq0IuclNG8EzTFg+ejGe1ZHAj1TmgGsk46VeTsDxkrjdF1TYPY3yJlap7QT8/7Fi7Wan
8SNk/JAv3LJsXrLBICZjzPdqPlAH1jDBQx2DsEJhvptp7kk7uc6VG752dAMFKFJVg+5aUHRX7Wzy
DrIpanH2BljibKKNdoqg3I+CcUcFtAc2pF6FgU015BBBbe8rF132eyDk5ruvhSjKFIEJMAepyEJl
XhXMMrIo7naKNYy2rpeU+pMAyIEpJi0QSKUYk9sRC7HRtdkhH/X0rweemjaF6XMfpYekROtDcCzH
h/IcyPmDjc0pRoYymryEBpuIMwbEYVllRpRjpG8qRMfgQ+xAdfatxnFMNB0Nm3ETMfhKkuoYiNKT
oS9F5NzC/6I9t9iIycHxmkCRyNygRm2F4aUypuCUVdlWSBLyL5TC/Exyst3z+EB3qXmaGqqn0MoC
NzIcpaIlUUnxDwnwx9yXPtWQyGrfR1onLGc+9DUXoZIIxMlHgBjikpYmIvntdNKoxPEUDLq1y8mA
IH8ihvJOAkjfSl9mRtSIABZZTDT/uEBcBUxKjiHgZFKsKCMAFVLTHq5OAZ/DHvy035YZGr2onxN3
bjuGK+DTkknXDiYyeDrN9MMqrfCmgLC/MCOard8NjPLnWf7S6uSlAGTkWWLOT9cU/lNpvsXk7/F2
+rT4VHNrxiHJl9X8VsRUsWoO52hCPCkOsWflS657AUivSDj1FOABMSAb6yBjLgnKaGKcFGWeP4IZ
VwlLhDx3BtOGOXwabn2RC2hry9QWGp4iHhKsZlBeZaV0DGn4lJXiVV58+VnVIjSifwWzlXG/MOp2
OCLXQtR1UrLrSE5ZiPmAc15uD4k+YFqn7x2an3X4MJCWeT/UMGhp5O9c4MwVTyv1Qi/knI4lbYam
uk/mHLupCWIknRM6fiR8rHy4/aiAcrSgHVS8PJwvYp7+VsHwTAuAkwF53hXT32rG8e2Pu0jpxn1S
1fEWd9snfTegDmryWafVNihHTmLt8AvkM2JCXHzBbyK/lPwfVt5x17FqOkBzKFuqJQIsytfQQTjo
Z/ElKHwoDCHNhsB/xlT1S7IZP8W51okkSo65qC85hz5oThfmM6HZ0gDV5jcLQuKqTH2HIPlNxfU2
Nd1JL5tblFbv+RhdmpS+AJ0ApuMCeohyBrnmm9175k/Rroy1lanJE70JQpR63WCrkjmUMwKNRtAH
ajiL5J3v2hmPFN2+ri6/859wCC5pmI47eRJPOsqsVToq+zgzj/DQtoRlghOfFDJyNNkxU5rScikG
a0MMSSExlTfZT9/TFHihEUzfeLS25TA9plIpvQpAR5AgwW2r6G0UpVMYdtpaupcicoeqDiBvIDWy
s0hEPh8x4db05i0q4j3Ak8EeAmr0SixpKDTzM9Tn3y4Hz4d6QfH9qyYh9xAIuAzl32JmttPSId2Q
m1acrSYwYOSDsRgYERfmXSbVD+oP4yTudbTaCw3dCoezaJ3o65g2VUN/Fqbc7cv6ezZV0JNUg7je
GxZAYIpy0uOaNgn4iI5gARnX+UgGWFtuOJ2eZVhCjh+3Pyr0RbOOBUIy0UxZwTnQdn61ROjkrNxx
pPl7/MCbAWamA/3E91LKUwIj+B73R5lkkNUn/sjoFx/uhwrRHXqlequITLSTAlyR1cvbJutr27rH
ovo0IcAkzdHgdDFh1hWAs/tHs+F/b3QG+wP7RpuOe3Snt8lAp2yNk9tM+tkazA9YcK+6WLi+okI8
qWNPhlM8aOT8AXWJ5OlRDQqlYDKBKgUZD4eXcGdFeucYAUE/fjOimPesZlfLKzIsJkN+ZH5fnvjz
QOoqk2MZbBwkIh0MRRy3kWSSMbis4TjQbio3hsM0hpRDbML5DGZiYC9WO0/nLQZhx1GGLASrHgij
WCKXOmGvWTGGoj7/GfC5WxXC8y5auIW6eG987UlkRE0Jon5V49WvQOvNOt6lLtOAMnCKChot3HfG
ovPXKXM7mlhkcEjheZoZX7WBCCtcYemKpZ8uYytlKEFxBrQhdMsoZOHpDDussk+sfudWU45inX/K
rfYeNK9j7+/lSFrnyNA0dcm2Nl/8ZNOG2q1PJ93taA3kurEGr8ZcrPUSap85yY5Gne/iof6YJxkt
z3ixUvVJqgLIccW3jEG0qaad3Eo7k/DJTivfpMlUXJJD9mIlwPcQwONHcHLncN2LCgkTnNP3UW5+
5t1vGzbdumho7GcDw7wgLb5GfzclXwrWkDAxC3JUjXuT+8cm0L7x2MvO6Bs/UXoqh14AK0jDpWAm
g/aHca2p+A6CVW4exnBw1DeDxtBqMvPLlDLJFXzjPcrLfa7oHTP69hiUjGDMxDJtXqXChl18DhWM
hBz9uGCppj9nBv+zPl+NOviEqXfTY2FnLudKsVJ2+beqBBdN4rKOmsyrwug8mhEIvab2AoONNJbR
TDTCtmAFLwSNpn7oRdldKJPLPHeHLPdd8hyKfnLQvOQ+cQPjMO+1JkUhrxGuEYi3VppGiA8sLWMm
vnTIxAE9bpMhHkEvvs0ZUxMOp/7GHE0CpAx5M4ayyp+MvipqrbVkgSiWrYHAroTZJJ0wVAgFJNUZ
GhkBxNCuQuktrQUcRD1zBkv9GpN+3aryu5W0aGNI3A7NJ01CwZ9LNHzotNXBrDmpom77MkWuVMDz
S57lBOsOcTEvUo0LYIhbx++bI55Zad2mvP29XkM/zMGNsdCpiIXpOND5o9u2ykqQN40ITCyG28El
Q0M5XzYZEaNfJ+jVLqyGmltk+VAzMSGTgEwXffm2GQioHP5858/nUVWFS6NO+etr//qGzGuPmn/5
L/718OdH/vWpIYe0F6aIFIL/9Zv/fPNvv/6vz5dv/9u/SZJ4r9DpXydd3kKpX34ROyy64T8fsu43
//w7/3xeadLGVAYMBeC2taJ7Lv6Dq/NabhzbzvAToQo53CIyiqSo0NINSqmRc8bT+4PG9hy76hxN
S6JIYGOHFf5gZJhibG/8+wWN7f/+178/06vuP382tEp8gOGvhSFuh4P5Ufx+xu+rUHf+z5f+8zP1
IBKnkibDaO1UNDmG7ctaDJJNxBi7WihCH/r94e9rfr9oLVIOs07/uNOfqnil2/1///7fb8etnzT0
dNeaX3L2v7+RKpBaWLlvyuflYd5Y7vFGUsVhhj7l9jNjnDNnynvK9nMCwn3pbrOS0T6MN75vXGyy
Cr//HIQI+cfCLQZqv/FJOHfqA6fVqp3JJ9L0GUtJgBw9eC1O6oOZOvPbdFPulQ0sxGmw1TgSudD/
eS4Q+3Xq1/WViBT8WvVV2qSO7BbuekiepIZqTnE3T6jdp/rBIAtyABH8pBfrgZLx+jqc59q45U/m
VZlX+0vB0Lny2+UEKqVwMFxHsRLQ8gRmg/VLrjLQ9K2c4r3tneRI+VgwdsnHxMYDSg391aCgpFTB
JAr6L8Cy2WIXiD2pbjW+g91FmgOl28FVPrszoAJKsYHyylaCZwa1ertzZjt8AfhxHEcSZHeiKIjy
de4K9wZ5Fo60cx6YvS89qeohloJZml3V083xoYica34xryu7RWNnQU91kC55RDIbX1CJeYx6vwJw
bLf5ia/aCQ15xLrivSz/wUZr0ymkZDsLuOjaEhw0we5+KGKu+rDhLaNx3pP36AcU/QLq352wszaQ
6wLWsrfLNjuwj4KNyISdggBdRVgH/jbjVHfUp3Dky/yYis/Cx7WrfFi9604Da37M7zDaQJxc6SXs
Kie/l/fmFjuCrfnAp0nNoh1IMIJcG1/FD8v/YwAG3BDpTgi4UwgPm2yDC3SzB7oVUVvE54AQVHVI
Md26cNMP8B07zCv/IPHrfZGYRifr3CM69qc0HeEd2YFThN3n7ZU26gXby1Pf2vOhBpxiI4lGemjn
oXNtJrsFuHzNHERZFRsEN1/ps6FldA2B+I4w9fqd+hY+mXtkeQP9mpz1vf5dfvJfdLt+2ld9n3/S
c2yC8FtAnP6VGjtTNbzi6GUDurO3AVB2FignAKFyeKANpLs/4hUWnaNfORVhnWAu7s02+l1467yH
b1/WMwjjqwg3LHNA/6mI/RysygU6LGtXikjQKAy6Dm5uByq9U/SCveq5+cnee8Hx0QtT3Pfq4RI9
/tHsWUK9zqHHAyYLw1t8h1xth6MWIvdVaEP0N2UXmK+T22sgPdJFTZ7Dk/bwozw+oswkOMCVvPYT
zA/Y4vQC15VPB4T6/JRCNHOlI4I0pLQsvNscB/lbC5WRtVQ6VHPAhlvw7UiOhJ/oVl4QfjrVFxC6
6y57poM8HhN2nGA9gjpeufvcnRHk9/eQZSgmvUur+z8/paDhg24zPVC5S/k4gFeU/AaNL6gpNiiU
FZgT74vie9D8FCChAmgduwTZ7smdnfqlO5GhyNaLGlBnodbjrF9Mtq9zCjQRF1Zf1mDPDef20t97
WvbJcjHP4Oid5CXZzXsasf6Pum93DR1hy0161/D+mSk/mRNYTk6OagMOb1+/EJLcCY75RM2H8xv0
bpdyKYVjwlbD8fIsPACqEuzZZvIU23LmYTLLjgIY6sM2mN3PHvU8e3rOvCxE/Rp9qnMIP5AaB02I
o3jQvqCFzA5toRuU+HA36Kzk3dzsk4f4Cu7VMpzqTMPvnSIJAnSviQc6zM/eEy87NFSHDuQ51Y2A
iZGrQJHbY3Hzpw3amxKleOJ53cfx0d+Mm2S3eHiv6qt8G/6WAJSWSyv4dCAbBHkB6Hs0N5KHynKa
Dxi2j8sKcAfds6l9l1ETtEXphUiXUhbK6FA2yakxZJAcFjJKa/N6QrrfUj/GbxgMZX9uwDRAELLf
V8z8HBMtl0uq2J9gkHQ4L67woDV+9hy682szoK7DT4C1aeUeMi6VqN6OL6Ck0SSs3eKnCloBvoij
fE4/pYYsqDdgNWJueHG7OTNZqoBRAS6pMZue4z/DbYKxcGF01mODsCFt0vYTntSKTp4D+FwxfaAu
vD8zPV5O6vhWnSUeUQcWGZx6CS3WJhunFeJVOBrM9HtPrJHEE8tHZdcFw7Pkcnxi1tXLHpZF1Gsk
ZLJtYNi8vgjWypt59NNP6hJebSfGXfnksOQIbJz5mLsRmwOYvOodDewMXCEII7cJohuM2NyfPxci
VdGda5fyDxu0sz17SjXVB5Iy9ryTbE38VjB8ZqKcY3/cqdvcqyEuDy8FsNbtsSeEeKlM28vOn947
TsGP6JbfacxcHrlE8ae9c8PbTSPOas+ItsU71ts+pRe274D3uOtDvxvtf/4fTfv1k27+MfL87nkW
3QT/Opc66wNNVSe8ldfquXqOoPOqu3CyGQmU0OAjLZk360H+hZGvbf6s6kUj2A1SnyvI1gBkOgE4
3S1x4UgaMycVArnjMRQ/nAxsI6/g/3DU4DxHugLdINXmeAsPgDA90QOiguvQt/lX79CeJNXkjPKZ
Qh1rBdQI48hJyg3OdnGTPkt/Y+R40qf8UxwMtvPc+jKQi5WdkPoc4Lv03lvQYC/JYa9yEPk+GE6t
O/D1oDcB+CQ7dSAB6wbmIV6/IZBv6z750QaYcJgtVMZDjWjeKL7Em3P7NgcesicS78/+VXxmof7E
GwMlOijH5h3DbofNkz2jsekyap/GkZYZgt1+dBw+9EO9Zxn8iT7Cd+Go7JsjHjEIONlI0fgcsYeq
uzZY/sKyvsKFOyJtNFMBcULD+92YXDYnd8YpIXbylyt0A5sCHdj21hofeDjds0kD30ajytseIh7Z
3G/qPm3TtAlGqkZ2faQ5iSoNu2Pnz3Rxl33+URKisdfBe/AhuIMHkhzziloteyFJgyBRrCAcWqt3
bOsJePiKkupSXNUxPwLsgCOPKYero/iPYY5C43QHfXLDJk73mNJvEsNpADbJo9XTvaYe6bFLj5lj
OD+BqTvC7ugCg7WJPe+WBdsfXwnQfuCuVx654m+Q3ff2Evupda2B5QahTzXLDf3eBmBtT4+Km7Q2
Xpi3+RJOl6j5zA2n+GqEpxbPkvlbIZuUUXASsI0WD3EJwKdzcY2SBrRUGsxxX9K1etAd5nKxMz+i
tANSNQcCGgAfucnkGPa124OqCNcnsGueuEcviOOKMtVs3ClxauEJExjVy2DxlV/yU7s4vQ52zZcb
hHn1jWeNLIA1vsNKclhA0YFtR9rlfnlB+FLdKZ/sbZwnBNKI8yIfuSGfB54cUl9gAi2fcKV5zjh+
gbRFewJVFt6FnSeGMXYYfvAGfMYRQ4KRxsbhEoISUNcjm8cjmEvtsdFP1ONL7bCAQR+9r/WIyd8a
2sBhAWEAIUYXAYTHKj+DviWyzjydNQYu+ibDnXba+1pvSOof9UcAwOLoP1MALL7P3uoL69x4BRyy
h6447qmYIOyLFjVFf6ordvEooZw8oQTgUSRugTlLOF1RgQaPirqAi/wq6pjgiUGX01BJJ1tw9DvO
4MQ78nTU6EVQCaq8tNzLrFYIVLN6oaSy5uc28YXHMH2IQNues3fjD172uMjPo8/wjd8ClMzf8WDv
yzlSQCFwzQFnQl3BCoRoJJB4HLt0X98JXSg/ghYCg0H7rx4dZXuWHssfXgyA8tRnPS/IWHEvjf2k
TjstQuuXiFg/LwfRA52DXWeVXecjcB6QQZbfNwfYe7H4I6inNPGK0n1PICRJaEF4o+yFAbAd0O2c
z39SqPIP7XV5riYQiajnPiK23WTBkLkUVcTnLtkJaAVxBZiKTHsFIZPuvggv4fxmIkEATJ6YAa2R
9x6Acmq/9lSYCcFR3ukc+XG9zIlt+Ybl50h4IxcaRAN61AcoYkHFnNcuFBqNw8ApALMsAK1JUncO
t9FjKlXP+V3InmjqHMAKmxAqPztOguma+yikVrADScIGl8RM2o31ri1uyIDOQHfCpzxFopoUzgEr
UG7hi8JuJkNaAVQH/wdagJgfDbIt5TpIF8IZzkfYW2x204/5M4FIoiSLMPSC7UPQqH42UJKqntCC
ZEfyAaQ0kOJqT2VoLjRpozFIDfY2B/kPpUWjGNW0nVEcMbQqAOUOf8kTAGmYqEDbqLxSagSOSY9O
wRNRo/jtlqkr1gHw1xAehoDyNZG8B/OkjILLNv121qWkG2YFtGOywtW+6vgRILaxk3wdomh6gmyx
BWGcIzjCwp+7RXi2xCfK0aVF3nrKgP2GnYj5y2OR4UNFQiI0ji6ODjEi/wPeC6Use+YBrJ9EgwnK
rFCSOJeb7FpkwQInN6aXTLsEpMzOUD9M49qKfiMiBWpLslPDuH5XqW191lhVkcv8cCrhhvMjhzul
8pZhJ17xlaf5dVIjznKC2Lk+UPlefthsoPxSCZ4Un2Oa1rGYB2qyg8GVC8+aj6VgbO1AKJavLaiR
+DsEEPLDkTQ7mKom8xMXveG+TFupDxG1EI4iAib2ujW/zYI7PnE8cD7Z/YV1g4QKLWz/AgeN+LWh
Hu4Td/T3Ykf9ygEE9xB9ZB/96b3ew2Gqv5Xd/PoFW0l/A0fbf6MSB2sEfDn5fsLGtJx5CK8GMQ1T
FCobH9NeyWV3ybm4pTgqU2OnMkt69yHc4abNd51B+lDc8TLrXvpF2IVxKseYcXqq/Vpwc6h2z+a+
/Rxf2UtLt7klzD2JSTy3QTeSGtFNootMlMrX8lKcswM3ZPd3bbcVD4J28reDl6r7Zyr4bDdketmh
vJT1bnqcvwfodPAkgPpE4g5spUYxglmNxnj3PjMr4QSiwCFT9zA9mIIhMxMO3DP9w+27CQ7GPjFP
Gf3cK5Qk6DwcJPOdtcUnkbnDEGQbq25DwILLuL4mckz2rFN5Z/GyInOfXjn1Avb0mT3Ilgmfpl3s
tDTB99IJCy9m2fKTePX3Bs3HpNpDt604NLjGQ9pq/orPkGfrHZ+yyVNfUTHJvjMIMj/JrbgZxyow
PMI7/fx7PdF4Sb9Ebz1ZyCWSOBLk1/Uuv4TDBXDqituV7HNT0S/3qHAhxgLd2lKirWE6PCMZ6Viv
6R9ycgM+ho0y9g8FJuEzwyMCE2R3uMkekQ4bJGJk7JmUVecrU6u/kKlKr4SX8AXfwMCDjlf8i7jn
iRtBe6FWAuGOylPil40nEtEyOHDVMRD+onCUgM4VPYrVdPRzTNkIP0kt4N6yzSbv+luHnDoNPvY/
wc7OBE2a9fRjjH7kyc/z5JO0j4pXla75VgWSawbg6UkzYKkq2aXVL0nxV7KtVz68x7+PGc1xjIdD
dEyxZxkRzPTEJyx1xK16sGqn/gokdHjEngV/NFg6sU00qyrXKtyJbzq1D/2KsHT3wwTahwH3IG+s
I7asAXG1/ehmH+2plaEyaSh9f4WoyiCoC3AB7rhvXUeaOKoTUnlp3OiEqNsrCr7BdJqe4mP42iI0
R08GhIeNMkFkotbjRL1zb43XSnSlyvmYDykKLpw6he9iLT0SQrilk2cuh30DIO4j/DveK+tUMb3q
HWWuLLlD3mnARDIj9KcEfayeqv2pHv9MH5xnfMx7ESDU1PRvr/Xfoqf5Qb2JnE0V/tYdTVUne8/v
T5htRqfuRjQyvAPzg6kry8eewivW8ajlMW+RzSeOpTrQ/YDAjTfiEGQ6eBPij3IMrEdic8jSZJj0
Rd2BGqb8Bgfe50GKGTRINAQGqNnyMaOju56Aisg+yQTHc3knFije5SV4MuiGMVMbhwoIBQwqPezT
dkL1GZkSt/lJ2yD3cwj3CzqtWCnIR5B1ybwXaGh0ZxGK5+Clpw64trYrjOc69Cb1isdS/YogZ22A
hrFn4lCzOxYvZn+Z20ee+hnWcj0cs5FbvViILFT5Z8VB0FCDS2GP1rzaOInLHyp0YCJFAxKur62f
/I+KjAUEZ/vPgxIeCwVT3vrZMm5zd9S3OFRPriOMM4zLnoBAmvE3hMtROPIZAxX/IPxbXpj1X9RG
LDWYd92IaoPXhi4b2okcf6uP2Pq4C33Y0mB5Xd6oezTCo6nxvOxQQWyAOh0hPBJMr0S8ZEsULFE6
DJ09Aw3JsXkOe8rnTv/av/KfreK2016tRyjbFRXnECmXt0HYkXg9MO+he2cBbGuyt9eR7Qf2H2EY
u8aFTMMsP8RptDmqTLjagzujUZ+6fAzla7I2FjNcwI7wN/HbHWbitZtorjW98GafJJdwzYDwDJeI
fJ2CrnyElQ8LhuTzVXjgGKpcNlUdxAmNH4Ko2kMnAvp3FciYlaFWAN1/tw3IO1fUTWykNMIQEd+y
aE5E0GEJNQzT+90BizPb7Z1cvb4XZDV6+jB/MlrjK7EW2xoiHakdb7OPTY+4FH7ic/xF6kJcTC2X
DTJBycbfrLqOJBbHn7x2w7dEvRNiQgnHsKHr6D9+srvNfwoU+HkNYmXrcaLpdMaqI71T1GBpPRC1
5/suOi8L1RjcEfbxqwRB4FOiie2gXUE/SfKzYE9qb88ApudAVN3xVZxYaTcgFYZlp08ibUr8b5NL
Z3rCA4OcNA7sxAhuHj2c8/SswktuGpu4GrV4X/ns72DJUO7h6aM3Sg76RnSfUxeWHKr/pEKEFBI1
K2IEnWfwAom0BdXhEYxIyk5KLwOoKbuwu7+55RNR4VNCyV09TJOnhdRgCEtARqSjPVJV+pnwnieH
Up6jQ7r/I9ypibJlBFl8oKTEZfGAVKgEPxHlnL8qh2KzBHQkkEUlrJrSgBEFmJKRImUHkqTwbZnO
ymt5yTzOtjeGTUxfQ+Is8m+TCg2UUzTHxM8ZjYDkPYv2bA1cDdSJT96JbUUjYcdCayVMvaApOz/p
JLWOWflmdVI+Vfkos8G9x/fpARkCZmD2EqYkCV54TrML0HneLO/u7FoyI0NucVd24714oZOMezTu
ai8xk5DX19GpZlJ/QpW07vORhUyxGiTYg3lmglNpQkXfq5A0kPH32LF3FYRYkGAQByAdAbsxeZZp
pxYtpUDMXrT2FfFaWm00Q8lfsydeS2GnIbjIPFnzee48jREjGuj6lIRIq1GuMK4xEV/j8XfT4BKg
7ypePbjTLzOXt7LKfURxVHulO4NMt/VWCX970DFYBVFhSjYO6Ky/l5avw49R90TOnXIstFc0glCd
wf/cRVhpwQWuDWZx2SZPsmUebNmk1oBfgEgwK0t6vx7PAReC/oL6MlcUC67AScBUuROYqBF2zj4g
Q66ea+Wd+YciMZ+pp/N04RAjxMHYcL+98swHspMxHrBQuvmJ3xat02luKXtUE/k3KVf1LM6OKj2l
Wu5g10NjvWJ5x9/1/M2gDtMbf87nbOmKy0D3pOelrRwZ1k0qis2UcGfkibiCsuOSJPr1tMD49Qq8
ZuvnGOOVs5ARZ7zQFGKMUtE11y0MQlRAcw1MkQaKPeTFNU+REuU7s5P31Ocb514o7CrxD3edU2xs
shfK/nzD5VNZR+EO6Q9+JVO3Zqfk5COlllASoZupuaQo8BkGl2fGvZINhtkWOfJQOecZVSSGBAoa
eIew4ul4A22pUfxze1ytZSRAQEk6VoiJicM18ojYFZhKocYOdxO6e+7Sony3Coc7+op98AkIDYrC
X5Wy/XlzcaGGNvrUSShVDqa3TVrT06U/zBW+peQqa9t7//PJfILV77kEzGCoaag2d8acJD2pFbtl
ok4eF8q9LiCCepLhYK73DD8fz8Ff3peVhvV2C3TGtwcaOfwR957CZrR8bodJr3hcFYuI3/ASHscU
zDGt4e22uVt5dri0vHMZOoaAa0w0nFfcFVuSCE6awx9xvUyC7SFhqDq4Jcg2dDBslRwUoYutfSMu
3Sk8kGxEOWcPURKFFscc3OU8vfPB450ugUDGhA+mw+3wv7W784Y6ZR7tgcdDXTgja1bVuwG1CPNW
dc+SLxSMw/cDXQENAjhNYNEF/8ZD5M22hZE4rOxGc4eGZt2TcVTJf5CvSXwWCJ/BC3ns3CG3iRNa
7Y6Yu98iGct0qkMeTkYNMMmtfwAMlOjXHbel7EjWDrLOGvozXV3LlZ70/EjxRMgoJtyZ83x4COpZ
AMrpLcY17Z1cdCvjyv1MTCXiwZ2xnngMvNZatwIKZDxgeQwPo7ZBX6m4E+4wV4F1Pk8/WhuAG2WU
uQpex2OQzAOPYaWkgJShcY5BTCrP/EEsnibrRL+O+cGjxKckLIJGCvgkeu4xipbJAcoL71N41nHa
Vp9B2sdVcdnricYGy2LTOhiOTLL+OjzSII1apIjcCAfUJ+SXqXrUvRc3hC2gdAJabCbFbD8qXSX+
wKeXq2Mda7FH5IjCToe0qOXUhYQk0f5xtVy2E2u4wSVDxMrqKpxY94V6BtImynBh7E4+97z9CqE8
qMQ9rXFL8UCMZRKuM76ovfKMucwxfGLtGd2db7ndDcFVO2A4iMtDaWeMMN9cCfZLR5trG9joCL+Q
/YHkCYTjWu9/h99GT630oPgwJ83mWZ0x0tlGmL1U6HdgKhmfrHTJhZGomdDNeJn3YN24swVmCdVg
0WV8tC5gwZVb18lpryqkxoDRwMu+ynYS4mr0tRG/hH8teAxY2e3iwufRMVB0rZXYA6uDExpFzW0H
4vtW87ZEqvRqrhshEJZieWBMcY5nKf+zIDsblqdPTe6b++O5Mi1D+nbqVp9EhcP6bG4h90TixGRM
DgwsaR6XxP1vgCADcJET615IMd+Oqi03BR+Jd0lbPK/rkY/fJsFIKRNBTMecHarnGvJjVDnJymw6
F3LpzchPtZTU7GFEkNtqnIDd02k66v1ggR4T/Q+L0TrGX6BUi8dtvgoO7zxiRaX7aflO9sAkI8El
B1bJ2qrpKbMQBDiJMwbKwqsIxvN32Zn4447bSCuMAIovHJA3zkxCCzSo2Etq5li5x6Kia0BUoAHK
fumqdKQQQn6JyR02HVT4+jo93NldWBQLhPMbkP7miTobSA7LPEporaJAFaY3Iw+Rn9+2Qm6/QblL
RtGFZkc7HKoB526XR900xxbVzBGfHsDHzvQQvjCionwG2ZVSuUclJMblgno1Ig875ACVbtean9u8
Vm48SwqtIg1R2p5NglMslUJCttxnZQ3YjiPwyLWtcBooEVhBYW3jtiwmBCMKURa7Pyl+84CgHVVF
mL4YqxfjTlODoneRyGV7xnueachdjDgYjZ5AoM4CRbiPpOSddLdJ91b8gFgBSNBIZPF4fYoK6Y6V
BiITo8Rq+hC+QKywjak/zUGwEP56xDOoY0wJb6w/RnurkWi1nG0mDXuQ5ZhvaAQpZ0vAQfLYrgjh
PdDZi2D3x8eldLXxz9g/bV0vSgmxt5m9sELbA3uVTMmp3w4a1mImOuoHZQSLNk1QNzsmJo+CKQvi
n5LUpmn5wArUqPURZBk2S6SMnjmMzMphttPEm8wjv2Jr32IO5IVuwiffm/Get4riJ51bqPc8NU5y
/I0F8yBkjzk9s2W7C16JL/j2re4iYdMCjIyPMWBrBI+t3RZJs+4FsJ9vVET4eAOKsr6tHjpOnNs5
xylSlsxGmv7LtoFsZ3ZOJW3PTgJAeU3csvSZNoN2Y1kCTg+7l4aNvvPrEccDOji4oeGl9sWEpwcS
KjeWbp+w2WEF6cXp48wNAXZgVaCksTaI3GC2eYBbgs4CDwwMzHBUtB1iXcLii5TOkXQSbjydCcXe
8aiuOwo5DLdQ3kIiLjaW382IxVpf8zfmDEuKK2MnWsftYfMiJjObETsHjygSAzHf89DYeQpAK/jU
sZC5ycTtPgCEsEFx3gnanpcPwUTeTLycOwWYtcKppAvb2JCcW4SnS2JzF6EiwgY+jE/l7KNYxreM
IcEZq0WcyVGvdHA0i7L91mTgsfJXRQQxB8z4Gftgd6PkpPOEIPKLAJZM+9ziPd6KECQL2ELyFY0y
E4Bwuklojcx+xE/FAX9QnEXYUT4ewQTQkiES4+6NLzb5K7VRknXy1e34BnlC+RNkUY5QGTCDvgP1
twdpQTGZw7mlwhQSkbdOv/l+mLOF1E6nqgjwiWwe2maIEG1eP0rTz5tYGd8LbUm3aNT0lLdng22a
tUMpuJFBCadESPr0sGKIA1OoNw4aotGRkm4CryA5l0lMglpXb0k9K2g9woq0GgkYWQqIqlSLPYS1
97SHRlH0i3zI8PcKxSbbi3B6D4kAqSXR29IT2mw6hBgsIScYRugRyqhOlZOCBrLIJj5bFM5aXZoO
GABd6gRuv7TyRLpJfcZsJXeisDMgVszsXL2qeGP81KgmidRmzAS3Fm2cVftGUOFjCjlkavR3d/Fa
BIPhpcQ1UWSW+wzQtD31Vu5lhnSfTUSY9O0vf/8cTuzih5l5+f1RmykFQY54//1dUWQIl1G5KTda
0K8lWLFxL6cmYciG8YS4SnvI/veLHK0AMX+/72MDMKhcm9i4sHBbCLr/+F5FqD2gEtYFmlZxlExL
Q7ghPv77glRPv8xFH/7Do6odFxwn/rWr+v3X2DH9irLY/9pT/YcFWi5WABqFqkZisFyPQgNcU9iM
RGYV7Y/SMFgjCXh/vA/Rivq9WnPzSWubrEdHcvvn7w//+cPtr0F28pt/f1hn4X5sycH6jlpPa4CE
/L2I3y+/lln/WGT9656l1c2rJdJJnBXYSlEh4jOgctLV28D+fpm2b//fz35/8fszeYh3SqongWJg
iGrkCDOOUQPUBen8KSWRiyMkObPmBYPIDuGn2HB7+hty1E2uOGqaI+ugzK3TkJq6p+XYjXYCxHwq
MytgMc3cytsIwE/l/LfLxZbML/yMtCwnImgOVYja5NRoNEZWMG0pJbTUgAdcj2V0KQWAMgpaslK9
Eeli5NTz2kwJyTuYTQY4/ga30GwZTFtYpmvdcyCPouYMZV6DaV5IifKHdt7YhKaaud2IhYE1m59F
d281CoJaK5VPyIUKCem6mBSTH5lNGmhyTSOEIona6rdFlq6NiJqhogJ8babQ7mfCkwXMIX5aOjJu
ELRICajPVQsM+xxleJUjDX2SR5wS7ZqqlYmb2hlFk702IhYuKTTh2sYN54GuIcJYsaWNuy6fqEMh
NGdB7vOKmZGOFr8r+95thxLAnnHKIqklI2++50HggI4Ig3SqbVFNMz3FGjHIOYTaFhIOXYUYJXey
QoGuzIpTrd+YBYO6Wb2P1EdR+fbrCURIsTkhFlXyUon9Hjx9ok80aFPyZ3yAk720gkHCZxobPIVC
YhbSJhrex4pBa5tJpfL6oljkDmjB1I5oIXieze5YwGib3+EHDkAzMWhFCSJW4j/NgtBvPOCKZAyV
GuRV+mlRAdKkTNvNisDhhZaDGpc0YAaKVXpIP2qltiMm6wSmLY2gNA3luWjku7xlXVAh9iYlRKBe
MGgNkEfWBQ9jVs0oIKMaT2/VwBULAtoznWCehn7WHkTOLmOID+WMpryaAPas4wzxEqJRUfu0Uks7
RQMHXKFBNK2T6FXSyQzBMeNUKi/HIR5ntxHL8mgpI0QJET1oQ0NYXNrCe6kKvWgq8zN0MCxdR7x2
RwU10/q2TgMIKRq9UFDWo2RofxpZAUowCkE9JBULyHQbM8jlKLpN5aVTdOs12UqImmdNinksZkS/
kqrfD7WGLnBdHTWhPRuGNu2ypn/XI03yp6kBq8LiRTcIHQwp4dxLFkT3IxPRugG1Ny0xRqo5xndZ
rxPG4XDbUlX9bgTCuahQ/F4nHhFGRNQ2uyskFbpyPyTiMUYOZD+BpMV+qACpNEHeS4e3LBHoAq19
5qcS5++ifhuRMe2mFmIftI8HZczkg5Kth6jKif6X8END7opMZDrjBBUFy1PRGP6oStaprRu0Ysr+
CG/lmIfSX2XpINDUFM44Aug1AEjqtaOmSWkgpOiniDCPCqnBw/Sx1yHPdl0rH0rAEdD88KIyQLHJ
C0lSnebYperdAYbU4Iih9i0WFUpslY61ZM5J0HaITZTvE2YRaMdIwarkD9tMh6lriZ4m5PLJiJdP
M6sTV05i3D+hvE1QVBrcKWfib9XaCYq0m5IaSjOyzGiog/Vo1yk5ppwjeIQn7hpC9p7IijfQIjAQ
o4EB22jGXhiItzS5En3UWA5FPXKwGOHiZgOaEZCG95Io4OWllMtNjeNdWmtHpkjxmYfy2cRIQ+6r
+VkqyOMGaG76RGdt6igbxu2b2s071eyF45oA0xA2gmQ9r5GPzvTzIubzXhGVU8OjoeQI+juKUQoc
lB9tIr+BcYWanEVUJEnLw0x/d4pSEiHU0HEmV15x5u2ofKzJvsWUidIihah26ckJIWHpdQberB3n
fSXp4AZjusiCDxFWcSsFmo7Y6PcF/uthidQpSEL8IBa5LA8rgYyeV6chqZXb0KRPoWQ1Pptxhprm
sx5V4gNupycrWpWjTD9LzxL5qV9GmjpAsbpWQErOeMfk7RuRpWSHHPjfJcZQRFbi5wrlRbpslfku
JOt4surqHDZLHqSQjmEPiB9IW5HNh/SzzLo9iXWdnDIpfil1dJtEOhlLLp0lYWXbNMfJFzIj9qSi
fmGWOnUj1Ge96EnPx4m42dJyL+nQh+0j7a4KrZevmu5BKf1J5/CUdrICnBYhl7Um7KympD/lZLt5
RtulUWkDmZmk4wU0PvXYm+4jGDo0HrYSCdxhZH4ShCUbXzWKv50hwQ+QvkJI6pBAp2nfKUmGI7H8
2hfRhEGuNgfTWOt+YYz7Rls4alVZ97WJ9MhoVb8Q8xcszsFodMtNMCKaYsq4YoSNf3xVlRAfrf4k
zwqxLVvLoG5O1aI8nOS6uE7T+jZX/aUtOmoE2azsVnE8qciEBH0SI7irT3eVquEFNy4Gr9pcprGO
7SNkVnWtpNS5AHERFJjRcriX5xFlG0loD70GIanTKSo0vZw/Qf+5TMt8EsbsQUh1yzPWAhYEAX1T
Nw0nKth5KaWCkgrld5lWXp4iVzMDIw5FuM9M9sdSlSiVG+Y+IULfFRGwDj0eTsJiPUrQkKOytWiZ
mCUAbleoOuwlRlyBdYmtXaCqKOkkW2tkfiUr0WZlDkBldOpUrRztdZGSZlYa2r6fvMXysWCnpjYC
NeljkKZVT23ObFgzojQEqoHc9ZqOZ1iPc1b+hbiPF4+ufdTrn6YdTSdKUPwuR+5fh/GyrlZyXuKL
qRVgG4a3RZ0Bsy5kA/JxWdMjzp3zqRVmEdzwd6TpBOZR27/EwuOEfJmbWUhYYSP8nSxqeLfoLIlV
ghsAwhfnKBq/os7A+XuvaPWuqWndyv1MGWCt9k1BSJ9JxTFuC/WmZd2X1I9BKxNuNCZF8NZc/yQh
QIwGlnC9LCzjd6PrPDVaEQ6XRtrNuJs3wpo9SPN5UZL4NNS0UM1U8SfJokFokOSQhveVRsKbxYoz
VxUqvbHx1v4Xe+fVHCmWruu/smOuDxMLDxF79kV6r5SUsjeEVFLhvefXnwfU01mtnp45+/50dFBA
kojELNb6Xufb21apX3jh3BFDEs7S0VEiW7c8p8vMcfRDZkf7Th4q1OZjjUmk953tY60ED66POn6k
gsBXp0Cv2hrwYKmifzbyZZEfdBIRbky/zo8YE1DWJwbcpkJgefgqy112o8qVccCSZq93CHFCL0BJ
GuAw1Cvhu5U6wQHHNdhBQbg2DJ2Sa6fj8NCKdNOaC7x5GSPpe7mTypXZy0/Eld4MdWsc5ah4RLbO
e9KCvUlY9E5RaHI6YhLmfWKfQ4NLiVEErCZFneF1AM4p2mxhyLdUzKooLhlQ5Dg0i+SYaGVABbyi
Vmdk+jJyy13QNPljCW1xlYGv4+5wZxgF5Qst45JFdOgaAUqfywml4UJLEO+l91WAsV2pI7hD0bX1
a0XBUMc+l7nwsR0sx35iQuXMLJsLQ9NsTToqVPJxMbaiahmF+ivWVAGRNsW+RWRM0VJ+LbT8Jk5V
GwbUUM3Hh8cI+yWDR06ubmgjJ5cuqRSvEgOvUa0qdPTYdCMkWiY8G8nTog7iBNprSt93qcbiMy4S
MHvRxlBCCm/v5xvT5iHNFJdmjKif0AGujdpa3jpNjH92GqN3o5lMWpQWqoVW1ikvqoisY95Q2U2V
dJP6owwBwmci61iTOsNJiEbeKJhDbBhPq+0w9gqgroeuWHXaAJ0RQhgD6p0cFuFt7dsYr9aA6+Eo
i8TOzoc/36sH4YRrOW4MqmY+2bE6Oaot8iPLxCSbAO9gF0XYZRlhSE2KuEhNHlS6J2tLjQjqUnr3
0dIb+KZhgnYMn3X3OTJHaz469QvDHMJDSWg3IriEd54inFNvhqNeAPjE0aMHIaiLGJosnzMsrKhU
U/PT3Hggsd5CKa/iBaGZ7goaYLDOnAHv7yrdo2P8zHvT39lD6lM5KV9rI9sOUlJScsA/a0jlnVPA
3LbNMtkVlNESlx8rLPemUrm45UD7LAYGhjoxCa0loJH1cDOkQBAMmpTP5In2vHobmz4L+RxFDx2d
UQQlJ8KDw2qodgP6l7I6SUrjHi0R3ChaK10Y7qq8O38MRZnPtXLfGD4VGwussZbu0sTcOgkDBbMG
1RQOr++oAkVPcBbuEV2E6o829HDJC30xCzAEA3YY4G9Vz43TPVJ20Bk+WbRyerlJTczhW9fODk6t
tgAS0TZkcL8zs4K2Jfd2JUi/VAhilPOwwamMy4mkeS0NMeaHrT6OQkWz60sV4iQOnnVN1zmJYIbK
KuoTuY23Jrn0Z414gYbySOM6/tHrCbrU7Dw/cX/SnGIoiU25oO20KrrbhvShoCzYW7L/3Pm8VoXH
08jdwgNNFxb5UJesCjldldBe8Yxs573hEvfqahYbFC8kH6nLqi9eRasTTOf7PKJZRulveJZ98eAF
QIVDAyxv2a0D/R+o3+n7AYA6f/X8XF6qHc7bBlzzMoP+7+WgH56H+StB46fOV+8ls23WAgtNcI9h
Zr23LvTr3sugakhGTOehiJaFd0vM6uMw9EjIbArAdRqfkrJ8GLxkI0Wuex/pT2XT/OgCXLww5CH6
hDLHgsPNZgq1W5wpdyV+qYseBomcdvAVrF1jhUevOKiyeC0GLBli1d6buA3MbN0gvS7Ars6Om9tQ
tJ9qi4zE0lGFNL6tz0ozDO91P3o22scsTfWPQbtP/PA27op8S0ASMFDQjaAzSFBpU24NtWPHC2lJ
Nepnk9tYttpgefjWNLzpB3uNg1JIZRFGI/4tb9IAsiAbLS6zaM8kOHxLOXyiwcLSPHBgSia071nj
//DT6CMz3Zyqbn4uZKc+JHApG96q5mB92FgZL43RGsSvhse32pK7k6ilpR1zkvCtIAtbdeABLIvI
V85y0WzMMGZM01arhBZ8XsvdoWlcdau4Kh1+7zjEaUMtwQS6yIZNh7vGvOt7ZAc1xhG+sY2VseYy
ChNbkhDsvsooiNc5TrQDnSklu0HjC3SR8+ziGvic2PanGkvpKqjL98Tgiiu+k637wbhRcWbGlMBc
lRK9IpOxXWYhpcEjmIciyZHoQxjvNJxAbHRbXHUeH81blASYEwRBduvoCEqDjVRACnvn1NjZhw9M
WRHGqjutC0MeDWoBgZmWxrHFmxRDJ8IKsl/2ETiyDxgnaXivlsV7IqOCcqxVX+bpFutSmleNoZzT
eE91WT53zTDcRPrZjlEah7UUrfH8SOAuYqokSfSYS2rpNvuQovK2Cgsszduy/kps+/9Gb//B6E3V
DAUDtt8T4P5k9PZQvXm/mrz99oXfTN5kYf+daq01hqzKuqJq2t/+q/0sq3/8TZJl7e/CEIo9OrJg
gKjhsJaQ+Ov942+kvQpZMQzLoPok4wF3DYJVzb8L/lOFTrnFHPPt/jc+b4puffN5w0vOVhkzYzOn
agp+dN+i+PDZ9r20t/qjIWPcGoUMrWembmW7X2YNMtnGEIE6333Nft9Ai9YqPZ561ZbhwMjaHM6+
B8ha2mlFaaAG1GrtxwZT5RVFtIPb5/466aUzPeZ2U9TWoSikdqc5cCkkefjZpZJ/TnqADbnvfdhC
Idq5QkIOpSF7IrsWTjpde1QN+FtRpNq1XvCChcyzJwcmcugW6ruGu0DYAuPEdc5IEtDM1qh9RDmw
UFzj1l/6rU6G7fhTrdhOUnhizEpyag2QPZjV4iFq9hZhegucNCHIShkP2vSRX0f/PBW/7Gb66Jez
NG01rRSGtfbLQV7XgdcIRoOADXKYG83zNOvUbQQr3rvoX/jFBGIwCUdMg7JdBqbx53VaWwVcq/GT
SHP+Oasx5qS8PH5z+mj6+nVxWnf9M8n0xWn5T7P//q9PO7ru1/UzfYvNHxhWSw62sMCaprlmXJzm
rh+UIUne18VpztUzII1p9vqV626mr0yLXkSNU+Bwi7MRu/62Md32AWBo/OSXPX6tnb6uu2NY9zQL
itoMdJqmhW/HdP17076+/alp0RtvCsbazeL63azTOPvTsudY4LwZUCrDTfrPyTT1p9R3jU4yOC25
7ZNthRHnu8gtUPOOq742TEbji+smX/uYtv7aaPz4uvjLx+EUwT4Za3zNTlt92920+NcfT3+ivR6l
W5GP5zFkJaMjInweG1x8z8eDnbbMXYlALLvF+r+o0CF8LU9WG9NG0+bT4iB5wa69m9ZOK657Ggx8
kL72HI27nz65fjOZkuSv37EkBON1jKS18KQbNZPyXSVj6kj59ffZ2sHSPpaVfDd93iUxoK1ObF0r
0duihI/OpTa1RStJyAC021hnaCkncbnDOazcJX55MKnUrcxK6jcD1NJsSPAWs3zcYr9mZQC3nc7Z
BIpJm3/OTmu9CuJX4HrraWmaTF+ctrsu/rLLaeX08bTh9XvTOmd020qJn1zlLhAt6EH63vSMhwen
2A8jGoufG3nEOuM7J6perallGydq2dGop1PTTlxEhnNDkVH+hKag1aMhpe13O810jE0yiEXY56dB
yy+pHvULpSlMrmzcxTsM+KiaYa07euVa4++e5q6TaR35psi3lYGoqfF8DIWaDATxBTTshfqkUUrg
PSEbG6/I1bXrtd3OcZlEhpyv/EG++DF1jJnl0p12IFvhQ3lb+kSAMsCpdpVfINAFbF1MizGDIcbk
KOmaGsCxo2YfKOMQ1rdQXoRNUAM1YeiSKfhVM3Ky166NsQXwyVauH3W1eVOtWl7FJVQRP6nJzilJ
ErPtijeEUOHZycO9E2GDltViMwHlNgj1TpfMcjfNlVahbUyF9MexjcYuzKOMWQLcldjYTIA0vUqk
bdPsdaXfiBvceIZVNz5B08TTMce5Lk5zRY+6WI21UzN61kyT0CvKtZnIW9uMepJ7DCF2knuTC0JK
jMKgEpiN3kV9XMoQSkqU8ehlkqI+K3bTft2I6njlrrffNDety6OiJ3NGixaRKfZSmlKlHZ+CrFf5
zYXdUhX4fXmay5UaV/GeGjruQvi/YKuzA6cZr7BK7EiSeMCK07Jn8VGXw3IIW6WBLGCSlVM69Nx7
kWC3YLWwG8SA2/3XbJVD1iuVrTcM6J8KbecWFCbdTBjE3/EAeom9C1PYiNMkr7casPnOAMzdVUVp
7Up1ID0Rt1OKmSpCkW5QR1kzFfCF1zFgnGfdrEAL62/k/rZEw3ov4BFD2bnvXi1vTUwy/lZYng+P
EDF/pt7aRWo18qyIap2HHz6lxrPfrDP3uYbu1S0Ksenr5+UPNTvl+K+UG8VbCG/ZdMp8aeJNSTy3
7gIYmBs8Xfzh5IqzjFJO+6idtyYedx0w+LAhglFxX1SPLSlA0lJ4b4Re1xDxo53V7UebchfzGDi0
CyN99vptPHwqCtyqEQ7c+e1KJ/kOWgxlPpQ8OMFYzQrWhKFtNH2rqvvGfTI/KZj0+oNuL9MaEu+m
CI6p8eip6zFrBZxIoSKy10Ksd44FdRixsYpFWS1xwCcWAlx1qCtInuty5Jrhv0ODQ+xH5B9lVD72
lmA5oBLpZwcWbWKz1tbPY1AG6WghwSc34BoxyDFi3/rQW3dJtG7rJ3J58NsAB/8wqP7trL0ZLnLC
FxvSn3ZBPzc7KhRbAm7nlrXR6l2FPUV4Z+JvhSxLnFzgF2tTxnPH2qhveCOibloLOATgL+EhLjE1
nafiBE5UNkgJl5F68dVHik/xuQfMU+ijroFKqp8KxZnn4tGSdp3YELhOXi79tRv5GIMuRhsHeag3
BtSn9joiaOYx2Hf2Ekk9pfOH6ugvVGuJ8it0Vilcsgqu4baDR+ZtsUXUi8/KBNHeu+nRgubpb1IH
xgmex+/BQJeaZhJp5HAQNpEGC0A++CzesCvMc1hjCEA8PM8FnrlImYPwZ+o+auURDtqwh2nI+Q4G
ouHWAb8Np6efCd4pcKahk3Obdt4OJyJXXRpcQMzwsr3+k2dW0z88OF2AwjhXVjv5Z1rcJuE2G+aq
GE8Y54nCG0kbO+5Oxdzk1jaQlnE8V1HlNuiX5tVrCld3pEJROFv1jESRWBISGhz9GlHvvNXgQe0F
CZ/dQhyyOx0Sqnaxo90gNuM4ehtXG6dYdBSe0300LNuCrsPBxA+iLBYZdDLkZIcBZ6pl99o9YJIQ
bGR7Gem3lbJtPYlsx4Nerfpg1a35ma4B7Bpt6mqLo51B5vpn8Gqgl2/Qp5RrRSxa5a6ND6axEhcF
ZqH0QmHaN2/8Zx3q67AmdEI26IHP4xdb3ZU8Ci6MznNWUJr374aOTESNRF1xxg5VwPh1qQprq9Gx
CBueeNG24JuL0XVRnuEzxTzeZNQu6hp16yEo3qt4HaLtCeRLbd1UEWriTWzPsPIxPjJSyx4sSIhL
9QTt0iF/gXezPXOwVCMGUlu1LyHQirnG5rVOVhkOG0glniVkujScI2OEFBuMpPC7wol0buNNsJFP
3MzmEQUbSvZkg0WmhCs87WY9w9MRK5+ZS2HFnHMkPjF+KW5EDwyc0J9l+/pZV5/zemNGy2pT3ykf
jrpELs6hmajuHLQf1qnI1hyTgx9GfKD+j0EQxKqH7KnUYQ2vKXJFe1GTZ79KlXt8z1Dd2TTFcnto
2oMB8vNe+yco2TXsBCBMPE9Geb60Lv0T6UlIMU0U3g/YSh0x47vRLtKyGu6AGAZcQPJXVb0h0K0G
GCZfFGMVQSpOvlajI8UkSTsWzh4RWZw99CRDWEtT2tvRLQJVHN/iUassaxsUhsh5+2hTne2nmPP/
I30095G2AXpeFvdoyVDNuLfDHrHTQBT3E/paC0FPAm1/ieEYkaWDtCC+U90Zw9Inn5OCcQl8SpYH
PGdvQRyPRC+Yp++QSRdglxp3jGHX97ctg9LyzRboAngxgP8hsuciz9lcD3DzmFOa1NL7S+1dEFFY
FiYkFNeCHfxO01gn9b0b/MRFttEYPsAN9L2nGC1uUx0V96YhXU2wIFbwW9GoR9YdDMko34TOweg2
DS0LTriY2ORvbXaQJcKL15wh1H6FNYq6oEMjBUKfiRII5iPuoOi6mw/rjaO88Z59bc/ecX2Dcgmz
mbqiQYgbBMZ1ewfRDjInSBpkVFTeCePsUYUAtxGdIFaza/QQYb24IE6mfLaDXY090Ih+L34gGcye
8KE2zkhcttqtGq6GVUA+X382iqX66myqAK3T3Fxyp5lLqIbiI6M5eHQvAKji3jy12E1Tu57zMHhP
nb1w8BOBXf6gna2PbOMe3eNn8VRj2HZC141UrwAdw+iEO5YFaYlsfqbfkQ03dzaggCjZQfVmSGju
fsw+s2X9o1wZiy2evspZPSUb5dzTKNABeECMxxOTPAUwxiHezYon/a4hvRcfOA0To6VzwRSAf73o
yKYtBfBmixgSyVC6cM6UXBvlIUKDGcCag+8KTXWmw8Hq5gSe0YVKYeqvqO5tIXvGHvjHPH0t1xnO
ZYQLCrF2yzuGS+ksgSfrQrFaInpeQGzmSuhzYPImOQ07FbcXefFuI8IdNgFmH6iGnrbIKkgERL51
6PETgstRnqQf4hEuZ+PPyjdyS5eYCN2iuL0VSADDI74iqPBjKu/BqcHs6QE3DI5q7d9aLyj++Ex+
QnaXj/YMoJjuEpMW4jK9dIuOFFMMi24b2DnnFhHlLcYYqN/RR+lPeBtxn7FCPMgX0NXmXnksT4Sh
rpqzTow2CvpwPwpludlXkL41ThpcWPVQnpoz0S3rV4wCQQkPgBOYAM7dDRbcB9tbHnm88ZtANzwc
qIEXl8rhnTFbDXQQ+gRkeUmSLm4KwwEZ3gvZWQ0/vF9aO2f3Wr51h/jULTBFtdb0Pg5wdA5UeyGh
ch7DubSMFjZaynoWHJ05cN8iWWD6trJXyjw4V1vDmmOPeMou0rN/1y3qt+ACqHsxZ+Jn/tgus60+
AyoNZ9WL+2TAYV7YFxUSt0kTAHIG22BWLOQVb40nWjJuHc4wqVCUk+kgojR1xza8PQ93xcGC7bWF
YrCB8HjQL4jOFuQIr+1zMid2/QVMXqoW3tEo5sMLanecGwlbg0c3xwKQxGgVQ0OLl8sLnIb52sU8
CA/APbfDY3CpDu3P8GStm0P+FtHrofL1LH4+x6NB2tL56b0kH/FGcCZGFvZe39fw7+fI12k/72vY
Y3OyPsWDf4tdjkHbgmx9NIm4iM9kwYaQqPsHmXDr2cV+r18Rt2Ars89vR5Mh7aF46U80hDSQ2lvx
EvzQEDpM5hThPtwrDwj4zvmthrMcFgAzsVaOTOfDgmCr2TtAEa3PqsSbglqhfjA3yAp33vN4022k
J/xWaN4wwqCFy18RZpF4OsN5mCPBL2uDifrC32FACIj/gGp0O+wBrR6QptDGVE8IMdMjb6fwc7rv
K1TU+Hjwf8dTtOj2OPYBTiBcxoZSxV88nWdEvBPIxpj0E5IMku1qxsOEuyZicosxCqdGwxB+hkkI
DlQombv34T24R+0NmRDhM7o9AGONWCHsmAmQf5DexZF22ZjrK1TyDo9ucibWB3e/jgsC7emjeMH1
vpypK+735ILrp/oDvK2fp4/SzbCSV+4m5Y0UyJsS66nHVn0O1xhQbf1tt+Rd3OSrYanupKN6rFJ/
ad7Fnwhf8Lbz7I+QWCAXmQ2vzO4cPlnmzLBX3m1/J9bmzXCo+9vwWOzpUuhdyLMiXlBGEErunD/9
W4SB9ajNnUEzQ0iHsPjGvx2eUEjTAE6tBMJvGhWMhsqH9BMJJo0KzufvoyJ1ssbBUsfnNfjeHlFS
aI/VFvecrcxQ7a26wf72PY6WCOjaO/j/1htzxYv3rB+aG+wmOOrhgGCjvMOFC1kV1725N3Eow+oi
w2dpjes+/YNX+T1/5RCDSeeefzb9YXgaDQve0U5zeGhiaYxp2EZ3qSPuoHjBSTMFqGjXL9+bDT08
xpp36glXUNTz9KOR3RforJG25q9DfGz7dfkQ3dDkRTftkfMabsQ8X0pEiuJqqewIoEY1zmP+Kra4
HRsHe2ltefAxaUTMtiS2dtPR3Bhr+wY1xCndQLTVL+5TscoWPfUqMsN5eN3Nu7fIljqCSt5p3a1x
aFBLI1G54bjRGcs0koSrrBiNPeW8cd7Nj+Glauf6h/yiE8UaLdD1nZKnbG9sq71Xzu07gk5ajEuC
Ja805Ux3kDoMN+1Dt1Fpnost9NWFtJfvLWww6aGy5/UZdPSOPgWWReOvd3eT+8Cm/sRAZdjgZzPP
5/JoKoC6nLC+fbJq7xBWz+Un6Es8rVjjKKNZC9685N4+jrGiiNI+VXQsGBI+9m/9W3YuLuFdfKoO
cPpP5g/7xrvgOnaDT+iwdXb43J6sW7EMFsHLOzDnXbdveJxVXExVnENnHjZDxdx4VN6is6QvscNp
ow0SBBRy0rOINhhohnShRkedZ0IxeNOIx9I54G1Lv3iHARF2kAhqsi3jhdtgJZ/oZnLXKg82Pu0E
xGCIuu0u7k7bQvxNsJJHT21+it5HZ3IbGj1XETqBeakutr1wd2ja0ewnl/TOfuIg3t01HfwgAJKd
qq0NHStDMVXGRoyPprKbNBYiUzgVX5OvdQSTqZZiUCv4pyBimsN+G0xnXPdVjbLkepW2wS2jEIpQ
2lhOniZTJeq6OM25fYujV4sMbqpCTcdjiYigBztbtEgownYgEMHFncBps61KDIVcleZWxlUqafx9
Kb3i0O/JqMiBVJZ5o/ibXqTuzsKLZzx8X8JJwQxRLAv3RqEmDw3IZQA8Thi6GEIy0HOhZCnGUt40
R+pssRkgQSgdtf4yGKv6cjTiCkWJX/c0G1YCFqvX0lxGZbpNYFkovkUFk5Roq4iXg4uyu03wzRjy
KWiHAe8QgCf1Kmi3Rm3QN6g4yOOqrvWanefBIK368F2uAKMHbLICkjogxrkAVB1Ue5zZ510YHfvM
oBs0HjFVLRABEQgTEZM/ButlPq6h6UlB+LA0cgmqnIX+rYhoODkm1SUkUk+fusY08ViDbjjpdipz
hEem2bozKGn4WkZrOqJ1U6F3qutOc+YE1rUoBWPkNetApfw9TfoRv1MKquPXdZkE57TwXHS0fUNJ
RW7hMuZ6sWvGybQ4TURG4appGYFNddBpkkkS0P40axA8UdVxs5rqsl+1WgV2CuM1n2nrofz3M/QN
wlSpeI6V4f73Ob12qX2O66bJt8Vpu+lroZQBo8RJ/ypbeA0Z5Wcoyk9BKhTYKg1AWPOoCt4zlZzu
5UpRdnZxIm6R3wW9ttj1o8t5LqvdOkiHU+xs29qFSVBjq4aCKKNixN3TlSB701xo2fsh8ULo4905
FQZx65Bv8a7La7PZy2p9U5OJs2pG7/VBQc2TU1XnahiPpmLVEBLHpekDAr1MvEOo2f+ycvre1/I0
23RLOzGzvTpQc9Vp8JWCInLlFtSPS133wMam+Wn1NEnAKnfROLkuXj/NsXrv8iZaT5td13/tRa2L
YphfPzLa5NaqyYROc5OEbPQe86YX+tG3QUFnSomQW1DZdDooC5XMM+ik3NsS3NolyXQvaYQcjdjb
7fWzac7N2MqCcY292/gF1chLsZw+mia5InHRNHJpZynJXJgjsNH0JarX5KTKE4w4/r3OjNjya1fX
tV/L0xemr047DcyQ1/A0e93f15bTyuvXr9/52v33zTvdhbpUNPffvjL9wdYsEGcX1LSvu7lu9/3I
fln+l0d2/dMQdaK1YkOoms7btMtfjv6XX/c1O33TuZ7jX/7S1+y0wdcPtGvGmUZE1fZ6zH95Tqa/
bJb+Py/eL3/5+ju//Zhpt386guufGF6HSnsApnspR1AjGRv/YXTonybf1n1b/FebgAFQ1/q2G3kC
ra6bT3PXbabdprnBCOy6zfXjf7Xu+5+ZdvFtt1/bmCrSDvC2VT3+PmvCYt0AJVZeBrtqfJHX4/t2
+vTbojkhnLTPydeGpE0AK06bf81O26fUmhRLr9f/ahfTFtPkupuvv3I9mr/83rcD+8vdTNtd/9K0
v+u6bkTB/vchk+vPdAxWLP97ZCz9SLOeCB2v+p///sPSJY35/99ucvR/FGmZ/qy+b/WH/Zb/M33s
fqYj3+cPC8uk8qv+tv4s+rvPso6+juG3Lf9fP/wtKvI/cI8UVTZg/vw19+j02f7XS1qEv/KPfvvS
b/wjU/67pcuKZRIZadqGZeq/849M+++mIeD9aBBf+Acm0e/8Ix3+kW7pQhimrFqGqfyeM6kJUitt
VbcRb1i6rbLD6SJwAs5f8ZGcOy7Kdfm/kjo+p35Slf/4m8zP+WPKpA7tiHxJVRe6TR6v+GPKpNwY
eUOfL932wo1uGhFVd46SYivMAKuGTQkpf0C2iPzNdX7qRuhuhgjR2S8n7bej+sNRQML601FYtsxr
2OJcyBbJnr9mXTZkDQ+5RYhyEqHdyXTnvrHj49D08kkf0P/2cXEs0ICNlD/DlSUsQaqffZd5a6LJ
4MYqRfFFt/vLE6OM8Zp/iN+EXi40RTGFCS1Ltb6dmEJSFTOzsJdQ+oxSa0QdR9SDTB6K+RFXgThH
Xb3J07Jaq6r7rulminePYSxkELxEx/4XWe+yTtp6reqI5MMIGMq0B5wOBOVBU0jtOlNz3FHSyl1a
maPjFIPjf1tuWkV2AJW7h/9wkkci2bdfpAuTu42MUohr2reTnEuCZrEskq2wB7FXzU5GlZYW5EhR
M81sbaM4BVyvsFM2cobXWAwkps6NtMoOVpdc/NRUcJm1nhxF2F8NzF+ebZlb/U/Hxo0Od08dH5Lx
fv/1BqjKKihay4y3ldveOa2xgD0fben0YQk8CkRLmyA1BgUvul0Tt6tTAVHanPQvSu6qEw43sXTj
CsKE/8M5+9ONCWlQCI5KI/WVC/WNnBcIqcuUsrA3WrjNKzSyKrmLc11inJjJyaGijNp7lb0cyLJf
Ky5c4bhNF2lC4X3QB6BLRqT//pD08TL94TKSHqyiYtFtm2upWOMh/3i78xN3fL7/T1/KRF45XYP6
WgZxDhxpT17PUiiWdLQjv7hHNRwqqntLWHpwSWRj2evUIQbN8DH8ApBDrtadEi0FFmgk/JG7SGO8
5W6TdBBPRQt62TjFEUHjqC6RxlGTdjH6Tj4gaiOMVlslclAA9twEFmydTkoxeMmUYeF30rK3OhwB
nP4dyS3+MZLdrco0PWjl6MyTlVtdTV+8qlJmXalCy6AGpkrlSW2Jg4AO058KPEn7/qcfMLARHl49
nZk1C1NLKP7VHcM1zCQXg40MtU3aZtEr1uXfn16FJN8/n2BZZj3PvbCFMjJGfz3BSYxsIoireqMw
ejaUOD2prrPP4TLvlUAttkHugj7kqAs6pzuREI83epgk58BLzlI9emhV0BwSWcJ7qCk+i9jsV33O
Cerrj9ZL+e197uxDZyB1zzF/ZHngr5E32JxfPCMMjcRKU8peHKJQPM/C5LhTynXqKOauVbRzaCkX
u/earVea4iQVTKa50HaxCTXqc2MzOlU9At5KiRy5aRJ59kl2rHTbprIDMzrdo8+44zLWjM86TDIr
Xb40GnJRz7np4JGOoUsyLh0QgoYSxkVZeHibZ2gfeiEtuXmwncQiXUmRWVQxChExptbJQN16ioDM
c9NkmyUBkQZDeKzsLDwq+ntfK1QMO5koucgT2I/W0ZYX3ELAG8EeB0McoRThxutL7WAgpwnQUqbV
gTxU+1TlI8eBjPhYQescB0/kwNYbXm3QQuWh3ydFI5+ovylS358MU5wtPcfaOSushawk9qH1csAt
nWTvSHQ4UqeZvOXFTq1YxM2s1XpGrFbdI/GDc4ZiB/uPod9JHq5EZZStorjG0K503pKmebCy1II0
wDUyIg+7ZE+VF2ZbVitVFS+6Z8sUSKgVdC2xxUGVbmHAn9ysSsBCI/PAW5WYQNO/NSsE2hUEE08O
/VtHavxbEdjeLBVgKUWarxney/c1wl5aZuxB4fmvIC3j7g7Z8JRbSX9qJe4WReu7WR31B8UMTFx/
tfzWNnycfNRCrOusevUrNzmUnZzgK1ZjW2xCxQ31jgqA1c7Vnrd8gI57aTUapvFwHA7aOCl7oWLE
7Z3CwXRWtlx5cw+p5Y1rdXcBNZudpMsk4AlqF0FDLWSoiYdKjCLaNqTqndPEF2eHaqXvB/6WWMQ3
lBP9uY6l7txU8aONezhcFvSfcqfeaWQH3vitRn+DJcjSl2ToOMlyat/0PW6kWWnv9GjY1q5t3kwT
ndE43gNUh6fFwU6srw9Cnd9RNdS4p3VegHSQFqpbx0pKjXzcgWpTl9KtBN+E2LdgJ6PiRTbt3hbj
JIoHa8tDgln+uNjnNKaF6nVHrTDW0ypNJPgRtDI8J1IphQ1lSVFC9z5MPLJqQ42wPUWT7qaJCPSd
F/WIxsYtPEvUG4IbqBFmRxPB/nmaVAontNf6H9NSjFjyxM9bdHQcEQs1GbjgFGfMhFjHF2sw4XzQ
aM9K7AlQQAQCvyEoXUUUM5Tr8uxsRy34XmdX925iLnnBkpOTQeqsVfsRWQ8oV1u292raYJLsPiJz
NzeebvabWgekTQ3ynas6A2i1R114GZJqOeBg1zl59mLlDY4PH60f+g9Vz00syGjQIv1R1nGJstKY
wqOGa06dayYEl+5HlNb2GYw7MpVXK1abMxQtp+4fa6Paa0a9Nj2PijY1gyRxseapUIo5tr4IalSb
kRNsO54L4qK0mQ5Pe6tH+uiAWOlLP9YPdUG4kU8pYB1qEV5x5oC+yRrFKTnF/igOBzBczJCaIJS3
IvN/KjRtKzuDH6NXNZHVLe1EoVAiR8SfSiQaqxg3FJ1z60XEFqi1t9JofDfxiDrAlD+lEh7OEshQ
KZp4LbIA8kCvPASV0ZPpU+Znw0tufdFenE4yEMCjpux0z9nZMnZOUQTw6VjuMfJQ1U5nM9IGaTuM
9AzkC9ssBG/0gye9rquzqIxFkGeAjWP7NESWeum5l4vy2RJSdsub6hSrQ4vFnY2HmdXdm0brr2t9
3zEOIXiTtXTdjWWhdhlGs92rVmoD7ojlqVZad163NBKGZS2QLMLOytqYqOdh41lWvpFVb96wgxc3
Gu4N19UOvlvayyRR03WYAC11rY3Bny9hkjunKIunn4f4l+t3tohQ3yPYPpvZQFqIAGjP+xBFs2du
9CgtZnglwVUbsKl2Rh9by6Gibqn9aogtkjd8F2DYS7o5yvx3ISUF/VUyLAJ8gtukTvfI0bBk9Svv
0Kn/l70zWW5cybbsv9QcaegBH9REYt+po6RQTGCKCAX63h2A4+trgbdeRuXNeu9ZzWtCIymJYgPC
j5+z99oWPO1wJDEA7Gk1Xyw1HCswJO/zTDoAIoDRTpBGpkXOKKG5zApsChuyYhu0VbpxjeQwj3qT
5APZvjiqwim6mg6gq9z0XnIC6V2F6oDD0XiLVQxGcaq3Qg3BSnvx/Bi2T52X4Xfs03gTNFPDv7cR
gsmQhXWYj+HU5ftEI/aaRqt4MMvQP4hiPqcZwOUoGfd5W3qHJiypwGNWVt0AIU+WOqDEayXp/vqx
6x3mfsA3F+NR/2mGNV3Ascl2jmrObWHXF1MQkuwMhyhyvlHUePscqVuaMV9s8ZvsDSkeLOUAksLL
AVWuhDBYZGBRAmd69t3ZOlaBy3IcSqLU7Bz8iZw6eHcR6eyV737Wfdh8pEHyNuB/RcbchejKIFqo
okTcZTkOSoaYNnV06Hw0SWFfEPOcDiCnWh8hJgH2KQKNvtYw3MpdlfuPVlbi6RerpiHrpBWNvpNB
TUJWRgpCGETd/vbkDRn3T40SZ+LjjYPZpikeZ3jzEqzIGRvWdo5Lgq/EFR9zx2lgSPcOSIY7quVk
56XZR4tn8iwRH7i8Mm108oFoX/A8bloep2QKVyJTCAWpUVs1kKnntA9FN3SE+m56OET7emiG3TB9
dV5Vn8c6xOoZdb+bGRHgiEl2n3k0/+d2b2WtsQnjutsVQCoOLGrwAPjwsIMhQ/ZjpPpJHgSrvudU
qKLp3R4a5z7RvIQ8LfGLG7UBpoKjaXkMGTGqriqr3XIE7R2FN1vM2P3dxbzs4PKPx9xbT7Fk7YmF
2IyFT6psS0h8Y5yKATXZ3HmQaftgzWEC3G2RLvlfhZvOj0vMTRoEe1uKcNtlyMhcuIKqUTaAMybA
Kb0KgrkztlpDcVXjiiETU+Kma49wW4I6ca6dshCGd9DKVf0ezTBNZSqutopIUSLyVo3IT3g6S7Rd
1cH0DLNXpc3fncf0O9JB9typkiennc9hMGb8/liRLUOStWYMBGHJoTkWKf+n8PjqSkUgmiWziw+v
4jo4ZbYzkgln83JTqWE6sbLwFg/hMZGsUYOXTy+qLPe5wci7xUMfVsl4bHwPG672ozNlKrnPdl5+
s5Lo0Riz4csJUKf25jnsGrIdXebWXVn5RzsUHlJ0pQg7sA8T27jbPek4+sfQLsg4np18nRUpMqjb
T5rbX6Ff7waBHrckE7Wo0vHUqZgICJMJd1XK8egHGqJ7wjbJ7UgQAhDxS1h2AYGnMTepR1ooGzJE
wml8ul27XQTJQMSniYXLi2sDhJ3poqjLSB+wB7Cdy1/0ac6kAQX6NIvfgbTT1WCCSvQy5HGGz6B0
uagKPr12aKNVOiAkDNh+aYDrREOYNZmgc/phtuTZGCb4BaN+ctvHqfB9xrKsPnXUPJuF7e1aOjgo
63TzfLtPeVOH9GkIt31DKLc0yRCaddI913lCUKFsH2+3Isu20AgPxFksP4x3XkXQKIcx6SV+ma79
0GuYvXQOM1nbedL5Qp0vSA1IZtK0O7ot+9aBUzP5i711lCdlxu0L2DYwfM5zYIVkVum2BNrP0+k6
qz2FIn+1ojEgnzXchy6oBdds4o0ZJ9azzC3zOfGxt/c8wUgKlzGsyQ7Mjte0pkYyg5avD8wAuwl2
bDfqU8j5lykgciTPMB6sXpgHPaP8H+eaSfvtdtC48Hlgyq3C2sdFXoN502F4b5eFvu9poh1cI352
FMLi2ZnCY5Pg+xgo7NQ4IS5eLuoihBTx53aiNVD9mJh2m/eZJVP7X6nVa6jROz9oEwAN3lPRqOEQ
8CU6UpfjuYbZU5aNWPEX2REGG4Txvr3YEQQfO/W+GdDVKMNQUlI37KfKJwQ3DYu1ihGSquJbV/s/
os6Mj0bR7UyBBrss0xPkrpQPNn4CSnARc3rpOrYj0r5S4e0yS+Hy5qlqy+WxS0BlJKGfJKtA6I3o
DPX0vS0gibd29m6gN7Nm04FSkF79JX2+c/awnjZD5Lv3uDYISy/FT292P4M52I3h8GpUibof5o/S
9KF3VSmxb9ekiaD7y6zeVqAz7pKQcPqx16Rvj7vMlU8UJ+/4y+t9ASoIHWpv2kh0251tZfu42Ntd
8phXfrSVaErA06H9qGIiMMcaTL2OUbHq/Qh2s2+Hg9mbn7V6ps6PlvEjcraJqsbqAmufORFauGHa
DS68yWIwiE3z+U61VnpMzbq7N0P15Rq4Mn0v/8Qds4xfw3e79pHOoEyMqNDDuCDfG8YU099VRk/p
ECyny9tFCQe7S3zCA8RXP/M6cVFj6Pb3VijNtet6T346MdDGM2PXFllCFXDD0DU34xASMOCAe2sy
e5f5xrPhJD2jxSEAm1/8mISiiF/aOxAw2jx8wyRrrCMfLFrbI+D09SzQzIMAqdO8Q1GV3KcD26G6
tH5HvNXNGCHuMli3DYtCQObtZ/7hZOB9GrNEA9hOJY7v5A5emPzFieOBMxCaXscWD6GBK74ag3bn
lPXv0QMJG2UeoshJeG+x71xE6+1rsszpgBJdVRUJZFmROK++aL51Ki0OacMW2BURQAYxZie77Y99
2wRPebBUX1VH5nvdvPORnLHVv3Utisq0az99JZHw+e287QHd3PsDob1pgg0Vx+4zm/b86AYWKNDC
oWEWOMnFIKBVpnZ3kXmBS10abwOnnypl157pIVw3DctXGDXdyrYcYK5dlOxkQbL6bD6L+aKaFKRh
0DRPaUrHELMLplcQG34QsCn3bSJBNHlvUXkaisZms/RqWtI8mSP2LQ7hnr1Qy5todwu6pTs2Hb4g
r+iQ7GAp2gtPfq9oHN2NYX+o7SlhSmpx/vIwNhUWAQY0qCvDfwToO7ja/GwYy9/PcUC8YSH0LjOr
7y211DYf0OfM/nmOAETnHnF7oZUgnhmEt8nHAWzLdaSpvMPKMKzoUreE7qYvAVhEY47CE5/acJ95
9JMiUwRrEFTrMKvLVaBmHxML3/59MIGdsoZAQohj3YgN1Dnac/YUCqTSxeMq73n2hZsBxR2jV/x1
G4ZPb4FAWVLFEKpMrQgxSDqkrWlWrawxf7IMwXlrQrUAAccD8whlFzBp30cRoPoSlnrcPgx1f8kN
gO1Jxs9BBCABNKOIbVG7G3t4q1EVoSVLIdShwDbqGabTP7mqfhnUmyiYX2+KDo/WNbNvD41CbyGj
uOsj5Fey+U70PMQ381qTYwCfzoX60ocErpUFUrKGPWWDubFof8Cg/ZHRoDjM1IBI/LCJH263K5uM
kiRN9n98cjeFze3m7QKOB/Pf//TH0TLg//PbYyD6jR6Tl9CuthYyoHbwP4K8VWBpAXesfQN8l67y
3QCvadctv0Bn6jDXIRQxj5A40eFfWEipt4sh09ZG/0rYg4OHnSjWTlGh0n1hAOXyH1TDtEalw1MF
YC0XmL+q0inui6b81CXyK8PpQw57ZaDPeOhLodhpGlgC8g42mZ8Azoyz+TlqYaME0VxuYOg8kX7V
R+ULyMHXzgwB3iyDU3OZUE+xuJu6DowVCkacPWIMXlTHWEUMIVDgsr6KSNfXOYD1C5MsHca9QRL9
ARCiviQ6Ja46gLaS181dLAqLt6YAg5uYu1gaKM96RSdDE4DqRgYdbUl4qTEZOC0d+47mqvsC1qZq
mpz47PkXHzZ8sgHYsTui2Q/tTK7SRn/D/SguOAudbSFwA2rvPksxWnhdX7MDJLh5qPEfJQWdFVXE
9YOX9ecQZtqxVaiGOZJBipHIN9T4nJwpwZPXr+1wzr/5Zdkdo4pmQ5T2IOOYl53yoro4Vm28NSIc
NwE1wr6Q8fAkDJwpjB/kzylPtsEstwND/5cgSDA4m1G1i5Kkequr6FhVmfGpIrp3bmgNl6lMigtL
NBslMawbivHPuKHHowhXCib3A9rfkx+lwVeZYMmXS6Sx4T8UkTOcqjgjgtrUu9bt/R9l5cBglh6f
q0kjvVDJs5gY6AyKJi8b6mBVxwufzxidVVACplaRmKFqcOrQTuGwtsie1hxJOA1hNmY7bWlx9Ie+
wjkjE+Vf4jYu6AfW1soA8XMKOiMGCySI2UyL307b79hQkq5OsDfp9sTeWIN1pdkGN9dgiS+FhglJ
boBTJy+djNR6uRW0jONUKYOLZMZ7B0vG2KFBk2tXV9eEPcJ9ptgFxx0JZlk41FvXBFkVaYAlVOZP
E4lEmRecsw6+vWn4P7uw13vvezVJecFDaE0T+mjPtI+N0/DGQJ3Yj9lkbLpmCM5jR0pIVqUnqxBY
h8zpyHSy3nPOPA9AM5/s0v/MIcgmLnanmo7vY2b2JEYkLFIWSQytr55Vz2LcxybQy3D+1bdgriE6
oJqluUqEYlKh42OA2wEoyTpi7AJoQWcnzAF0oq/zDTS2Y667nVL6I0kkJfrYWZdbW0p4zpaxkf9s
mZ+t4zabCnjjdpDhN7CNDelBiXMo0tmji0H0nG1zjE0dU894fkt1i2lDjy98WnrvV0v4Yz7Mm8pW
5JqEGkd7oGzsWSbaaA4wThHEGmQCsBXd4b7m9xOnexcSCPfAGKnVpjoOhTzR5sShYH0EqnyovL57
SmboOpUfy7NREkbgsqR1Yz9tPf2hxXgRFbafOIc2x9t70Gn1rZjDEVaUT9xA5l8qPb7HlVE/qjYC
3okH1Rn9HKU8I5tc+w+iKTB22oCi5rh/mGltxwETG3dUOKPqNjnKVD3Pfk4n3fvVoi2sPJugnNig
2M5cve6datmpoz9vwcrKoVyr0QkWLByxj6P8aY46Oc6GB059IJdl2OEPJ36+ntQ5QbFJ/h6dNGM+
j23obR3dOSuzaXCMLp2DvoRJF8kWcGhc7bpgrPZDPpC0HrbWTue8Ha7rXtIyBJb3qjkpe5F80JjL
D3rIX+LJTi+ZbuxjLq2V37rmGsEexNhkAV4aBJ+wgRQ2mlbDTTeJZuOZ0NAblTK3c8/2n1Zx887Z
nirczDazk1Xf5QyNIj0AYk4vvsGsmSKp9+/MLjIf0phKKGDy9Jj0nA6d7mbSM3hQO34cPZoBUzef
Q5dED9WrfGOxCSGaa+K4mHn/KGz9YwJS8ahq8TpOglRJG1OR1RGYFbh6xYmHP2okuSiREmivzcyG
25Z9DU7hb5oiMw6VQhodqm+I7L4pyQobVHO1TSw+YrdwrW3Tzck+JmEGxFO81ogen6zMd7Z1MJBx
Af+N2B9mwA2FXyYxSsZNsBdT/eZaWXLyervF4mTjl2wi5x43eMxBaORPIQ+BLZrgCdvJImDDWwWl
a5iCXcr+/9jLZDFxav8IE+Y+kjSO8sGWW3a47dkzMNVOCV1Tr7bOaeK/maWrdpyr3hhVGDTPa9K5
p6W0sDoGvnbY01+yOfrssCGWSI8u8P8xXbM6gNNXMUmtMiJojaX34EI5PDRuPmzdVJ8sCoqTs1yk
NmfkLlbHaKQibExM4Iqx1AEq/Fk0qXUdy0ISyGGkK6M90kktj7GDFawfjd9FhKetV1FzddxweDBI
KfLCD9PT3rU3Ov860/SXY/6RmtjnAIh3J09Fu2DEdGDNWUTQDQuAYJ8odeNdkLkyzwN4toponB3L
wgU1GQMHqLqYtA6rrY4TzH32lNPZyCj5EtN1VoXnq2llx+mXD/lgoxLPPfjA/fZCvpUxLs/UyhDk
BTnENJ+FnXarzdWb7jnN4VVFtCxQunLC4AlOh6pnKgAzytpMQ0zTL8jIprSNeNhn9IW6sY26XaN6
mIQDxtYaLQVANdaX2Y5imxWxGS+JF1qbrGAQP1Ty1XbScVeNEebSsWLEVFTOeF6YeYJTct4HD13b
9Q9AO/uH22mn4BuMDiXfBdMDQwFq9VaG1SVYxtTuZPVnb3qwYy/ZhZAvcEog6tHayh+S5VqQGl95
zaa7kqO/GwuL2agAsdwV3BdVZ78e+pObwR2gjD12/oQ1cs7xfmfYZ4ckYcoasAMlcggBIcuka5pr
A4ANK3fsn0c5ZbuxNM/5JA+ir8qjgKu3B7aOAyVqMLUICxsM52Yg3vNnEjgxO+RSvMCcPleyMz8i
Z65AifnV2pytR9Wz8S9L1aBByUnSTttq63a1gYWy+D5aOPzzURCb7hGv4bvBmwCRRL1/CEwnvnbS
OqbjpI+xp+xVkgXqDpHPTw19cqsj0qyNxD4mzI0+JjNegT4hEYCS9GI1cUQoEdTw1hvWLg0UADfB
vRXU1o98xJqTlkwPKEJBFtMJVUbHbNOms7MdHNvDSNSLa0YQs8AuOFK7nqaCfsJQ2iAfuhZQRP1A
ix57nt18ToP55cXqp1eTBxqJXl8b2tO0Fq6gjNPdKGku3Y6H25ERmc3WpeRYN7KoV3aJfrqIyZHh
4OaI77FDdq15H9LO2PaVi52cnalO7OjOdHCHt7TKmEN9HxJJYCHrxh3D+A5LjnVlAE5WWMU8Z2Dv
tqGzxbaPcSdpHdh18tIlUp5ORTYBbxy6enqrhPdl9DN3FYW5pc60X2dF1VrN9ry9nYSdmqlSGlLT
eZP8OSJLOZddb2710NYrXTHZ7DLb2Coj8M5zH7wldS2vlSncc+LYb3n75DP/fwHzll5FZ9Ghrghn
TzKBTGDRkLtj08BXXq7ebjvImv66Ni8689vNRLvIrFIE/6UnWRLSTOwdVxCdky/sqNtFVY3vVpcT
ZYUEw13SOdRN5W8uNoa/ruaMtfejPtNsrg+3C28hmohl23W7ZqpFn1tLGuB85RcHFQL70KOZTLsk
QC//1/Uq9dO7uHMyD4lCQSANxpGb5PV2IRZw+p3foppvTXDM6lcuy5aAqIVbNC561Zvc83bNymuf
c7j/ngWLKH1YUCd/XZ2Wq+niMGmhk9wlvQc7YHGdWCxaCye7Odxu/rnwAsJ42pxZbXrjnywPcHvA
vx7qn/d1rljNQVzvwB8iWy9IJlh70/h2+7X8dt/tAfJb0MXtKfztAfMGcRZixreWHil2rJEPwsgI
3vjr9nJnDECMXnOHdmbAEhAWFbzZgU0+s7v6cLv252aUGBSqsaRW4jf+3H97+/9235+bf37PYcyT
Ew/1H49cxLBBmQ8qSns+wOTPp3i7bdysD2kfHzj4TQaXRGZFbuceCqwVzr30SgQZIt+OYyhoHWK6
5xcM94ew+2Y/BeA4juJG7FkeN7hBjG7/IlpcF7ef3K5ZSdjjp5c//9x1uz9cfu12DaZrv9XkNf95
uNv9fz1mPdH4cxv0c6XNSZgOnjxkSz7K7drt4vYDlbIDL3IAHmnzAlVK72WDiVIPfrEWS9xI0cJg
oi66AwxZ7G8fc3I73P58rKTRD8uX6vZNmhZry+3ihl9zfQ3oFaDkGjzidIAUPR1s2vM09bj55+J2
X5nM7AwJq8lyvDl3wIvr9e2FxAvo6Hahgy5ex3k3IRcJq1eRwXlc9AKFxwAZnQuYGXRNCSgJQp0D
n4g0ndLuEyaG4jIAiOCh2AqvRqi6O8bN26ysJpZoCOdt+6tMk1fMWc9OTgt2nNaaUf7dLb5kjgnT
7PWWAs0mH5gtvgVCV7PDA+I54B23H+BfhRtb579CwX6HQfirX/MPSyxs2FRyerL1e6id/VD17n0V
JfG2d5yzy+FGDAlCvRhTB13QN7v1HqSdxafYBTEzL83mNDpFuQ9blid4N94Fuv9BL45ZOYNRfIb7
vIn4ZHhANBl3fS/1WgKvKHXr0t0kNAD4LKIWcg0i3zlHrtvdOeo8LbNhBaKp97MHMxBHV/fRPd26
QbbMSJVeeb16d4vukY4ZHJ5Xy4ytVaLDn433Ln0c6LUU+z7Of3K2XjEE5PXE6TYzQvRarf45z0zv
3ZKPm8FsqAXG88Z7tcfg08Aw2ZcZ2Av5M5TMWQhDwbtpMS+IgBaSwsUEJ7HZLLCMp+TgJB7A6VTB
gDAic63oAZ2h4X5v07Zg64EF17KnfY3YImNyMxDihQnqMQ2ZJ8ZkCCbg9CB5wPIQK6dwMV9zfcVI
ZoHRD3tXAvBAjzIvzGKJ1CF8KaC3QOGV656d2CGyiaGJFTFFvU42TVIwPxfWB2wYW7DNckpK/KaL
YApET6m8VLUmUb0kLFeAQQipa1YkUg3saYue/HXKLwaBBHm6jrWNENtgA4Xx4bp0JW07PYvOedHS
JtHNl8SfzPkzLaozr50AJZ2iKE7ZVwUp7x4ZCneZNxOX7ldvfDt/W3IlZ/qkpEYQ3iTHvRtzcFmW
vYtmlxmGAzZoSJf4T/MHG4ier6xtdSuObWyZVVxDE0KSuIlk866lU9GTTn+kzQiGOTRXKCQjsluD
lhdsPevA+xX50cobcWgRm9dJ3mPVmTCz7VIzRCmjbTdBO0LkBQAjyjam0eZA7eX0ahegDybDgO49
tjbZaiSwdW097LJ4WvJbpHuddIMqyayOs4B4EZald50rq39iqr6Zl23D7a44F3edGq1nE4AlqxAk
pb6dP+zI9s6kigT7IMvBObm0C+bYDvaxNwVXQyUtE3SIKMwVEXR60XVCXbwXbBIxfVd8QR1ohJVP
IIpbE64X8Qp6t6meXL+aX5IEplpHMIChIyoek8NGoPFD14JeCbwyhvgA0Pk0afAMTfbKQjFcbxcS
7NbUmy9ZfQLTP79krfOrDR3BHisar4Hb0e03Y5bC+atIU3Ww0zF9TB2SdMZyAwDe5lxViF0QzMvX
xEif4yQ4JK5zqhnMhoM3HNvZY0Yg4WuUwbMjneB5sgiGLebh0VT2S1t1PxOzFPxI06vWTvXgw2xj
o26N+9DKQT9D7L7vajhBFpa5dSlwkrm9c7HY2Q014SoIvz+pd8hroY1I328iHKZyx1OQvZVNFlL9
jx3U9ImjYLwi9JB39kBOnRUKSqeGsrAwz60fumfP1i5kAuSKE7qGjW9on28y0YR0sQva/kQQxYl1
ci33qR0IHTL8eFrTrurvauPdmQb/7MjwNKG72s0zELqyhKCEUwLqYSoXtXqZEFcvv3Rhv6CsSF4k
7XkokeWrPx713IsXDwcqBtv3kgiHUyR0c84MC7QNqpu2oyuZ1uYhnrvd4PPv/2tlsbU4Bv5FuB2i
ugocDzeHBXb271aLebAzkQJm2+VWmO/GgaG3LIkHRzP4GiJafJlKeCzdrMGIIe6YfLL//uunYP+b
2yMMQ06oJpx6uLPm31mzIkqkyhD070oDuVOk7Icg5gxgjGT4sZB9FDb1OYIAArPrIbm4ghhumwhX
o4E/1rdOiTIuTo6L2BQCfvkwhPFVMlzes101L4sK9NaN+m+e9SK4/tsbFwamiXsCHb6L6v1fBdm4
GQonqyfeOCFJRPGscB8P0cVyZmTvdeFuvSEE/jBYwNd0smXblH/Mzs5y8x/pqE9R74pPciCsMPnh
2+ZbTTOH5o/3hUDFWwDTlMB0Yx77mmT5Mk3nw3/z/P/N3MC7LmxcBKGAB+jdBOf/otjP8MxYPnnl
cUXp7hpEmsueF+F1DNn0AvxC94PkaXFnB9+A13N6cM+ZJOSM/AFSEOzwNIY/vDzDce2H38TSAWmz
5oNv3mM2Nc12aurxvi8TcrUz9+LKQt3fXsT/x09fdfP1P//HJ1VetUp72aU/5f/p5sImE2JG+c8t
YPvqV/pZff5f/uZ/O8BC9x/AjR0vsMUCmUZP+U8HWBj+g01qwK7dwirx14/+g0Bt/SPwBEd9EHiW
67uLzaOv1QKnhkAd8APsH47guPKC8P/FAUaAyb99vyyHc7HwaeLbGEvsvxmDlN0n6Ywsaa9Z6121
LXwQSkaWlg+RTtiWgqspEhVc+owIEj+j74l0DEGeRRqvi6jKmdwt0TrjKjFThn6SWBh0utuS8LX7
vvuUjCUQptg//ADMlFtZT51vu4chTz9blL/InxLmS2QZHOuabDuk9tMdKkE0bn5inljz1uhyCe4h
DWAvp29SeTlJ1zMJaM5w1GN8SEO7W+VlG7ECMgFAWHACkguFXQ+nQYt8Y9Zjh9jBPHs0sleGXSFG
abMf2pYtROupv+/RUFdRT0Un1bNBId8JKq8gJZsjKj2mQhqZheOE95GNRyABf6a94HttMLnW4J1Q
yRVH4tDu+JV2W8fj1ohRlqjBqs9WzwoGAjVzq1+e731kVOXkPTZr5CC/ByIYrY2H/5pWNmFlYOfF
yk5Ib8vYthD7kAGlaVFDxy5v8US3Z7DIEOusdSEIbYi8YfFtl3tz+EyU+KJHhywsOJVFviWM5QFL
n71tYWbP7ti+eW21Yn65w1KZnCNrkhfqfTRqy5ggTR5LFAZrzjY/Yoqxh8T1PWL5/HZXx+aL8VIm
FmEgvVvdO2Vz18lKHcLEWpPAJS4imsynVv3O5ANDgvh9nDgdl2Oer5zA/qncAOeKD6O1ldBPBPRN
t1Tbcg6edUq4rC5d/6EtnnJaIwGzLsBMBUh92g2PfUE5V8pFvkJPua3zX/6CiRhmCDLCI3g6M8YY
5WL5XA81YyLLQr2cIpjM2qhfWYHz1IdoyQo/I6WhKX5GNfzDLGi2fgXTxRpHe9UzEt6lofGaVmRF
Lhq0JIHzodhPbFIdV4yHeNIVmcz9Wz3V/h793zNxV9bKqcd+HwXwKGwfmtvUrUWPoMBwWoW7yVvZ
nqboMMf4wr5BrFWkkdSb/svIAPoduKnu81VYxGrVFLVLeg/tiCF2YQLIQsLMwFARqGIVutq9q9W4
k0b6ljf1Sz83FSGQ8bi3+36DoaS/t1k6d77QoFtyRCPsFk0PKULlGOqQlG6xyZL54nvfg9GdrmqI
70TEDpbiWAOVBJigDBMnFfg/MibWZd0+YGYd7ifURPCdSV62A4R0lH8e8t57syxG9IhlckrN/jOd
/XcUnQBFx+w+EOq7nZE6pYkVD9E5g+FsntkZeqeifQrGLLzkWQK0KytgQQ0LNzD4ymOsKmM5sJcc
7K3lBs4K9e8Po0g2OTuvrZjLn4wOLoljaNRe3Q4Va7kmfZQzjcEmxSMSyITpWgH2y3FqUv8Y9w6z
GkZYLoKxEeW8p/xHXZnJrnYxqw219Ddjej/KILybW/kt0+0xU2Gyg1ECCnf+CU4aMpTyz3HWRKuK
BXYzxvJJeQriRSzuDVsSSJ7qVeCxTYgYQN5JF+69H7jP7dnh7XJlDe6sot0wO7jFiEOz+0tsmUha
NF6mISZ2hojKct7lQYSyvJ7zddBwAnK9OFyTCrlD3XbGg5rcOz5DvmKAgoJREdch+3ejBGaixpPF
0YGIb6KwaFIoZT6T3Kp9IgtTw55lUMH2dVLe0m/g1J4Kx7iT5CkNlvNsNsGHFzHjjCklRuO9sJli
olB6N1wbn0VKFJseofTNULkNAb5JOjr+ltMZETSzULlXnCP8+pqY4hsQaW9dWUOzmm20oPh8PuPW
vmBZGddDXr+FGiFlP3jGKskZTo7pl1XX45MQVXLvzuG1HIwINb4MX+qURDoSVSH0xY/RrJ6nFPpF
7Jv12urkeBCcxy3SQVb5hIJZ0YIW4e/YSomzt9VrI0uSx9KvUE5y65dAeUecIpkxedvMVd9mSJP9
7H8j3PFcm8UzGWjP0mx/uaHi6ziUEDrHEH0LS16qcZnq6cEy+01o0QxGGUTEjNEM6zCcECyrbTyb
bIhI42zMy9inzYOygtcKL9o5RKOJ3ygxtvhVK9Ml0NEyTk4ujE3O3GOicNvOVvLlzPV0yoLfBPVA
fRP7ytCoR31nrxsLjqOlnhDp1vfkwDkRMhk34hxq59j3JjTbZJ3qXUcjEcUeQjOiFB4ydFUADNld
mUVBTif6g3VPuldM82Oagpd41CguTPPBX9xHE83hvFAQqxXql8RET9KH82fkVhkM6fzND0xG5mQK
xA1aHw9/w3M5kdSShwVjCM4GBK2S9xl7566tnjBa+PcljZM7JRqQiJ1R0EZpvhpRmacuXwjdKaMI
21efYLJp1kOdDOmdnYliBnMb2mrrKWKviirGeRdBfPQc5JyRqI+OOf6YHSJYkdq/OSAplSt+DKQO
ruUyCA8ymzDYEplDVeO/9PyDBcj/kIr5FwPwH5lW7rZ3M8CBstJHTkqHDPYq/QqmWaH3ojMx4eYx
G8weLBU4vEcShNqrmVPiEBkzrD1nZu+Qeui0gpZ++nxtaX6slSweG6S2ZAj3S5KvGa1iC2GqIC5d
czqTzZSdO0kwMeLH/dRBvk8yxslNTiNwzmS5mqzf9rS4Jhr/HEhkSKT6rTTtsGSWzV1eskBD4Z4t
vcudmOy7xqf6ckxAtJSJd3Gy6J9lSNwxgHdLf+u7mJ4TTI2M8frZI8q3pH46kjf1GBOndwcS3r3I
odB7VAufUcuwniyR4BwPZgIx27C2XpALUD7yl0XP5NSWIx65ooThxyvJrjVujXur7n5N5PBuaqt+
9d32u2z+F3vntdw4lKTpV9kXwAS8uYWjF0lR/gYhqSR47/H0+4HdMzXTMevuN6JCRQsQwEGePJm/
UfCGbZlGQhXkJLjNueyyW9wBTyAamhJiAZWQv2IUpfp0IIDzQaeMhoJmtIheU1oBh5eF5StuYXhL
SfHQlJrO7L62qWL1Re4k2ZermPzNH6zmpbqIgbApzVwHgBcxyVfoAFNOBMk+rDDmAOxNuXxHYyLT
aEEBG+4Z8I40dCsjJ8JDgRurtN5Us4iU0SK9C30HYi5vCGygEcF/ZrJNQ8+xYsSBu6B2AsoLi1Tj
4SigC9wjHZ9NtQ/dw7SZIvrdoMWjo6NBO/VibofYp2zLJXkxlVo8J/kpEqxbnHZYJsbdgOjg7KkQ
s+2lPeSJuey7OR7cZcHhHZKYbeGARaCfQJpjwz76Zmb6gySFCAUlst9AbfKBl0dIcte7rqnlXRec
ojKvHqAc4sVFM2Mmy7c1hEyogOnxfAgird5MgrhPjeImGxitTwUYKRvMBZL8dELBdYiVCJq1aD3w
X3/yVc9Iz4BbTn3wFOOJEkM2pzXQDFgCp8CkTZqwXlfSLzADKlYAwvq9BqZ5D3kAx/D78/sfcmxp
lzaPymjlmd2sEk/13XikRJc+pJ0A6jJGPlsD2eGZI4DB+9tAbEVf68Vz3avYi8Rrk2h99N89/e9e
mwbZgOC6mous382arHGqXK8oyP8vtnL/XFBL8uLoU585ZERr+f7fP62lOa3lv89xfcndyIQf/5/e
+U8P//4oAM2LXZtgKv9+WxBkATXWUqb5TTL1j+3+3x4lAClWXjR4HG6Bj7nWJe/v3v5xBPdNpRUK
m7kC0erv22VTwMMxUpPCJmYHFm6qdVcqW+0+FJpVpv/+RrmOgPsjpLhyNwyYzv6+AfQfJdJ1lOF5
kyMzB8lIv2NUwVDTkrnDV+9/gqQ4gL/MNncpuDXU7f/+ub9mAXHESDVF875Ilk3XZ1t51cG769ul
2YSMZ4QnaWvICL6LRQ1OOM+e5fWCRjkjtFuxoXdvjDtA9P7oX15TUccXk6GnZ7Y24WizACKwkNqb
MzJAmNQwhWkg3hG0spbW7Kdh9RsViHREaIIOFGUxIw4HJESn/B87uz+aNSCpd+28v2+UqHFmxqLh
BonHw91/I1ywLwnG9Bivnb+/rw/DZPlzKR/vmoH0mllxY67m3L9kRfpjJBWlb937yGFY0wa+v6MY
vYs9ImzZ9Wa/+2rcH/3LU3mee39RD4zo412ybv0FWQucTKhplaeYY+/vj8y12Xd/GlXYY5uQpWFY
IbLWrBjgZm3L3p/+47W1sRj09ibdXWBr7hGdsS9Jw0Dr6HX6r6Jlb7KRJCt6bLzRx8PANk6vgGbs
cDf7tdu62mYABwevgzar5l+W/evob0Ab2DqVaQCnWL4daThIiEfeNkO6z48AfDbBrfFguti9f9Tt
wUGywsHMdLPsWxfUhve+7gxyMwtE+5I27mtiOsfJSXevheG+moKvn+dvXuhddogO2k2jzFH+kXJP
SG/c2Jv8+BrcS8UkOrByI9NZ9vGOLPjKbwMgxc43bJux/YtZo1270n5xRhf/+NHF/qVEL9+65Ui7
RJwLVOc5uvEtrk9qcea0LPmmhQ6v0TCz51T0Fuj/2ltGHo3p9LmwRm+Ju20k7+uWUrxX4iUo+Ggu
gA+05nO9XHTsK1G/XXbUlElyHth3cALo62Vk6uNl9LkkdD9H/JaTI1TXAQfiX9QCqVkYmStFjii5
5vjK70iPvbnhZ6Cb38yYU9qjrzMp7BKg9uSLFNDh5UJJAaro8BRmVEVpd3ZAk8HA7HJPBUe0EccD
Lrg5lg34KALOsU4mC+ZvyIoyft3oEehb6WMIPF4FVVuNbhC6TXobYWLWCqyrfZz5RvFA8r/ubKLP
gL+EXb4tKrAoOwWqrjirYr7uxjsdWC8VHUSOzwvz2gkXZSveMSzssHcKqFA4l2OXiF2seTPP9c40
gSNfmLE8/lNfSw9gKSSsKwqQGqAsCJLdJn2ZZyd+Uc6KLSIY74DFVh+Lk4zi3inaCxzpXqX98sQK
E1MN6q7iN5x9KsWjuYm+EP4B+AL8+aeOnOKDs5PPL8EjUdG25Ics+gTs5UdPgxunzvy1bZ9E34MD
3B7LXdycutWb8acCvyPsMHN4TJ3sq8hPyUgrOn2RGr8BuZ7WJ/ERvJIbu0hO/wbfJIsa12txHqoT
sCW6jc9ZdRR2v4gw2vX4Puym7NrJW8Mv850G8qQKHMOZaH4gSY+zYefliuKS4mjZXvmdfuF20zY/
Jp8MgV4TfNHYQTNwE6+/DQ/5nwrc7AtMKbPb5IpTzR7XKXnRq6vVcn2qJynfhPW1Ld75Op0kgG2c
D/XcWgBcXK66xBo796bpQ8jcaj4zHrlkvfO67MXvDW/2b9RKPqRkOzhYNogZ8iIeAylbtsUv9gmT
s7SPEvza4sy+AcbRWs5+ufwV+h7cN7AppatanRhc2EBExrpLzHkX81Ysp+iFg2OTKxyAC2u0j/TF
a7xuFCcFiQnamrXZgicyJho9IHmWKn47HlQB/sZtln+BaoFm/WQktw19UqSyj1F4YlBmhqtgiqr6
vNiv8j/FAepNdj9LRbpPzee6erKq7175E9XOxso9BEdKyOt4VFDYanw2GSdHoflCF1JlA5p5Uxo/
l48Dyf2A3UYhbaRx3kr9pxJcBoUUcNnl9RU7KIdYURfvInjzrLzI1cm8LdK+7iRo1dzEiDdyf0vF
TGVlN7AWj6QNm4jKP6+FbZUvuGyHDYmYy71HLVADp+gGqY+YtbHraVI76rcp2bOfNrt+uVgf5pkr
LDdbzuvgfCKWe+7shzh61DbzN3ewjmz4WjJkQYT84hYLX2iS1nlUvU/lqmxWYweHUJ4eac8ApEV7
FUD7ZtgP3hq7ibHvDCX2sZH2/TdxdWJRNHt8adkXvxpPPH7KsXihzjRjN+usTAIJysZnBdjtJvw0
FOo+uFVWn6dv0a880A8NAk3k5A+zr970s4Fl7jpOYsS3KBig6bpnEPJLgH2/dXb0wDmg7kYVY7Oo
bz2Q59ALzrM/ynb4ROSMj1w4aDqcLaOnc+2ofFhDfswDN/tmTv7sg6+av4k+hNKJe63Hb5xpMdhK
e2mzzhwqdiRe7ABnyb3ihWCJw+g6UKnyJfQgOQZjY8ZH/WzS20YXwBWeVZwaf4UP0Ny64A97LhZl
HLhzkou+QY7jFHmpnScf7+pNOP1gYy5+c+oQMsfESQJ8tgb0dfPJK5UUwq4W75aAO9/hXUL1ffdK
vkHRqTwCi/g0PvALsIVn49rZ45tpWx/GlemP62hsOEHR5/jNgw20qGadRVLEmDMfa1rm4ZXXwYVe
Z0LVJTpIe+F5gPJrMzaU4lKhIGeeE/qppAnXhSvK0OK3Fnbs5EcW9gwHgDhcDoXTRSqZ7tZDdsTv
T0Ye04XhBHa3r4/MX+aZq2RduZoLM3Hrg987Gtec7TEfbF6ND5ZhR1RmHCgpfJygoGzEs3ASnqU9
F4l/r8nL5HxzEvTb5HBdOE0aSlmcVZfj57AY/Eyh0Gi5T7XD6hfBQUpXphdNx4PgJXuRb1zG8sj0
HNyMU+cxohVi1MZKCFmcK+PE7KdductyxCjc5DMqDjLXD3Cmh3Mde8TiJnRNwBz86BEeE+kJx1nx
TUIldVafKNq+vfNlcpScIW2BBNVInIplGx+58ASf7IUwKO258+iXHDkyYsAbk7t2eucolA+OBuQw
cyhnFt8S9J98dmV8vDftMWZC/eAPFc+ZJq0bPjHs890cesYVb9+Z24jrggeX6kefhQYUneEM9cUl
SjJY6fnwA4wNZzhvXOVK/F8dgddBqk8+wyz75Wcx+bMLluIQesBB01L95rYOjA1XpViA0ztzStrg
sWvrNHgC3DsX6D/fnPXtZN7WUap6mbSRGehHRdwE9Y6i8USygA3PJfulFm+S7YWPIKuWzbxMN+oH
EYXX/pl5syOm1h8Ib9qaNl44BWAuLgn063HTD06+Q8Yv9IpD0O/Wmj6jvrNcpIIUMDaJkxuof/cn
4RE3jhiR9xhrm31ltUeKHwO1kqht+VzT++qgH1Bv2eJodkCvzvBpagG8rdoLcrSd/lTRPshQGk8k
Rzt9mjcW6XaFMxFGTGuQkyWU5MfpITSeL3P9VuQb3KDiD+SuFpFqgBMKuFcJpRNrTtp1O8D5x/Xk
I960pmh+PN5es5zKok/aBFijd8zhIN9k1NnyMyHKoCwxfk97/I+gTFEEgP8YJ+9MpyObGUEQqQmk
a2Y1dOhRwLBOVfmiIei/r7iINESAJwV+UTxYk6cO6zAwy1PVrLVh5zlsJdxCHiLMTuYLmbk4buTy
FDFcyYjVg+qKYKAI/mSuXJ/H8KSVngJMP/8xWeu/MLUazwkrSgZw6Cncp0iInWtymnWAHWviCLk+
cOF1OifPZuzmW+jI4wU3lfZ9mJ2AzB9sk7jJNL9+m/uduMMlkGDeQ/v20cdiDiyKQ2SCTfen62Q+
SKKDU9IAp1nxNpsNQa5rHoXnpvEZaeUb8YoRMOHHsUraYHByQnyFnxVXJzV2LS/d0FdfiAKEldlZ
KIDJgAxcVhhkKxNOOCZ2S4DgxacRJI5ls+JgbG2i0oUDgAB7T+5mywDCngpUX1gakAADVOlxiMJe
gNwAIG1EIowWAP5zp2ne4l2VH9vvqf3N4dgLV7p7BXTEx07by0/SR+1yUxobgH4pUkXNAUNqk9SY
gKzuFXWxA6rsKJxdairSXYA54hcAahb80XsN/TP5DJFeYikTW7cs2WvdS7rhiyFLVD/OH5fmwKkw
d/kH1PnJ2KtoMDVe1NuA2XMnztC5wzNC8MgtPY3BtSWxBeU3HLoGO7f4iAiVoJza924VvNgwkZK1
do/6lpZFpjs9riN29YDbzDe3XJnAA7UTA5Am29Zy9D9WW5VVwwQk+erz4OOw9Uq9CShpjFUO1aHv
7pdpyjhYhdcx150IJlzcSN106alM3FDYQuvE5OFE8ZFmZ3sVY2fJP2juohC+BUhYRb5IAZHUBabc
EtoiEH/dwxew8XRaYiPlWn03C3Y/4tOCmISBf4FyEd/hzzGEJm5lhHF6sJ6RfamFTQSZFtMvXogu
eGwV/QuM50XDOfUNmyRswiblBC2GVzBRFl7KEQukufADxVWJ/K0dT2+TJjty57SIi3qt9aPrRKH3
XgOij0j63uQdukeJg/EYHkdqf+3Q4RM/aahzKHq8qYptSPasI9DiYeyF8cbTI1JOPtidNTGBV87i
6MN64MYxHi1tk/+Ez/OFCQ+GqBnDMTwkVHZlfDDC7UAhgFk3FyCjF8dEIQ3ZCM78J6RI/9irbnoo
mAbt4lXoffxUgqdgy6J76mHVYKhU6tleTAAKCt1Is+eqPbYUhlVAoZu8407qMHyuPwziT/0xwCTo
QlZOkUt6L7R4jjnaY3DVc1v5kylO/hJ8oM5ERWR1xkpuIVoutvZoYdJRfZmIoSEuiOsVzcgbBHBl
cAlj0kdwtB47KJzlamPbYHuSJBhEfXCZ1WEXb0z5GEBVuk174g9DwbDZEtc6U7Y13j3dA0wbuznM
wzXWLuH4tGRv6uCV0byJoneFH0BF9+65oQKG1AEdHKXWac7Z96K4/bV4H1G5YCnvMgMTJQ+Tzfr1
OLuA7qx9e2RWlgsH66bmi/+jc3aWn7sLjRgU09LcphitD2dreAD2EKhwCp2JeJF4wimXAQt5GFQi
FxB9EjFaoJ6irY82ajtAFwrZw7zqWO30zbzn3I11ZwcfWJseNYQFbdXrjqFEJMSGlPTg09yckPB9
SvHxYm2JzWDIGRl2reGG+gfoBbeuvdjYb5OKXJn1nrNEn61gXkSDe6raqXhgWVjYEDOZzL36BVks
86Q/U2Tx0GQFYgHrgvGOKzBWO4MfSH5Bp53CHX1UyxcTu2J9tY18iRwlcHUBqtUpTinup4eQhN46
C4fDnO9oY+jX8FBvwme539YJpl1oNeLOFZ2Jpup7epoOmmgrW0yvlK3i5o+QQezoCN1ZdSUorwft
LLlUvIkKwPy30xG6M4cPbR+VI5Crb2gN0/xxg/cafjEVgE3ptfoeis2x30lUZS+34AH+4NE4C5QU
bOMMKP0gzvZ0i7e94EVkofIx/51Y3p3ryZ2eYi/z9dEJlzf9PfzonzvRFaN94tbPKmd8yy9uMYo8
iuARoONADjtVr9IjKM7yNKcPpXwoTa9pb1xouA9EDxsQK5JzsU9ra4SJXILEINnaoEeFpBUxEW8f
Yv4DhEh5Z3jtG6JxDKR3OmThBje0TkFLi/h9KFVwGDZqXH39UaG6ErvcxdJjrV7A22IOt6jgQH/J
ukz0r5iUUDiNUSlm8Z+LPFNE+52lE9MfGQI2zeSieQnoo5lAw4Zv6/+l1nHGM+7mo+nhOeyFudPu
0OJJiZkHYPkZdRV+S7jLdYXlvL3oDjZAx/HNAIJATmu+5keorpoJ52jeNK9gFMrQUyH8inboVcKB
ZharKlo6tNrQIINGhmfpVTXd+QRoOqQxA+8BdmnhTWirIN2Kp56xwXeExuAz6SYr9PktxSEP66ze
rjzDuizSlVK/iBILa3aQJF7MTkqb+Z9qhnCa/U9GARoApL35hrbNnHzghZM5IOsfou34h9Yfq6bC
TtFUoe/znA2sPVFafLWgmduWHb/0Bq4eW/VU2sH7Gr3D547WEL5Q01v6G7/2XylVGMrvrvStUT1x
rW06I3zoBPNObI/p/NH+ZlAZFBATxHHrJHA42H9ew1+9tYlxoAvIOI5S7dIWpwElt2iV0ufbFpFX
29mONhP4IMoHIIDIEIjyIDqq1TixuqHH025GOhhbc0eSf1vqPdqqj6s/Y+IH1Wd5bVYjTMA4B/BP
FIesB5wgAfUW2+zVZK4a0cNwLMMO/iQYc6S73OyPraIpiKq4Bbq9+/i9dwUqRcq6ekFBDi9X5G0x
S30UgDGxfLbq9+qFkup3l1zJtIRNrl76zg3VBwthD7jCWPd15bIldCC6AEFRSJxhNz5Ir+Y7aGeM
jljeH7klMdq6da/6e0QUpSXul6HmMCtp0zZMMHAFvYYYIiv3H84Aq8Df/EEufzTAnhB3lceJfOLZ
wNlyOKWfMuve0FsYIqWN+Qz3YIA8H9ZdtJdfq6/qq/y2Ttq+YWVPXeMMXAC0gFLfMm5o3LUQ8/BI
VX4Sa62PgOReHUAZHTHCh4650c5TdQ2pL+y7vYiUzrH7ip8xX/TWrOwcPBUKWhTnsLYD/AxXrbPg
p0b1csGjDtWj8QmzwkJ+NuPO/oEFneDiFOKLluPMCDHcUwluNhkAAXgbb4YvHCTxsmLFo2wjXHkO
07bbTmARAJs7A/ZLGzyQiCYW1Fr7qfLLh9R4Q/DdRCLRXQpoKd5we7Qewg/6VRGSYeK7eKPG9vJJ
A0hfo+1L9EoKha8TYkPomBPpzEtmITMEFMUm7A+vxoNWutTFzwqRHMs3ip/4Tsqs4zf5SXud/uBN
U34oj+VzsOtRA3iN99MTI/GnTi5DUVPQflHDvfH4pCKdYH/XTvyMzukD4psL1toP6R5tUlywGArB
Bd2Sxa03g91DAPnIgSza5zTaYpAii2+Y0jr6nuSM6kYqX7sx2KbjrrOejFI4dkJ4Cdd+SphPrP3v
D0dl7QU1MzkkLBkkREvFEdG0omdE32eGuQjAa6D1MWKgcX/NquNDBY5nk64trGgl7QGRoCAjox1L
5B9nRM3+/Z18ffT3qRoO4B7Ep04scqdbu3P379//3D/aqQlbmlMtAm1ZEwf+6/dTuZF24biHJdJA
FdSRb1n/hOvT+2tBNZKiR6b2aYEZ8vAPzo0++k8f/Zdv3r+urbTKv1srsVrxs7S9aZoJ+A+XCRq1
WzSx6v39T1iv+7g/1GjY/9OtB3uQVvJQHCs27RQd/n4cxtc/f+bf16xQqP+5ifuL98/kUDa2TDX+
38/dX//79B+PojwSnX95J1WxSq1bpqa/b5gKYtL2/Tn+WzhVVeil3Tfxn3Z/P2wQobiVCjO3FTwr
U+aeRltt8EBGUfxaa7hxMftDhUB9U+e7ZKi3GpRKn84+pohKfQqxrkaOktrVojxJKXaQynhrJWvb
Vyz/UkVF4AOVgh74RKNrTtcxteuR+RiHwpeZdqdWlT8so9ugJfDdo/mVNuhLIUX9iiIG0s20LNB6
ATCiUv+ZBTV1wPIWEGOThVqzuRlyCcOCcsCLdJC2YgOsIA0Ma6towGSj9DVDf8TRW23XzTjI5eJT
dcf6pAPWbOr0DF+bKFgmtxFT5xydU1usvWKYXWTb4TJ4k0puWaeXJH8LQ/IUqhzjKnYDBVJoEfYq
kWyNxqzxEW1nvRKfozb3VckgdinhZfmEorA3UISxNQQZ1Lx5rmLhE5W3a6GlfhB+jYNCL6hg3UzA
seTz0hSlA0bFpEuqyRCakA3oJQqgC0WdwPiYgIs6k1lcgJqFTtlUGosj0JGsAOi+Moto1nsYAtar
VAo65TgIJ/RuxsD4mbtJdtNK/gOS5CSGxluYAmGV+2Uzpd8Set5j9g3JBXknVCLob7bgV/vfqDC/
aCMXh15Uhk0pLthRxLFfCdulBpqowcuZkGfwgq54NeaEXrm0b+p5D5hkl+f0WZbgOMXyY9sMlxkj
9HhsQEehA53SEcISMxI7P0cFvhl1cjHCfdCAalTl597aDOaTrmJ9ATfH6zVo17p5CKl5dtoHp+mr
BfQnWdlZkpMvlWwrmywcCVAIk7HyrKh65JwzDAR+qqT/QjIGZtCiku0xx2NujSgFFTnj2BkSar2N
Fh2ixcSMXFJ5mV6dhQgdnmtXtKPU7yWlXRRoj3k3v+VVQx3U6qmmQhs1huJHCovcjnrhMLZQNNSy
2Ka1sZlyymDQ+8CSrH1qEsskEeZdVCd/SkSIZUN0w3x8rkxm17nTEHQa2glFk+Q4gQdyW21ykZCA
LSZm1UPciu9LJWNajwWCO2AogEPmy9RL5a7Nl49UXwgpsgRWBnoNMADBBRv4zlqf7lPoSBnIy7jB
cFFRfxhJaEB2L8GIpyWSLwFd6cUAqrGI0/M0DejOxF6j1yB3hxyTcfE0G+HNiIo9sof4mVqUP5RR
fpxempyCTmbhupfQy6zkTnbCWH1WenOya03+rL9Fxfqt0xweZ8npwimMSXY+yJoU+GPNxq15ZvIa
gkOnxYMt1OhARtpeioSHRQx8EL4BNLYGKdDuRxotGGssHjAmfAZNDrtPBn071yEeKtqnjiqzM5Xk
0XTEltzC77IR6VrM5Z9kzr05UPpzKpYmPpwPgJ/PUp2SfzSz5auYvgQKKnsjruSowNg1QhgauqCo
udDdjmbJBI2OzHSW/zYGRuPWuGr6mNcmaEkyChLy4VdtlxtoZ+jvIcvCIIgnJymTg663r3HP6iKX
R3QQQfTSsabZkZl16lUvmZRDZtGWh0oQXiLuTc6u9hYjA4hmLBWZWNyZ4UyvUo+dvk8+5lF6HSLg
X3LThRt4hxSsIg1ywqxQHkI9NGjHndLqJ+Q3Dnos4886iw8IXpGpjuGl/Bma6g8kSG5bGpD5XokW
0a3V2HAiI3QMGWU53UCMa8Bg0oDIRnSj4xLM8d4y+48SchnioJQ9BWLPtskCKmZTfImy+kOr2ue6
GB845w9LI29rEtqpT+iaCuJraFL0Sq2nYKwv+bJshKq6xKpC7aNgYmgMNJmCPP5VJ6TaJ8T9FR1y
RBldZBWhakVHyjoTUydZlTVkEKaOoA0gunRkDdW0c8Qh+0amMQJc3f2qOuWtOqt3IcSolODtdEr0
ZTZLsgMaPB2MgCU/8Tury9JGhxwwIlA4o7u1ffyLEuJ8kTpG/xKCVlctXIvXWRDYQ+nn5hBTHsSd
NGnrt3RCVq7tirNyQUZrEarUDvMfLZdl54+u0i6oo/es+9KjhVtdhLlaziLy5fniAdTfy/lVCJqH
cKrbB9DVK6qUgrpUzqxsEFcJUC0hEuUvQtR/aTJiiYa8trrWWp3auEOeQQ4uC5yl5/E51peW7NQ6
A/uU7QDgHAaG1OsBsMuekFV7YUKNUSxV2sCpgPYAFfOqowhigu2FUnVRCnpfQHFRKQ/GV3GyZtyC
zV1TBvj4YMsBplp7FRuRjF0sGLV9RyGkSZ/ERf6GQOeVbb+3EK4NKdZWGtlTBrjEkFIQBLOOi3ZC
Jb1j9RlREYM9DMF0CLJhh7+G5IzY22ID3B8NJaDdJNJmCAMLrMmUbaVUC04hJUcrB/RpKPO3lVGd
EltKRmglXYWBgn5qPuR9GbjR0Fv8WvokRTHNZDoShfaqQC4MvaBBxT5abykBmPJeRCYW1OU0uTG8
RL2RMEoGHOa1ffUtpfr2/1PK7t5k/wdKmaxAb/rfUcoeEPaK/of7mZbdf+GV/fOL/+SVWfq/aTDA
4JVJsMtgj1n/wSuTRPXf7nRDrKRWSy0Ri5t/55VZ/ybiKmbxtiiLGnqz/8ErU7V/sxRJVAwLPqEi
i4r0/8Irg03zXy20VNMyVMXQFZlfqGF/pvyLqRNGVFWrI51wVGx5VVS5/8m6FfLZKQtShIa8kVfV
FQF2MXwweS2S/sfz+4udSANgEAr9HzofiJ6x+FzdUXMV/5bFYlGUNah+QqNUCHk9k2SGjnJqGysC
r0njyZ8i4fwPi7wVLTiOgC63sTIgXDE7yrqMCpsWhbq7sMX9uSYHBxZZaHOFeYhGPZh2KiPFACh4
ifKXrDQ/ohkGRZiJ2wLRxEpa9ilO3fosabtgOMOMx5A+AUCl19VzGy5PuThS7BrznUDcAZlK+XZO
K2g5JsYxIdYuoWpe6c0d1CCinriA/YDqQz9p7twAVqA30cnpJInW2UzVt8xJCKKi/lZKWiiyblwq
RX+rzfSR9cp1FrtXHDLW9WlN1ypLvMHktjZyqd0AbsJATQuOkOkqB/X2X32ioQsKddIIPl1MZ6Co
upPVJ66ZjyckHAUk57TXOp/PWlpcJSVmPtMzbDNyFIYMt5CDbIvirS4Kpc9EOFhUNBWVmAxFCaV4
YJ3rBoFqvwJwRmeMhG7CBVvL85bmzQS0NLRmP48ra2NoCKMhCQDSCkdggRgYlCSgkFjUBJecrvio
4Gbbk0F5MdUpyirSgoZT816Z5lMw1zepbi5mazxjRfHSmkaNXn6ytXL9ZAEHAp0q20Z9lRFRF1pW
X3Cclqk6jGODPkNY/6k7haqsUvwxwaYDlgVwRUtUL3bdOH6PY/vNGoI2V9/5YYoYUeEtLQKirbbv
WfxMQuUrYjy5VhBQEtR3jahOdiuRwA4FgMNSrX9lWbfsWWSWj3pUxcKrhaNa1kk/GuAiOasgwlCy
g6Yg2VGk/eYh5koJ4oQdFaHe6OgojFTPFw5aSDQXCVPOpdEz8JroIx7r2TYMABeN3Cn+2sSuM8MZ
R+ur0rLMbcbmXBRvo6ggX8bqnPlWQstaK2/Saypzqiwpt+xB1X1xCI4K4NR1PFUiVWfRvIYS9dZM
bAHgLNklznbFKKBHhhhATlXF0M/yMDNdLWjtq7GwGUu6Hm06/8HN5wHNZRoPXXLuTVEkFaMY0mt8
E/ZoMwHuq8X0pZGCVwUmYdfrqJOIsxfGAovJlQkqsCpTO/ECl83oJCDLqQSgxEy2kFlR28DBjgEh
+WZVPWuj/qenZgEXlLrtQJUoarIbnNzFhzqNB/h0VkwEcsqxhMihxHtsByCC6obdt+oFnyUW9RlV
fwSC8zB9ra1ixAB62ygwNkTSSAmhjsbsnsZ0BLcHwkstGMm63C0IR2QvVRfS23RyXWjcrExGp8Op
o7mNA5jEjgKjGoreOGsnbaE3iRY0CYcWXrtJwdlFPKB1hlr6WSxkOrCogyHzMv+yg/c8Vi9CRFcn
beIvlFUge+aoLTQ3mDNfPI7pCOlbUxBAldAoTHdVPKQ+lKFjXIePUFUBP48DdedyPZ5WC7lQMvIr
ioqomqxSUdY0GihzBOekSM6tRKsorCFzCtsQE3qreUKa7dEKq9TpJO7pIVEufXTKGiOz46y96kr8
MqqDL7QBZKSu340C9XkotxcZnr0BnZhZguGVfAwKKsN5q/+2yPihsJuioClMBz0Tb1bCYJY1pXaN
bvwRtQe0GbZTaJ7bLP4JpEkCvTXCu6QonRbdk1RSFFdn1nwWDtFe1OqeuTClINp5G6Lhu1VKGG7D
x1TxIxGVe1Bl/F06iiccuWsa6iWyCtRXRzy5+vxTmJpnCSnaQVafS8TBcMlhMQRcFQy2PWTiY8Ak
YAzzL1ZiT+NYI5KY/E6QQ9FE8wW5AtESMpt0nYoQSAlv2AKK1HeoydDhritYtQ9CHZOha6go9MWz
yOaxDE08MaDVlCriNstx6Qn6DTVH6xupwl+WQxf89b6XWZ28KTLZSIxMjJkBSkKrnoISssPdgqbn
oB7CjGV1or4GsfhjBPK+LFU6VFC5vUg1joE8+NY0HoxZCkAVL8Bje/r8jaeqQ81vquB0UrqWs08U
mfECfRQD0tW8O2LvMqX5Rc2DknNG8aqvNK/prX1cInrYSZssK67ZkP2EiXJa9JZCzzB9msokupDk
LgO92Hi9u6al9hUBKV4pin7QJfaGEWBAsKoVJSS045y5ivCht4lJnc3a1ohMYgM5uJip9A75yoNZ
BN8DlRenlehgFMtXJ4cv04QYisk6bEhWyGatbGOMlW1c8d6KoDN9TYnoSpkQJGuFspEx7JAkOk5C
epkj0okxcDSDIF8IZMj6uBG15VHKexBICcqr8H6QP2S7qXoSC/xikg5xr0TfVqPk15rxOk1N5Kyj
3ZIradOa9PRxGfZRUn0PR+AKYat85UpzHfBThOEKHvStQGoadt6PNXWekBunbFSeK0m7FZOE5+LU
vycGDWokafftAhC71+kOCe1jHbJ4JTRQrd5KrclqYiqvSik/qkt0MC2oYDT7FPl/sncey5Ur27X9
lRdqP5xIeEDxpMb2jp6sKlYHQbJY8N7j69/I5DmHdUtXCqmvDgIA3SZs5lpzjglnx2/I15EgVFyj
lMEe/drftVX6Yo0GCWpx8qUi9V4T+KMrB9goPFEMrBXPOxQ0WuniXC9KaYrCxVfYXDdQqKnsUCfp
lwXhVVZ/s8ecWYbN/kpw5RbBHKDeMphxCd5usrwJXjEssoNTSc4mJn/C+9ZVvDz5U35uRmQPif8c
6+T1JIvzI0qNvePWBB+M2qtvuR6TJJDYEQi11LzqMoSSbZ1978Be7csqIV8IzGI6IjwSKSkHEHik
l8M4x8zz+x7RYRUXj07FLe7k9YtpEX8588hpmvrdxG698+onMyW8NKlGJkNZdqmY1pLErXE7mE/l
wO0Ktf0LrQy78p5irN9r0w2+plC4tnbUPBseNE2nrDZhmdw7efBeFA3iH5/hk5ssm2b+6nTeCfQb
0QJITzqNwoaZT69mVSH8CsV1Zb6Cm1pZY/ao+5W5cp9zqCnM9kN9QJWV8UTMrfbRs6yEkor4qmmC
59fAlRCIcDeQssKD1fvK1NRh8OOuIKciJMEYa1kTDa5+hHXr5Gsi1h50r3qz/VvTF99H2/uBu47b
px0vaesZKPuTqzmCDljSefFp0BJ0dUtYgUC6B7HQjJqV0SExEKO10STEdPLCGyM69FZ2JOaP8VEa
Pmdm+prU4Usty0Zmcg++jJBJceXiQUP/I84mcjHgDyBtSi5Eg7Y8ca1f5sJHMrzUD4tnfi8g+Za2
zYQ0yx564ozIsTBX4BgQwGnU0bE3lOFXu6QOV6TR2a6Rr4e0xXn8bbTCetQMEro0h+A7P8GbgaDG
TpaAh1d1GzCw5l8hhmJ2mm4zSqlRFN5QOQYvnO99g55c+qPQdRQyC60fl5eWN78lDgX00EWY4BbZ
zpsXWs32mRE5VDOkpkzi5X1ej3jjWrdbk8RRrYIovhJ+iJ48ogHqDnclptt10vKAm6PsHp48f7sL
+QM2NoF0CF5gLDw63sIwpQAQbM/U4622/JqSxbdz6jdgcfeJRveZgsHL5NEnj4YfeJLfDbRojLRf
CXxDCyM4VrD573vNQgTZ56fGH/aD1SUHPejvdSPfzzYu8SY4Ez4drOew+d6HLQJBwDOYhtMS1WKS
HJLY/WYkOb2Z+mfU8YqddQCrhreBtHPoJgb0ZIPd6X1FuF/jvUWgCCjsjVe6SG98oh2A5TmvHQov
Mo9xP6TyhTeteY+XvfDoWzYonZz86DmasZ9Fzeu/f7BK7xXoTsS4lz7FoYS2DgvOBRkgLMb/feuu
yJJ944Fzb0bEYAV3I6wIHJrwEZJtUEbUS+Ik3ZBtcDcmhb82fYTTkZ4yZH6arOJxDkNe/2vwHRlV
EgrawGJ1oMAa10uCVtFgpNzbNsXY6Rh7C90KaEhL5N6MAKqNqmo3cw1vpJ6YBLUOIO18Nxj9BRTq
g9GM0VobykO/GJSK/DcrnO9bM7MPTV/fUoj8IirvOahQ+ycOzxfBDebBk3KKbpXR116WkSw7DSVh
zD3Vpc4PQn3vUo1cLtyH4MXjS1TwhKr9L0RBhztS2JKtGQuQp65105gkdXT6l9SNtiQn7euAds0w
5ofEJdsseExGylkOLIJVjwZsdIhPrLHV21p81RPjuotNpDsUEw/UP+O173dU9p+DUe+OfY7jJUQT
FD1qgkps4Xbdqp294OSgxh2B1gW5+2Ra0RcPPVk5utcVxzWs+nVXZu+9IfZ6TRKA8dUyhvc4Cn6E
y/jNd+3XHlh1aDHe9r0T8+9bq3IpfVd3AWb6jRuDL4pwrLSMkCK/RPtmvyVGcdT16dLENxOkElRK
JUJURABZsNdNFEHQqriLqcX2AB62sVMA+i+rR5JgTl1CKy0tmNT6AnrF4mYvec0kUiJumPFFz1Fz
Y6WtjWyE17yvRZcuTu8N9LwYrqL3xLN2ffho895DMfkGaY7oCerAhyKwVsqtpxapKjOoVQzreKkd
Pd6qzTyv91HFtT4tkmlYUA0NgxlJtFYX0FWlZTG8wQ9N/7kYapwv1Q/1c9mEBrxqakr/nUEJQ+1U
DsMiIO/EdhpUyBKJqfZNldGDXZwiUA99dVJf8GTRg1afhmVrzqYtcbovynKoFiN3Wt8ULUowJ0Ho
UuMi9RZQsetZYkc1iaQNIZTxl0X4fSCUDKJJhPPQsZJ819H4HVRTG8HpSP7abvkoxoxxerRHBH3S
R5m581+mzb//W4JaoGDb5AUL2TtXBk21BpGLP6ZWlYfShlZ8MLlogY9xkJT38cMPKbdLLSzIy9vX
OgLvIhtBRqp/K2s1a9n+sqp+2p29mNgXhVtVq0s2bJ3CiQ/q701tC7ijlcO6r8tknNSR+zhKMTiE
0s5m7PocEHVU0o53ftvpVF3+Pv7qJ9SZUPs+Lge1rRamjHFo++hQg87txv5enfiYzN901cpD83k1
qK8008jsk3zIjToU6kPi8+T4dNIqbEiS3WzXr92Ehl/2s9UvsQp3WCCKmbvcD2yuOkogRXcMzWhX
kE226Yz5XjlqLVnoyhMHQ0dIIKoylArmQIeQeGd8YWlR/oc//MtnUKtQ2LBFGJHx8Z0fZy+OBGNo
2NebSV4csPXKU99o5cFpzc10n2Vp/HFwJ8p92P0/7xrPcAPo+vKA/n4EzTq6LlFsaku7M6NCX7aJ
F33X+lxsP48wt8jJcL2CdxxXlTpqpRjAGI3DTn2WgbSizFlwCAl7WCQd7dKNuLA+vlXe1r95eNXv
/m0fNM9lFfG62agrYUgyagllQP2Hz21MjkvEBr5ZeeOpy0d+AyFTfIPFsLgK54O6gqGwjIe5QJpD
mFHhUpYKPHmn/aefxSmBREeo9/0C5bP62+pPqs+4JFceQzeGhqWDZ0vdafLoqytJbX7uK12LlkC9
t43F3QZuPe4iN7t1Q40LUX2/WqirSa39col+rKq9C2XQgy/rIPJgf/xIF9mImru2AGsiS65FHbZ7
Aw/M5x3+eS2rfWozlFehGIZd26UcJjfeqa9Z6mJX3/H5879fgmpbnSG19vEzavtj9bevq83f9n1c
tlXtIDFVXwKfQOk4swCdtNK5cdBhE9I5c/Aay4e14ds9Hsd2ZczGLkE44MHW+Djjo4PwynFviqW7
gzpKudK7wDldLQKXy5jeFZ5Je7Q/25ARSWWu7mDil+1EO8s3OmpEqWgOJvClqtZ6FC4Qm9Wi9EuI
zXrjgFWSO92M1ElGe4RluSXqCcIE9LVXYLiCzyUVVPL7//lqQUDZbvTAYWZYeTPncSbM7TzKRRCP
vAXUdmA4pbNWq73RNIe4EfvRnMYQA7oTntUXwpAXheORZUfqxIfsSWmffPnaUGufC7VvMicO8S+r
6uueuuz/6bf+/vXP3xxPbnkgMzNB1EwyyO7zx3/5dR+rrvw4v+z9+BS/7FA/+/mrP3/Vb/t+25zg
ZxVB44V7s7XxIP+X/7QhHwefv1mtocoId1XcPamtXw7Ob9/3y0f9/DXkdEyrkWQKsGo8t9Sfh0t+
gKLwHBUZciZF4f5lVbG4gfIiNQqkx/av9gucMnjwcqH2qTXVl1Gb7ZTuekRr+w+qvaLc13+T72eF
ug9Tk5LjFIZbiuaMDhTHXEHSf9lO88pBcxoyCFXP/d9R94rq7TdVsytNdLjyPpPQEt528mEmeMFt
bUwriK/kmIk0EMZirkmdlm/0xjo5TR89nVoNIbp0CA9W6m2ZL9MRIqQjElvV0Anl+0igFi3jwjm4
C7wTsBX0mVKJyVfbKNOqk9okO+B7Tu9gqytUvrxp1RojiT2ZXg2VSviGsVjiXcjUBs0WdKdVUkma
V720J0/U7an6e+23fU0jXGahI3yEmg5Wp49/LkYCfE4f+xIx7VOoE2KxVuobBsu39hG8ZHU+Y8o8
J7Wmc2A+1tS+eDS4BmwdFdicFMe2aRn9ItOrTkTCsqrOsNp2GuNLUJYouWXPTXXbYsXtUKf5s/s2
V00K5yyiYizHdbVcqDV1pn/bZ8rxI3Oft0S9CD46cB/r6kQPBTW1zvPX6nSqU/zZkXPUq+hjW40v
F4ZeRVcfVDMuVokCanXO6YjwTAZck8b1+xATz6LOoKUN+Ps/z6jamRQltVnGqr0mKSuEzbR7h6e8
Ch2w5LkNBhMtk9oO5yTZ1bBFbMm+IEm5JDm4TLrj7DyTbNicFBT/c/HP9lGBISaxJadCN9vTrPV/
Ljqo71QlSQz+3IcyBzB/SHXZF9g9FJh/iV/N0K9wys/2dmwHBDcy+U+dp1CdIrXa8wgJjBAHRSsT
DD7PhDoxn2cnavDsai6og0+MvlpTndHPfR/5E51TbtM5fVenQZ2gf3aqenl+xtKoEFYTwSfHlBXI
Ewu6zl7daR+nSN15XjLYEBpGWiIRKJFBVtRnF5ZVAHtxnUgCiRydH20tAVFGK41UsOotoJOwHeWx
C3UOe+aR04n7ge2PVT90sQlHzJ/VIRTyOH4cb7mmNnULe5Ae0wCTd0ucYMVsU+/rZ0yBP0OfXqvb
6ONeKh1AEyX1s8qTSsPcm9YmZ3+tcjIiTYfUk7mApIWRHqZi3NK/pNCsvqpCNQJCaLckU335LdDi
c1OtlRY0FQKEaTwwgFBXWqRALPJp87/Siv+OtEJHU4AK4b+g9ZbjP0gq/vyBvyQV4g/ddl2Yv7Sk
oDiP7233b/9ClsofjmU4OqM5nZasY/8ipzD/IHKBl4xlAnfm5z4xvZb4w3Rc3/YEyF/LlT/17//v
bfrX8L28/aBbt79t/5+iz2HmFF37b/+iwwz+Rwy28E3ThqFmmBYCDdc0zX/EYM951w2FG3un2ky/
ooOEvQEpti3omNY+74wA6JgxYxbX8IHEAMaiin6TOxsvWmIS+1XPGRl+JVDLZbhUiBiQSB3NTdKm
8VNM1BCa5J9wg+LDPPtA3jDKavrZooncz4N2cNPYeDTFsp24S86VaC4x2WnX/fhEXjT2j4LkjZ66
tiGEeTe74Ela5GTVWJBIE5O3W2gj2NUAWdLoPVgVeapNB+szhTQRNt4lbKguNcN0tKs03Jk9k3A7
sGi1N+aW3gRJFrobH4uUVGZyGr5GfiJuSoM+b2Zm2yoJl2vb1TcJUP1VUFnmXV04766T4YWMqEXZ
Hda8xr7EfjcdLQ893kQgtpsx4DcDCHdWaWpny5oP/dg9j7GpXcc9YjKohnReAgIb9OkpxTZRmdaV
YfX5q+lTt27jQ1gu890UFOKo993RM7MaoUW6bILSSPbB7J30bhC7cKAf39ju0asrpBPgBhFg3YwL
2dsU+msfoP6AQ9qc7fjcVO4CrscwAPvOy7lJzQNF97kjI7BGwTHZBz9Ch2iSreKnVbzxovmVyAzj
Mve+2LpjKtmONDyHXt9PToaLtfhuNe3TbMQ9EFpgiFmEnykgorDA092SWH2iVIlqzpipUg+YneaR
0JAyve3axjj1jjkCZLrvc53GaLlNHFSB6H2SfRa7ZzPaGsaADm0ayXWlBIS22vppmoiLSbc+F1pz
IeLSvyCo3Tlf0q4I94tPytkEhWLJoldrrIdNY4iThfzn1IX2tWWTQVXY8XSIS1KmpG84RI2X4tjd
i6R/ZvIMZWBBtzp040YvAvtoGPp5rAXjHjfMtolJODk+DiC6dmvuYoqBw+D+KEobxzHClJUIgx8k
3I0HU6IY09CLN2k8x5tOj7t1pbl3doEbY5BGSjskD4J30HfgsdMhszoCWxbCjhlSg//tjrlWHm03
9M8LpcIZUg0jq6/lfFOFbXjnJAdkRqAzwFGmXGBUrizZWPpma+ZynhsPT4IRHHOjumuawbwaUKRf
Ev2n1UwZ2MCeiCVahoyZaL+SfLoiS5ghqD4idkdKirNPnHOr6o+V3xSbrsNQBil2baUEqUdu7uA0
fNOmttn7Q/4czh0dbJB1G+lGOWE6NSjMXgsjuDSogrHk1wFX3YzRNff2aFJGlKTazZhbAJgpW3sS
zRUJXF5i0w/WQ5FZxVWuUzD2iOo6FL6zo+XXAgWHrW15UBH0MADCBzino39ysLt6N7mwjpzB2mdE
367jMQvhZ6TfusyCSjeg+LSxlH6P8abvWmi+Pj6IZuTBpc8zNfNarAwcy3aLMrEOuGrImNQXm5g0
AkRWUY6EwTAy8gDau8xYfloBTeiUNMIY36NPAze2xbvnhLzoNXttBHB9UQwdpiR/43N7uETdI8kn
4AMApG29gpKAW5ZYtxcK3fO0KfuWZIH4ecLAmBLEsW1zKvqMaraTiJ5yHtpoujqM7Fk5rrIOHG/T
4hu7bxD+rJagT8mom9Jr7T6s4cwWRXw0quzGailW9bbzRrgesVp6AofGqQvoh3gp5rQ3jox2Uctl
BjqT5LZp4ZH6dAm3FtzrooP8Ij2To6N58A9uHL/p1knKuA8atlj3QZow5ox2PvWodZd/q5YmJR3J
rtd5EqPNButo1culNeB2kMhHIXH+Qfg8ps0UkLURhrsc0PuG9tl3Z+L6sSb+y7qDHQOd+2v+Pvlj
tk+LZjk2EKpSGmERUVIXPya6u4+Lt3LyLwLg4HXaY4fo9E7bIC6KgK0c44iPXMrmODBJ0Le5gUMV
KcKu194X9Mu7eCIKs0SlsDHH99SFZ8mojVzi2Ay/8M7dEUJyuzQ+hKyOMJtkni9JEvFMKvJXy9Ge
NBGc9RE8aGgjbw0NKf4YvtZTv9UE0xBCH+FC6i6RPvhTszZ88PPhvkaptVsms9malp1uCSvGqhnR
3/Im94HgF1jAJTZWtxXGDQKg4cts0hvpE1wnreFOCBkcUESVPu+JnMivhdtBSzfQTFhtK9bkELfI
wJbbIG06Ykrqix60XD62MFdL4s63qU7wlU7a5jrGJ9wRBgD33fVPnoUrM20QDU8VSh3DB3/o1pq+
tnwmhpHRHaylOpRxf8QklW+E7+GDawHsFJHkpLdJdxqwxjkDYnpg0vVmcDCVV3BR42DkneBNxH1o
2ZM3exltrfpJCGA5XthGWxdfAh2gaSC8CNicY2hweRaOW7Og14E+n11b5czDN+h2o9NcxX11yZ3Q
OhPJ1awpml2cltvEnsrkZiROxgnN64Xg7pNBEDepAyAF4hxTSnwYApQ6jtbp20nmOPJmZ347wmqs
JvD3VQn4FDLvBCiNN/ICcrKM7qgsAHmwZFegrs9ulx/w4NHcjRGie43r7/Ue7EKm0eUqsK7AXe6O
ROZtspgp9uRbXAgeHfrI8K76yjLQamkx5p3INGV+WPgYuMT+8Iav905QDesxmko6fDigI1SntqNf
7KDGpZMk9pVVoVpsq11dadOFlqNYZYN97NPS3joj5FQ+ZX7TxgwD/NTeaLghw0x78OIoPIrOg/1I
1A1AsiW79OSNMbcJQe+CVa+nGlyTrPmo6i902qR/6CBLuGFlULx3EcMNGflnYTjbG2J02g0ZL8uq
kXONvvF+GN2MJ8Y4hmlUf/Ac1Zol57kuWGZXTMU2a4eHScbAej306Lp0gfj5Gm54wzHWdkRlM+cy
OzmV+T1Jsb0lBS1Hk7Jpw0PsIHAB2qKfT2qxZL2+pXXzkuYj3DF7eNOWAFmTag8JpvBbihEAGKTf
MreX/iCJJc4EZNcizpXERpQiqz5FW0Vs7Z6YFAqctdWZTPARFqxSG6uBJq0NIVFS0EdfO8bgqzCF
MaI+JBO0htvR6dalzOCj8I4YZkhhBbRPTe7gK2uJ+NGapyDtAHjLLEhPFkp0UD9JOWPzk1thRSVX
ojsTOYmc474+qTVD1l3U2uciJwTLrGIqbbKkoxbt32uzYWpHaDfNEMRwaQiRLP17MxDJuQ6C9Djw
PCl6D1RQkSbrIgFEVtoC3RHj151uSRUDH3eE6rOPQHQ4qoAlS1eZXJgjKNqVWlULJ4xcWqXOV9X/
UD2foZLisEDe9lPcoDFRBTO/GY44zJr9RxdJld7VamtxeFORTR+NGaF/1QcdrOJnY1GtZnYr8/1q
b6NOayrbbJ7dU575WKodulXeLoTtgqiYnsOachPXJyZbufa5MKXgW/FiLZFvHIP8OPrjgM/krNiU
dRpVPVebDRUKASV/+7krpU61InONcZas46nDYKvDoo5Va9gX24iDnfFYNN1Cf4rMRnLRnJW3JKgw
acCf1aKVa633s+7pJEcIWHmfoVZKQ+YoZVEPp2mY1h6DnUMg3OH0ufCbdKSW6pa71F+ecq0inzaK
NIIh5TUXc3/WGNIWWcJQC29wm61w2vdMLKNYL2ONbBEkqsKxBhLHqhYKzPqxVliIAnCUWNtJ6547
WU1RC1cveFx6Tr1j4MizDz8HT3XALknNf+rE/XXQNOF+shYsjwhG7313nHfqiyrz2awB+CFwMICi
yfpLL4G7gnjgjXp6OH9jYNWaPntY3htVy+nCL7FHd0CdFHUu1IkaUjPfOYX70JqElq0CFe9JfciN
dWf/cYH+4/XbjqRGIEHBhPr3F1wsOFKdb/Q1Un91IU+q8Gehxzg0DAg8dUB4j/95qNRRIpWASlGe
9NGR6cTHIVD/pfp/Vbz153/OY7vYeU10zOdhUw1S/y3MH9QuafBOBdCkTr/TmRG7FjF+ttEw9jbR
HlCVfW7DcO0ZA6TzjjDauXzSij4mM7TQAS8sEIu87l1wVjxoYVM2zt8aVIzbzAshNRQZRuLGh8Q5
Ayz6XEwS0eTq8blFFulbWU8xiVI4xA/hIqQxYvt+iDBxQaeqtfraCIPbxmHupkW86K2eiEwKv5rh
HC1kQ2VXPoBa540JxMBCYQTwGY9zDmbQL66m4SopijfdRaOC5myVaUg9xzH+mosvSQR+IvOqb+FQ
fKM566wTk1tAz5Prhs4C4RnTnQDUU9bJbpwAdoS4lXNhmAwtzK99y8yzYfSOkKndIVdHI7Tg4w2z
/jAGM0Mfd3hMKqM6hw1+AHP0DmEWPdX67AKjRAprpfpaQO0+6oL3ayjQo3hugdqDWJN5uvVz7zEx
c4EBOD57rxp1AmLZ88Pce+O93XuMvrzh1FoWyuS3ybjzlvsqA5gQRBoosTy9RPb0yoQEW6CmXWsI
dleIn1GNEBKCDoVICbqkKydwQ2oOGmeseUhC+6bIbmcv/YHPbwHeF0mRXvjS9gxWtBkPpejTi2dP
3npyh4OdVPdec/TlVM8g0Uv3nJLD1d2mbs44YYIFbuXZNhjzq74kJWZJhisxfQlcenqow65mBhld
03BL6FjO0bFHjJk3Lsp2KfvVTZotGPob5OGQHbuSBAHJCnhp7eGxdbzvAwdhiYA59KPgQnTsBwSF
Jy8X93XWwSwioLJqlrfUYE49JD6YvrG9swKXhAKYZU3mQ7/MoJZMNO4H42kOAnT75HgToPzeNGaz
6c362BsRyqy2v82rYRuVmHenc+cnMqXwZxt38EY7P9qQEJIak32pE2IgbBwrfWSt9Tp2t4kNSaIS
7X1ekfgK7izBm0Lp7xWJ2T0JFoRUp85VNtNj9NLigifxYBbzqcvnc4pXOB3SEJfC9Fb0+jUM8Kel
cR9S3X/2nZ4eEfcRsgf7KEzQYFUNjqKCQyYweafjuGJMum+c/ltZ5vd8ypU+4OcjBtMjjZKJl5Vl
uwl/0WbGDk2lRHJumLm78bLROA0hSMHMYuCYbsVBH1DEIsx0d5i2Ub3CprMt8Htm7t/GU/uN4GZw
kugbgrb9RmReQIwoPEXDwR/geT1sMFpj3ZTC7ovreF8s2nNTkP0U6CWvgmPPpMctW3cXePg9o3p4
EWCQGqH1W9vAyd0tPA6cHgeHm3UEpXskU8l0FfgLUchYWcvis1Pojy1d4rVH3gBilnyTGI23NhuM
yRy1mnEy8l4sJ+e+becNPtQDAhNaFVZHHOQo6r03kHyVFD+z2o7Xg1N98ywDoPPgb0tdf+/AQxFc
M1xXDLFoeQc4RKToBZmguw4HoDQW2qQ0vp/TaD73+YABeNibKZj/Ko/8g0iRtbqudkrGWrsII7wg
JUEJO4rkFno9/MLG3Lc22DJcHKi8jQGjI9rZbHJ3uCd/MrIAItgP9Zp71DVC/TTlX7AZ3zEvXsjP
A+LqI1nTnP6n2fsIvWoKEo35Mtl0txfS5os4KaFxW+ceA9uadBFUriRK9OYP4m/d7ZIs09aj506s
0BpFIf0ED+ZwDrcKrSKmemNnJfhmEn53JXCcukHxFMfzbVtQjc1TkACis/QTA9gvvDXgFQUUAufi
0oYjUzV3vNBDvAfV8OoIE/w0wgq0appz3WX2jfDB02SYBlZxDq+3Gw4DPc4jAX/44XOiQAPvJzFK
E6ow3V6TkdZvEjdGtW/ruMSrb7ifrAuPtU08cTbtsPlJ2QPF41Rt8H1UBxEEDzXPoFPho/nM8Koo
b1PevEdUUVb1+NNLZoIhi4snMuR3VnZHJFC6SUmIxrslLl3T31h19oNXzKXlQbbLFUW/+9YP3juv
9GFtTujWEXGd9Fwck+RHajvzdlyILXJG3o0JY7LeMtdG67VUr1BWEPmb8UrjRsLOgeqYgleC3aPE
8uUPWnjKg03p+bf60JNLovGUYVQL9lSMBo9BL2Y8qr26fWPDnCbrXsi0nCa+b1KyuZ0CZbSTO5i4
+9Fd85f0zL3NmFivO5xDG82S7g9UxP1VGUxr3bK+N5NbMM7sx32Z2wexvDcet3yu+0Rj5gjdIS2g
niN4uoNlZFA/x7Dbn+oyei5FTW4SzLuaCIFhxAe9tPNdYAcOPuh42ZoTRqAlnuAamzdWv8SroYbf
k8JPK1HVIzN17tsEPt3opcmhtg+mWY8XzfFeI9++0piFbRwL+hTy5wKtKLOG1KVYygMt7Idbuprr
vqkOYxzQwcqn6zkcrCuTqzomrHlJCMS0zBHB/2z0u+iUQlfZTOTPoUdk9u/gE9IzWAQLsuvY3uZd
i1a2hz5UoVC29fuQSz/Td2bm7mx3fEvN9LHsr1qidDAGkWiW9ZGPINFgzuQTO5QvVODQwBawxPEU
x7fzsJ/0RZwokwFYFmB9EeFAOm+cO4wEt1E+95vM+orGgCfR301nd3AwfhUwVIvq0eLBhoMbfAHS
d9iJCcWhqg/LLbVgkqih1c7oOass/JlPQXWmpSj2uGIGsJsIHutxOmhmdsVrbp1GvX+NhZtM7al4
SIbXuDsHRm1vcfzF0K8CkmlN86npgBpUADw6N33xsUWs6EU0hzkbnhd9emXctNXD7LuARTnC9LkL
knJjIolbN/GdiT1127rjjymyjlQqL1ruIchyJZPCerHtGb0qyT5MlI+LQLcZdyhpLfeeTOIB8Xy3
sc3ktTKs14WKx6bqtI5nEVPNnqvO87QrIx4SKFkIWacediDnhMcw4lcKBMz3NbR9ehaRoB2W6xFa
w4qS6b1JMMsaYM3Wzs1tp/sEhJM1Y2RJvVsWWUoacxx5Rrnt3RYfGiA5x8xzSh79Ge+mc4oc68bV
CVTOvQRlRe5jp4lLeKNEwosUTw2zgQ6/FCkpU5PWlwjbYyryakNBpd3F9ksxDMVGiLe66gI4F2hR
q8jY9Q6E3Er4L2NVwAOB95mvqToteN8RTXiyYN7r88Wtr8eFooXflI955jbMr2ZCG2TTvZszVBmV
TL1X26ofbMip1xd012iqVB0hj5P+pLY/F3GF/478j2qtFe5pmsFvRjjCiHkX0Ub17TXBH0D7wZwN
IQM0m+Sk2vbFRAC5M087Bjz8Bfm3PxcD5Bz4x16yRqzen5LJztrDYJGSI4hUWvJnj1IGuRc+aYpu
xiRz7odT0RVYXwtvsddJPPBeKWXqThfCd+rpOpxGueADXOC5FHu1XzjPiWHNxzh3xpPZTyOVHAaC
y2zrGyUvgabQ03CjM6I2Xacjxa6sYKzJ0obqlEeiziv8TdSSaiL5aHch2y8WNGeyIKLEI0pG8rnI
OhFDGlmgvsqJvSVn8lNg3utdxkgtzh7t0Wh29hSMJ7Woq2I6LTC0ktjRDoGcOCcJ5pVILtTa575S
jLfdCKq2cQFfFnIGjogatoUD1uZj+3Nn0ZDCYWcgjpKRU7t02yZ1qoOGIVzK7iLe7gHNosZO+hXe
++6UyXJWXeCECeoErmSWwBPq6W4h2K/gnrp/6njUmiU31Zr8DiAz3cHE+r5pO6tZddGtZ7oJKN0e
3InZJ95JGLgQEqex1gzYjFPuGMapkmsDbpmjS+dzaD39FKSjla/skVg4t0lv1L4k5Mmp1nQ4PyuB
B4zWT/+um+a0Leya0YQWwVwPyDpO61e1oXZb5PEdU84YBDEw0nLR/L322yYD3nabVshK1efTysnk
kt3o7dIilSrNj4XaPXddcMRu1rcLbEmmCSk8f1w+VsQm2ZUGIhYWKYOENSQAHf8Wn9GaF/3kyIXa
VAun7kBhNvdpxZuYCEncvMXH3//lQ8iDhKXBhfkrP4f6CgmaGBYZMkdjam8D79GqG0Cpc7Xuoypk
zrUqa/E1xyCwWrCSreKInIuEjD57lo6eyQwOACfNprKuQd8APiopaWs4PVdt0F10gyC6yUte0il7
ZQy0zsx5JP8rdzZ6Gb/bdvFUdlwlKVGIUUkcyJKKnk5PL0i05XBNBemSAWZuXaN5OMRtvtUpVOzM
2Tp3zGi6qbD3KS7pTaNFm58CV7y17JfAihmchGeKvg17jk2sP5X68K5JKZ8zeO0qTKDqzbiG6ZRy
5Q7uKZTZbu4gHjQNJ1XtwCD8X9HIf0s04ugyKP0/F42cX4r2pf2HhOePH/lLNmL9AdPMdW3h2eST
G/qvJA7jD2FbBhoQy2PYaCPa+IvEISSJQwjXMXxCmW1wG38nPDt/+L7wdI/iiePpjvU/I3EI8R+l
Iz7BgJ6pO7bpGY4jo+nfXu7jIpRSk/9Le8bLGHw4Zz0IjmaSicto9eKCc5AHMg+kUMTOvpgrOKd9
PZxjWRW32gmFuXr4967M+l3QVLUO5n+1T+mp1NogXyGfm6gy1kPX2Af1xSL4HgdWdRyldEyXijG1
prRjTd+bZJ+jYv1r9+fX1L6MaXTKAOavL3dlywPITM+NSgSLGMztYsIxbMjLYKufh7zUdxkYg6DW
jotUqqeCVoHpNPnaU1YWpW8rjAFvCBSl7QKh49D4aF/X0O+KcJpIjdc2Y6RF58yIp63jOD8HzMV7
Vx8i69LkLakozf9n70y2G0eyLfsvb45c6JvBm7An1Uuuxn2CJXeXAENnht6Ar68NeKxUZlRWraoa
1yAQJEXJJZIwXLv3nH3gY5aeeVkPbcxCxuTslW0OeLRV9Gzyep8VFPnldWRbeCDb1Dj+TWv7t7ua
4coMiY3kY30XFITGeine3mLub9YyxSI2BnBbe1yvouuh8NiVVgzsNy4kviJe8isiDy67jbhuPRgz
1+LNepPhjDoV/M2yTBgSDSBEvhTA6+8y/1MavN7l9+gOrTk+/E0FvApF18c6MAqasd6pIm/5RNMZ
HiJTnYwuJvYFpgZb30PI6xqMjZ0wpORdr6LrwWRGbElkoZpp1qYrFdTVrjAO85A+6Ujoi9SeuGDe
EFajaWbT9KbLMI0pvfdYYE+tFTk8M+IfPYNldGFxHkNGOGsFIErnwMxEnvRdYgzRhQE4IkMrG/ZV
D4vAkSgqzBbze26S9EWOk1WKAF95hA5FwSiToB/YTTA+Gi1ECaq2fkZI+1dxZbx4kdaDjR/lZIYD
sn8eElKGAFDSm3/Rva4qy3j1Va2+ockbYEs/Mn94RZjJ2IuziuR1+rM1/L6zs8TA9ocwjcWpCvhk
Rlm/j2LZ0qHDj7SWoaOKgMNIl5TkpSBNQwD9nR19RjVBLyR/0gKYlwvvn2erMoGbtT7TbT90+z0m
2KI1ndOQuTGvbv/g0ug6WEFg7q3B/mW0zgSmp0HvYAVLUDOFGRmDFJ4lqlxFRiSleqZ2ZdwA11im
Pv5qrlrlwevL4OWWOphKPf7tb19lpgkbgGMXYw/ajOxF/pPO9I8KfD1NGQxSAVXeqQ8WR3N0doXx
uxlIATRK5sozcbKLpnhso2ZTp1FE5IJmVwVMbD/HCFgKA4RWOiDj8fuU4Wivvvka7+48BP4laIbn
wvBJGuojkuKr+pjnAsg2vCA7Lk9tNy5jN0aiINZaE2Djl9zTX+XG9mLLCieA0HzIsfosPLWwAnWC
J74BMk2rSmRps6sHnD8Bo61mmQm6rk0WwiIbX+XdqtRkqJfJe/nPzYPdRMXB0MnPZOIDKocIolGH
bW0Q4SkfBFstoKMUMC10vEIfVyG4s0wl1yJ+vbU+Fo7WsM/9DCslq0GIquVS1zmrATt7tFM+zAEi
/2iioG/kM0HxWjsWkynkswzPIaL/+ZVIYTzVA2aVZf+0PhREkA5dA9XFULxby15j3XAwZSBAAKpO
VpJhrlp5CmoP3nPFJGP9LPy56S7z7N4fTvBmuCDk4OQr4exzJ8bCEoHBTGx6zDM9KNQl7g4AoFrA
dppCc7hNFSuEvYya88Ta0Y+7jyxls4VdXlnsTJNrX41igVd6ybNvP8wlVG/JVKOj4bgzC7K/1t3L
ur6hrbrSrp/9WZfDlJ31YhbeBI2oTqaljCNu4wcD7cVIbPXGVepGSNjsSvTutoyJd6MkACHVyHyH
JSDZ0TGqd17WXDOKQeu4xKIyzvsrEBXWJrFHRncq+wiAveTtsEDWX1I6+pf1bmz3v2sT2FOaKrWd
ln+qEynLXuB8TLlj4Xcui6sRyPUVsGb6HRcv4cKrs6VmXG+uh2B58M8tu8Up7bNsNgmuWs2eb5NO
gimeS6Gb0Ms+OzbxLLNZlFeT1ZdX/eirPeAlWv6dN2KXhE1YTSwzGv/sOS6ZKqAzAFEUp9mFzJuZ
dvfFNFlhEz5FBzcHk9USdNU57JOgQDKKJ6O6sI+lZNPlZK08B0xOInu5FqyPoZjBTlgA0CtH1nna
ltPRMr1zUJmAJusBy3bHGX+MI8UoZgzOMD5uBpKDT+Oo5ws5rZtxogs7xG6MkhW3fux4yT7MrTP+
QoipbnKsedYVk6fhCiDGptb7HFqmpVV88OmVm9v1nSob8693ar2bUggdnUCzqQUmQOOsTfpHDQQp
8wlRFthN+tpN2ZUjTLjQB4f/PV7WQxWq7OCo6qVfMM5iKXuKpYBZDwTLMyhXZXb2Kprf8eJW+fOF
CEZrhUir+MAJelcGary2LcH61SXb3Ibf0TbWYyZHUAzB8G4zIWsWarAqhleRyPeppXhzRjwbiOWB
REwmc1/GkFPwVKpoCZZzzF07BRcRq32sx5fCS+Eo+n0GOu11yot27/WrFnCA1IsADkHnJTdYX1KH
7AGvfi0H/1sea/w+RjsfF9WpV6h9Sz985GSk1SBuutgrjjbUlZ5BwbFYKFOeiF5KS2C8nKeT7zgH
NTmfqDNu5cSYpo/tvR4g7SK9nF+aKAHFAEnIwe/DAl2/+AMpSKJ4gX1V3jI5Kx3yOipRID3K4DqX
c3Db5ua1KeRwEEn6I5DMuWbIxA710x6mIhT+ajHGk6/sayCTVIynomZKXWBt30ld7GQrl+vAu5Jt
sjVUDQtZwpXq6r110nln39ep/1wygeJfDtJS3WGbQ+bYLVefiEvLPJDJGS+pOS4aSMrVnlibod2h
UiVjyi2/CTvKd0qMJHLM2nppuSaFg/lJB5fAyML41ZmOfxiKesfgj3je2SefMKb60/5va+D/SJa/
WbRkQdwMyZEcegBhA0rnOUQiqWd/X85iL2V3TIaWk85KrrQ6xxms4iJhwCJM8m9a522aRuthAJG9
haTaa6JPfLvA2kewoCdTsLPMLSeCrKOglUgfgzsb8vLZHSde3ih+D6V3cTva8QE+R1p+AmTPPTPo
7DEXgNxsh1DvvgzOTkjEFZK2bq/Jdfc98gbIz9I+g1ZExupgeMB8ETM/23VNBtA0Y5KumHJ0IcmF
xMuRy2hvZeU7h0K7u3QOxFGk1feBmZYQGZe8LMU+21i0hciIAvhNjJsx/Ah78p6i1HwZvUX/4D+O
DGpOMCa+51MJUc9ziRsFlN3e+PbQb2GnogXWcrzpkVBWSLpo71ob0wm7gzVH34twvDEiftPhW588
5D7KHb9DYW8OzGLSxmaWmj67DBkK1ZqnmU3oRgh53zk0fmTOUNEdebrWGXpf0f4I+G9EfLbEDHkK
GARyv2cUD2qn5uy6g/6GOEnR3UVh7owO+eH28DAlKVLDiSltY5M970W/26RhIXSRTLhw/47+EJtH
w9T+To4nHft3QyYjzuIe/WnpwshmHt8FDBdVrxk+RdhTLe9YTDLdIMrEY4WMAKw9U+AE0trwxJjj
t2GoI0gikhHbkB4/Kd2RfE109TNJQbHNI20YpizRpueN2dhB+lMG2qQp0X8HSVn8tDr/fSBoZGS7
jF6vf2siWrp+QI+lq5BLJF6wo32XToRaWSjk/9ifVb14cVcX76DxYblcNthieYogstUP/HVYn/R1
t1q/c5XHrQ/+7cv/j4+VormJDCWW+VXnUB2tgQDOcsW19CJlW++vB7Hsd77ujmtowHrfp2Y8oLG+
aeKKhOWZCmW91fmmOicmfR/G3EbJnmF9eD2Uy7O+nvr12HrL91uqt//ll79+TCaxF653p6cczN6f
2+sPNw0vOU8gc9Yvfz3xX/6Br58z5PFSLrp+zu74n3+ApHI+xkV3ZugX7WdVv2bLNU6sTAMY8bu8
ASRerLvt9cH18PWcr8fktOzuv+7/7TkBijnoXN13qMCYuZaf/3X4ei4yQyrMr/vrc9LlV/p6rOpV
Rm7k+sz/+Jv10QJVCSv915PWby1C+Ov5mD0ot3FmyAPBvcU8+FBZSAKHlq3918Ffqq71bj1N9WaM
EdziKaDWGtTSRvn6+p/7//lr7j9/yvr8vEmZT2rJXtYF783QJi99cyMGk/nAuhUumP2Nd+vN2Q3Y
VOia3LLFIektgqr11tdBLJrBr7smIvqCxfT09dB6qzKg5vutHvFG/Ns3rN//nx7jjMGp+PXjv55j
RtGDIhXjYBqOdUnLgUNTfRh+Saqwgnjz/1uY/2ctTDekp/e/aWF+VF3/K5/+vYm5ftNfTczQ+kcU
RPS7o8WqZn+538LoHzCGA3QEjucvHUz6lH+1MJ3oH5ZrRxZdTMf3bcuk8dmiS0//+78c/x948Whs
epZr+ab1f+d+cxZU8B+T3Pn3f/+X54a2if0u9PDAMeGx7b81MB3fSZm/x8ll1Pvsj+F9bQD52jhL
Fd/EUcJGacYxGrjfSkVE9xxW6cnUD8IoLpkx6nPVNQNBc+gOTDh7myKSgBU7ygUE2jjAnJLdpkJf
VmAWSfPsKTc6fLgwhnamz/43hukwYrw/j/X40dj0pfoZq+E/35K/PH//6vGzoZv/T38nrxR9ZBNl
tWvBYf73Rq1GAejlduifYxT2S67WQYu8JGSF/eJqOsYzy64DGyzJ1Gwfk8Ulm8jQxRHQ7oZ8Lk6V
Zb4AFbvMnsnFvGFQM+eZuMoadn9+DCjN6S99ZD37XdBurV4+VYb5k72Me78eihLqnh9pcx9H8cEl
tVbb41kYS82s6uU6Xu1Ln07rYZrz8coo5HlC2HpCAVHvSVcgQCy2x6uoxcanhfueO0iPm3yKcF40
39aJlb/MsCK6P5cSaOY/x1Rrz4WA2OA8Gw9fD0dBs6QWJMyEO2fXRuRbOcKeL+shFeyPYitilr/0
WtfD2o924vhBs18/xF5Hv8SiAj3I2PkuTyqwPwaALvAu0ACu40Coym/SFIABl7lg2vOaVVEQE4ln
mhdlJHhtfIQCMmfTpvvQo+OBtiPxivmX5bKSdfKhyHV+mcc0PLBLf/SLgW6tLEn69h21B0LAzHK5
O3dm9C+H9TEDjHLrTsFJlVV6FE57r5dntXz8FqkQWWYpmV0UbhtZgF7IbcrIwOLJG1obCbnepCX3
RMHVWA4u661paQG2r9gihkNHi4YWFQYNuIzY/eoTEGU6jn9aqREj1ZbTYTcauIFCIXyK4zkCzlm/
2zlK/nWE/sdhDajB7HhoNu1DyfDvOvIDGrHpAO9tOSgf4bqTSHE1GBgZIfEyFFf9y/rQekgSzRfL
GQaP5zzM5iLNLPoesfRyUOGntaiPiwqjT+L+UDkofIlcCOYHlGAdYPsjWjDFxkRAomchzvZIe5iv
hBP1+6F2rhrZXBdc/bbkO/wI/e8molTgqRCKvkb4ioYylGfSOA2qD7Xw0TrlMpIUCz+yQog/M9kf
rtZRRBKgr5HDos9vo5fIh4MVV5kJoJMmSDn7Z8w16VU1Jf4BHfu3JGvYE3gFwpd7/JKCnLD8Bi6f
ONZRsiNxNzxBkxlBIyenIEMyZhQaaYMZ8U8zEo92ue6mo9EV14VpNASmkrZuNLh0maIAc7MOcxyS
QLD0uqlGm8va7dMLIt2qSZWUTGrXSbyKAKOlhk/tLV/5/uC8zmpn2p/YUHu9T2vaet3EfipFoJVF
nKLlQEPAlMTT2DV9bOJ03QhElt9e5bUUO1t1L43o3glTMS66P+k5tM4xTvmqDwYaR2lB9k39lKhp
uMKkhB2Gzd5YPdflHO6UImRgHZf7VDJwFPdeMkZA6tR3Z0ydg00rkG5hS/R32mxTA15rwkvEpxhg
r2Ox4oG1ekHXVx50XsznIfklyae51MuhIPVzNKdzTqtwGxWy3a4LJde++uSWwz6uvfo46/KhDfpg
VyJQYVzSE5tWfWuKFntTim6zk/CB81CR4Ky1R/Qz1g8Hg97aEJeh7Zyj5DlVTMo11hS/yz+jhIjX
CY5XHhtEig0fmQRJOifZIbSzawwgtKmL6C0N3C2MSesALv4F4YY8p4C+mGsRMhFCNJm8NL6EwoB+
mPnvXQuCtEf/fklrw0aTmH8bE9KDa+e5sovLPDFGYhp1K/t6EZLGH/R33KT6QSBGvWfgtH7Mp4Ju
k2jAXYQlxlXT39fFQriMXNTL2GeRsuIpaRv/zfBnfkvi2LLA7fg89LD2W9JJ+pS6D9KRbfvtIWkh
hgijObFOPAbOS2shFhgKo0UIR33LB+JxyLEL2mSnzzZpg/wye4VuhrkExgUDX27U9CdUUiZwdBgo
c917txbOVpd4KmycptxBANa8OaOXeycBQQVCeL8vDMffVtGMjmoiNSVourOLFf2qch5pDoDY982b
MnW+u9hIESC2Qn34U3rrhoa1S9qMkbuuz5FVeTe+R0O17GtSSXq1y0Ma64rvcKYuuLUcI8VNjV04
zueZqXwTI8PDYG0zyMD4hy09t8kInaKfOpMHwbb6YU6aHhuxiXjJG+5UkFw5WOBr+tQHJjX7tfbG
b1WdsFaemukwdmo6ZSXpklYUkyZa5Dsp6lfbShmZRTR5nClCO0/5kg7Nz6AhbtlJHJJxocoz2My6
vSiGGUmOf8oShUFtnPYhYJTF4WcBK55vdIMILq/zZueRO+0MKJFVq/fs1VmPZnz/HcNb6CICbnlN
l6cnEmwu+TUm4znAtLmZK8N48Nvl6xndudK+2GrehkaxM/xfcZzwf4WTurXZmPs83+oU0OJBTLT5
1b7PFxeZZ7fbIGLdwmhMDm31XZhUZuMj8SeY26RT03+L74Fm1U++Km5cYKEdkmFceG6zbxzy5FnK
Dk4n77Ttl8/An1s7f/UjBD+5j2xE2J6/H5rmfpZTvZP5JZ0Hk+QWUo6wMI+ATTjP+wfTbIqj0ROg
0A8/vM57EQXKe0JvAuaTfCwtN8eI2llEskTzUSYNrtJ+3MuOt1+JzNmLzu8PNVpk10RrXUMOvq6p
2F4LeeeljzEpbXdjEn4nQ6HZtXPZ77HE5SjogEe8FRF9HhffO3Iixz3aE9P1IAzeMjtCYg5MEquy
b90zN7Lvy3Q8ujJ+SwWea6XGb/WIGAnx3GcBGk5OghDQ0DxkERUZM/Z+N0mIxIXlTUSLV/45Y7y3
az+RkKFhhgcLh/LYhR5JgL2zryrsDLNw5btsHZLfu4Feop9FJ81kAeBfjAexaHH2GZTAfYwHK0m6
6yCquYR8c+3ShuFcXlu6BjXHCyOyOtrO7ZmxEkH2EVggcGQ/JvJ+x3B6CSV4V90TNtwbu8Zv+Zx6
Mz5TFVwFdEjo+fxuQ0WUz1y9MaqlF0jmse9KGM8YMyujZWQnQvKuc2faR+Bk34NNU4M2nhOaYe6l
srHTICXU2x6DsQri/Ej5B7Y4Y47gcTBUU94QLl13yPub8mcYwZ0Oqd2z9jdv+pN0hgfCE1NargDN
iZYuirKCSZyRGBi5C13iuV3rvCQ7FYUFzLDqOBWmn/OSVW3l6bHynEONhBx360Mwg4qtAutUVqa1
zXO6+LmO7pK4It/VwTisMzYMYbwNqiHcMib9IMrUqhP/Ydahv+sr+8agxRj6MDNkhyi/S6ODHfck
2IXUUvnbVKiNEWTvfkfOauqikjC6Q8evvMPdj863bO8tGRPpOiYegVm0/Exl9sfYIPs2ZmoobEyS
TYqGtcB5bjfytZt+AxnG7lL5t1MdNcehwlOe9fWzbWtY6sFbpeInaRfAoTuyQxnSH4K5bE6RflFV
cAy0G56cKaYda6A4JqwLYfY2APbXcwYLp2JMRz6J09JrXLpgm9Gl+UuhLziduoM32dl+tCDD02K4
xZR4SniXD1VYQA8kpCmpowVOocgiaK+cuXipa3UbOO4+Tuh+mlYy73EmXrtVgpuzsqsrC11oGoUg
ht/H1n7menN0ImRWvtd/Muo517Pm8ypGCOLz3JypOT+DvhgPSQmaYkTAbfjRTSSTKyN/QHYxPsJR
oSxsfCDS8yNJD4+00OONbybdLgXDX30n3KkkF4kyCIE2n8PxOvHUIzkgVHHmcxlj92O6czZpq/Nu
ZK+16QHjHsjJSsL5DAGLHmdMampXAkrBzrdBoDmlCe8tgR5c98Hh5reWd64TYu4Qef8crfyx8R3z
WBYOOzlP3AAUmcBP+vd25457gghYh2vHZkmBmTYjWUZfqLOqPs0+OoIxAK0017k+1rSAcc6SMxdb
WbZlNoFuEQJBzjxsKsD0xyHJC45pyZ1IwKQOEbkAScZLbVJIJmH2XBcw571xPDfW/ZhTjzf8zV7j
BEcQpGRBk1HtS+9qCeuYaxQRCfM+vL/9BVQ5YyZBLndL/z1hy40NaseEx9qrtH0LZHKnSYSNZYzc
lyKmSfmjdekeTMla2JlzAfAg+uE6yr5hQoM11GZyGM1QYO4qXb/YZYIhiKCwbZN4rOQMQ7lifvTG
aXKWwQvEmWMPW50QGsIyTTJZqsggFcNsDrqewqMRNeUBRLDa0nP+ltfLS8pa6Idi28YKO57G+lO1
CJjzxXFX+XfSoFeoC2picMq3YY8bX/cEXNrCfk8wRu8dy4YIyerFFPKqNrznwnduTMDZMfPkAGH/
1i9YJdwCXEWe/8qswNsx6PruucTmmilOvUhC7bLwClfUu1juBLPzU4+PN3GSba1IUS9cXx7YmyHs
dodbFsc5oXJMLNLYRXdbVA6lIBJJQ3/2k4BogzQ9sa2XqKEHMrWXPh1/qa5QEANO5B6KYzR6xNZU
yXbfZQLAybgUJejZoGYXv0BfXEdl9EvCbnB6toiykMlO9ud+8W9GBpOciOXPtpyrgDmxJT/Hop2+
GQY1B2LYnWjPTtJRcZc+BqxC/vJipsu5P90bWF/oAHh7q8UkCzy9Zv7iH309eyQCamSgttipeB6Z
dkKdb2JsTyITzK1FBssbF3ocASKgaYU5N6eED0oUGI6Xi30+58euS7vjoBF8gsZ4wGL/XDkiJC2P
SLMci0ClPhyfWGj2Im7Z2Hvz4AbTj0G35qbNAk768UfRh0+CedNg5Ld2hsm/KRaBu4xizBI/Aip4
c0TeVOkACE5svBXtfMLJcmcUQbV1m/qJH0zZBKBo34b5m9mOe5WDX0GCoHdmSJHXyTw9dB3iPNl9
F8VYnRHtXKzJsJGnRRVbXWro5NrPA3AV8bSwJpLbnr0cxgfVQ0KWO5WiecgyEJ4m6Tqy7sDAsLoT
b8NVtpgyPiUjVHsqbC9Sw8b2w4zhZy9wWqtvZsJoBiLEPrUycrNT7KxFPN8u/5XokQTTHp0z9q1U
fui873QQ+bhq0g0mssl7CpKpn8+pmb5Jg8jlyJBXJDiGG3hGhSqAHWqZUzFwOlAW9JuuwKqkyoDT
f3khc2W/hteDmnkxAh+TIkNw8rdanKAqY9OtWQIcf2NE9g93BvJHMgm52lJdopEsWoTzn0WaPylC
V9Piw6AXUGsUwXjzCfVwvXvPRC1VDSDOfW8mfwUnErX9SyYDbP7xc+RgSdJR+K2iiNw6DQFAqYwf
jJoLmSbiz2NbtOUMv6vn8DfuFRQPj9EQYYpDvj1BiKvHyt+aGQLjKm9jhhRYlt3CjTbdybQHiTFr
1FwcfwlLYF6y0Z65AcbPNrfZy3OdQHCoMefzusUjmqCcDM64Jc5snNyJvhtBz6bSEC1qHzBJ7wgc
Zw6hTl6agBiJ9go/LEZP9TOy+YONVDzGyxnJJLgEK55dpciQjlOc0j6xuSARAJK4L8Vg5Ucd1ddq
NH6NY8s1tvshsBILFZxwM900HlSk6YY1ZOiNJw+ZysYUJUD9O0XQgi47ZrlDxNPGk93Ht42OadiN
hxjT/488p349zPk0flJapEb9iOZ+QeZqfBA1sSaMyjd1HiLWMhz2IWSCzIfJ4QWkyn/WVoWDF5tV
yIWSqx5wTZ/3rkkcwr1ZRGfclKTkYluuCZ0NJZiSMf6krhrIKZoeazjspyKP80uJGqw2gDE07amN
5LXtUs0ThKyRHc3PGN+fmFTddaFrkv2SfsCsOvpoS9GSeI9eUb+4qfuQkZPk9S/Sc+9ahoA9DhhN
TRHo4soN8qfO4WwZqPrT0n4syZyKAxxIZYyHMwmuIlz1zbwtq4wLQwFfn92N0QtaVfrKg9gm0u7D
akZ2LSa8Aac897I/RUZ3Zy7nmiM/6qZ6lQF7iZk5uDd0v2ZpWJvMwu/Ervy+61u1H5AGNJX9HFtP
RGCA0pHGZ9tNNyFIKz6LyJT49OhdUWIYTBr9K8fbE8ykmQ4WBrjGeNeGiU+nNTRnhvOTgm07CgQd
fZu81TARYcEFbKLRuneDuEfY42f+pz3ktzhS6JVZyXvqRPcxO87F/eNX7qdhlE9y+ZtJPnn2ZbYr
exbyEN4HjnObqDeCx4PMXYCkMEWr8MaOCLondgjD0G/L1WdErPJWmTc6ETZCZXXOKVO3VRPGh6aK
rAO4EvQwhn9AXTIedEPjjP4+OxAybJCHovNoJ0ELMQvny0QliakNLOq0t0U30NXvjHNiRE+CvYJT
m1ylsxcjtuYTisdyIzCyNKQpQICc+jOcYcQLIF2gj5l3SaW2oNEQaLiEw3TYrUIBZJ9IwKCgZA6R
ihFHgPMg7rv2UMzWd0JNUaSpHGGhAl4flOlJ2DnddLO9iskZ3lBi08Kcx18lftXN0Od7RBYVHUn2
5jAoG1oECEJakz3d7ejWL/nBQlHDxtuyD0SwvIQeFY0xmP5Wq+K2zknhdYz5Z6GAUWJNZ7I6VO7G
YitxCAeFQAEqQDTnr22GkWrJFYoLjIQE4D5pgCha+2BgUBQt3acTCbA/ZFc+47GSh5ScYJdad2s8
FH56YylkIFPVCOzpg74O0+Z3lybR1hWudZQTMaPwCYObmCKfWmt+12WkEaQU7q0780Gow4mgW3e+
isZkZ5R2dqMIiO0ayEX2xDWEFbTswrs0zdliMGraBCjbj1iVxL5wknEbz9Z0agjM0t2tmDt6aRYh
KH3g42BGjjsC6OtzhOzFp5NikY+6yt0WRIngrF8g7i0i25Yc3H7RpcQT7eZoXkjtEnBhH+9mt4C7
AgZoUw7Z/WREMTsQ/W1MkfZJS3jMicgaYP5BzMkUbuqK71PjuEsq/P6zP6idziIiFUPvKbLL9Eok
hLtm2UWR6ndFlczyNfUw+ILmpyj1b/KHoBBX3iVQxX1R4esY5kEdVGx6xwCw2j7Ogp+or3AQhvEL
OPFb5H0/Nb2fqxryIMp2pz3o0dhELdbvGG0Lyz1BW2HTZje4uLa+rVkFZfsOtyfeDLbut2wcseyG
5Uc2ecAIHLpShKJB94pDDwVU8dAalnuzDP1d2teHPLMQdfHp7XShHslKFEiTnLMY6vHWNNKXuDIg
/Cv93mV1fd0gf9uECZZaV3sk03agcQzTvEvH6TzppVnpEullbZyO8FwTvDDxnVRxDrBY0MXOnahB
PlR2RpiyFehTH5CBg3YT3hmsoixzp8dJ3hlDKreZqfoHUZl7syFj2++QXprntHK9c9V8NomBYzaK
f4OKVsdMzgwz8FkJy7gOzEFcBeGbw0zk2OaU+IFRzzd96z2PtiPvInVbkWYAhYM6vDyaJuME0gAR
tUhGTRjE8bgNDWfoXR0W3SUuYtZvz7+mNUtYQdjjkTDr30E/PSZT9ggy4qab/TfAR0hj+7fc0CS2
jLyjAXtQaJQwscRH3ZXug7L7Z7bL8QVr9zAzoEQ+tPGUAOrCll7jLgVb1EvMrSjHjLl/dGVyT+to
PLIUEu/ShU/VYMQHbyYMM6qIapRyfGhH8SHy6tSxR8JqySV+zOXLKFIaXpySUI/eqxy60DIt3IlR
e3thRm/Cl98sLGUEoINyQH+86Z0peUtidhxm7j7MI34odnUDQzCcVLEQr4opwSGZXpM5v+oSmqiz
Cr73loOVOd2hvTKo7aZ4P/Yk01NB9CG1YVIhoBVV/ZBh8WQPRJahBUfDDrEyDiP2FPqYhZcZWxWO
ZK/E7SXI83Tf2ChzMKDe6HE6eV4S7kOgQFshCVEG1BvurBINVe4dVEeYSlOMt6M9c07Wt97FwKW4
yeIaaAOu2Y0dBNfqJmcs8di64C8DWuD+sptMc72bibffYkcLIUu1H67B75miYZNDFu8IN7vBI0uO
ZTj/KtHM5X2YnpxYXuGof8NOTspSTH8F4pQ0cmKGnDY9ub1/75FXw3AJ6ohtZT6DPMvYZjlVeQrz
EEnZjFYXDfIEWYXsdWmV+4CZndW7E/26/Daey19srtIjWn9YftG7VgBYbCVtWolAAMiaOwfNRzEO
GYkVAmKITdyWY7jBrQc2pnTca+zpj3nOBi+fHE7PbLgLo/5HQnjk0IIcm4yQuNfhXaZjep0z7d5F
GdNOWxIqyas1lGTqTBU5fEZnEpHTyLucbfO+bmNUob65cxANDU43nQm8Jj0RJChvnv4WeD/ydL4V
pVvAfCfN0/KwP3IpsfOqPgTRZOPz9fwTQVwUXiBk0MCTkDOralco+dQb4kX1ZFC4k7uhsVjsBsUi
UNKeyYinI5cUPSTaHveQx4zrfV3lu++SVvVrOrh8d9vvG4TKe0HI0W1pqvGKtEYYmgRvpaPPlX6s
93Eur8uFGojTqT1DUrF2thgf0bf65/wb7mZySABk+COiacwJ+tCZxPV6lmE/TIhO/Sl6zgu3PQHa
sne1iczKmOTRtk0mN6b4RdlAIkso5NYOnIe8Jn4GTaOzERYViALZuMmC8jE3QDvGHlAJWAkL6A9J
OhLz3wm2d0ApxmNHmCivS5DcB3kx7oF00GzMECYW6N1d/24WBGVVc/DolVwNIjHfumwIWbT77eAG
wcUN7F/VSKGuNcrb2LaT17y7a/rPmNr8YbaJYW0N0LSLIn8JsphyhLO93fNxe0Du9+QMcDO7mLbc
mDjtXW9aP8tpKvYiN+7aHnUlFf+1QWjT7VB06U2t8hNIy53pjvVL489brPL2caws9Nz5sbGD62JI
aW9HH3n6PgaQhE3OJuXWzj4hgSiQ7ilZOLy9NbrHya4azFYQ/cKsDBAne/vUBZvSySzcuS4Yg9C0
Dv1rNqvPqukpkbtiWzTO98iT1W/HL0kZ2PdTI2+yNMg2o9Mfg9mqj43B8qKa4mourR0Iv/QwewGb
opjSe5w2vFIEdrJclChotsZs+rtBYtJshLEpxvFRxiw/nY43iafb7dSik4BT+TOYIOd1gwVsMZtv
8iV0eJz+B3tnshw5k2bXV5FpjzLA4QAcC21inhkMkjlwA2Mm88c8A47h6fuAf5e6qk0m0wNoE8Zk
TsGIgOMb7j3XT3fxpC/kakS7BIpS36egbmgcWG+MzWYKjWNW9fpspfO+75300o8/CG1qjya1ERTL
GGVtZF5ICQjX+RKQC8gx3FRSdedBG2RSDhCMvMl4Z2SMfymfn90hnTZ6mH9RbRBr13xkvYsgE3Zn
0OHmx/uHPzaDASpGuce/wc1vIpzXXuobt0PP0TbxtiI/7+YyLsfeQoOt7expDGbwKrrb13IrUvfA
bu13ssTFo89NcFwbjMRoP6wlVN5X4uS18giLgW2Dm7S7qsgecTvf8YPrJ/ighDx7vJ1JPf9iXXlF
3pv8mT3zSI/HzSzcTtCpNhQ47WOaogsUuE3lON4vAlkcbibp0TXL8ObInnsfGC5aRmubpPbOZFR0
5a5B9ujcPbluw9tncUmn9bWJ+T/JYXFbU20YEjhYXvryLiJGJ15s2NusVguYsiKrhw2PFEy1C+Av
zHnajWEVP/2keHLKHDqvgInYJZdstNIXD2NgPGaXrwfDSPKL4wV0FlpsoorPQouGgyIWKbKTol72
mRBAoulPTUkzH+ciZnOkIM968IwyT++8yn2PgWehPJ7tO5FmnJrsFVENsIloa/Pcjc6PsCvOCGuh
4hJxWDhJ/j3PeK/hBLEmxeoXdg46kmXTScbpFn6ZeEtxZExPDSvCk68ouCZfpZzM7ci/XBbnnvwb
P65f7X7ykPn7xoZJHeaVk9Ey9FKO2NeOa68HXXawfI016hNkzF463lMBsmHsICKV45OrMoIGW4x9
vj1sa8pAirg/YzGzt2SOOfS93to+2wMXZjIwYafcVha529FEgdIwIZLWcEaXMu/9It8Dck1u5EU8
wEkwtZ61QZnsM7hbkncnNNqHatR4QpfNYQlCq0qRGbri6LdBfft6MEndjQGbaMeOj7KSE0P/yNxX
kBnoRBuJLixpvkdUVO6ki70J7WNd4zXoSdK59WZrA4HqxSVa7BE2I1cbcu+avNlhpbwZz6ntX+yc
VoBk0DsQpKVYPpUutdNIPOZ2Cg+qKMTOQk8whfMZfOO3sHaci4hixP0ttick7R/YjIFrZBU4FRVO
gIoxrIgh+V6y2Jyy1NzWWlzGkYOprOqj8S2RaDcqI9ekftXDIW65uQs74CLDTrnPrJHNW4Xae6Ty
DsmjZg2t54eddWptzfYl7FMPAO78W638XshvlU1ZWxlrk+g6wjP7/JIQa9q7vD926u9jN88Jcvfu
IT1CIxQRdjYp0kadGQdnrP6y0/jTq021q8EcbiuvkVsnhi3e55JLYC6r/cynqRTOryz3EdoA7VsV
yM9Mw7u0DVIUYmOOKnUBNMVMlzr/ivswfElYPCaATSiLORmzN2joww3xl4DiJJzwiU0IHV2hjvT+
3GU4+FnDAqoNizU3EoaFZKOXnhjXbZ4cKsGb3tItwGlloRY3/JU+VDsxurtuDu89CzLGd1Nr7Nsa
eWCBgYG72K0Z8GdEfXsOZwFajltCb2KiayJmKFWHap1xd4YFe29MXgbgaOSZQp4liAc4fMGymvLA
YLO7a8pHGAfzzo9jeTChmW2Mqfjpqlcy7QE/6PRSwltZEZZBfJp99nEM2UX+nmeCbpsZkN9ND1r+
4NglbGMsH4FDE4h1BfLx4SkCNpL2yLQFrENCWMYoHHI7fEbxrCPokaEppOZE3CVm6SR7LtuCTmmM
ThFyvr0vyXmzSSBhC0rT66L3U4j/SUFYZ4k5bays++mmyiBJj/qhj42n2gGjGzicu3PO2MxU7paw
i+hVu8CWVDU/y7GNt7YdoMIsIZr0TkvpNvvnvI+DwzLyHqsEp0cnP/2J3j4jmE4PpbUvZIM/PZtO
SUHgpUW2Gg38hOGKh6+v5GIG7NwIu8tsarBSAQtTa2w3XxLkr4cvNQbSBCLgMpNE0DxCY9TYCYRK
gUrpRMfBwicuKVgj+inUYYTPLDgLaDjLb339/tdDO9bhrjPUG0+dle+XHdiHN7sLrPb+XzFIIeNo
nGvDIVlUbfjT36IFDyqzmSUVZ8YCDex2VJ3bufQ3HMoLGZQHNIUIQBLHpA+z6fgWFswXGubr4Rsc
numkFvVZYSSvXtPDzNIuzN7lW76P4fX/a6n/X7TUwrJ8Aj7+t3B389F9/A/k03E33T7yP//rf17j
35zGH8W/aqn/8y/9U0st/iEtzB2ki2BxEqaNZPqfWSLmPyRkB7hnYKUgQ7hIpv8JhFD/sBTRHr7L
3sG0HYtn8Z9qamn9w/Udos6VtDzfVYST/LfskP9rlsjyn/yrnFpAgrBtaXsklphSskH5d5lxPRoj
n/HWOjP9fOmaurxyL3VOpe3sygGhE3fChQITEWPfkbkI3uypqafo7M/W7etXvVWqU575z1PWyOc8
yn8wjxrOX79yxgwikBXlDCzD3zI3/yDfeC4NQxJri0BytujegHnFJ8E10JNDfQ5T1yEWq4TMkmNf
nJzcOth1UT/GUf+sstQ9e65+EGtFCnVT2G9BMtuoo8x2SYAcEYnmT7zW97YzxkfhufHOdRfbPAZb
zK99HnCjHQ9OJNonCj73hnEqB2//jLlfbyZ0EWgqWyYu6HeRXNSHfCki7Eibm4mVxEudLhPPQIlt
DB322EVBwKTAZgxisiwDlHrXgTBe8sT5sJ3WfB4hPJFJbvCk699uGQ4vXi4X9lpGg864razF9B6a
JnLFng7dS1DESHajOymAaYqIpgK79XZKTP2So/cKa+VfVM9klWVXfgy0MR94+5Cg2rZ3UxP2bFDy
zlpaSXRREkWadNZNQQsOcl8jFhx3FSrBP3h8vUs/tP6LmlEwCFHutUYV1aZfYSqBu0EJDx9Vp+k2
xBJ+cTv3xTWjYC8gpa6hTxRPRZmtwZm6Fwq8Q9nG6jKQ81JENqtDR6tdyR+/JR7RFmFzj8VfFHoL
fz2RzkYYdks0vXE0Veje3Zm3JXLCZzWY6TX39GNGHPjgTrKfXNHRtCIWANTGrHpwnGc/s/baSZJr
1Bnv2TQDPev8+owigra//hbmXXkGyokoxGRKSVolyzsinSakiecx9ZhfjJ44aqj2ByUwxiaYPOVk
WvcWpytVLBBQr0AQzAyyt6rh7zymf0vz+VdlvwXm5d8vOMl1pjgSTMV+VPz3C061ROMg6W/Og+sZ
Wx2ULgwFfbFx96yg1F9bE3AxJekLo3TrWMTtT1LqwGvKZFhZYR5s/+XA+j85DSyxXOL/4qhghiZN
y/Kkg7nC9TkJ/v0IMBDFVYwTw7MfRsMxS9HH480ETlANjz7N5ZEaZImqQyKmevc9t0zjOaicc6Mt
cmrt5nuZ1CR+1xYavlzd64xMrTgPwvdBItku6JVlPvz0eN9W4KDDV/935SNck4Y/nXWf5KQ8K0l1
nwKeSVSwTVr6uE4ba93xN8oyurqZu6lLf9p1PX8xdCu9CX1YD6FoyS2qqI6kxwqlc/r5iVb7qvv8
UE2Td6w1mQNF9WShkjhHmggRcykHkyYcb9I8gnnKfxl6djZmYHh73AjXRs7Ja9h3l8mKkKxBbFsr
U3fIM6jU8bfQvFvh1SXwfC2qYGGcRt01b4oXQaM9+OEE99feAhb9lopEXuiiTq4wJAkVJJwGBHI4
CQE4vq83XVKJVxOWVIo8IBnJDUJ7xAwvOUQLkjZkT3KU0Xi0DC+nBvorD2wa7KR/Iw6UizuGClDb
BmsuP7pNBcuf3mMZEIZIhpLF+Jz/zHOkFvFQEDuR+d2my60PX7E3LQuUFWnff/fcZc7QpekxGRgu
5352NMC4gzhkwA1zhq1MO2+nOT/LJVxKoTQ/NOBMn5d0dzrPI0+pPLAVwiZOf0WlGa8csIqXce4F
EbNFvKpQK2K7holt6U/PH0r0gwD6u4jC3AoZF+QMfpd6P3KS8qyb7KC8lsCqVG1a7aRHiw523XfN
T09ZmFxBvS5uZncvo77edN1srB0jHTZVzz+aLNdI4xiH2WSx1QbTd720b3pKdp2WRNUDqmVdIn1o
hK0IGM8gn/Erf0use71i0yvPYp5eF9kpPfeLRP20TWSsr63l3rKFcZ/1o3XLFlhovxCRfGUeqMGh
fvsyRrrUxHtLfNP15LBjAplrTgHauQawQNOB4Cz97hyZ5qFU9IZO4D1HbkLwAF5RUnUA1NaBT/yV
Ez81lm9ghH5j4icRXjARUXbw4WDL3od+uG4qK8LHT0h6GrwYvQGrjK0UyRMM03M/fTjY2+mAN9Bn
/b0/sooq7AaAb69AbtJPllX7Sob1+FBMvjyDOwAxNtN1wilfyLE4GhJ5BgkjL/Zoyae539GH28fW
hgpTg/0dZ37ONA5ebemxFC/ylWEXy+As3tZJWV6mZlPRaFpAWACrKsZgaXGrksZgxGj626CIvwmr
sNfMbrkcIpFukmQat16EvrKdtL2qGkbrneVvoxbLtqFjwj8EtYDClNGpIN0RMRYhyuJQGBvnJUSI
c6iN1kCN9ExN0m4xPskNIwtmRWTFkJJdvoV6+iWrvjlIO7zjgGKTXZs0Gs30GOMCW4bM3n1Daj5r
nDz13LxHpiq3OkJ87zjNN134b20Ph8aq5nw/FobcDMvrUDbO2SR8fZOWxSHJZrF3gldv8TtrVCvW
vTMxSTMD9UCyAjUY7U5tfLcjPEsQMWaCJo6YN0SZ4eyHSv6uYlYx9u98FiU1Q77p4VoBW/1riHM+
i22AECb6jNvY3frLxVgEwT1ym4O1bNptPcT7Po7YqnHGVSlyoUZSZDCluTAM6c5TFx+yEV9objlQ
vYbmvUQkcjDytVu18b4xu/cqh+SEChuEHkt5pntin06sXfzJsUH3cpEJCQFBuPMyBwwRqxBRlD+c
wPaQMrbeah6dWzcU3u7riswRyEVTVN48rzlVLQVVw8LzoJv+VtL+P+sG/Iicm0s1sX6ru4lhRxC6
qFS6P7lQ7S3ve5hEaPgCURFiYCnGXqF/V4zh1lUIf0EOFqsFuyf0bFPz3Bio5fbJrZmUTeBZVWCn
D3ci0q1CBJAB1SrLODp2PolMXk7eWw0AcG25/is7cPdQVKjOs9m71OWmrmOx8ZIlliNEphtMLOHa
GQPWFxMsBVOQq9k8F+ng7Kbe+2sYuP6ijsg3qWLzrAv7j8tpfEhH5iISiuPaxay3c4ir31CVBMxF
HewZIbtWHOWfqZ8Wz4hZYHGU5U+yQPEe2T1z9pTwNA6TW4OqHh7bjFcIBSOYbP+YsVo9IppbWW3n
b4uwW5w2aPaLW2qy/WmxO9l5dkJhzrpNsm3qpERSYGcfbA0nLH00lxj42R+E/nWKTQqyzG0v6MOH
iU08N6OnIqL1j1qhYKFDEKh7BiUzaPR1kU8l9O/qNpgRynCF8RDx7Af4BTYeHReh7jqxdUI5nWPV
XVzONNQHAzAzXrG1qadhB3axZRkXcYOQixjI9vjZDC5GFmyAXxpg30ZS2wtVQ1+MBARPiQzl61cD
M/S19Kp4z62GzDNusS9EYx2ceTYPtaMBqZMdpHMCwfiMgeXRnOVWOB6TXgTPYbt2TGTCSgXf86q3
1wCW8l03mk/4WwegDAI/u6M+8DlmWz2FbIwm2hLddvzcoXybmvcq8LstcdvLEIyjtg+TiqwGB+kf
l9LR6qcfdj5HF6ECvZOVtUOaDFR/4SK7EHQOUQMRPYoeXaf+pBn37VQYQNoxRePfGy4ZJS11S/Np
JdUad5B1q2zrlaeTHIo0/gM2urtr1znaeEsQ5bnMQ8P6ra1I14hlp9dyDLr9ULco75e3nVDg+DYP
47d0wPXCUWTGwzbMHf/WgcfDQvEEB+Ov2LRxlETT3uSzKvFoPo9RdNMtW4lxtn6HbnZ2UlXv7Uhs
DS4yLsINT3TcTsuLO8FrQOloPLh1SXeybkVj3k2OXTKpWgAdI8amhvHH0fHznywym3Mdo4LHG/Mg
uIU74GIaKBdrToaaMHb88RGbSAOshMPCznp0twb4aBU2wBRC+631BOBfAgCJPL/nI8FH2k3iXQQu
+fz10BfmJ8ph/rgR0YA14XSOOtLddH5Oet/h7u8JloX62HfsMY1RBpzD/CSHEeUgcUPw8juG0Je/
G8gm9uZHkcEeccTiMJXHCp/rqp7nfhNTDW7MImhXU7MI1aN8PEQzzIJEiZC1QfeUEZuxqwZIM16V
oo9HcrLOmVIfZjA/QeCC4NV64I+mwMlD+NCxB0NvFB2D9776+fWpRN483fWyiTUdtAl1dY/qMF+3
I1lpgkSLiA5pnXRNuSsbfJkDI0GWZxMaEg+DEd0dki5UJ1TXFTYzuAG6cOUHz4yn11UIV6jpN71L
DGeiWcGO2cTuyx5O3nL0dwpjRthX9aoQ6bH0B5c2tMLISCbmUNnluSwQc3toq/fMQpdP+oyILf+F
Aa+9QWVClcMJpo5IoeqtTfzvsdXuwzZi8rmM7IwU6/fYC6B7TfxHxuUvWlx5HtvaO1iCvkErtU2q
Ol2NTZJthnRwYbzY6fswJ0h6UKuFwmR9P3Ip831333Qg692gt1aFjZKpdnp/C07M1tq66F78siaq
nBCikz0JAX5gZt9SDCx1YjJZvBhLHoxH9tomtZWjonhTIsEBwYZOu47AeksPjd2AKKRtdXBx3hUn
241N5sNmEGFYql5lASHvZqmOGbvvb04Z46AszGZF3oL9NI7vghxS+7nsXHXAj4b5aBSI5yk1cuNg
GeCEWbzVu7ih/OBeYZ9+e1gmbpkOIxZFNd4EiD62QG9L9NmCbwp/1ijFXuAUvXRqYl9YZ5cQv+fF
5sXa0uCzN0hwOYcJe1OPnJh9Szwn70p8Yi9rbXKWH5uwOcrZGmCKkXqI0YZIyyh/7pGLBnHprgWb
sXXiLleBz/pWWhwAfl7/CtLWvjgsU1coJ1hXJtOtO+gCUV82oO0o0XwczIYsWssR15IwwjNP7CMY
ZwI2A5Hv+xlxUC4c82pSc+9wmWaYtO7IoaE2tU20dWoubzuP5Teq3JdsWmlPNMex6G7UAEvsCnzu
uH2aLBuAn5NOd8bo6Efq7IRODtlVkZCqg1DhPGZXJ2+qM3CgdIMa7ezU0rlaqdP+Xc0VIvBQaYVX
1IfmznHpHIyG4UFH7b7NTTvee1NLlGFqrIdEkTW6PEBdaqRMn4LIMrdNIuZtj1JIeaV5cAua2kQM
n6ngSho0BaOgtkKhaDyGokf+0bR63y5jtxhTHfWFn1ErMLzx8XLTUFhHdgT63JRgfAKVlpxTLlqy
ERv/11c1ThsInpDHZOduqrIygDGW9YUKTR1sy3qKYzN5MJ9kP9nndGgcBMSAY9sTfG/jjf2HHSTp
nWslvZNfSchiT/NYCeIhQ1E91ekQXAKB0nClrZFa1IiyM6U+cX2Km12jGPJb5hycmswCwCi6FguT
Sn7PbkJgkFHkDwagrGsm3OKiM8J1OazjOvdA+yCFxUdz6aLlysJVv5ELMrt3aCO0h79LNsJ4HdLi
O5Vuv49RreWrvD6WfCTxY5FbX1fx9ITAp9mGWUAsyVzn55TZQ2iP6cMocU5kdkr8g98sVg/rrCKR
PyFz9l+M0b7pEUdfX7jhPu5DDNvgmeGt81wQd0evnNLzZSrDT/C4sfdi1p73EtUNR4KF3S6aHBYH
Xif23MaT53JK17Gw9dksMzqVhrNxwr3nWPU7JjB2Sg7py5Wryz0MQXHvVfBC+oe5sx0fj1nUGyRa
lsYxTdXx64dObNavISrOqRFXWzXW9euz0lnWkW74eaAWvldVNq++hpCVcNPzzChjIwPxGUBKW1En
Zwf0q0+sT4FgDne6rxVyrPZkLTuiGKMe9bKXIBZAtpq35jWq32avmS9/R1EZ7oOwzmFdY61HSmzu
rNqXl/radX+SOSovbHnF2pNmx3CPhbdu8mTfUHrBuCIJuHQCdEH+scfQetW2uWJKmF48kcDUUWmA
R4bskVB17KhCfiQLacDKL3mnWtW+FhQUhwbe2qFt5pvrtd06yoLhms+k+rB4j29A51oIefZwtU0A
pPCp2BPOQy4RtrbrWQcPdknqkkrJ/ogDnbutOe6j2fpT5H51boeMDJyYNgn5u7FHF78pEj8/E3kG
5AI92QqOrXf+epCl6PbzMLw4WnhnPZDPqfMRDsNSgChU5dh/803bjtaJFBD+89k6ss0MIZmBIyPd
jvNCMIlJrA12pT+VXzxGrz4PhYH8PS4/UM3gs2I2ztqyJ06kg6qF271l6LGS2lZHAwL6wUxGj0+3
RvNvO/UhSG7ADNpvfla/NQikkcP4b0V+FW6kkSAliJqwmV8dI96ZIMMP3DIE8iNO0Dpt1R22bkK9
q557D++U783pxUdn76jYPtdN9dRETnkmJOCHXVlc3/5wBbmbodYHTu7I+UQq82uAM+mrkSxbiAaM
1X90ioFO29LcQrI6KCD0+Pb58dsF7FS65QcCjz9lpJqd3343xpklogsjzsbJFpr1blKUO3mGNQDv
ClT00mCJT4DIYQacGOJv4E02kBLoYwXC9lIa+rkrovjqhAWeWSwHmed/OEuLl6PyWUrpsdBEdsQ5
G4Vk27hk/HKXPxXn1hmYKST06rIWzJsQYjl5SBqIZJzds6rZcdCg2+YYX1FKh2cZO6wAHYzf9HFi
R/QdHWBmbHsq5bcEIElikZnllrb5ijI6RGlQtExoSlbzy/tP6cba3pj9tSur72hkij0uWlqhTCc7
y22om+1vU04RNuXZTTMFvfieorsPxWXOWC9MUyyxt7T2dSrUzurRPhl+AZMB19aaSBtmJlZbXQxp
rlPulU8R0TqpYCfpMrOhEhxJIeJCN5pqHzTo4XJ3+msQbn1tOZnaXpU7i0nnXocGXApzcE45Bm7S
7pIDsyTi8AYOwqZnZ18gZOxJitwYTqGYERDEogMGlVVsv7oD7cxYEcKaGKggQtS661AJVJXRnjZh
WNVNzqQuTZpDPPHkIJj0pg9wBIYG+dBMMal04hOaFDM8Dtr+oeAx3xrpPoo8bZjnhd+cyHF4a31y
2g2mex0a3INsg880IbhvGRZVJh7VMV6ynZwaO1jBmIsAtMxYpwnwQEYWNBlMhv/yCqu+GFlovPQs
d7Cw+38PU/DL/mDt8ahGNL6zzvQBgPIqwQ6GoKRITvk3N2IaHvIqkSJAaYXz7tNu4tM0CbKbbboL
rPPeyUHEu7EioM2zSTcAwPQAYQ8HRInbuyatCE0/5X9M/PXYzivPZWzjSuY7zN/7bV4vyVPVUGxx
laVDaxO1zrkzCK941kO9CyvnROUld8iN9dbUOd6ZZRSUWLLYDnUMs+ADOf7w7nfOa8nJMRcsopLg
aqNieTbncNMrIlRx5vq0mVb1UwkUtZ5fDNsis4if1yHFlHjtKuJgQtnF57GHjREMs3vic/pjZJwV
MwX9mtwDiOE+UNc3u4sfrUuj7c/5vexoc/0SqV4UB/437atbg+OEf4SgWN0MxkKEmddfE4keawdT
FqotlWDuExmg2IH9Vxh+T2Lc456Jp1vJkYn3XM0r0/MRYkGtPfkII0DxLwG3bvRSYHhc2bUd0saA
yXDtPnppJ0nUzYDFz7Gq6uwtD07sXTOcvPuvoiUS4zPhakBoMsgNgo9OZ6kZ+k3Q5bvQaok7pOGF
GBuTASYwkLHlTY8Ov8SGll/85aFwjW9uWZLh1kTh2sKNdgMavoMzjTays55TLOMovf5SRmfD8tbv
dtgophmS7qn25u3QCbIWW5xCjEnvRBQVgEWqmixuMiumKjzNiftuGmG9L0vYBm49BouU+zv3/1/4
+/yXlJOLfUntbSQV5SGdZbtmapO9ujNSnI78LfJNl/GRL/YVe1MSLHmijUdSI0K43yn+xxVVkXUS
ZM5uZJOP+zGFgoCeYZWrXkEARqKmkUxuZQNtIRnL/HU281MtVH5EhgiQdOzZ/wasWNOqdN4ogQ6a
wKDtoHWwnTPYD0nfMJ8RMVymgVQqgqlfW0XRT87fNvFReg+Iq+9dkr83FUYqZYrXWn62Cn2lF3rm
fU7qiz/E2a4Wcb5LS7gwkDWtiz3jLnKKYGc3FcMOa7DPxBW9mYqPs2+jSmx7AszDcf6R1UiQbOeH
XSJQhA1fsa7NsZsO+LPyiQLF1/k+Zxl4MtsKQ2Wxs4W5cbHBPWa2tJfZl/cQmD0bWXP8Ts71X1BC
aAeZul2UHncmRynOefEIE2Y3aVGRKTBwY+EtMvZxFbd3DXWF8cGFq8O6JriyNkFA8HAEnuEI86AH
gCTWYUHY/RgCAfa1GeKfUxXi0GnC1Bn9MDpSiT2NlN3KspS8VNs46Yzgo69TErd+uXeLWO1gU1a4
1DN19nHMbr5+l3sme1FE3YksLq4Bqrpk+biuZvoJ2a8GDKhPfU6TlvQlgr7pHvSRxiMViavGlZi4
03DnOoz3XOpLkBGmEOX0b0H0URsTMiQrkFCAGJrQEy15lX51lc7EnNqnlu+LiIDCoE2+O+UnVveE
XVvJEByGKWdEHZ3DPqq59+fjecEglUatnmnfGMKyApybiRxUnELXwu122RAkE7gHg6vRgyEzNvll
mqyUlc3EwTWjHmrqpn0a8LpdTOsvATPka62dJlT4foostIubFzV8N11xd3uo3i3HyGaK1W9kyky/
Y+xeUWN3L6Nb+2eGOXdjmj+Hvugeob1lgO9vUOVhnF/Y5Giu/xo5qDZNbX8Uwnx1QzKucJumu80o
4TFNuKLXUziFyILtJ9nG0BtQnMVJ+JQ4/YuEUJDQfGx1j9MRfT3zJuOTrGeYtwaGZiaJpOU49ORG
e+3obXktW3xJB9OEeDS2XD6RaWE1IPgVYQWFiEx3iIjbvTccmkA/e2nSIQFIeCY6/7RMK2T3gBQL
14Y1QyopFMLc3HzvwNmsWb4TYJqg981jzfrAyHJm4j3px7syzqp3WKiCS4bSRRJsVDmQm4b6YuZp
cI0iMApfX4WhcUnbwT927tjjAsiwkaHv+AEp5W0ImRI4pF6v3ToKWe3z8PXV14MxgyPSwjgUYxPe
wgKv0dhFnzVSKXzYWR3dqmA4tqWeEKgs3+uX76FP6/ad5D7BthWjk+taWHS8itBlKrDb14Mp7HDX
o8f5+3vBPFm7BnTCypNjcjMBG9wo/edjGOZ3CDbJ7b++//WVZZaItDS2PuXhuTMYp/SVIuzJLS/Q
D+nQyvoPN3KO2NojSoCyF4V2Aa1NjybEJ7UEYfbZwWYgvKkDnLFlny5iLfkuJp+rx0rrtWlmB9zl
CeVXUW7EXDdby6f4NeNp3hqqhMEmguElZTR50XG1sUz/4bpoqicZJwfBiRBgxd4xi7/nvLIwCgYK
5+wWF0zI7MB9H+i8UInHb6WJKn6Iv8HcOtD5o/xmNFn7E81zzSinm+x9AwkJcog8W8jPNjmkf1V2
J6/MWU8PnwUKRVd/WCz/+rCxDkO9F1azTjLvO1Qa1mrEuzWhe/EnhsX0dlRtbg/yoggfLXvU1CFT
IvThmM5MzlYWXZyHu7x00WkY5CtHRLWXqflRjADgovfe+uWxL6KTkqdyGHG/1yZbG018gZ+kN1sU
ai01QNSiR+ssEvIz/URYq1EfpER6LBvLZCj9c7ay0+QpFIJWjqRCedgYM1a8VXNzZr2jbe010cUm
szUZ5KyjfeMYBFVEscokOnL654CR+Fp1WEOjrL8ZhzEbo++2U3noVqgPEopGxPbM8SC3eRH/IBqG
nwWmZnMqWo7dGhoBu7l4oRq0i/EtW7rC9pAawPSL8hfgvmGVOHa50cCkN8YSvexteR7OBqT0uPKm
++j/AjGDZQpyIYV0iTjbcq017FvGNoBpML3iqs82oofGzT6PJsf+nIfgjToPtpjGjwhmMJ7jz9Fa
ud5yXTRmRGIIkBhZwTrAHgpfMAXjpoYH0mMYUMEzu+N6LToCtc10rHduE5wxsXMVhDRnUk1r5DfT
tq6dV8WayPc6RjwRSkSU/H/89DPtPbambbgM9NCUMjsmubN0Dzlwq40dFHu3ArMzDcSqmX134k+/
DBqymdHXZ5HAxGoXxNKQyZcIugYQx9bcAu5iBIpZfnSa75iS9qMzwOgz6j+OZx4o23cihUM4dOmR
E55hfLQjuoN3oLAQss71QzROvctnZ6cCFkm24T2Ti85GIfQq5r8Q6HVYbekzP63RRgfM9FEGxcYu
om5rOlDS6viPJy3eSEAGLCvVzoP20/ttuOkCkwwJr9kLp8AKQ+vqjmD9o1ztutR8Zyn5k9c1rp7s
caFduHyoyk5Rzncs6Htcu+NyjykZo1QtQvQQA1mJqR+3vZNCx4E9KVJ8SV17oOcknDR0WMJg9qFz
EQC8hgPRDdlumJJ7i5qe+59DIFuNFZ4JGjccUQ7o1dvmBZKrWrWIxRPZbXVcsjeU7aZo+5JcI4RJ
C4x+CBsW9DDcq5FbRejVlxA36HYJ0gF2R7Y3QTO1a23Q1G1j5E3bRFVrC5hOqRK5JghgXuMs2Hox
a52pNyQHYcGurGC+5Vs2ecw4oFtrBpW8hLgOvvnrPyg7s+W4kS3LfhFuA3CMZm39EPPM4CiRLzBq
wjw5Bgfw9bUQyls3k8pKdVmm0UhKYgQjAHc/5+y9Nv4qrFB4LCQxxgyEcR1p1bcxKcUyr2jaTw7e
mzx4Ln1zl+X0UuQMomPg/thBB1zITV5aX/MwY7oyvqNsek9Z0RaujWUxQlCTAbzbqEB/q0daPnQw
SIIQL50yMHs85Z3RbqZiE5jesHPd9kzEawD8kEacNeYA/DB9z+dNsJMtERQgNCYO8bqn0m1fvUkk
L0vVRh4vT/M4qtlPU6CkJGnpYMe8qc4cjtGkewq7T0mSfjEiuOs2i3EhwV3FKtrqnv80DsdaBK8m
K9EKkPMAfc560GnXRx7NZcuj8o3Tz+VURzijzK9VGb503HWJjxUrSQcO6uX0lvv5d7dv4AVBcem9
fVjJ19zBITSJnlHDdCqloHUamTQjIJB0eWtveq2/Gk0eUcYH8VnnvciDBOStxdy8SsoT/dJvqAPe
wrJXe6ed7an+98Bmw63JY1HS0xf/LE+bla4fxGmQU/gPYpoPQ9j7gMGty1x4SVYF0BVTONrep8oB
hYBmNFtGuM62pogK2hJYT+FdrcmoUcwJz4D9ulUHsnNtpZgVMu6wbcjp6DdPzv2bJ2eTd2k6iHxd
8t7+qpyzgilyI2YJh6TxxF7O7S/Hj9uNG0HHSPCIN5l/hrIbzx2tbNl7kbsBI5oTWYRtiHOZmgJK
lNw4tR1KVHN8+M0TRF38y6vnuDw9H6Whqd/S4P6U9oY72ukaPwQ+S5kXLkrJaaKI4GzFBNPzxJdR
owak8kwc9Uyhb3KWBMGUl39+Gr9ojDETurpu8D4awvOtD++hYXUQ1ZAeHlDTMKSYiEYgvYiUgbfS
4dCZzW9mFSEmKbPsN/LG+Uf/Vdvo6T6BG+icdQOx9Ed5c+i7mPh05wDfxbgQT80+F3trWxFPPs2/
cehgeG/c0lv98+9szu/9h0c2oGdDs/B1B2DGB0614ZVJWWS5zQgqru+QfR1ahe86aIxdG8bbES+G
NJrhqZi8H6ULyNazruSoc9rLO4+OYUxmMXTIEX8OXvpBMIPvjlki+7Ntl++5wyEercPv5KkCuvfH
py2ATnuuKSwumY/yVBKorNbnZHwQnaS/ok0HNSsISoYOq5R0+yvRnkwK5A6BnjUBcgzMKTshwJUo
QPtxgyoxUWZ5ClNm7lrbIrpuxl1qyvuqrdpjp4OIlOj3XKFtmRsjIp++5aRJbFWTMHBgNLHIEVyc
sOWglXNBWtRNgnoiMbeMps8cvI2nf36nfr06PRvQNlo91zUZMn54o8rCqnVeaefQ0TdeNNzAxH/g
Yu67z42Yc1MkDWDDTT5JSAibf37sX1c3Hts1bJ+axDaRBPNu/On+zOBjo35vnIMBm7WYhmaDSLPD
KRWs3Llt+s+P9utyhUXdNzzbhpTJsvXh0ZxWmDVqSecQm9p30EnPaLwXt+5+auQ/iEH6/s+PZ34I
mzQ9WgB4hEhLQVqMZeHDS5vWeU3no7QPaRC465hQE47EW6MhrLDs5mbHPCKIS9r+ofZQVbJA5kUg
VVB6NAHn8WgtXQtiWPVwE43mlZ8sC0FVpWAcgePZpCxYUxvad2ED8lujk/ub3+DXBRSjIcsXL5gF
B+Lj0lXEfTCqzLFw42guOcm075NGXo3OCw+D6w87TPufBYMwMHvlEUFVNyeZ0GOb5YjKQyFSFdsG
axScttFnnOGcPa16MeMqfJqKZ4g508/gg/9RYP43l7NPjKhh8LKz3398zX1TEU1d2eaBVgMNfqzf
zHYA0KIA3BtQBPC3YnSgFR7m+vGfXy3jb9Y8rmTifWlAuxZ2y79ezi7NWx4bYuwwuwfqYgKh56Hc
6WV6NDAMLgLZj2ejhQxiJS2zrllTKwd9WKDx639ztRvz1fVhBcYgM4etQgsg7vTDs+n1uBARGQKH
zKlZr2b10DRrfq5cf9F2qp6pyrnhOB9qrlb+5s52f721fVw6pMBaLgObX5cVZl2eTrLcodL1V3qC
FcoRMX62vW0usgcsweIibLzeeTCPcPQEo2YWMiSJYMnF5i7INOOLNNzd1JX2XS+gOoZLLGnVSkJM
XIYO1OKYweXdYBnXCVTbtgosyM6dcUz7uielG3e12evb1i4cGI+M3Co0tZcwDteCPssCw4i9geDA
7jc60BDKzF8lVv4AsGHXkXp5ZCgxD/7gdVY4+nxnZ1WoZo0R7qYTmUi/Go7pvjTYy4ziLdHDB8gL
DYxaBoXKCHYhwDQulFXshsMpTExnq2b2W1hpJ0P049ugxE5LUCVpOaBHjYMbh9pTgz2duZjPsLOh
okrgYy4sr/dOhZs9tmF67ZrIoDorjN9cLn+zYQN9pGT12fYoIG6L2Z/W4iKmehy1wD6EyvKOU2pv
URp8SaLGu+9b/eiFyDDScSbNGhQyjd0uCEB46obA3uuTZLjMoCqs0RXDut5iwqNPgJaRYUkl9xj6
niE3agscCuZvnrj96x3v6y6rLMdj3xPe7Ur80xMPMwCuAWfAw00maqMxmbTxRxeG9pc8l2+eNhI5
Z7tnoNYB1qeMmXTRXVsfUifVg/GEhAbsLYM8lA+nIIuXdJ8F6kE5LBl2in1KNt7CSV5CplXrninf
1gpgDLUVs4aGsZbhfxaJQl5vaLl1FBmTfAeZ+sEYquvtZNVS95/yK44pFkZ4aGsCdekhM1s+Wrm4
HzRmIZn8imu1PK6GLGZSyJK5q+ngSTAJG+3NE0Tp2XkMpmqelk2c7gWv8F0eQOuSuMF2ZYvOyzbV
62+WtF/tOsQvk3bisaByE3+MG9HrBrT0nHmWeTufZs+lcdt6jZxths5m0NTaHB/srBolirU8ZLVr
LIcIUUTqV+FWpr9Z3Y1ftlSH2BNuGyxErG3Wx+dTxw2DSzkCcQ9ttQeQknrQIIdSlxewmMj+79O2
KJduhe5x0KtNNKFUL1wGb3FUNqcuNqLfnHR/XfV5SvDxyL9yfHbLjwcobzLRZNM8PGBdF8hMHUgY
AQND5g1pBNR5MJHXuY4+nun3j3sna4lY7s2jMFzx06n6P25+xi/n/fm5oDU2dDEfXu0Pa36OO6dq
An0k9xIYGGeEAsZXvY0ZA0IY4E2DcoL0lbnnqnWgw7sdz01T1V2Ywrcd6/zKXD/g33TWqqbapZiM
k+M0TG+/ua5+3Z0cDhRzUYK5iQLhY2mWiSgenMpVB02CvsM7qUP71E+oY33qtNTb0YBVLDFNcBcE
/k7zt3XJre3HeXTS4gcxYUJRrv0chVLuJUkn8Dy8/JSN6hzBilXdQ1UPOfZw89L6bfXICpEfmVhi
OFLEdBC5dCrThnRgK5Wz/fg1KNrv+oT8swQGtIEHmKOzqgp/FRUIwu3Eork4C6ujOsg3vWejLHSa
rUCpbzWuvbdrAWxjzN11a4KBrTALHe2I1jbKtI3Vee62a+Dj9YZb7GgWCORBjr+ZygJ6bjLhQO/R
cceTOtAbDZA3at6ytOziCCQYoN78oWrHdtOPpbW9FSAlAz3Ur6I9TbglcYdA5J1GJAj9Ou9c8xlu
KpjENHzOzep15gHtwzhba1Zr7HFw/pA6epBeTN6S3ss5jOx26XSdf3dbRBOahkcCnR/HunvVywlv
hLZWKK1OgMMeGrPFiAMOOHet8BxWnxj4J3gOfP/gyHF3q6TjQP4YChTsiY8ZvWIngMQTGhcji9nj
8gA0rD385szx68VvG1T6+I19GxTex2I3LnDIoOZqDnEKtyyVy9sZuoIMhAd4o9UMENT4v7/7bYPb
nkwxhhSu+HjebEPdbPshIlg4xcuulRYxJ71/TLQi2+NKj1eTJ8Dvkrwzq7JyzDw/9Qp253inf76p
zA8FjsUx3fVMdkLMYLb+yz1VYP0waqCljKa1p9r1ihM3EVuwTcMW2e8W+4a1d6LgrBEfsZr9GpPL
lWiXrv+SpNomkopRGTz2OC6+cBChcUxIc4XQcdByzk4+o/wpAn9twQBEmb2cSgmFu1mXw2D+bqX3
jF9+HdZ40rQEv4sJOM6e96Y/bexWxqTSQrR9iIY6Xt0Ck25B83mT0Nf+T4DS7bN0zvSpxnh/y6pO
WpzQi9unHohlIkBB4INX1QC8p9Ph9gFKI2LNOQkmk/bq9i1bK2ke0rpYhIS4H8whZaDQtjuBEI4h
SC1WaYqB4q4b97KeGKYkjjjEdqLlQJOIRPnjUx1lihbSeMY5Lg5J5I1r22l+5P4IBaEEfmA3TbeU
eRPYy3wgvUIEPbKlTJDUaae7RKuYayfkkmfItQOvOkz54MHJnD8dMQvN+Um3wKTbZ34TU1ASHsVH
3MkcVoV+X9gtZhmZPLYBVI8MXN2OWjTbDQ5RDJ6OzGaIHmuQEfCKsBkV9VNOWIldk0PEyGrautFz
lIewF2vsbMwS0ItrDgRXGZHtg/r/p/0KvSCWuxDS1YAfqBsZy1SZVV+1+N1oyemChnKZLEIbWhkP
G4FNawHTKtzBiCccFS2JyXDjITF644kAj1WDlmUNbphRQcaA1RgtSVJxGpPVyZdj7nknNxdwoO1g
U1nG5nY8G1V1tZKQBOAw9TaZ1Ua7FqPY7VkyAz8XzN73Hbl8Sx2+5GObAtL2U64Gypc5RYE0JSfT
2hNZO90pQfxEcVEhuTfh6suWXlNb9NcgqPWnJNT9bYh2WFp+8Ijnf5nW3EO6Vgv2pabSVtGcVsEI
+hwWIazkBMFsmaLAcpTj7G92HbYtDfIMoytN9ogp2gJ7+4hdHrfWjmswXAxFhHhVaMU2GiT1QkM5
7dthuWmar3hnd61QxpOyUrFI61DDA0pLfixt0DSFMaud7JOdojwL8VFsW0SuW5xbJLDDcln6dcPs
MXCeEIyZ6wR1zbaENF+msBrBsWnMf8IXekR3WK1oQxnWzssiY2/mkMco9tGoT2SMB/Iw5+My+oBX
Z3wucvvFKvLPXkM0StRF+Epxxe/NTm603rV3IjSw8oUlXCos/lWEq0/25ieEs5ydi8xaK2nFuyYi
K9UEEyiHK09zAclE2//sUOopskNPPpTkuimMZA83Y+o4y3KH2n8y0XcxhKGXaXP0OxVDd1caU7eE
DVKsPYW8qs/iTyhh623vcRnd3MXEN7dXq2fCpMVO/FVG73o4OVu/AfGpIvR9o06UfZFEJbZWynVc
BlyvE0HqKGOeFBrxRRpnEeIkvszq7oyRx2C11R10I3QX3E4haonEcI0lp37Rw/nKYy/Zgak6+bZW
7ESP7znJMC8OGP7WljZGuLADAYxI8PCTfByBXq10W18nWorZC37UImHnBe/OyLPcWySGP0JmCJeV
rDuGJ1a2FBMT1iKb9UdYb1fA7jIdyykCgmxnhSVoWhXOW+8YIrbVkUDK6ESzJNpbCatQo3NDFKLT
NlKkzaoFhrDqGWCdHeJslOdyflIeG77LhNovBQo9nAVHtR3T71WKVBRtX0UEdTwrUzCcZAgrT35x
T6XSnmj1ZmsakP6ydhOx8UoLoKVWhnuvbzhlOmH9xLl2WXqFdc+JCcuK35xJcjQuvtASPBEPGHfg
fcmONaYhdWzVtz4NFWtQR37/6OAU5jLWveGa2MUIg4aRboHlqlduvbGtyLtqYWPcVdxMNeUstM40
OcT44OcGrjr0tXZKPPzEIUOyTv9cVgM9uUI9paYfsFOO46qtwjsExN4jSQVsDExYG+Ed4JWWByrJ
OjSxbSLmtbYtJos+6BFCXf3BaJ5oyxN6VY8k80VAjAbCpvPhMKaxi7Wkfc8gCG/jnDyDsEq7lUSW
dCxL76HRB5uX9D3qwr2PT+aQ+ojgRsTvm5ixNjh7I1zYss+f8/S5a8RywG11jFGT73pgPUwZk6Nm
s8VJ3w7wgFToGl2LYyV4seFBI5Sw0tB/GKV/V7a6C0Jal9sgTe6BRREDVnHjl1VhrTQdT1qHwnwf
E/KyD8f8mS2fhQqNKq+2TqPPbzoMSejblpyJfSxIA+BphsHbsHMWQ1iq2zQ1qVARWV5zrPDgxovO
32p1xd2s2xc/ET9gS65GETGPNZkCBPYMYEU1VYTMuxHOlseReIqyBjhaWG9BPZoLaAjmhpgfzs1Z
eofqnrchqUh3h/TABFjh/NJAhWIUwC02XRhJ0mjTJ39l4CbeRNiW17hi8m0w1XgliE84Sv1sdrq4
ULbMIUu+c6ekwMmPrBVtkinAq4pyO7QgqV3TOyGg69YlqeEbpFs61DJe+jYDrkXUyJ4IBzzn849m
KBwvjZnWgnTH4+YYHhWr0JrQKBS5pXyszZC867AbEE9cLdJHH2uWSvCfxXUay2Kr+lYtJ+lgOOmJ
SABm7y3rQCc5YKiTte3aeCnHZraMxKc2VqjypiF51/0XJ71Ycee+OvA2GrvO8GuVoOQH1T+iUlve
tL9lGjNmiez33HVQFSZZtAe/vq4DzTrnhTWuZS+vlJTfzLjeeb0/7Q19ZXGUojAaviHnwH2YN/eu
S5gScbz2zurcS5aGF5MeN+Hp4+toVcEqC7OT2ej+zpREi04CqW2IPRHWmDKgfKp1F0/OrsE8QZiW
HtOLo+qIrHjpjLQZ2qaPqJqdfZ7CIi1r6/E2lulaAe9Qk2Q1JsWbAKqN+9M5tUV9tGax9RCi28kg
iCWW3Jtpxzg5CDFa962FME8NO8GjGHmljk5RbuMwMk527xwBbX2r28S/kHC1EjR4tu0kr/UgwNCF
wbiEG90dYoNkhYnIQzjJ6MuQFFuVtmfyDORFl/465eWIgTTQCoIgAAG5JInpbGOfMEbDO9UE7HiT
sFcyUO83ZzncJfLtcqi+U0PMFrh/24cg47ft8jYMaSvQwV2fruqatLgBaet6iOkRlTP3j3k+mlZd
7dOE/HQvN+4ruiNJ91W3NzViBEsG/p7AgBp4MJRxW8dwbxVY750K67uaLYw4RPEJS8GgLiI2Cuh0
1YoritZiNSayQgTQBQeKPHTyWKOXRu3JU4A9c0sa2XscCHG2p2Y2KiV7U88+B4OywPt5c84X5gUX
r0+sF+1Rus6jT8oMfE3tEORk/zglFWhaqcdCNPqxs8IVQ1TyUEeroFnc7AxsvyZH8wd6e0/5aOrH
bEKvooJ0n8UZ4Dpsq+vRFdEFOcmcPNig7cMPaXQtxhPVxzNQzFhjysgOtAVzCmb76oDRZRmX5OiW
+t3EZiyQt+6FF7GAtCm5IrZ/R+vEiRFQxkwEEVgy9qub/o3uX3Xv3N8AJ2HqDtfbORTR9CbzRXTi
vC9YxpF0a3Ur1xp3/opADqLDXdj4suPinMh+tNpuj8iDxCfh9fear/b6EOrnttMalPAExVe2k26L
yL1LdEtuNVIg4DwivINZgFClib+4pNzuB9XhWPXzB2mkbGi59qiHFqRvQVKPayWIT2yFGZy4Xn+o
q4diApRgaDO+fwh3QcVjDX36qRfNY50PL46hgge6ReihqtS86zFZ0x4CMDMmDWK+1Mt3TUrVgrcJ
a15P4mijT3cmTOaFzJX2NkJDxYnUEZr1I4jI2ERb9U49TBaa2Z6IYiTJkYSWqk2NvUwLzjcW10Y2
m6pwgDUVzqPeadRJ4A/dObX3BTqAiXPsWLdMySYw9Ye0JGbPsn2BcQO6008RcAOcAPEo41TMRQun
HoFS5slzbRPm4lfFPWrsch9H0PvaqLsnOdh9V9xg/oQtqMua4hAijnyoiB+QrCb7mKAqWLddgkE9
mPcMMmyHPDok1men1jgPFg2S5KqpjFU7Z802VR3vo3y8hvUE386ags9OhNpmcIhoSXr4lxb3XNKI
izuxK0uk32McmddAWHe+TeyToUR2GvFS+3HmP3kCjyPyvnNXW8dKjfLebqrmvu9RRJIQYy3n+uF2
3So04UslYbg0HcrfzhXDw6CkcUk64b+w+/hre0QPj9FnM1YACXr0sSvpdnLlQyCdNOo8KuwX4KvW
Uct1DJa6WWx5Zz4NsrCZ0bHaBom+rHzUoYXMw/sZKVNJxPFjOlgAmsTwmLdAC1Ta7xxQ7ZwVHO8x
816DyQaAYviPCvzKT64It7VcNlPMtj6PCzoT2xNXG+ZFwv+EXgBuaayKXGuiSWmcobkqBjDILfuk
tEDU9P0ADqBflx3ngawWAC5gUW/9TEE3yErrxFYzwocwESBVxQ9aGf6aqYq5bOScWWUO4143cEUE
Axl2CSK9sygFGHOVHnOGTfvWbU+EDNeHgSGLZ8srPw7xb0KW55iSpdD6SDUGvdW2chzbbRnojwUz
gONIQ/rW3pqa6GvRM8P1cb4u8i5ITlisZzio88QI/kkV40VquLosTnBj0SQ4Hm2Mok0kd6XE62ls
yVBrlu3MMmoS+wXe67Som6yByY1xCKt+c1fVfbMtQh+fleEdWUj6Lf5qb2PS/FrFXfNutp0ASdZP
TBNQ7iz6cF7DChIudeTLoU1l4Iw6SFXzwrBseM1sLCgjUcaZw9GWrNxAIW8PAY5jx2guqm3Tg9EG
h7zNyqNXp1/Ctta2WTjg6LCYgpWCedgNkdSin10j24oWbUoYHi2oC0ycTWE38l4kHCSDRH4ZI3/k
qI0uy4v7RRPkeD9N5i4OsOAVgJT22IetOOSxTcOstLsDx+H4ZOdH8q/C81CTkoIJgJxQRiVIwMGc
OAxZyTQECIOKipAClD3OoPadK51dHAyXEMHlbjDNH64c7XOue4QU4ItoLDwp9ZioXYQsc6Vr4s1C
cbx2qCgomuBk9rx+O1e+KI+lwRRs651SDzcQFGcjnRuf2BbIbDfMBFJz4xKM8aKvI3nW7O6pRrVI
1KokBtZziBWrY+KZQyM700IOVDmclD0cPGqIQwUCrENZRwgTnLGucuTRTcw7Q3nNA/U5l+dskM3j
S+/lBy/1rTt8uceyywZEt1YIgZaKKPFJUwhDfdW6yCpHLSKGoq46uN/1nVF146dug6Z8UemhvGtm
kDOuNbefmovb2cewj3jnwUMQFF6+KclfvFkPbTUVZNIWdylWoZVBtCOgJtrRqde+1J146rEhYzMa
gZ2QvZ4EYMJgEC1Z+b/kWoQHLTPrs+Ix90SrvWil/8ZZZVFbXrbFVssxl6bGlgQsDDQZUR1NvrhV
mbIYfzZKs8oReyImN43B6HWy2bv0uWvp92S9mBEH3i57DMR3AxgX9vB65Fhl7/S6JE8reIei+CUc
8MxYroKlbGb4Iw3K/sEU3hqbpbEKmjbc4Gzbhbhj0kk05CvCjon86Ixz8JvVcZBzaQwsHKO2iQPH
EYRgGrea+ZQKWmKG0TnfpqVTvGmTCM9lVFDteMaTn5FZEzqvoicZ14yzvdTd7JjU+UMoKbwsYcF9
CYZ7EhA0FFhaum5Tx1sS3uvt49Y8Nl04rhsl7PeeuJW1Ntp7Jy3EHbXoiUu+dJphjx7AXGkxHuPb
Ca5kdTViphcxqmN+JR9BGxBGty/QlLThdtLdH5FBPwpXJkbvDlmAGrlXGxSrkUv9WiqWHb8Rnxuu
9UUUju1eTP2As0or1r4+rlkm4k3cqiPR67P5o778BEHOAjLgT8MqCXSBwYGuxEC60cq16bwHhBr3
fYfOuCixs6Q0K/Pk0Xdme2WDcBC179arLUjIGedCoQUtJ+fAwTCTnHGNEdgXTAXoHSxC0zR8dx3g
fJOe+HQEh2j2Cs4LevMNcK4kQoyfyp37RdvC5cHx4xN50amDo0y1HARc8Bu+C6oA7KQB2X5ottVB
mTRrb6JJBsXpwaF5uUhtgC52OGwtV9KFpazziqrZWopjt59RTrEFOT163gJj+aLt07UZlsWhb9P3
rnXiM0f5eiEdGOce56Z9VLb3qvXFXjQuW8qo35qmdPLm7+lyPBm5Ea6EXfSbUPWvypLtRrWEwKWp
Q+/TdeXa9xSF3jBbVFqF0CZqdHJh2PG7FpJEWfYbSbVVC3xhXJPYUIHaDVmuPjuNuY8tXM+ufsFE
q9tDtS8GRmYjwCGgK0Q3tcMViadL3gaTUl2uh46k74BFtvMIPp90/X4ixPGiJICQTmo4tpXi3qEQ
9eZiJ2uDL1JBTfBkx9VcA9nwbNILdF8lBwv013LynG02DxN1vHmUUQo5fVlvmZ+IfYU9aDFBzNgF
E8YqI6jf+DPMLya5yHFsnBpVX0w1OKQ0YgCnl371D+XdEmKLQ7eoojuF02WfpHqzaozKW5lO81hl
ZvOQycTa51ZLK1HLr/LiKNu6t9PwJL3yq+4RMlv1Vk0EHiLsgV1iQ8fXeIKf3e0Lph6lLK+ZDctN
xbj5AjYEDOZ7JM3jQ5yBtyD5aNZvxOfkAUS+fXQ6EnNZPq6uM4ILUHW4NBOW6CkanRMn0X68o4e8
EhKGRwLt9B7NKkO6GpS27aiGuzEd70gMIXA8IlEcH6S41zwWW8tsvF0AZGZZdTgaqZVtRhHzlVtD
hcHqS8AFRS16pyJkEN5Yy5ItFx+2itb5YLqb1OjY1zSTdrUfO69q/OZFuLO0KqDENIfsosv8nbCc
t86maTJmT01ums9mP+E2Rf8I1qM6mnb/jZo/WmGayplZTNEdu9XKcszi1AAq2Qhc2+D98Ysjo3yQ
tr2eWDgfSxajMfIONoemTTRYX6p6jF/QG3z2DNKAXV9+t+l3humzR7ATORB6dLZYkA00ZSezY3zg
0W7Z2cX0XcVlhLUhY3JFOvRLELxSET3ldIweyjAVqzhK78jh1ZlkxONmiiIMpmR+7jjQn1RBO11L
gvFRVjq3TzvaeLxr0OKBskHe0ZOKnLC5x+P1YnIEOovqpJmxvjUKwLgHYhfIwq7rl9TumhUB4/Wr
N1sRAlUNd3Vd6vfKKD7jp6uuY9n8KDpoZKDqs22qNPfTNJozoW7SLuWI9yNVk7UxKb12TecnHKC0
5hIO1w4KUrl1CZ4XboIomBbbEgIJa5Uzgwrstk5PEvX0IYinOc/ShJcdOPh5kMnuUXLS6PIzfRGZ
xaNKhk9BSTRLBEL3FJAdIObWCCz/ntM2xVxeyvGCjm68mCxlK20Y6Op243Pahda1H/nBC4unVteK
024G1n/o6v4xwrK5c3qdm2P+cqyC7lH395aT6XdZGW1LtzSeQzKVXFPPXyXTlW0GpgLKu9E+u3W+
5+C/6h3c7gvyxAJUXzqEGlCR2rtRja8K6MlL5GMDJ7d63ecrO2vTUz4hI/Nze++20Keo4j2nPZZR
B3yYx8YBki7mkXSC3wF8Xeestw/89/37tV/0C/zv/Md+vUZruYVbdbQv5tV7yj453+gGm9WiUQs1
5xpAcmFstGo5QcSrmBi3lb32WYWhA4w78MbypLy7WD2iYyeQO5ErVLNba7VeX9aX1wvOssU7gQLL
YDGsh7W5sQ/1Pr7G1/6FjK0fYG849VYOYEHaOUs8onyZPNTturMZfazTfON9GRhX7fR9dhyv6mo+
Na8S0To+EzxRLuwnAmJBVa5wghGC3aktvXzcqyhBcJDol2jMSZoANh911aYBiIZbikFlV3nVDhBi
vw2SzsKKL/1lIkaNAPPigu2uJLk3elVlPnCjOmvm1uILGe5IVlIapJh13V1YlKcs7dV7WQED6Aat
PI9I7q6d0l9IFdg0qs8+8UmCMqkMOWPG2Sc6yUtbIkEgbLzGW25Zn0Tv0DFLOG4mxVFg+Ch4Eo+f
5NohlHE1bq6tWuHIPFxTwFXB49W9x1dZV8pZ2c1YH24faquqDzW4z59fulFCH7HC9ZOYiTy4UNsO
Qd3Iw+3L22dpw6XR5XOCu6yInzNOWnTK6dxuanMoD37lEMA4f/bhS8l0ZDfZBImQV3Aoc6LWORHV
fDSYl22GzHu4/ckUODa5xJIOsUH6dJCIk8uAcHP7w6Dsi0Pdh+VhfgZKmdqfvk+aOE04PDiFMvLD
7UOYBDk3Nx/+873bZ2Bt5mWfPTvDtWzMj9kU7NfBRJjo8vbU7ZiAeYuZLonJFTacrjoETVhuxzaT
zVGvzG5bgnebbPuPn940cfHzcT58L6kBOBmSPGfmpM9TUUcb6ZoYmZooJmUKVMyi1eriQOVDTCm2
zqxIpi06RgK4TTPCIcSg2sz0P3+4fS90ye3I6TVq86t++8A8lt5p7Kd8HJwB3I2GRELorPq9HUPZ
IkfnkM4PpBjv/9QO/p+/CKZ+AuG/ltUo6eC2H778f0/Y9cv8/87/5r//zg0p/5+v4NzLsil/tP/4
t7bfyxmL33z8S3/5yTz6H89upun/5Yv1jax/332X48N3XrX232D7+W/+//7hH3z+p7GCz//+LY8Z
flBgxl/bv0L6kVT8SVzyN2R/3nz+r6r4b/7dv+H+3r8AyRoGMlbXcKDxo8z8N9wfTL/FpIIM5P+m
+gv7X9QVAjG5zaMj0kbv8QfVX+j/Ypt3DfRXeFUc1/b+N1R/E5feX7XPqIBsgh54Zo4QPhOkDzq4
2I1rO60wmmV9Ge981b51lnPx85YRKMlFJImYK5/+5TYfkJolcbEPByhWdhvpO2maghIvgQ08XlOM
8MjGpjs/aBlha9V7Rowzd1j3fSDidlGGNHPSHEC4CtWPvpyPQmN1l7kJIsQwnTbUkBixQQ6F43Z0
ZbeOANGL5LM+lpsULt0K14O30qU7D57Jg23FD8mtthls2Dsqhzl5pRDEYlc1b3lNA5l9192M9Pdo
bRPA8jWMSLomwPfRKYZ+KWP6eyIk4DOYcEDqwbTLsYcPXZVuGUtEC1op2s6Zp35JSjdt0opik6BW
97Ugu6SanV4HG3GKNdFjipkvLOBXEMKdh181afj0rVrx1LYi3rV18BqJJL74ZR9d3CCMV63B4MYd
gvGUuJNicNTrGOnzPSpXqGZFU5nw4TRt3fjoMdEa6MBhCdOFLcmTQ2m6tkW08zBkL+Ixa88mhpfR
hytlp/15bKAcl/Tg8iBW1yz6L/bOZLlxJNu2v/LszlHPAUc7uBOQYE9JoS4UmsAUnaPv+6+/C4yq
jMy0slv25m8QDFECIQgEHe7n7L328uTa8FKNJE2fXPF1GsojqujhR0NPaWlDFlA9FXcSsDaaHjI7
pji8JcGvpqC2G0tIvVTM8m1qG69F6K5pNfOzXhUzEoCGHZU1ZFwSxstwCLekEpzJBZ0eFoc3tJIg
QsspLY9rb89atOzi6TWaRXYsXcKy4rL5kORy3raeu+jOKhfvPMWPeUgqW2jWDHya6wt2mOTkCeLg
SnF0xC1mp4TM9krzDnOTnkLPaPbYSjT8OPppJnH27LhKsSqMvw3gws/d+iCi8Z8PDM6I9v54evvp
bbvb9/7d09sPQjMRWIdJQ1xfquEk2OTDVG6apF9lIX/9Hbf9Vbef3L4kZ8/bETv9+Pv33g7DTNwO
hnL/uZZtju/tLwd626fFVU01BUnV/354t9feXoHkhbgCgavj9orfP7g9VYmiKnL78k/H92tLbXm1
bPStSqUzBMg/NvzTl7cNb79mAdyCDB7Ot5GXG2iC4nJ7aHUS0rLFRSc5zuIyQlKlIE2NZZgJELM8
i1RIAnKLnIB62Dy/HzTES+DfaEPify83KjPXuR/fo0Gm72SIxmr8ctv89t3exTZCcBJac2WeLIyy
jcjKoCaeEDphUrcHQvPIE7/GU1mwpuRS0kWuXUjewlmwfiXxWQdkSDRo8afuTCf+NHrjcmQRNwZg
v/0iLXNf6AegIvKCnlhetPXBs2LjQj1DGbLacoP6jI8cZdP6I6MzYBERhBE62nwuNItTbRtqN1Sj
eVHKNi+3r6hXhPgpZrLhCeKVvMEaF9YCkeCiCm3YhIgl8fb963sOvCfZM2Wb1i2IbfrWeBGFpFQe
6ArY5yoviC0YWQnrUUpfZT3vyxRBB0gqmo8RaGQv2VFShvTaWvSHMldcblvdHgQSiV9P6eol+2pM
3xAclgye2ccY1vleQov3Q28uTosD1c71rHNr8A/U8yGHLNzpiuqVWXzDv4VhvE7yXSH0CtZB+grq
Fc5qPea7FrcIIILcwLpPWU0u1HUd25kuM53AvZeXz3kxT5dyfZgSAzWsTsUEX9x0MZqHcVjkmVCU
/ESY/V30EI+mDfcA7osYSus4xSW4xYKu4vowTAk8LODvaEN0UqC1rdvCsC4cdjjETYqbLS2vsnhH
eU3uXrgXI+qjhlrVjr7YctFmfbkI4jcubZKnxwVfMWDAf34fXE/tC9OF+blulqxX/u2rrzV2SM+F
bJ8dRw2MQKxqxqm1/1t4Y99RpwCUbQrodF1ubwSUOz2mXz8QZ3AJPY5ELVpyYJKOKvGJSBjCvnN6
NRO4wDkfDyYY2GoLklQG5Kxx8WsIDytpvd4urEayiLUjQKq0zbJrbZb5dWkRFSNjana3p6ZGSuqM
K8MfxJxfMXCW29EpYefTcLTbUPngZj5hL3pomHYFJRHS2zIdBj9V8BUhcGXHPqVNBoxgpXAo/d6x
0IGjmvocsx46gAi9By+oH4x1Hjqh92QpYKXlaZqX4mSu3yQLctyoZhx2C7XuoO4kisRk3WZsmcDe
vvr1zd/Pby9MRBn9c8u/bX57avD27LBQ399+tWN0DsC5GCrGuuvfL/jTrn99WTBxb0MjIkjgjyO5
/b7br19y8ACYS8Jqo+wY8tDvg/jT9oRt6hsDKeNGCZD6vrYurG4P7rrO+v2UKXxz+tv3bj/tBzPa
myYlCHePu9TYNCEAAFLt7mRfU9LOpoDuIh84+ysgqa+IM+qtgKhrL847y7Xh2ifY71MAryzu3yxs
+BN/zTGbcGxZJrad1fi9pdK8R509wPtJnW012bzCoJPZmVkwEQK7a7NsPuaV/lnzmqNt0NjAgA7p
16XMpivycarHwS4OUTE/djqGcLwb/M1adK9RnupTE16LjKHL6mBcBopmmKYDW5G7iFSYVA19gYWf
obuMw+5AGFHrhOVW109e0qJ8Gt36SOGTTjfL37Zj9yVNdduhi20p420sEoovUeLssA7kaGOujlGj
kuvaZ7wjGP2J7SXblPtyd4CyiGzbrCcoKu5dgviaEGgIUrn2nlc5Ue5gwzdqcg91lBKvaen5FtAc
0mnsEZce5SxOVe6eAs6ZXuoDb/uRXjSZg0PrUT4a2g0kqJi0yvCYAnFgimLFQVhPR4wtVDLjCKpK
bYcoJRKDiaQ8RtYw+6YQU6DXreZDZABW13aTXyM2YGEyQsNhBhauNdRUOp803ocmbpPDLRslT5Xg
M9LSy44iTsKYfVRDe0xna98rpF+p/B6v4qpcPNk6aBF0DddZk4AC8vaNSh1SsNAcghi9ZTpjPgiz
vDkCU88I99NWpHj6XBlIGqeFAhTZ4+9qGRSu6qbdjVyezMXshxks8IV283vx6vTE7CxZtR+1skVs
hP/5RvSbnK+jQ0ncANuastTaVzY57R7oQiooZMWOGpOKCTAZbG/++urdEAR9e1fHHR8qpwqDsCdY
RocpvozpgV5zRXogvTK3+4wj7UfUewc6a/XWCYH1xr199BZ54IzJa1OoyRdnHRjjteNy7GJPIP/w
WDRklK5KVfoZNHOzFM0LwKHIy5XflT8ds0EaGPbijKZ0HIuPEpP1thXloQHES5mou3iJTXJsH10B
te69hjMIoWWDGBlLIwCdgU7nWcYDrTz6nrUu36dlnj/ZkqTfKG2uxPJtBR3NA3Zr+B0dF6hbiftG
G57y/oSuTUeybDN9XixwVyESSttcx2TvxYu0PqjJbYB2FgIalNk+pporJRsKyy39KMm1NXFCEVw4
kbrtSNhr3j6y+N8DAGqoF712Xs2k4SMVqsPQCEmSiHGIejuGz4R5rnCuai7qrSdOqE6yoNRLYpE4
Rotya2EpTLnEQOQq6Q+9HA86SBlJRq8grGUrxYFQ8/nVs7oXejcfk42vDnu8AhxqyD3Qo1qaNonf
DCsWPhO/oI6OKw8qKjJuJyDu5GVqJXaKFjoweYWBaup0T8fHTji3SwEkyhj3ViFR8xAhsRbqzHOS
3tvkP/l1FLmoWImXqMgbmhAoszgCMe2pt5Cq9nFsp7eRcDh0zd1dRHv9AtHqi9tBtwZqQP4UmUWo
bY2DPXnaxxQ12a5AVRZCb9zmM8edIJfZWHUeBznBYDnstJ2l0lcrI4vLiMp4Y1QRGSce56ef52CW
iYa6ogGlK6JqG7vKCOD8X9cpDi2cjW1l2R5naufDvMRXT9OpVGqVSMwLjTntSpsiJoyzSbVhp3cl
cvVRPdKjc2ldD2BdHa5Hja7nMBP2aOtOid4TqS4z+WJy0s304aqi8DFDeQeLMURLDBJjCqirRA7M
fmFQ0Asb7+iKn5DLw0Ps5GtwtMIIkdb87X1yr6PIZBHOqTVI0WyzfDc7CBs03o3EGtVGxtV3ZZHr
+tWV0A1NXAnbIp7eWbGCmwJvR38PG6sb0bpkahcelsqjNhyWXMFyuDYOwUYJugtCg9hrK+RV73Of
YMWBlJWFxmw6PkaL8wUJDmVC04XvsI547VoT7OrkTS+aLshCatrMnxZVp2vCRrT6tHIGdsDDeF4D
qwG7Rq/xu+pP7hKGT9T+YMQ/5MSLkfymXH9W5k+iSm6F8P5A/wqNkH1ipBoj3/siV49cRpqFowFc
05rkNKOHo8/C0Fx/aQpuSmbX/axirBw5Jxp12BrSvC5HIwNDnUbfdMniZ5jfrCzy/EGuSSaxyL+F
OndAjwa03sCcry24uSMQxJLAgrW/pSCISfoyJtZ4OlQ9tiFAfaDyC4J40ffohbjjKrhIl9zC2H0k
jv2qxKMa+6ugdwnNSENHpRoyYDKGE2F+UUb2iv/jsNh64nsTQtEMOO4yEJ5mj8N+IE6DlWdtET9R
WFW5hTwJZwEnNWoxDIMh0cOF/W7mfbdZq6GJ3q6d1G9k55JiYo4dJon4HDp1sRGtBw6W0OOUcOfe
fiDrYNNrUIObxHV8ksGr3UPlloiCa/upcMWntFgjw6JoBH/Zfs8KdUCdhR58sr7ZSyQeTe2Hmw+H
Hjvw41Rbsb+smduEbaAUPlTW8NYkTCxcav+GYuafk7yJf2OjpfXg55FiiryAyVrjMxBWlkhnZrS0
26WKf4y1+cXuqJswiExI98IUYCubh+E5W+nsmTJ4E4Fhey5tHW6MxdYeGHar1d5Cpu0GTg7osCT6
4sR4UVAL+nKisGXI4jkqKNqolypfvkdLlQapOfc7zGtvCzaZQxmt2UTLfVnyvkYKZz7LBsrh03tH
pweA6ozngXJxND3GdUfkffHNLpZtk9Dxr9irdgDQ/o6cKN1a3YoFHyBeJw0ylyRGhIGEKU9NosHM
ebkbwgY2SVq+w0KjPZs+ziOiCwt1aNxh5BzmZt/NjUUlTr24Cc2Q25TLQLTomw03aEKTQ9TArH0X
yyNcwnNPTq322MCowFtXCXF0n9WgEDxr2NU2sbeeindeCiSL6IoNjPY4aNrlM/lxlT/YLIEmpFqE
h3j3szsDO7LkeXBoNqKCx2nhhX7deMt+AhONtSl8wD99P48/Ldk1uyknwx6XpblzFzTcRDF97mm8
wZ81n4pevM5RI/duxBI+6a9I2+RZyRO6ivH4nqYLjS+bWDW8JRZz0LMxjRhFDfwRs1m/EchJkd1y
fmhd+UMRjbLiuzy/ItEXeV2ZBFFulOCT70qidsBuU+rQvBAxuMnqM3IJA3ePZuW6B1eh8g/hEmMm
GrtL8ylpFyJ5Y3DumVsuD/1iEqBDCJVTk4RRglI911X0cpCifK/sQC2ZPGpj8kDwL+hG4iY2OeqC
wqPrQZihiTxulQG3Xcj8OjwYjqnuR4nFrhpIpm7sp7g3fxpYpf0pVhYdPuADDMUDbEPRXpjXlan+
NWLS1OPmgRnTWLsE06OfsSjdAS+flmuP56Hm00/2cEvdgT99Tqb92Duf09Bjdm3kw7bHFhCk8qJD
G8phx5zKpZmCIh/jI77RK+jhl6KsEbUsbuM3RMtvHTv/olnzUze0MXfamm6z13yhGG4fseQm2H1T
41tPZWZrGUt87KTxOs71uaFLu9Ub6RK+dJ/pkPMAR3DX7cm07rkpauraqYrAoQFVFh53H9S8Gciq
JkWJTnUSlmQYeNt5shWq0hmuCVpvf6gfBiN6FJ6Zb126Xpti6p6FuhBROpzMFiNUOy1BbuicfUOz
0GHDJFU5BDlzWjlL2LoolX5uQ6KGOrgyqcUKB4nFndNSCcQjem/nglyzDKu9sh4s0ztbeXfVIw6H
SdWV8wQ+O7w3IgzSdud+nqcWN2XZvlbe+JhW5mste2a8HZGPhZY+Zjo41aiarSAL9BijfPSejdGA
VjAbtmkC5tn2Qkob+3kawd6E7qHSoqtwa+e89Im99Ss8jqfWxXVkYOFrC1R+Bhm1gFZ8u7GOtT4Q
ENAXd1mLknEdLaoK+KySoTwQBD5Fu3Ew3rDSJJtwRGxfSeNuKkCwDFEqmUorN/A043uFgvnMIggQ
JsX/iraVt1gl/L1jM7E7J6rOGoEVOBlp6aI3fB2oXX+2IyQZk3SJUOf2Q2n9u8ye+jqF8aiUu+/c
9DE2wGfPDYx7uqTmtlI/SOAaL7Xqcbv3mz6ppq1wIDO7lcviC41jgK6g4F0s8h1u8cOUc1Mk6olZ
0VrC6khxTfOAVY+9SZkTmzkJZbVNOlc/lYewpbhgM3QAp0o3Q2SQjRXeK8e8pok77LiSrSNC/WcD
kXLjtu4mnKEUZZ727HiqBddXsphujyVSEW8hZnTqjmOSH9CznN0SROQAJ5Rb68rqtx1krGZPrlRD
93Y0LKb5lEhRUjt7lpVHwgR+hmLIDjGyb0Zy5BAF9iB83Ew+Fu9U9wuKRKQF+4F7YeD16bSpPQTC
fdk9J21rnNqIRQ+Iav2cDw0uFAzIpiCfTiEHxAy0Q8n5rNsSg3XdETQB6UUNK92st6nF4fLwV+M+
ktRtG3J7753T0LfFzolnJsErozTjgtLJAIMPUkNntZC7xWYeYDDlFlglaIAxUmGAoQXO3ZLYYeHj
w/7hCCNGpa2+xMnBRfbKzc5MdlFvvSOXZfyAiaqnIUJnx/mYVZVtXNKPuxE+cY8Cw6PevFHo1zdz
mXDHwlXKGWNpI21/XsbDMNnPTQjzichiFCEd0VYWQ3+FukIhbDyHhfuqwqbnHBdUa1basuxZPIvC
ADZeIXBro08EWKKAQrg9CVFvlvpdUrLW29cmw34Bnq68LrE28xa9pXPEarbRvjYUKXQxyUur13gK
F5AaaufmtfOoZRB7qL6fumKqKAPOIWUI84e3qNe5Bf2fR3ho+QzhFparZKDNV6/V61LfgQFSV6LA
ygcMW4TKMzcPiua1gMfP/YRCjqNlu87EsJfBA4MKjXogT9xtvYhwP4z5s1RhH0wd01JDFJ9p0F+i
BZ7Kki4go+lsGyIoaBpVc/Yp4h2jxp1wn3+QI1PoTlCDmIiO7j37k1knP5Gv3w/58Iwa0wmIgqXl
3QFR51OZsOAaAvnRglfBpGbjKIhZkC7SbjbmHD9nrMyOoAgeodmcCmfax65xbUSY7On/kS6GBDKJ
0QnJfEdz8pWqKJZIs3vs1g8p9cjtzHoRHYt5GmHhnUfHT78CV14vNRNB6TjTppOht4tRqyY9qdF9
ZO4JkDu4RF7Reoew7HVcmR4t1b1wxt2YmK+jrQh1s1pWZdHycxkRsnaayQcfRV39LVTDXkbj04ob
7tX03Vr6aR/hR2/cGqsOEX+IyOAhyhUXHno/QUiQlV1b74vMdCJuEyQmWTtvaJ7cc1l0QT4jN0IZ
gTc2R5fbrndHd9YeBI1Z36u/gvRHZFc9S8xcuzjEetfjqm7a9JMQ5vOYTWtqY5tTs3c+10ZKE9Is
Zj/XAwda9CZevuomvIaJnLyo8VCNWiwVVWMaPjjUgDjj5IIEBfvixEpnLO+JMAv5XHu4SkeMz5XM
3hopqyCqdIni12x93aBqS42FdNPC8w55j3VKYKRXznyUjcPUWmwTZX63NOe5yfr7TIMmWqbTRwEs
3NdnUixticC5a6+UJ7fYSbODlj8N7dcERTrAUvmODwJLHr1XPe4x9YtWHO3pO3PM5Mmx6TYSso63
rDz2A5FMnG4W5SMRq0mQWhaLtrhn+kwVzMdT0q5d0R/LsOZjmAiWHGbkddtSeSkesKR6foRjeAuw
gUNjxK5AROGULfWDlfDnZ0J+T1Vf7BBxfO+gzB2iuoeph3JyO/chjSuml77D4OlPGuSxjAFtq3Ua
dUlVQNgqyRhAai/suSFDhfkhOvR95ao9HyBfT8b+5GVxfMT/u3Nj3NtphgY8qeeXucN6T78e1gJp
d11co/4cElLSTHpQpVvvo54jLq2FNMlCjy+mdm0heTG9zu/NpL3MBcXDxkkRwVE6PsmB6ksrP5co
9AISqug/2IB+mL5auGghBZtQxkdwA7pz4BND1aBLP3k4YVD9NQ1a/Q6oQK7t6kRfFdcelg3de+gy
8cW2xLDRsXcPQ+ldpP2SxeixsnZdHiXYhArRbxmf9rkoPlhZXRdxNBbNvR9r725C9bb1Ju29q6iF
DVQK9rOby43M2quG72czYUUKZosstxI4PYmfd0PxPUb351vj0Wi5b7aS4BCQHNxOzG+x3efbqHyS
2cPYz5hFQsTgVai6oNKAG2mFGRJFNUMBpsqgaY+uPIwtVIdGb2E+paTkThV1c/HgUi3dF8TjcEGN
TOozeY1N+xnt8N5yux7TSkY28bA4gCaRr4L6YQV9sUPKncizy62s9E+FO5+tBH1qhW78GGfT1QCf
R1IWpUcrLpGOV1SjERG2UxzIuPi0pMYHvSnDd+Aqz9Mub5C66WlMFXrEXxiLr03kqUfGZvi9IUUU
j0b/GsS2y1goBUS8xa6TPcQ5FjC8KhjJMfH3imwcLT/qCzYhQw4PdP5bujjw1pNEZ9aA6nE3ZxSq
hzrls1jA3p+GzyRCdsHSpZzgtEc/2EGdrrsIcDU1CIOLGr3tJqqz+Egm57UjsjwEgRe25vDmzPZe
E8P4ELcY6U2703azIENtGhSsLhxT+5KMp9NIbOKG9kC/5y5O+bOdPhyuBBoSh05EA9dHi97BzNTG
Ni4WqAZfzeVLv/aJbpKpftVcWTm08l8Sqtvz20+aVVH1e5vbS1ylual/2+b2/PfWv78X08XGFhEL
PgrsoYBJvWzyJcl2mms8/Wk3v37rv92lmwElF3NrbH9tdNs7d8M1y2894D/tZdXuAVdJmKXhA4vC
8DCkrmLCu/6Jv4/v134K1HZQlD3YZetffPtx0/Tka5E9/fc9357/2vD2l7Su9REhug5uu44oPbGH
P37L7191O3G3p1FeRAQd4tC9Pf19RoWlF/tY6ue40V5CIOJ0G6lVxkn1DiwBJ7OwydpQY0Pxboj8
IdNYuQzcMSdSa1HUcNM18NzmA4ti5syf7uDWiK07kUGcSMI8BJw/1VEJw8L3kjHCJZ2xNXX1jSU/
NsAyqVGX9yPJEzPDfJ6B+aZ9D1NGC/tkO83kxttF8eL19WGW6Fks9OTD1yFDg24tebex+vROCMqQ
+QxhZNYcEPLqgi75PNTJt7WF0cwAlpO+ulZy+SAhgUic2rqMhrn30JJAwoH/vSOQ4U7m6HyzBdi3
TNS4JTsiWXOs/DEPH4RkQE0cFAKSJDvWR5j8l8pB9scE0LuHakfNdVixP5AJEu8EdyEPYml2m9je
9/Ti/SKLrlO8DBvbzml058Z57PKvWNfLbUmLS1ZOoATeQU+2L10BJk6ltGscLlpfZtORG9tBq9w9
hTRsw/b8IanlzaP2hk5HI+R0uiDN2RCbxrrXBbxuxc2+ImsjiCK5Qx/6BVkOK4duF0IjQeBFTsfU
hkE8NrTMzeo1z+zv5Sin7VDP30cnh4uUmgzcshz8RHEPxDKcB8PyFinjucyY3laMZJhXKuJiPveC
KuhEWBy8b8MQ8QYVs3UYU8DbhQ4RxG1ooCfxUqE7cve1QOcNUyAMY31LfjIIDwmjqO8YTYeM5Ubv
6PqxG03PX7T+rR7JFnDM9HkMmVfYVbKh2fNlARlGIc2hHYVvbqv67OvMTQ3yxorSx+qqx/aI3tTY
xibUAEqcNdEhOAHpyudLcccwhsEX8YLVadomyS0OvvaAaYaf4MRZ9MgQE0+t/TqSKARjyAaakdW7
bt7xU9pMcNIRhZf33eK9tkt1ArHykU8xWAK6lmYEHGxCbm3pmYmWx4HuvSqk7Mppfwk1/6LT/D9F
TzZWXHTtf//X3+mU9HFtA6+Q6YKotFGcrLjRP7GgotCcs7inOAW7Vfr5oHknJ6WzEOvZQyZQd8Rm
+GzhlyCauSDvr4vCHchKe5/3RP1q8tg2BmGHGUgGpfqznmveJ3Oa/Sly8vuUC6F02ieGAvUfDvzv
nLvbgduCywEIsLSp+//1wJe4aOyZGu2RRnB61GwLuQblPH+CvAFLk6ykFvAIuffRvZVEhKlJcjT+
JN18+IV8/fPJ+zuhcD0G6h/8W6WQLrO8vx5DXMeJPUU5bKy+m+8xxhxTMlaPzPz0jQcC7FCCz8GQ
+OSCMrrGvTiBkoMY8h9gkn+Ha9+OA1Cah+dUuLpt/w3AnJbzbDapo9CkhzhB8PQeV5dEKxgExzZ5
GxbkymVmP+uuIlM91Sfi8tRmqFDth612HbyuvjCh92+QMoVghvtVxh2dGIHAVAzTKEL1a0iYWWha
GCvH9lppLUGbDv1wGKskZSKfDspY/7DdYThMOJBSr3QutweitJ1Lly1v//vp/zfXLlwbmJUgMFay
uPM3MWovOpdEukgdbd0AWogVncwv0kJ05ewqDA2RueAwq0fWlvhtLKM6kkFIfz9bmLZPlyJXRPGJ
0TzoVj4c4XnhMFUR/tcqHPZ45w2M1ONTH2Jlvh35/5dH/2d59PoZ+r9/FmD/U1i9Krz/+7+uaKPx
mP9dG72+6F/aaO8fwgP+7Rj2OnL9FkZb/3ActM82H8M/lNGm+Iet6zrDhMMKHjUn+/mXMtpGNG0a
wmED4aKyMv/flNHG36jQsAEdYyVCgz+XjqQt/NexoNHtpO5rFZ0wiZP6qagNFd0+VQbw1sjo4BJl
kH/TcH97dntA+YSnWyQHMafVcdC/35wGtwcXHyWmuNV5IFjtb0S33KUxmcxmRMGry+wDMrL3ToQR
JZWiueg0hCOZ/7BbhJAMjVcB6yseKNjPa3+gQbPIy5MLFYmtmgycQr1+DyQkhr6lSNoqIr9oyK4r
WOQFs86Nze2Xp4H8s321LOeevEvfhkF0DDVBGdTNR5QuW6TFNWR7HdiKt+rI4H7cp2lgj85p7dB8
FtOpABmxQacBFJQXF+HXtrJtCDUhwXes1uJ+Z7eU9sgURFND339juHOxRUZu+7KfxpNhhXRNw2oI
Jk0mfqfI/I6OQ6OHPqGUBI7V487QYo+qAGHJ7Y0VkjKLwV+qAxScVPSho93z+yYpSBIVP6TxjHdu
3qH7M4JWm9OgtWkHcZPU/MWl1VeatQqytRhbDS+UAxGBh1YTuMa8A8VeSQTfQLV/2onzmCIePXZo
GGI4FEEnHfTT6sGt5mNHIPJW2OCiMAJtTEQxutEPe2JWWhd7n6L6HAfCgTqCVuFcF6RuEYQXXseQ
+UxkqDCg5fLgaGSwk1xMkThtUYHQQo+BtvjAighbXzgfaZjCkkh6cm3GgUhb0kRLuH/98tEau6ke
f0wehBKiblg6EtIK8iLbtpmgSVBmT9bobSu3FpuyIBau7qiteCoSIIbLKVgc7MJuk4S7vGuANmkj
ciUtOy3TJ5Co0SGrUCekjvns5Q3eoA5Ez+BeCUHXjpyaswMV9Kws+WNYcipj6C63o87bq1naQzxw
mKwc6NPsgT5w4WTUcp2mBXbVO5S20wElkwlyVVU0AjFAzUcaM3GQNvonspBpWCdG9OxqBHbBetgY
tUQZlQmmZl2n3QuDk5mm6kgp4svUWzQJBFKIbK0+6DZhpjPaonYgGIPFmdKycg+rIToVLbWE7NMc
ZR5HICDH0r9BRWG9UMng6A3rRLxjvikxYW8HCvaaoW86KZtHWyWEwRs1CDw+Zy7yvyPN/hnsSbfp
XfN7Fur5O7DEtrag8OQnc6anoqNlNvWF5b37rJbii170+H7jGCdZHGJvKB8V1M1dabYHTxYY+zU8
Z9C4Kf7OeyY0+c6isbLPnS32Zd69SIPBIgYEUlFJrWU2djodsCEOZ5+EPbK2+PDU+BS6udX2OLuH
Zt8v6kFO9s6w7J1t9qxuqQ0xLV4bHQZZgtBnD5Vj0C4omVVUgnI1TnmwKGpXZTmlDUiOhsQomEXp
1dDje5RcZWBu4liOd/n80rXasreqJt9o7sHINfUk2fyaEIonhPvFGdxjO0Jy0jXnUubmw5RzIee5
N5wrw/oq6PPFS1ntbTK6Npe4Gpi68zUGaMyJKn6JRyQGfdpEOwUnK9Qp/gNiVqtJEkFJtxEF/vys
17I9udJcG9YD04DlfmjbN22IPidmiqbaLOdgaevy2ITuDiHiltb9V/QC1OjtbIfwGff5MgeqsFG9
euJDUfCiFRDmMclvLOQCKvM/o2w49V71PSSf785ASOKPtIQoIbEsaCbCRqp5ibaGQFIeohba1GCP
fFzcoInrjWnSaunQXW8yZ0SOFh+shSWdmennZbHvZRxW9O6qKkj79quZ00YvPe9HXJtvPSDMo1Eg
3Kf5da/PMsbFvtQkZokKjFOzFseTbcHQtp1j0uUpee/mef6YoYzRdlgO4eC0B5GXBITF0VUqeaYC
I7kToaqOKaLVxdjt3DQ/GQ0Kryw2HhqcJjI8JGBU9hVdVUTprIrwmd+xQuuWV2di0Rq2INTcxf0+
zihWDG4ROEUu0Vg/1I6qD0kJBWyIvyWFm5AgRbW51HDnR/Nnp0vdoJldJBbuxBcwgkxr+Wjihs9L
Q5mi1ZGsVZST/MpILb+Js/GQivEnOfdloKfmdWy9GY4CDJZkqjdDsWgBmY/1kVvLJ2E+1WVpfXfG
VzvO3joHh8sYexaSOu6aJuqGTSbGH52XD5+KZHikWetCzGIxU0jv3C6slOGDv8erXTW9onk4iXLa
TqykmylHlhXqJ90mjrPKKsyEyts6ZGn44NorvxuGb7n1WeVKPYmogCHTMqrkdzOhAXtBaCSlTfEq
2089FvbAxqeIc6+vggmHku99JTwY5RO2GeUixZlj+STKPL0zooiBuU4PHTXFnaOvKisYXeQC6YEq
63cNfE4gM4PMV28Md4LV9oZpugwie3qhmfEWm1UFHYbl9IhMkOvjvXSB8ZWi+wIY0SUQTYGY1Z1x
02UJnJBy58ip4MNP9pWlAz7VI7AiM0Y5ItfiN+kYydkiZpSiKHoWS7RBk0gUwS49BpQhQC3ogiIj
IQNs9LLAGoeji+/podTH/KgK3lanpglYrNX0xEm3NsYmO22HEwHxSeAMNEtS0AT7nMlGVq9N0JYG
FvfaewtSpVs1QOlQXJ+EkbEIk+N2Ul51QcFQ+7HVHupGgX1AjbpzSvFK1eFNxjS25rYIhKTpOKWY
I8tUfovmYUvP+05rK3oxBrSwSs/gZTGe4y09Or32yDLnYeQyAjl8RvjKxzhutW/kyEhz1J49kdwr
CWhqabs7UlyybulOXhzPQRTDqGrn5S2t+PCS0uodlCJ4lnT3N+461q7ArrGdXG5mjoXrgeATjURY
KnRSR8kpXHVfqthvK+z1cAyhvNPwEaV+Krps3AmNENfBXpvp7TtQM0opsxOfGkv/EXfMM+B9QEGu
k73lqB2YJ52usiuOlsqXwMqJfKxBiWwcvIkPwLlQplvZy0SHd60/6Bus5+EdnZEl6DyXXv1qncfL
jLyDucL/sHcmu41z7Xa+lSBzHrDf5CAT9aIsy5Z7TwhX2bU3+769+jxU/fi/nIMEQeaZCLKryiVL
bN5mrWetiRE2rHde5bRufAKxIJrL18bBjiz8vS2Fte8A87p1kdM26gpjthMHnF7LKBuQNGYussLy
cI0YBz13xgp+8Kw7G1saRMyIu2ApNdb/CRUpQIzHojSZmjDx0sG9J5lB4CKcj5ocGaZcTFcBJja9
ZdDbAe3yI/Okj2G6AVNB0JxfHFxkpJiQvXPnPHN8EiY66PFqcvVkgxEi0PrMW2dDZxy5eXNkWO0G
mGS7xT2fU5pBmdXViSDoDLFNRQGjmT9gEpptZqCBY9NKfHCzGfNkOFaScMO8J0APsuKuxG7DPUeB
GSRb0ULguI14PwEbsD1cLp0peaWa3lys0v4cTY6VCFbz7GcwfRPnM/ewWUz4hZ4Ziusbs+P2ePuy
YuuzAoabcZPXuYP4/kPcUZxOjnNsOTlg4ePDj9PiSa/tHEl8NN8N+nL9Tn3IpXbZ7+HUSK6CxbWy
HMaySbpLAKO9ZrIJCBRwID8Qdkg5gitOz89xS8HuOKpZE91dVY+aPhC2kQsFt3xeQiFmGoMqhv8o
Hgx6jHWo1ew1+MizmCt3VkYhB2Hx2leZe57D6GJl81up2Q03YY1w2GEjzU3lNcXBgzDDGtkBdRgn
S+YR1TDmBtxPya8xnsl5U2hOXfKdN0SRn2yjdWGNlRdf9UhvfOImXX9id5+yUuuqsxuhqmsImxxd
Ijsba89Yhf5DoKOFbvKGAJyqGnvo5OMQqvXiqRitcGsogJctajCo0O7dkMzjtknqvQ3jGoPayvTM
K1CVjybyj6YSH8SnMhhNFBqqAoF1Ycp1jDBhPRr4CHw4vT0wydmKFK/0DLeMKbTBL0Ku09qRM4dZ
02xn+YmcZwrqdh2HdDA0Du9kJMb7xuS2arY9wWXNb8iE9mNqZKc6Y0xMvXS0WuIZ6jJ3A9spDzJQ
2Cb2Sva/HeF5Z/SN3XohCMb4ep60uP9O/abCFYsBPdKuPZLQV+W42T5S3w0JdztgRuPdDF2PvS10
omC2x2qVdB8+MxOGWRd99qMzTjtUn9CXqF0JyqxB6VTze8+n9jXFSMXGJP8jt+Dbz3zm09rVDXQV
FfqfVnBOK68iP9Y0dymuEmajOyb6HEpgKXRSLNPalMfajQ6l15ExDRZgxSb7t+myUhw0kwGpy5Wx
6psXWeKAcMqNNDhJVV77G3PiOJr9q1DdXS5hY0BJ5D4gvGNhG9MeaO5V03EU+6Nvf2WxsyVcbxvF
Wv5txnDTeoNTu6wqKtwc9UjGmUwPvCXYhl0l4UMyutStmT6DJeIC7fD7l4ZWB9YIqkUzQ+wplrOt
c51amfdlbXJ2b2bG16i+jGKfCARrU3MpXYZMEVIt2n2513XMgAkEuCbjtjoV7WUc5g+rzB5G3ezu
egTEu8gkAA+d7zot8qWwauBQ2TmnozGzBkBfrZrp0eytYY0N4TUDm7Bzae5HXAe72pkQh7CCHPvS
3THdHoE4SHw3rvmG/TjZqnAYjlpqDnAXfsNlTjlPsz8xuhJVx9HZ6PuLSbNNlZmATcV3dwTK/Own
hnuq7XbeqGTZfltiI6kL7nJzoBjLKhjaKMWOYCzOZdn8IANztwidtijk0SPyZseWlm4TDwbuVDIB
8POyOlexWo9D/VoLGW19rgO7kSi0naH3xhlZRN2ydQRYV2CwQNWfCuCztr6KmuitduHSE1ETczE1
n1SL/6LpRcCGB+cQeAe1RAtEC81N8tr42PqfJjJemlHaRwFXvJYnPQSS25a0MPpWrhpNbdKei0np
d9hozORqT/bJtKdqN0RNtmUGgYE1RGFijHlx0pMmQMW3pBqDxIkKo0JuzKa5bM2V6+QvZhH9zOYS
hWsRx4dNYp2OrCC8+AtMfMzEob2TLJkgEHG2IfE0UNqW9r2Px4LL0cGdhLvKKd4qcZN68SvkkjV9
WelvJOr2qoRB2k8lloT6onnP0ZA4WzR/qMiM7iF3TTOodM0MuE6JbHX7mjwwK7g9uz2UiBU76Dye
26CH1h6rukBuoCncV8tD5VRGUCwPty+5eIOaMYd0jT/ODMrlQaWDze2oVveu68Z701boaFP/Ae9P
eLz9b83yEm4PJRqMoIey/+8Xobc6FG5QU9tRhASqLA+3Z/+7L5sBxFquNUexvDY9cwAIiq9Cz43j
7Yvbt8eFwJj09Y9eG+zdUZehs5wpnJYXe3tm9dEF2Jq2I3zLyv7+qcbSl8NeHtPlTSOSAWHS8syK
c3ttmEaytrvYC5Ay9Mv2TcRBpx7aFi+maE17A02f2LM6J8F6boJiebg985nP/X1Gcl15+xstBYC5
NWssRe6AHodqtg2YmbSB1cgOBya4bzYLSMGB43dIOPh349jQgPIxoaYEsNDLTZFXfTAj/Pz7MKKb
I7/+39/suaNwlLAiodd90OpkCEJd9JSRPPOXh3++l1Otw6GM1+4YDkELwvbvQ6r1GOS86Hl0l3Gb
MK6ygjrC9K/Akc5mvuz6aGOOUGH+eTAWaglFdhmgPRw2ni4bxLZudDT8CmSUlpSHidtzkHZpFQhq
dA5odFN2rVV8Qug0KbyQJS5faolubFjpLgo7JoRx5gKl5Uw8Gu4HS6gh0FHD7ysV3Y1WAYJ+ebh9
3ysS9JZJ1OOo82YHzT/cvPU0dX3go5INqtRHgKMlLTbA7MOIz8DiuiAZnbQ5lFHcBZrwYlRRA8AW
WbbBPw8pfvAgcVFpFGP+ePs+/38cAM2M9RnopzSsBqZU1wRlriumeICRJpwOxF6IwAKpgblA4RFp
3Db45yFf/tMFpplytedPHqzlJxiIMaBk8wOr5VV0U6pTQy9f19pEPkMqyEyti+fC4biLbbj+GnYO
KbhMigF1qE6blOc69C85FjvVvvqokdmKEoSsDPuzH6uWfKOBucgMtrRiOiti6zgk2jnERejVQrFe
XzTjxEKsyP2c10NRoXRxwg9PFI9S1fte750dgXZPleW/TVk+bJGIAqmDY1WhW58AZNhG1Z5VawOT
cN3vWHsCYFJtgQGDGHW818mRd1Zsp7uOah0jyeDvsgksy5juPc7jrGdKF5vpfarZyNNJhFnsMTiM
aBoOJLyYG9cLNDOLt4WVvkqP1TjhB36CTant/EW8JBFr1elTUQKVlln7h5KuO3YOVamWvEYJVFw3
5nqJajadnA2JUfnaXcblbCRX2JX6ne+J7hIX/FhP86BSSAziI+aDrBqSXVyT8ZUO/UpvIfV31veC
W0SrTT/hItiITe3D1jkuiskVnFWAecIx3PQDenjXd7+09LXJxLxxaldb+SkNl+mVq84lS6gYBLHz
MVu4GD1wktbuWeQ1ePL+1c/7c18XU1AVtGdYDSyEV1X30HToCDXrpcK6UXQUyxCl38iZeNY6IqjY
5tFl5v3egM4AeQFXG7jU4qOH6rKCOrNLgyyv3yIn7fA9ucw2NPPIiv2js7irCtcU2yIfzaMcXuN2
qJ+ZZK1cc2D/h0beT4el7UwfRwkdF2bLDqp+jP7YGLfC6N57x6Pcq5aEeveLhU36y+27D6SfGJ+E
+tXOIlqVs+YjVuDD0ED5r7Qh/8Ub/mam8dZLBYpNUGOC+ADZm9/oTp8i5BWL003K8IEc7AnIKnNP
33D2rc8AhLHEAkSK9jXavySzPa7gaMS7uPBBEboXUu5DHa8zWRP63ioECBXYlOta1uj/RvmDCcVZ
WRTk7BaW6Vr/OFdISA0zQQDc0dnppVgZBdhpO642VuO/0CGQI4YlG+Av45bmk1nB5zDG9kY6qGNx
JdEsWdxKVFQ8oNQjAKYEQWl5bEMm9dLXLN4bbBiIysoCPJU6ZcZDfZ1NfvGEVClK8I/Z8loEApNB
Q9ozCK0wQBWg9qyEIAMTbUl95tTi6HLs+3givFU6zocNROaQd9ciw406WuOrbmT2TvbtZ6h16UZz
9JTensOsiRWTi5jCpyDNSuUfkg+GPtzZFFLZuxj19LqjY2xIK6rzCo3+NBNuXC1LqCx8BtK3ZH16
xY68Y8xpjjpzcq2WVUaKomJrexMp5pk4QgYoka8hcRFZF1/thxIx/8YC+LOMthSzGCvQK+9rMUPd
LQww2nPnUpolZtk4xEbGqG/C8IGK5nOyPTj4JRRoA4i6jJAlqdR4NEL9HcvoJ4NtGIMS09JQHkvP
kCeurYh1W3J9+GXr1t1qI62dwo21IYRq1XHv3TtILxd72LNisUJr8o0hOlqFCiRHPyLz5O6FIdhy
d16q/XbsDJlpr/+pB0ia82i8FhEppMpcuDR29uzCg2erhiYVJUm3Fbbv7kie1AGKMn9GbM81a7Ek
MeheQZ0tL6OGCWcKyPp5GZLWfNCJvdk2BUdeiKT4WBSNXCea+5U3xUsODTQR5CwkFXJp6VWHyrHz
dZ5AXoum/NDNXNjNVMZbnKFbS3I7xTUCelH1O6+d7kgOu+eCBQAuorkxSa9ZkaLu0lzeq/TV6SNn
7dbVqznHYaBZ+Lp8iTrQiObXgVxL8iBwtE6zc4TQDZrRYkRrgvghxi5d5KmR/5qUEeA9zzb3BsJN
5iHZfpqic59I5MyUn3ZaboWafkmtmfcAfZNV2rvPFJ5vurI0xljjnuykIShUjSCxRXyVSQLW6mar
+28d4UxQp1L80uPwSjQD02QR6INFM1ICAxeTIOnC2M6TvidsC105+xgaPqekVS6+irR/q9gcLHwU
NF79V1QMEDhr44rph8AwU1tlVVivs0IOd73eXZos/WEYaPcuPnAEez0hDCBQmOM2RRgd4+V7tz+4
PUSLoDBb8Bbka70y18TWMFOl3B6qiuK046LrZYqx2ITdMXLt+wFYpe7X1yxrABQ6axApQdrjT3AL
KoPbA2Sa7u+zKWzJrVBGhMUuNEA34KX0V1FpslrptP40hbbco7hbexgYukiX24iZJGs6O9yw/qyW
QOWVJHMjEDbhK2mYnLOUG4/vlxc1chv3Y8Mz1vlQjwHBZMdE1ycq/GgMRn9Ak8fgdpMW1K/cJBsq
FIpYF2OtGTfF8fZ9Qt7MfTbUNPXeY8X4fjt3rCej5DqErYv/KPMDCztz4PZAeZ0oKM2OSWEGmstn
lXUUHoWQ2xAqlLbOAPCwyFdoUMst+VLZifTF9DTjFz7ZcmAiQnslJ1LaVoPb+hjX8Bj77iLZMpsY
fQtlp7s83J7dHsCL0lLdniKZLQLkzEpPTjkSw9O44JLS2PgpO5vYOI9zm1C1ks4KCDnTsm+pQ+1o
NReUYgHY4/YlrV65crX2UE+whm+fliDj4++nBSp82GO8v6tGUW08vCbruY6TDZIX8nPCCNcHzd86
Wv4re8yZnct8NfN2IDR81LNI21u2mwG9dnAPUAb+82DllIqNGTHKvT29/cmEATMkW/UA5CI7qRaR
aZ9H97kqP248wEkfQR8mEaj1fIBwe8Ow3L7Xus25h8rBiUrn584AvkezZ6HK0X1jFt6esY9uj13+
OsSE+N3i+7JeciYQzXYjKfoRaIXlARIJEXyznaSEp7Qb38qYzSxdxH9hRzrxaOLeKIAnDU10Mntt
H+fMqfGzWiuLeV6gwe2HyRhEfs0szxoFfvvKY9q8lPWQIMGRippjbCn1bw8i6vydCS8F+oAZtJH3
U0xMSbmtHwWr+c5SlOGUcMQwhOtiKcOFbARty8jYYNF0sLCLABg0MGi6Uoi14U7uysxxqfzz4COl
PBiSFpbouXTF+5pt8QP9sXsOHC1WtDLLg//vZ1blO2tLcIwCzPN2Y9TdJ1bY/hWQuJBdAKOWB0KF
ZqGDZtbNQ+va637pEbOlW/TxSgLEY457+yDkwrJJ5wk1R1MLYnFYXzP5aAeW+JTkZYFpx6tzNKco
eFtWQAwos1HbzwvJUsYz81S/PPwVCMuy6PfdZOOyRrecleE19P18d/t/hhv1Zrjhe5omtHehNTy2
3sw6R3TU6ijDLMduebE9yXcmxpJbI6SBdeiT4v1m2Ud6itQlcqhbMbWt/wvk8/aljaN/j9fg2C5N
Xo9HZhNaOiQAkhDBJi+9oK+qiDtHRwfSQGlqFYsnj0hg2+p+ueZ0jaGk7m4ATVCJZQB+AjTB7etR
9sw864j3oi+6k0gJHikZK9wkOCNwZhwBy0ssluOzxiGFK6pH5cvFQVXv+I7q4w1HiuKPhsgy27No
+Aj7G4XzBuSsUhDplb+T/CeFPgF5cQ+3HzmBH/3XT799rSdYQJb/m1VVhdeMB7MZeaH/fN33FuEj
9vyodcmnktbeHUBiNf3EYWYuRxdHiEGS9IyJfFwuLsv3atsFXcsWYnP7jW3RoWa+vQ+x1rzP2LU3
8QgXZWnS1V2OGCcQQH+DtmnWxQA77HZu3l5iT37tChQ3e7qlLa8z71eIHD9dxiNNNck9WNXL7Sti
G777Meu3Yg4LgivHfG2rsFkboudUWV7W7Xy5fXl7mJc/GDpSK3ufmfvtlY+TVu0sy7zzG+de2inq
Ej7dWBA6zg1SrUtrl0CiIpSuO/ZZBmje4pTPMBMyQX/nDqbBOslSJM01qJxdWpVPVofbw0+6eyM3
aB9kCOxrSX9i1rKCc3XuI/2BCoJhJFcuM20J0OjRDEcVdD3kqN2+MhTnoBaYBe+qWfa/S+aaq4LA
IK803+PW/XBT774qDX9DR4lcnMw33m3nLo3neQ8Fk9u53gagFE6NKD+cjmjdytGvQNwaIspQ5UwK
jUGTfUrfxAbQm9k2BT+bqyXjhslib3nJvorsl246WVV4LhBsFqYzbCKzu4+H9LNoUq6z9rkbcLZi
/fnNOL659swqe9Dp9aimaxrqh5Z6DFkoWvMpP4pKazfCw/NVp+6ZMf2DR/LESjwaIhy3pQ0cZHSj
y7hYFaMSW5Y3YaU2aYwpUilU2gFQUPGbM3KGUUdRZkbkgZg6NrUmNmsi25A/sC3IT1PlEOJj5UeI
Mt2vQn9wRGj/ViH+bPoT7vIFNWqfyY0HDFna2sVncLGNjYRgsqH9Y/jU9ZXqH8cK8kpTaP7udjIy
dCb+IUb8n9f6fnC9/Q0V7NcmkU23p8kozWM1HZEhoCiYWuNipLO281XuB2Mm9OP/13regLr/F62n
hdEejeT/Wev5VHSt+m/rr7pIo/zrf6Xh/uuf/kvxKbz/cPhRgimxbvwnzadn/YfF0sq1LQEs0UQU
+G/lJ0xcE/OJQ0NoubbJ3/pH+Wn+B7A9nTmDgzLRtOz/N+WnZULjJf9jInTi+P0//jvGfBbxjo7+
2tORgnPH+c/Kzy7CZcmIGArUkgViIKq5i6ruObNNby3Gt3roOeuaqlrXY99vlG1AxcFgMmchOyMO
0IvIfCCMXpjdi+oRECQmuBm+RaEZgVWwPuaCCexqup/qkgBS3f8dxymm8DmJafJxsVp2jAQoairq
27HYyHsymckBSfStXhOOSP6Lt8lGS9sR34q2wGXrMiEdY8JebByJziOtPbljwcCS0ehB4hIzgLku
Jx2uSP1dOfo7kUvnBBNu5TIYS/DsbA1eKBsYhS+EZeORLidgMDduap0ECvYnPqIJFHsTHNOw5fIq
B/ceP9iuacr0Ca1KjdnAcg9VMh8ipjUAZI2SHT1+lWrwjlkErMxUI1wryGp5SnGsOftu9HCEjwha
Jn9oPjSL21UDz0PGsb/T0sgmWDBmccHxErhD/l2zcmGFAngegLCxx7tG6poxLlpIAsyYwrynRXQ3
9Zp6hbDJZQMplRVVsDkr9rgcVaeuEEaQDtavuqEM9wjgOBqSEtFwngHr2ijeqyN2G3tH/k/GTjk8
dKEpA8MGdBdus2Kcvua+ucusF0Cm/snS8N7G4XC19Dg/zClyO1dPvbOg2+oF+cludiWc26GLb+wL
CTYZsz7JnR+fxjqUQj85nXZi0JwGKmmj+7j3YTH45UsPIWFndezi50hxjylJU1ZqS2R6eBc2XFOH
cMBVTMJTndv141wYb3k5I/ytxetYCGCNDhmpE7uAK5MFNl0a2S8gz4+0KsPa73pUwUOl1i4A8zkK
ndcQI0xrstEza8kqLLJ2VRqjxi3VtsryB3yE4cn6OzC9xWC682lKwLvQzD3WwkquvKEbzXcP89AM
zyWeSlQjervVIBDT6AOkmMuB4FiI+WzOwIXK+tvg16WQd8UDIZQgoq2PMjPKL5b78V0a9vkjsj6q
Px2eUG327ptaXETx5BzyUs9JFk0vgmyHbTKWkuPe7VdeNTEVE9oDggpX6uVJjdy+0QVHXbvMo2dS
wdUWEJk6lYZL9RFaAUJYhw2yJR4J+TuUZiaPBi16Z1f1HRmxcEpbm9oOBCc9JDErHjZx2gT2QU7X
nFptfqyKPjnMfkJcIXPvpceO9IYDKHsC035vYvl9LGT4nXU4m02h63yuOZlai+1YVcBvWHhgZo+Y
WVSM8xmgjButZGqpGbpxMsOToX2KyX+uItKpknCTxZWz54NSQ0f+cezdaT7GrsKAK0gT7QdJnbzo
mY0y1/chkeYX4uLw2lvdhY1Zesn38h70+Klwx/gEgkNbR1LXt3ZsBp3h+UA9mn7vq3LYkZQThCOJ
KUnPuLAZzfrC0GuNtwTQZq6ea/MVz86atPFxA+41updSGOvYN5FFaOIhLNxnLkHiYRi6P6qxqMro
6dZRkRVbNyPnRc+p6frSwoi2VHa67e7jCuCVlyApMtzqfpQRQlKy5Pappw3raQHgdW2nnW2vu2Yl
A5MYkhoFBYvYQXZYmmIwyRPcMd4f89MQNht19h17XXXfjZvsJHynvSZTouMBoqzY6v0I1i3bcUgI
KNQ1srVjL3sAkZR4pwELZBqHbOeBQAA0KaJN7gJvKqZihuCkPcwqZqcyqn6rLO8PUeevtQUgHJ8A
ehmN/PjibdK66H4CRs1nG4a87hEZCxlS0ZRdq/wnS9vupe6MVTHaBLn6zkG3425LSjjG4AyfGUI9
GffHGj8MrGVy7QZHx5S31HsDNwHlUceK6ScsyRVsKkEVaKh51zbVW+wwf456wlN1/o6f5+81SSwr
T0hAXfb4kqP4BJEDJrVxwjtlYP4Z9Pz37FUBRrB2w6jgN0FL2dpMaP7rmIJ/UvGa5KmtZWBby1Jj
b+gmcSDs+ddRhajfaCm15bQzJ3RxiYLnAOIGeTW6vmhO1EpSV+546YfRV8fKS8QdUtnxwTOURs93
HMntDTpBvnY+c+GwakT6oxwyLvOjvZ7tjJQv7c2O5AsRvtHWKX0SsfwGLe7wy6HPXbuWN+59F1+x
NVcfDOF/eSoNH0G6uXAorg0koClxHj3djh5kRHPgt9BxISTQFRT8Eo0dPdYKP+c4cWrWmSVhHqE3
RYbKNmcx4gt/ZySyXNe05ZqV+EFqIPxFb4S6J81arOVnr3fmS4v5dy3ZDB68PP41z45ELO/gR7C3
Gle6faF7JEpXUyDJIbrPbLtatxmzZZnH2fY2wRB5RyuUo2CBM8Kwba62obAnOhyS2WerfrMIfj8Q
5mKAhotYC0KvnFTLbM2Pj/OMIgvttLMxHdhFigMsrSBbFWLBl5YPrO/lC2CtQzZW21nJ+dDM9vck
hDrPMbDo1HK4+LR/piWeLUdRXGTviEbLK3OfN3bev3PaMezjHDPZFG2cwmku1eoW7kq2pk8KdGB0
9YfnJgypwR9u/HLoN6EDcV40gvR4MWdPhtkekxDBRsT1eweHjpRPfgGr9oxHRH9kW2rR+5QcY4yp
DBlMYsOEoe/sJZXAcWX7lvT2kxeNj01uqPce7X7uVGzZ48559kLthcvSquQteROG/FZ2D+A4SYhU
iToCwqhg1viQGZmx6QZW2qVPdjQUGy+tEQYC/NzrTNnXsWrC99GdPs2pbe+NiJRvP75zpWl/9WiW
YCcP4YlF+r1XRfoJoB39nduKL0d572EZfil2xUcd0tBz3hGcVkgIfqqe7ede1G+9jSICcjbjea+S
V8f12dsp4pzmKTW2bYTFuBRjEnTOeCWVpj9bLI42wBXKgysPcg7VT6VVw8px6/gpCdNu33sYZcPO
ci7xwPvh2AUGjNpUB6tSxzIZ7D+FjLk0pvidpx+i3++EEuURs0RF0LGxmyHN7YlMnRgWGuG+BrsV
aEiQEL60d25+TbJ6gA9ZBv7k189+y0FMvGz/eyxQxLvVNfIaECqh3hzLCTRVUTzxVtH3NlGJf9HC
GhTO2Z2VIsbxqvgrkgys48rr+FBYPNVGtXHGSD278cNSZ/XZzGgndPdC5cx3s+qFe+8OUWNCVxt1
m053rl3ZPJjDMSxq75PEAIt6d/afZtGgiS7m/BxRrnKtbmeic20kveGPyc1/bS+EzTJHyqwtB05S
e6BFCknIm8gEp531J27YhbHNdg9ZDi8CM/XcvNmM1L6tzv8gWz5611W48DhLbnBs/pLZAa5FTqQr
i9fRixvYrKVJXBNk4CbDBDw6s/oIH3Irwnc5jD8M4E6KtvpjaqwnTTi/Gj8vrrnVHye7O3M94gri
AahL7erOHbzoYnBYsnoeWoZD784AlDlzqEoRu5XbYjbqn7DlcxRN5F683j7N0I6hrP6xwk6dkAF3
m3hRxmkIKxcjM1JKAVRv0mz22CY4xxzR5oNrbzIZaa9eB3KnGaDieuBqi1BTR2NIvsnZSpjZGtOh
CMe3qmhIj9WIn5xYWKLEOYcM246xEPrBAdwyRgSPeR6p3Lr5Z8gAllD3MI3odNQuESQb2oRvKx9X
mNa7U97APUdLx3TGjF4hxuUBrceMFnpJt1r+ze0f3iQcysaDVLDshCccPpWDtmQ9sf6ix8IMemp0
9ZrrhWB9M357DmP82CzYc1fs7gcvfHV1jXFLaWHyWCaPtweuz0ell49aa+rkK85xoODaCY44M2bh
ZQA5oAA7IwqV27Cc479alZtgZfDZk0T98GGQxbeyI0jZFnQfzg1brCeWWS6roES6/jpl6IOwgKVH
Psl5o4uWrUS9hDSFQ5wD9CPuoyrjN2Oakx0GeATrrGUNhyGbSuBpYAth59F0Jyk60j4Uk6XOqVz8
UN0UmF46BQO15dbKmAvbuvurrUZty+JVsLcnz7oP2+dqnOJN48Eyt2a5AxJaLKwENsyTeqwc4YK5
7Txo89cZglXRs8VUv26ZC+236n2suUV8IRPKWbfR4K9DozkVYyqxETr23dgHUx7p+6TFWChLW52R
IKhdnsQMV7344gkd4gMYH5kR0+V5wj/3c/paKFJExsSOrsmwZJ26OJF8CmSVxFcjE/vSqX585NGo
W5HEDSziUJOSxpmE8YSjqP/QBg2d7Zzru0R677nJSreAF7DHCtINnJJN3BBJjSWyHaz2aY5R8WjS
+4jhvk11rw56nr53qfiwY3fflsadGNQv5fh4CzL7TavPysaOho1kFQLNg2LLTasP50vXTh/IsXYz
AgR9SGFAVBraE5fUnOXKpvQJMXt/pDE5JTl8H8QtEcGoGQIK0khttKL7ga64Vhisc/Zsh04z9w2B
u0HIPYvdmEO5Sw+4qpPYPXQVcEDlajs56hfbHUUQOnd9NtiB1VVffYw4A6z5VWsAzvo6aH0Hl9Qp
Uq/J4H25o/XAufuQd8lbaJVu4LcZ6xr93nZFt6Gwv/2ggpX2oSqTA6tQkIglN46S3dgSkOGI+c2U
YCrIR0WOWnu0hX0bohTCg+Ish1+XkFAw+4wPFKmfLBPMY1jrnKXZtJ8yQN1V6gY1NpF9kmiXfoCi
7eT20Z8ysngzchKgVogAUSfWmNRkp+17zUafuicuPI8scKhxMorILDThTNS0I1trWIxZ2QXuSH2S
sM6w7I+xcSwbSyPJXspT7cjwqLXfWkfTW/sCQVbXaTSB9b03Tt4uIpR+QzgqfL7ljcw0o6Pr8Z7p
rJzAtionYLbrsIXorL3DzyvLRV0inXStG+hNAYSPUB+GJxt5Weq25LsjGu0GDImFRh1FLfNsVAWS
DB/2GOp8CNMK1gm7AOp6GUGXcva66bwM6BM3fq9dsUtg9ryyi8Vv0w7g4wQrJo/UyblFCjyj6+L2
+gpvCs2Wq85SpN+Zx1bc63N7p+mQeaiV0fp39AeIwuFklGwcyGZFHMx8OnxBMYZ5wJh+hvyjqcbs
yTR/XKAVwCowfiXeauhZwiadBel88kzczZeMFeeKMCrsNxpMrhRCqBqNUyzaXwZA3lxRMs2m2KNp
eoil8Ynvsck75wg3GduRjq7UaxnrzwL2YBcfimE1s9vbqNjqNpbx5TORWGFG2LcNsEvymelipmqE
YvJTapV/vu9g1n+aTMq8Zl11WbcbmIxJT57chpWg30w99sZ2VzgTiY7wnSHMVPgIreHSjgqViB6D
Agy9PenG8Z1Jqb9u6wb1OvqnqG/KAHiok/FhTEy2J8f4HsZUMUJbegAmIxyX7inUJEFIkCCRnxnV
ZeBvxU7xopdtvAXvu6oyZ96w0wEEmqCFI8wdHJUt1UUQD8qcZiDLsTO7TcgqaJUUBb7ZiP2/TwdM
WEpyqAl4KOf0IcmrYzsWP+R+soxUDOAF0nsNHm75wt5uP2CCy1T96msIUlOVPjQ+iedN9GkqjaQZ
h4zxbE72TiZeVMsFrWAUMpv3nNf4o8sgG7OfsuVwMK3qZIdLLFO9UKv7kfMq2Yykk8/snAj1yv8n
e2ey1bqWZutXuSP7OkPFUtXIjmsbGzDVht3RgA2orpZqPf39ls6J2BExbmbe6GfHQzZgwJJW8f9z
fvNdp+tYA2yudQI2owzdCc25lSkggNqig2Q1HnqLWc63mluTuQTysoZ6jADmdr64rs28ULJmseZV
yf4jFp9eEn1SN/Sj5HEM8w6UrMUJkiBr0rfBUXlpRzLs6pVRV4RQd3s7sK9RyD9Mo+a9jIwLHl2E
jjRsswBydKSRchkcQr349FAJjQg1t2gHTgHmUnIFiq1gpbzKdQQHfauDbAwqcFnZjZ5o9xWOWqo9
d6FMnuK+eiSnMlYj/I6QrA2LowfuEcyQVyC6Xw6iQ5aVzo+wH29Lhw+HEoVMKlzC+ik2tY84gEAp
MoEXKDnpHp0cwTAftii29W1j1ATf9JRWLWHdI0KCUT8y4mLMZdX6A27ML2zJX8ncPOfCwSMybhNv
eGkC5+AX4684SLHTyulCdvUHWI7HGcNyn9CC040HosM2OnmmBEW/9VhGVklJ/QgP1abrsvdRqzAr
DuMnOPlVYLbcPpwHNiq3wqRsyjbhSMAtOqvQeLYc+zhVKSZcpJl4jmTVvpW1/TSwCxhK4p0ZzLMy
xYAlyLSwiOnV9jlO5cjFHkxRDgwjeV6pBXAjrSDBa2D1vMjfUB2dV60bu5Rt0Bg5iLOSoHlw2YXo
fc2X4Khs0ITTdaw+KAPfR0eRfyqIsCblxUJmxZiFMm8eJm4qMV3Ktv5Ahn0T2NOxHEgoSMbiZbTJ
d2jJoycuB1M0QLqpzL4mcSyQta4xM7O78fLDBBrS8D5lMLyJHuBaYrB+LAtv61TFXT3DqbXuM7EF
qfVS8L+XaXvvc00BWQSrsAlQb9XzwImFpkNUw06EJv+ARR0XNd7KbmJr67hw+UeRRfCsGxIgwKQT
f6M9An0jjzQRL6n1DAuXtj71j5Ifn6lBY3UwKIaO3zTj2Eal/rPUBIBHb36LPLJK7MCaj1air5OU
aos/RN9NYd22NlKSmqo2Yd9bCBVkeUeFfqnLr4k6mFNU4KYia190HiF23UNNjhDSeXwkeCDsHKYK
BHfOSPfQYNjDqNQHx5Yg9yBtInbltFTnoNhqcXyX9wELU4o5qACrXawx9OLAA+ZQDHvZk0ltRL1c
z8H4EabRz6KuMPGSv4affc0uHM1gPqy9SZ6gJXU3Ga2J6CCqGv68joGmDsINlrl4r0nKUgIPVath
UyYXhARzkLb4pthjyoh8tXjqKFUF5XTWuK1MUqQ3cV5TkzUI+HQB3wjDMldj3rHwRG6oFck7hMHh
OOp1CmYqxrKOjNEeCQqGOAJyNbad85jurdFbYRHQKJjnFPjdU66AfBVY4q63n0ODT3m4dWzjvch+
1UFvPXsRHQKJU90MdJXIY6Dfd+2B9iMBr1kIbEvLyHXqerkKYpM1hkFd0hL4l1hpFT1eMfQ7D3PS
EeTiE7gd1oqRG6M/lqGGWQfWoMTnJZGC3dp3c/dLryxIenPpMctNLBsjY2dqEyEhff80mTr2Qu1h
xnDBx0BJQnd91I6IMtPCV42dAUlxSa5TlY575kVxMMdO24g2bTa+7ZIiHxQvE1U4GYZPlZ/Z6Eni
H2lLaL09gH1l0CK0z9zHjn+v1+LJiCbljoviiyNxxMdhZq3b3n6oGtyvUyTYtqQ9IMMQD1XAZoge
cu+F1FVLU271pnnE8OgxGvjuxt2o2AI2k8cWTdzaowK0SipmCHif807O3J0ekhQs/TprESvy7wVm
WNtgtTYRf9RyHZyBkvTbkBwPpOusUTzvu0j8fF0wVjkz0PC+dkADgQSIkx+Q36p7gQEa5zmY7SLc
dlmMuBCmVUR6ARSxFxa4cu0CQcLoENWsQLJfCGSJ8DGfw9Stj6nPJsz2c+tOD+efjZ07XNdWedtH
cpdn9XMeQEm07AAX8ZSxycNCqeXBe9XNOFUN8pR62PlUpbK9ieh6lfbst+v+hWp/txm6r6SZTqOV
fw4tShSzTFez5rwRl3E3h+HWwRpa431YJWDXiiaNEZYXj6PLH6Vf0ekz8lDVl/bAevin6cKogtW/
8Y1B31Y2BYUw5R4oZpjBZFVnNY5NNNGiQ78qQyxGctKrFQRa6LJonMbmYCAn2aSahmYVEfIUrBv5
GFDSiRGTYSBgA6dDwcmH4KoF7mNjBXcsCyj9z/jpCjTpemKR1IPPozEH9prED/spBQX6EA+TJHsT
JC+2Zz17V27PVITf2AHsSV5cHbG/UdH2Q0L0YMZYPrE3h2KfT8ltlcufcmi5YrM3m+WuM47nGJAo
9d91pVUTxTCXoCk4mIr9P1hkA07wK/MfzkjnMErxuePU+ZozuNlo5QKfcpe1x9J1JRrgB93Fbd5Y
G2m6J83vvrH2rXpbfHkjOFC94l2G8JBz7cXWuwUH3kzzzxyNSehf0f2Pa8Os1q4/nE2yu4QMYP/2
zlXam3ZukPyF6dZ1wkuNVrxx4XmWzQurPLGD1nbbje5FcyB0S3at0Jizp75rXys7OKn3knZ6KUpx
w4p131qvtS9x0amW03gymFtjMeyDuLgJ87vaLV59c7ofdOfBJ329DfbO3L+apnvmTPoDuVRTsUda
vWlsojliRh+LnA9jbzJErkZWJrKEJcMgJQEuU0OYMWLNbHWqiZR3hso4Nx69aX6Km+J1pNDRWigz
3P6MHPLGGlAMiSc+tQ136TFG3tHRD5Gjf2cP3Z06X51GQTdP7viVt/B99NK5Bi3a+Yqq1pz0/crp
2GuPwyovxYwr5YB38WBNcYJkRzK15MyMgtp6ZcmaMn19dbLuB/l6fNwNM4D5YDoeTDvM2c587yQS
uEW5o539ltgWYp6kvjb+FWjMbT1FR+lNKi9vX7AsBj5kv4DI2MG7PWGUu9Sys1ZVqj2hO8FoMlyT
hEqVRo7TCoFyss+y5GXUxk+6iutMOTuhZ9xbXfqgAwekFg4zrZU3QuGbG01gogwIne/FXU0YZNJF
n2VGwzWqK48y2Qu154iREI0uwXXmGiHgnXMbiJ8Utm6yiYQZmBdbH4iO7of7ggynkl0yiIqB4VF0
96EzbluuEc2Y4Ngae3w5xy6JgNWz8Nas3dxO+7SpDkGg4ebGTOTQdamI4EZHrCEnDjzUVZndPQYU
gVu4Mwy7+1HAemRQPGNtBMFfPKoLv9UStNRUPZjTyh4NM9wZq95Iy33N0uhGav5thjOxab1nGu2v
Q0oCpT3esMNmuKr1H+CRoRtM34UF13GE8jJxy68MMspWZT9oawj+Nyw9znUvjqYu93lj4BQInkyq
D6CbqCaYt2OMtjWp3mlfvzVkuBkJPvbIzPfu8KvANQu0Glwy0SksXDRGVK/VPmaj+exy8TyZ3nMT
UXenGPFZtM7TlGILwP/itPULfcyfM2vFLvip28FVzM13WkfPRZHuUju90nM+DjlC2olGK/oKv0ju
9H6vlfWTE3UbmlQkpWQfpk4f2LEeCyyusd39ogxzmFto0um71PQHmTVvOXe9VlTnLkpezWp4G1oN
FIiwNn3qHlJSg4htxKlC7zs0SW4kLZye6dpDQh25yYY55ug54bNpGfcl58TyvE/+1lU9RMSWyH2Z
P+t00hzmz9rI75Pxif7SVzAhXgvN2yZLf2YVzTg3OQC3OsfzeOs5aE604jJb4kZa1VeMdF6m/Y0N
btPipoKTcXIIBtjE9ExT/Zo18VuRmyec3NTz2OB2DCbcYD9sTYX7xRudYmPl1rjHq9vI9aEr0EzR
2+HOmqu7wURNPVu3GoyHSWO+9EIYxum5M4YnikuPkjllNdMRKQ2imyCetCWXNqOnDbhh8rg9c/O+
q9g/PRT2AExjHeaUIp2uvXFKtfsCaJ1B7nTv7AlWTW8jfvELVIXqYgnM/D4I741AAkDyRpy8FTJm
Ek8onEtCpAqKVqgoA2y8qCeqXSklTKk7QRyD3xYkDQJLtogdKW2SFMgXa/XqLmunbec+WslwtCcL
cQIV/tB8Relv7fOREpA7PbqOqsYMHZU0eTf34pJM5j0ZBB/WGB1CiUshn88kCK6aeb7N0+YnYscH
Atn9CHkgpq0fk/eTANbjaI+/Sq2ik2KYt22TPgT42Mfnwajfh27Xy+Y8NM1rJKY3tzO2eeq/RB63
HFLFTDTtr8mML4IqOG2RfaUr4KfJcsqS5XEExBtr4SF13ZzWGJ0NdDHExN8M5JHEOc3otLwk0bwP
UtZIjBhA3jlNA8YOdyTSAs2Nue2MgnAJDeyceDS0CayWazzT3br4OJ5QB5zY4xxikb0IMojo+Ya8
+3yjU36orOZQGJLLj8KTjU/IEl8TXw8MYkZAAI3GnVOTT5/JfWhdwQr8wCP86Nj2bsnJ0klaaslU
qxCQkmGoaREFatvfOob4Vr83nZyrDvQnqqNLZFAXltiXV+oX5sJ4JEUk3sSRf4Y9/IBu8MS24xBE
8bOZm7u2L1/ctTTmi21ExPyMgn1IBE/S9m60iP6z+qYxr390bqh4CV9mE8F6yZ2n0qyuXbRzozXk
Gpz9jx6SErBcmzT3P0yyNVjV2g/6PDOT+9AjIvxLgNA2YiSz1ZlfrLnbJ3azq1DDN7G3dgRFEQ2r
Ll35irwPkwJzg4tzMIhNSAmSG8bhIN2eCHaHMqE4BkNzh0P+MsGACqN2n8zWUbz2HUXs6akHzTDG
08HzujsRv4WqlDmUX8ngfVBtPToFPVDYcU7oftT+My2aQxhkX4HwLkEUENPu1KTJNe/gGx4CbJko
fI9eQQWng5Fh0MrRmmwzzQyRVZ4iNPcBX7s/cf5CR6dDnmXlyUihLaPhEojoBTSawtU2S6hBQqQb
Y1C/ogOFvHjx5uXmmxoyQ4L9nJxUEro/zlpr7hyvtdZ+oiOsLg++yfCIauKCiPjQsp44Qf5dNI3/
i/r8H+Sfpuk5CCX/a/nn7deHfG/SfxJ+/vVDfwk/ffsPlKBCoLC0Hd0W6v1UWe8//wMlk/hDKTgd
y/UMl9Bu5J1FidrwP/9DWIA9LVNpMX1HwPD7rfwU+r/D+DRM91+UnrpHk8U2yDMgn9ux+dP+WemZ
YYLTpyDqz0Uv2pEpgsbHpeB+OgUgu07L0e+Hf/+1MOFdfC+GRf7fv40UEU7gEJSq2BhWTla3+v1l
7eDIXX6SjTgYCDcWU5WDtsuugTLiZsqS6+LNZQm8ol+AjXF4Kb3SPBbzgBlDGXrRBLzlrHB4r4ok
R4reBe5foIU4gZNKeRLf6YlgEMYxascUdhy4lnqEHdzq5/3gV0+BF71WymYs8RuTPffc4j/OlRHZ
VpZkqczJwOkmSq/9JcO37OFfzpSR2U/wmqJIsU8VZjPTkphNA6qyValvDdIbWAqGKmTrxcUjPQzU
/YSyTXf4p6sJI7WtY6lO8VbnymSdK7t1h++aEhdVTQfbc4+UVDp0ycwUgjlmbSSwF5Ley3WqjNyB
53Z3ujJ3tzERk4QLgg5m+5AYRG81O1cZwhNlDW+r4sVMwkPj2N1RaP33ICL6CEPxmAK5wSqKxTxQ
ZnObRbsyn5Ob8hJyoraud0qVPb1URvVRWdaNA1yaiqUQYXnFbaGM7T4Od7Iy2WpMn4GyvvfKBC+U
HR5t0BnPxosf5v66dAhP6eVTgYMeMqq+FlgKLlNMIs9QZveS6WsPtH1WBnyJE7/HkT87pb0Toto3
bn6dK++tV+Z9oWz8RUiBRXZMr/5i8sftPzJfeLj/LYUBsHzrVx/X05a2QgtxQPxMFDQgUPiAzHnB
XQmbUIEFhEIMdAo2QMUXen6y0Vwsa2ziaPGdmwyRUUIPjOKvP8OPWqd4N0bCoGrdf+8drOFFFZk7
HCWqshxsDP1X2fcFW4N3zSWPN9NzMlMdTOEyrc9en+UbbCItGjgWX12WcvbK6q7KfWcDYpDVtxHV
29gRd9ieHMij2HusHHJXa+F9HNizD165DZ3ypShdWBxYx3Zd3w9w7mCZ5ta2qfOtqAk2M2f7YZxQ
UoQIPMwsEvD8sX1ZozxVNZhLel4NV1sZgn0K6Lw4erLVzeg2ByFJl1I7AAnu1vyppMnW7kcm84+o
JrtTEETZC/chabMvXUchEdkY6Ij6c2y6MJp4L1wcfEg17G1vTmd/sI/YNT+Tfgy2VnsVvWUS4Ypm
BK/elWlyZYbZzzRKt7oxflC8eIvGWh4Ac0GIaYt3ALXJukGJplnUJytw9fQg45Vm1kBi2hvN/xiN
6lGNryvsHT4nTRCqUlz8ehgPbYdrNDB7fPhC36Ouqm7aIP520vyB4XE7+xTrSzyThAPQNmcrsB4i
kzb8VnTWk1lUT5Ls7YOmo3HGwXX688GFD0/vPM4nZCdgJhPpXNNW8zdJQF3NbvDcGh1LecfECazF
927a7we20mwF9ZsZVCL2fHEaS+4JNxnTDRxzFrHdJbHSpzbvfiXcXezxiKjjjBkPGhH2VpcT3GeI
m1oDFxr/sGfcKmjUZiWrzRAhZTdZTh0nPoWzSZvXopYP/3U6J8pPxYgyhyzLSX1gg8n6xjRrWu6C
pfB4j4YtxlLUuAc3h8npps+scSu2UJVFm9qmC+t9YPAZztI+jB5qBz1oXEoQ3kMZexmqU1PVF9yt
3bEvsikexlRSkt6ho5t601azQWCxg5uuiEiKu6C22SttKp1VjmMmb8Lv8eexgQrhP650ittseO11
JMgVyT0MwQCIV8b8VeX2AdjCsG9Gl7hEIX5WwbhuugvEPnS1FtE0abVBmUU7D3YqAVqdIV2yMSGV
mUPHaiu181tLxg+G063rCVqB11G9krP20QkPyFVFML0pyODAwwoQpicHovL8+yLYBL0WnjICIam9
5RFt55G0pcnZor/GjEog24oAZXOmU2x1wlpPUIjVrTXOJPpltoNcNPk0c/0Y2OIkZzNC/ks4LrXX
r3roXxmQeJX4I78zzqhFPquS3q5vnGVIAziJGHQjkV19HZheWJLZTXVcDt+xaYJRyuVXhNl+1QYD
UyWixmCCwZJGT0lLSaQHV1saIZpZp/1OxpboZM/btJ4rzrFdvRa2sU1djOBgXLuNg/+EsY1erRZ4
33ObE9IZEaOa9uGxaftDkgPC02gzsMPg083sO93VnFsL++V6GqMSIYnxMYzmg5ymcxtibov6qTj3
wQ41AJVJM3tBTwrBKLX6fVvAwUri6d4LiudaZyEbJD73DhEp9uyYuylAMOqw/VKY6Rb9RANW3KMz
aqU2aIp2dGG0fPlx0UAM0Fg7IHTTZ3Hj45HcFt74hrxA3wfSeg/qYC063htV0Xflo4DD+Y3u2pnP
cxNfp/zFM0O6+Nm9K+YaNVcW4gNxvu0MSqlnwQfq0WsEhGiz53IfeMt93SEiRA4JG0ahyA0zJKG8
1s49WjS9ompVA684CKxb1Nb3fLMqD9VkJbYP7CihmjRy01eElOUZRgJ0C5Q3OgzeMUUn9hLNpjKM
r7pHrS6ouQ5O9ZrXdkxntPj2yWpoBr3etyzpyPtBkuXTi+2bZoIS0w83EwpfXVKdEPRYWF3QDUDM
QXqjkW28Gq+Bw8AW5vFNHALHiFPVCom3Jn/wGinzPetIYKljRD27iPAOqlpyEw+H1hvfcekT8F42
ZFBbw1eIeLJ0SVJP/Q1F1DcTP8p+bNyOSqkHhzUTFZM9W7/KUDhKCm5r0v4+jEwt8bz2EMAHP2t6
flM23t3UUkafsdFvulCnkKwZGwpa/kZgLJrg3RwsIvimVm/XDScLongDuVpUKGgSlG8WW1I+vwQf
bv3VdQwYRLl4GzqzaJ9V3TyfjOi2Vsz0vqYKISwt2bduXl7aCF+eUdDBdXQuIFgBNDHyL3ey0jN+
Zsaigz7EnwVnEhHIxPoqH44uhsbdkPmgdMZgOg+utHaeHVYrW0ME4WjmdqpRPtHUCtdV6JJyRY0r
4/f6eH/XAFzrnU4uI1LDItsQ4Lcq7VG/aspDIGqMMdIxcAQn0UNRyfRsa5W5KxsWDMLpLlwDrEGy
I1mI6bYOCdKqiv7TbdLPOdE/Guk+ol4hIFKMypDb/ayj2dtOSvADUZ7WEvP71ranZw1C1MGhNnyR
gfXkU+nYlCVg38qgJdt/itFH6RApaSK1tz7jQU7RnjkM9F5c3hRW98tsQ/vOx3+e43zdO5X2lOde
dYWXg67k6FGdW+GBLnah79G5jamVGkzkc1j1FPWINJqtsDs35As67G/XNcgYWmaxRkkYK3CG8sku
9GFvu7RvpkFV2mfW9OGs9U+QTu4oXd2mlPgOhiXKg56hhC2Y1/QARlQEeRcmHYajEsP5jM10vTDV
HC3v13pF1xNNXrdOI1Y2lgP2MimAdxlOXJ11kg2xQddfunK8NAlKkuWoMynvoSI+mhoUqtIFiDW6
sBGGyLbWYTn80KYcUHk6nQXyQVUWVLFE7WFKpu44MG2uEi8r9onea1sW6bdjnlpgIdSy3fUJlrRY
ypnExCHdCy5Q78ZN0lf2bqCdlSDdOTBRnGXjtjcZFuVDE8zXKemDw5gG7mrQ3dPottYqpXl1anv3
IevJtvdRjh2DpNZfcs+6TwyBcQWYYmrSsDQTl9wEyoeTbt106MoudeBdcgaSzijPTTnr9yP+KcuY
onNnOW+YvIBWCWK+0rF8qol5vMGh8mj7FYTIwgWX/tDo3nw/Uxvd0o6vd15Bw9n3SwK3IBHDFQvc
3eAhPO0c7VEnLngdsLPYFT3N6kw3frTmlmBvsZJo1W4HsyghG51Dajzr2WNxujDh8r+D4RZk3L+8
5qXZrzhkxYEtrD8RhagqzF0QAhRTpLjlVWBHmxyszaGqivG0kOKg+KZ0gP7+vM/xszum2j+YkMr6
fAIkX4Tff5LRFija8lDmIVoiC7t+WFvvMQLwtVMIfA1aDUbD94m1huboow1Ynrf1e0go19Zpppra
kKaAHcy1h5j0mkUju3xheYjpOWhky+HSwn5zw0Buk+eY4s7MYblh8ilPuQiSbLUcYjr2KE02PyLF
TxAKf/H7YVDEh+XppEFFFLbcdQ2slS6kJ+0oj/vyHsuDzsDOBsTd/37pz18gayBIfaRtRkXOWN6N
XA2AMcvh7xd9IiBLynb7Rd6sKywDay1EKsuh9MP5GBrnfDEyR0vtAE0dyCJ1SOZAcarTeNxNkXbX
KlABGw+N8ngzOvuR+kGK9+Dkd0HOx6XNbFF7Q18vcDnocOw3FrpcGdikgSo7PnVQeVoeNPWBOee0
tqnhpjMrxoAoOkgHnCV1apajMbdmYxsjZGLW/hMOaCnox4IJrHS7n2GZuK80lDGQK+QA1De0dfS+
UdkS9BwqoiHzQn2K8AGd0kIRWZbnpoIAsj6ZD5ZmrcewpD9Q2/K0HJGD1B1spBO0B+SpUQ/LEUYN
tDrm+Narbw30Daka0Z8UveXiQ3bRnGJPkVL6sZjWRpKl6JL4l0PWOsZ2+cc5SepCpB2SYGHcxuo/
hjGBBcq3x+owgBiIEsPZI22pSf7gwe4hHFQoWJDHByeIy3RT1Uvz7Ja0tKFMpsWzrfUgUKzFdqeu
IGKpYSWqh0JUmJqsDqK63u78qb3WrYUfNFFXZgLq/G+H6jl+q3iT+rmx6hRfyF8yDht1uDxfHpan
sxaovkLhF+cuZxseq42YPndnNnHBbrlwNLYMiEvy1yhyIE9I9R8s/9Dyv4wPeL7SUw2/mnOywE1M
hW1gmKhOCUCHvQM3YgFduhoAIEmjSx48gf8tMB9sMdCpWaBAiWIEZeoh5UahmUwHslBS/uWBe/qv
o8lRIYW/ny9f1pcX/T4dtv7EHvnvPwfEW5+3y/O2M3OJ/IG3/P3Tc2Phq9W/xkpRNWrBdffnoaih
0jNXsDZRLyY9zZRcxozzv7+zb+BxjOphOVq+sUckDwyJyyZU7B8TT15lQ+RZnpHT+BcEyLfka921
KqqP75LAbo2tjiCRzkZlbyqtiDdJSSncYjn7JzZoAQj9y1MC6HGtMaoMHptUmFB/e3vLarRNKmhQ
LZ/t8rH+5i8trw2KxLQc/b++BQuMfegLRnRb3YsLGgRGPPopLZTOwaXgyTZb5HclGgzmPqDPOnEb
JMmq0QV/K1fmclhP5iV2E9xE43052VD+QbWREaMGJ1+NS95ySBkXv3LNnNCWV205m506U/9wuKBo
PMlOOqaH4i+DJFM4Q2XpF+KQQiddqCiW03ukuupQARlKfv/5y9N4QaioLyxPo6p+mwdkb6YajxY2
y5+Ylt/PgwEumNdpIFX4z2r1sBwVjJ9jb8YHysQStxxs3+X15cFuMLGAGCk2Qzixw5uo/alRhRso
koflkAwjYhZdPC6ZGnxzummnRB0tT8dQsgPNFW2oRecyGP2xp0HCuM0DnCPEpMvhYGhkPwAf+ueL
UD1dOFbLNWlTf9sZg7j/h+t7OWxjSqEpZAx8nZzlyorSfWYYN//wfcuVrbfGLSZEa/cPF//yPb9/
R21UOsTfKsLFxECNsob7qSAhfhsLbPvLH7j8SONURLPQ96tWHiadDQYLoEQLFW1hoUVqHvyXp8sX
6OW46//tyPz/ADno7xvuf9+RGf7P6Us2X9M/wjj++rG/ejKu9Yevo933haDZ6Fvu7wQ21/7DxqIk
PFOYxj+lsBl/QMRxXc+0fdN1LdU2+VsKm/eHz7vp2JtMHciH4fybHRrVgfknFgckDsYlQ/FAiKnw
/oXFYeIHz63OlodmJPUsmrQLJT068v4YrRMJ4KoJY6ja0mrBFERPmnSCjUa7+tRgx+3SoH4K/fah
C2syy9skPRcN3PR4QEjOvp4ClNdA9M2QODcjGzuvI+0hH4ObINZvZTnaO5xYFkYb52joTXqsfYcg
ntdkyOWN34BkIOUo4EEForZ9vmNlkW8sc8KBE1vTY/0eGMmH9Mrk2ggMrKJxbwuQd+dSpi9mSZDY
oPn1Tdb06LEaH39PotEhGTSx77Lq3iMp7JZq+JNXzRdG3WYviYM5Uk5k2ay/QO9AL5oibY3G6ZuM
uA1uwK5msjOrkbWrJk6tQK5LoHmzD8f8ro/94KkrxC9tSH7WxGcqH3J/X0Omow9UHtusRzxFhDxz
yclNcbHrZpysL5L2cmlaySWRWgwNkyQMchxmNlPEn0/YJo9SFE8JOV478qPzrW0hfRX1vKF0nO9l
ODxPncQEM+wpTxV7c+CdKwd9JEWWgiQjFSpU6idKiK9hxfKlkf6TBONGs+EJvDDFiSE+51hxWYEg
7I1ittLoLTvcdUBG/HVVkrDAXu/JVsZ0bairLfYTmjwmzyRW8ohte88yb1vwIW5kjwY6I8KDuDsT
dGuRrHSroD2dHDCNcVC3CP5blfqXYV9PBhTsY75DFtpQ+ExvMrXb87tib1lrCLDlQ6nHfG7QT5BI
9u22V3DTnN68o35icFwNQohG6T0BTOUnvJaPJdI8u7lv2+mgm3wc0md7DdaKEpYIN7N80bWRkxId
p5a/c6nVkGhwmLv5BawfBak527IRQYk/ufIRnuJqiIOLMbvO2Uvb8zAQ7SMmc9hMNtIuy+j9dcoO
z0wpXVId3qMpM9m4PZvu+OBL6Sh3CNCCFPyhr7ZsBungA7dGxUXHSvrMfoWwD/a2M7rrzobROb8g
JA5ZSGZ7ruERp64ZrIMVuYbeiZwxCrFzfYRPsk5GMn5DHzMvtUN0f+zqUH5uTIpaWEHl2hks7W6K
09diviuF595Q4hjXbptRN4U2YVNJH0YDbb/PJgtABtd8P3w4zmuVGP1jp/0gJIGVZi/mEzn3nFQH
mqAEizG2fEjpHL12TaKdMIvNVGhC5yisMtnmZsnS3ixfajfdUdpnBxUPBTmnnAKnLmCvGvKRObA9
e4Gu4hq9nREk8oroe51Lg6yOvL2WsiMr1wx6RP8N8p4c50uW4aGKCL2WUqsor6K6tFCGqpibkqgm
SDTOeqi4eGhB9ViFNNOYDzKvkLWT2NRHSJOt0V9PLFO3tGY2VYl8Cvmw4wG0aO2rpNW5jQFdT8hn
zvwpKMfuqax068orkFdbIZx7Sa3G7bNt0E0l7nI/2+hN9+WUAQ0YT+disfk2Cor2Drqsvw/Qgc/j
8JSFWBfisQcZnREE48cwuMaGuBOjL/ZsFK4UdJAZFzSC+jz7iPsI+seUfKItTrDF1U9pE6CdsrN2
jSeSnqDEEM9Z6DaU39DcFCP6Q2vdY7M7oMvxypgsXc6z58+HaTROs0IT2+wtzlMLBKxyo3Tnuf1j
lmGHzKwKNa9EJZeV3ovmDFyi0E6vKQGAg/aV6ukzXTlvY2j90cp71mpNQxiUuw8xRXjAx6oAMiKZ
bfBfYrw0MNQQfx7atEL9RxTWCsH1h2w0+lwhfaXYQkqvKd43ahm74gaSZnqH/yRWvDvu0zEHttR5
gOrGm0xi03PUN42hl/MJFfjz6Q54EOj3qW1s0IROGxuf+DahEr0qfpqW2axDfIUrVKyIs8L8yesK
GloW7UCLS6Eot9qxCPyWMU54K+rV3SU1fFBQ2POGIUiINaqCXVe4EElieNYZGWQAV8OvBEBA16lB
Nf4Mo/4SYrdYa2SsbShHE1ep4kK0fNoMDuXbZhT7thfaNg2JyhQaBsSiDG9T5dtyCuRVTux9k6th
np3S7Pdz4bw1le6ca4AhOwC9AICsQKdlVu8tQfgR1AwYbE5mnIOYbntn9dkuN9v6HigIpGtapojd
rsRMVndur8XnIgv3ZI4pZxkBTv7sXkdyvI4gejUFsTvlhkyvsoHAnTCraKVWEz2lBde+nW59K6lv
bDdOd0XsfbIUP4WEtFymNhppQJjfs5nY54Dkxl0BWxzHR91c6qaQpzllaGq5PQtTQLwn3nALheCm
Kcc3nej2HV5+dRkccvIf12PCnrEvyIVQ81bnFTs/aW4F6BS6QHzfVDPWuSckZ9z3pXMbOV1CBxmO
ZRB9MNv360S93Zj3j6MEGyFzivPY5bweJvqMO2XXyRH1Uxk/+HObnsLu0oH83LM04x+Oo+eGlMdd
TteTzSgUnOVmnIn27Mkeoc0VbMcyGje2F26rVMwHPO+sxMf5/7J3XjuSI2mWfiI2KIxG460rugrl
ITNuiMzITGpp1E8/H6O6Fxhgsdi5n4sONCozqlyQtF+c8x1SHqwfuQ23S+b+PbS/GYfJm62Rmo4+
jmWWBtsKbTYtn8nsCCb0kkz3PZMittrhlxLCxKWuUIZimUeEgi3MEt7R5/MEZ5iCMx+SW2eonXT6
Z2/yAiFze9uNOGDR//xcbGy0dDy7ciXlQ9VNcKUhg1ACGXVHEtW6lep3JBLauHysvxzMwrLm+7Sf
Deb7/X2RWkfQCCQhdGSsWEX7w3E6LgyethlWPoTB80GodtiStvcL9+J7xez9Sn7u91GGmK472yTn
GNCAti7b193EaQ6nDGCOaQelg03bigWL7A7s6Ax9UCVse1Iin9ZczBTHJDKXF1/oe/Tn8WFkWLMV
fLjbbNUxLJUxQ54W77UxkIBnVC5TF9c9TeqhXbr2rrJc5nT22cSAqnnIUZtg0OTBsI99u9/n9cki
0oD4i108m+uCh8AcpHZMWWV1ZXPKF9pjkTYl+nyhfGLHEvYV0M2qh1bb4QYKrH+bVfelFvEsybd+
tNz00OpU3YryuerQKEs70ZfMSsbLyICLlJtrxdlccDbeysXBnZx1/rE1c3Br3QGTrE+n6iWPtWh6
RkMLT1RMOaKtd7YMx5eWzGUmhM7vNCyX56y6wvYxn/uJdjcaXr5/IBt5nZmc3I8e/C2BNmPLgTsc
w6gBNG5i6gFaYgZ1C4YiiTEJSP5NHV7TJ8PgoK8EKhrpWjwDMTXUTemcwhop/1yZHNpu+MKRWN0z
YTch2iMAid3JezEjGweM8PKtSiEmlUvnnZzQdtmILj/khATUKmdjr/vRulErb/yicF9Md3Zfwiw7
ECijn/75R9hSuchNOJYzayrIHy9ZxM1BkuhwrLDWsYvCBsWMeGa6iU+gj7vp1TK4fa08JAWh4C3E
k/hCecg2euTLtTuDd/Glax8Oz2SXd6VZg82rZXLvI54G/59idr8SLJQsI6zyCYPOSA5TDww8GRqE
XyYAimpBab+ozbVRsbpZFuwIIYfXPIcYWDktrLTaAtosnmYve/D6Mdwai4HcqmWAFVkomtiub5ex
e3FAETPN1W9EJaBnhbpZ+gOyzRBsBjHzu7BM3vJobo/CxnfOGjs+csQlh3HEXp7AlxvBAIh4bILc
pgMI++pD4hTE28ZREg+gi+2gXRgp4WXcpH0TVP6lLJpg4tQiFKZ8JWd1CjIZ8RHER7cn9VHyCVmU
C8eyBXFKw/FURv2hsMDXNf5g7noOO9akrFUwXqd17x1IWySdQExMmAbvhfT3nLQmRAwLWmxczxGO
bZ+4DNv6lfOg2BWiIz/BIZk1l+LSc990bL7BLC31odwaQvGJsNKfiUP7ILSKArEikIIHa7OPEtMA
japY3AMyRyeCo2kafqefKHOLJ2oRJM9czCprr67zIl1fXzA9E/y6ViiDUV8xEb2Uhd9gLWVGHLu/
KM5JRlhQdcmJFBp//KWz2nnicXNpGxmziR6dLXJWYoesiARwD9GzNKl7bOc4GDYIMvZ8vpf9LWJ2
PpPkFpBN9oy7PbCxwypqEwxzLs2xo/7gg3pBeWQcCrhtO93UR0JNDkYxPk2JWRwnm1sXGVsSE3Qg
PiIX5Quk1WCQ4JA63Z4shPcoP0y9A0L17MbWh6r5RooMvwTBDhtE+wS1EYhZLiAewyHHGzZcjTb8
VJLFcjLp56EM2x1Ds98R5y5yRAXjqqy3DPo/VEODmtUSiNTE8lnHMbLwwfuc64EuFsbKif0GCZYi
eoSx3u/8fHWRdvhjE0kXYeagi2wKCd5dhDKA+Sw+hgG9nuGdtMKFGTk3th3rMWivSSPUslHyt46q
g62XFeQSYtnPq10d//a8kRwRWEWYYO3pmEpBcjWveGdhnGIDFyOy6YhrJo6MNg0w9d6tPG8/+hix
2bW8QhzxtkPWnqYFE0SSjf6lnVL+iL25zSGBzhpkLXGkJM96FiFexW6s/friR/VVWkX3MFbiB9TT
jUxi+16Q33WERPQA+Nk4ad3dhWaPIkHO3k6sUgeMkwUUPvnQINbkQql+Uh58ZR5oOELzYviL3lQt
Rw87s+npF0x/IwklqiWfAt1lnvW4JVyLW14Yb27pspDl5tqgJmMnbSP3hlrIMddimk8byJaZxUNS
QysxIixsOBuyADBdj66edTMACO+O0JI7jY/56ra/pIcHQ8T9ndOoM1NPygZbxvel3ZPgLHDr+gnP
h75Z1KkfWeAyWkKTE1JSQ05hMUaVl3V30mjuICWnJ65I4jIx/oeGh5fQkqfeAtFQWqi+EC1wj/b+
K+peZs6u8QdL0K/FmDJcqFwnNnfsLh5WmniXkGWSElVa+OaL23yplhS5cOnLY0E0g1xc1p81Lw5M
YlBpibCgZ1FJIwNAgJtpMX/YpQVKGIIxnljHPoAegFbSUzUKkFOXUujHyO6tbdPmPypSVGYJZqmt
qoOMdra6zb2WR0E2/B4sa7+pkdbGZsxQvwqdzUCgLBxC6uwlYuM17OsGi9uM7SvjUU4VZpkIt0lK
sVGuDSMyEUGDl2s/WPw4ok6BIFFp6y5riEK51/MU0Li+cXL9HRB6EZDkPzUOc+aUyTaD6WoXRj0j
qpE51aTKo658Z9+NBVt10pSLNiQFVlCSL2Zsbe3pPY9NTHvdFFgWE7S2KykYlj/CJp4vkcknu/NL
aZR+QDnyc+gqmEQOB/tTWoWf7kBGtypZLjs5zYSrFU+NRXwR2U02DxA2R9aQGuJfwmLDZavJ2BHQ
obcKntDe0QmuNUpDWr89e+TiMGAg9Prnrq0uMp/SI7mX6CXwtBDR6j4uU8fdjot0GzfpG8hoPl5K
A4BTGbS4rGC94H0untn+yB5KgVYxrFry//AMHRbjKyYINNDRJ0KJaOtT5wfkT5ChXEd7ImEfvXJQ
u8FBADfQvUpb0hxA0z+oBllMyjiLLBKfWGqXVMaYd2AtFE0OKLRxMox9lEMARPO7Ki8iipn0UsrO
B0QDh5z5GmO0OnyZXXQvc1K8f3dxaQPZ03DuQw6zYInQULogXAWf83croXTIv5WKMQaJ1prTAeAr
UUfRBCX+abQZ26CHNLY6B2eCDLTQ7ECjFDUh1QQRp2wL6rXur9OFq6gJL7RnLkxfbl8E2M46Q8P2
6WwKRjWFV9bHyswTwkOIYdcNaXCykANyN/ErNQba+9E8i5geubShO6ji5OXPhuV+IIaptuwP/W3Z
5MzCbKI2qcTnoSUCki3TcSnks99lbLhGVmRRDkkmEs3LDKHy0qe4tGY0bbAbSLvTqzy4Dh9yGqe7
ocLBGoXR15j38TnUkPtAeF4QVz11crz2Q2yjA4n6bUfjDeSWy62cGLr4WTzfkG++94hzGa3P97mu
LxopJihUBO1z1YyH3urPYVivCkkL93o9PSeog0auEZ2yXY0wEcMndC//u8H4/9tgSMv6f24wVgvI
/xUpbrOB4Ff/s8Vw/yVc9g5CSdezbenK/+MsUeJfjm1JhPKWkP+2j/zbWeLIf7lKWY5i2e7Y/Bq/
9Z89hvMvnCbgbm3KYhO5pvM/2WPgiYRc/t/3GJawHXwmrrSVZTqe89+dJh7Co4KFQ3pMMMYEcqpf
XTWHAeYCtPF2/5Q6XvwUpSPZiFYemF1k7ZzadG5lX5AJViz92S3qbTaW8rZCkfaLtstDwgF1HWe6
O0QX7uMQbhTasUfZA3aLKNsqo1WbPBmLq+7r+t1p73ygsFliLp9YnFen7Njc211ZX7KlzHhG6HkD
UdR7auCVbxkdF88eFGnQdRFpOKFzU4AnDp1t2Re3SvyLHLr+YDWsXOyYR0g9QcqpgLN+db5xFyvL
4JXL/CJKmR+XKSyCwZrHD7NtdyH33Y9E1UiBOndftznmtELCy51tUGuxxwgPg9hEPOfrNNMyxMZc
3/WErr/qgjO0oi9EegzSClEiDt2IWDMXVCLihwsUpvsZ8VcYi9Ogmp++5+M0YPxqNROzqMRVV8zh
cdD2Br0NoSmsRR0eC6hAiLADJ4w4a7j6xXVQ2XzRWDtCPqw3s0N8V0vnlPrLS7W6CAyXYlVK8ccY
1Z58aAArekFsCzgP5gYe9obhR0yvgxfnBhXD33v28+jZ8JZFcQCYrA/EY1cYiK+p7v0385I+mdTv
j1E/IXkuxkMxoS2dixT0cdvjbguyEe2dJh6Yyo9h9TRYj2IabmU7WPdg/iaezTlZTiuOS14NBc2j
zvCoVhhjOChA4HSKPA8v8Te9aFOY32onkqV8NBSBeoIU0WMtfnMfNccsLQQCAWk+sDTKd0yuX7Aa
hu3eI/1GxfpBYXvcem5Yn3zmniBL7Cmo7W6Cn1Z3B1gygTDn4SBRM5zyqTG2UZoZlJczMXScb8xd
Af0atRsTDW78rbT5i23/fITs4TyZxjkaQtAydulf3d6voTvVrNhDSq7OlNHZAbTGvIYEFo5l42Cg
jA46qTD2kDHy6NTgtf2h0FtQp58t2cbXev3hLd0lzIbkGENjvZhZznVPqrevnTPzIwQP/m3JPfsO
qKxN0J5b7DRBULtEgFdd2TdcWWeFj3oHg/ys0Jc9Jo7BtkDJp8lBmm/FlEVSU862RYshoS7zvW8m
HNaNJkmakSF4tKLYFYbHvHAw+foZ6hlVAkgJzdKuq+a3craN3cBHviXRvVlj0vhOR2q3MF0CuwD/
4cxyOHh9vYeR0W9exqnsL1Mb/yJXKD+1DZYQF48G6pt8V5lomymtAwbr7XFebgznLk1Te4+eWRBs
aa1vf0Z5UDpVe5wMVnadUIDY1ou1Rh5K+iyEEm3V2X5ekdjEDr+bsWgf/cp+llF2hn3l3NmReouN
EDsafA+tF6h1Mqo+iopYtpYoa8z+7h33zrsLU4InF50tCR1PC7ixE8tfLu6Eoiis4wP6L+A1ZZUz
/QL82jOc36VpjPjYHCCBziCvwzzjRoORTq9ey92YT/a9kyQN1pCYvU/5idkdST871zOaWT29QqLf
dyKBgLLiEED/qZPfp3sQVd05VgljeZ+l2lQykEaA7VmViXwckiUhjB/K7xJm3h7YKpcA2TBkQIUk
s1FG9SMhB302vUPfOPVdRI94L7F53erEKra5V8dXb17khqkN/RSeR6SPrsSWVfQPndfaTyIzH+ym
Kx/U6D0BbDa2bbVOhaFF3q9Q+EJhKBoHMIuVC9IofYtGOmJV1GoP+p6EudOsgdP1VpacBs/TaNsp
AvM2SUh6h8OV2EZ6TGvjlwsV7BmM+UOV45mJnf5OmnJdepOfxTlUXWXL3GXu382ZJ7/1x/Ri+6Hm
6t/HJltw7SOwLRUAs2gaehZ5i72NejQxySBCgpPsrWi8n3Rq/psTzuG9aC2UUBiepzqEaJkaHcTO
YrpKPIiHGd0AnU56IJZlgp+uqs90xQx5jvG66mwLBr+AI/ZMOIVDYKja2WQEHMyu/5tiCgJwaPeb
TFfx1V1JUwZa2mORifkCTfwjT6znKJmMiwpjSAp59tLOX/UQPvQx1Ac26x8F0vu6BqGwZDJG1Tjq
jR2vvCmXjxaeGSft0rRIcUjLAiqYLeP8iXj3c5b8TXKIYkb1ILcit/S3UTSzHE665OhzxQNa8dsn
3zhBefsdVbH/Ruiee1zM6BEHUE2Wpoqf0zkDsj4nt8nMmqBs+V+ZGgQWOGuaB7a42kfLqu34mDTl
Rxi7DTTBojrXGVnyA3H1wbQgyx/CGpJyy9hHxjbkbrd66fPe2Za6mAJpVf6DcoajiYDj4LWM0tzB
Na9+A3yyMjoVqEWOexbaSE1Rj+8UnhT2omV0jxZB3GWV/LTJbLcGaUMVqADbptYjLKZo2wrp3uhU
RTSOB8ka4tyFWId613YDTmrmxDkGL6akf+15/ln0mfU2W5j7S/8NGNKNwujnUuLnbmbt70WmX6MB
Fv7Ka9PXBdNWnamfgAsIgDTGj1pjnnD8nWzWhFS/zu5sYV3+OUi8OT1BNeBUTD0LI19rHsGt4RTs
GUGCYbd2kO7rfSx08ejjQ4Xv9dNuTPcpG5Gn55C9r3bmgDpqOKlj4hHBVJXq2Ha9uYGfT9Byki57
X3Gs9/baCFVMRXOmiJcWFcSJdhRFZjafTXJYjtzumzIcv2R+y8MlvDRTiHPCUhCVmsy6ZXm087qB
pJCmCoax9c/aRcLqOQ9RL8wbAo9J19FFWMm5Jbz9VGeo1PE9XbACLgcrlnhNdK3B1oQXnwfQlaFB
DwwYT71utbwOZXyWDa6PtGYq5+X5n2ZpqAqQSWz78anBqbivMc3fIpPmWRvuS2t1m7yT6Lxo6UkG
jQLDq7prkX7mDoQTokJ/t6aLRQhI+j7uLMIKVHoHcaHfMBiseT1ZhIDAxHI3qDzEvLO6TaLicxQS
WLK5bOsRZp7MbPM+ybn2q7otj/E8mQe+aWevoh/KZ+G+aSryWVnDRadxSYGoKX83VMAIBkwcMdF2
VzpABmYjXbNuXbETqmEPOtjxVbrVH5ZmIeHcFi03E2ItRHnSo2ofHcN4H6sY9E7z3HlG9ZwG32VE
Bmtou1i3tCitg9k0JLZmffkxNHsmvtFkLCxQsi+PcKyTAEjYiNq7U9SFuzqq2yBesBF5/o8SwG4s
xgcGPz9dJl1BsRxNTEPwYFP9ZNlkQ3edd1F5fmDsYl1XwrvIYdoM81+H2ciV6EKPJPSFQ8FLABck
ZCakJaDezqp3fRLOe+LLYqq1tHtknTpNYoz2Udo/UrMW14JPEVPqtGyEiPJj7GQwlAxcSIMTWYfc
k2+FDXgQ7695LCp32doee/dpMLtLBrQWehjba3BwCLLnV6H7JHDs8MUz2uTYNWYSuOn4EFO7Iaha
TmXdhwzWuee7VRBoGy/oGO1QtR8e42TKoHpIm4dawJuOxief9eoJ2KxF7vLRxLiw863ZPLv2uVor
7CaV1o5ChqEyOKZNKIfpVoj6LcaVQopPfVJDwdlZL7fMKuGQxfNdlbREMk8oTiNEOU5inVhWOycD
440vFaoYgyK8HSu9H3RmHuK8/F2WHLmh4STXrMR6kMwkIMWdJ+47BclaTpJ0bHxzBHw76KJiwztg
nsRlt54oOhveizaFGrkWQ7xeXOoTtJeuftZJX69dgA2Ird6G4+JfvWwkYpr8tqC1a9afDM4SK0kP
TZw/QY1O7/jzcy6VtZNZBRIwA/yduEu7Z3iJa1Bgkv4uykZvnK4pOks+EmA1dZf6F3MsPhFSg+E0
yvza9GlzGkoCbzxjHbMybirpifa+N9d7JXFv+7bvHPsJ5p8csn3asNjFa+4+t45ivlkxmzI5Lfcu
TH57a1XjzfFn654Ayc33HyYDMGeGXZulqGdiN9lV+25xi3yDe5fHMWKW7lRFuBHnAQJ9Q7F96N1y
ocRocqpK/2Q4FL59Qk1ttJhGk6JidcRV2RgiCVD7H71O3ZX+Gkfpu0zWzWGvyBncV/3nQIQFUJPa
3UjX3LPZ+eupWu20z5mad9mXsE1uSKeGjFWToJAyewUuA0U10tD7x6Ulb8JnvM1xP2wbozjnAFHt
CPl2ojv7voJGCoC2iUO8BexdOTEBjkbpR5qxLw+1yjlieQzw1e11/pbKZnnQi+2CbFPtqQMdSTxG
SgcFhky2ltjZdnTvjyUkoBrSWksFXA3+MaJgZMfHsz7E53kR0/S8gmeDqjNVkIcO0fSUK91Ew2Lm
tXdEMPgCE27e4i6sDhi44BX7mOi951rqfmvXC0/RrEd01sqWajpsA88wYM6k87vPYJ5YLDaeOYvl
nb9eli2GbGuEZ89+5q6e63dgNpLLr+yZwDrJpS7nH3gfseKKubownSXPWk/srZeQLxTtFbx1sRl8
id8AO9thUPIOdWF5dseKGyWsCI0nM+QsJjJzbdGcrMb9bbF8308hipEqksAAEsQdE34kzlUYevNQ
ZXxJu++GO1EzkdZd8TzPGZ/4YP2tqF/2OPjSfRwNX7Nb83UDSnBRF187mk9IVoI3VzTq2MvEv5oj
t1pSMMUeZ4M1X+OZuzpDupdlDGdBZTkH2F56G7fqqHVdHoXlx7vEM1mn1DaFnSWRzyTVnSEcooup
VgiDMA+W6Jmta/crQaQVmk21t0cigohbbo8y8C2NOmXNr+54bh/QNP7EwP+lF9ZTTnJc9OTf1QNr
26osffxhxqmeMn1k/+Pses+ZbpY9Sb7DGdNprWnLOx7CNRr/0l7CuykcPulc+Qv5EJ4X1b2jdZKn
2na7x7Z6LJMx4BTvHkLOo0Awytk1NZ8LQ6ugd3ZowvzrMg7etmONvnHJxj6YLTFGJsP/XaKXPwpF
5m5qJgB9NU1YOqtrbhsWwVjSuSZqyYPEq2E10JtyepQ3ohpPjmt3sHlUtRm6KA6kgtOoCk0G/P1U
2eJqj15+SohxwgZcrnHangbUPy+kSaALXie1SVCE2FwNyHdU6sQ0zO7K+uuAMvnTDo9O+BZbOujN
mjim1O93lkO1U5Wa7TR+Y5/Q1qzO7ukIuqD3kbrWMFX3+HjYfc0KuaADS9daj8CptcmM99NX2XbT
FfXuNMxAEecWOVw3X8i33pJlrl8kAlLtkEIRY9Wn7whSlsCP3WTe/kmsIbl8ougypWLBFOGOVB1R
Q36MHdhPs+YdVnRNCCBO+mQJGuxT+wrGPr55m00hbWZRxuPJWNSTBa3usVKfA3DY3hyrx9oqDpbu
fNgqhbszOA5OFqLRthcXsZTGcS7ncVvYcjoAzuD5Lgyf2zg5zdZdTzt8xzbxI+8M/dYoIpGH8ldn
GMmzyJOPMB2KSxTGn98nVpoTTaBLb8+WpjxgNX4dGMQslmyf44zni9M6d5mNkzLuuyHgIYfijbg+
ANdO1OVvMXDVHQvG0fF5b+3MKiUqgiIZ7Ae2gyiOdBgFFRd5dxhNPFCy0kflW9bLwlKcRsQ8khkG
rjya7hFx+XuUWCZdM3RJP4Xr6GCoOiVz4E3UexG81yOR4O4GvSBE2xTMQmZFf+XizY95Lo+mY+jb
RAloM613+/pHyipGdVA/SieLDqA4mU2J6sJa+m8qWvOO1freLWLs3Ix4T6kF6syfbIYYpIDcy73w
ibMg9GKjJYyMsAnYnrNZJZDqkkzIftlKdEQqNB6Ezco4ogN7rvyR199mJtmzUDZspwyG2A8ZIoLk
EDPs23x07aDOMXlFCF4gegvxqx9Wl9Gpdkf9YWl/Iyymmhue5A8oyuMjSWKU+GvkNNGmd2b1W01d
ME3NvG11R0aT6f+IDT4txXwGKRCjgIjT7VEX1s1cgL06Pd0Mlc342HwqsVSoZNoVvIjdMAyra1EY
7i2OY5wY5ns8dM5nZHzAe+wviUOAAYouHJtsVvDYnnkz44PUEBYtm30QitBjnvCc5xQ3doZhMIwp
cFun+O3rxIPyaBHqkkPay0iofS6RdvhLCW/ABR85hFyz1TqsdUZ9c5OWYSaSdWra2NsvWMe2lShX
ZkD5prMnopTAcbjyy3ZiEp8Nr3wQomIaOb4kAHYfxHiKmKFffc5l2xrDo6sBu2q23xTfSPUW/Mk0
4hP6XaVC5o09U6zS4z+SwjWaQuRx0Zghqo0i45gY1NYlWjoCSEjqqQewgnanowNqTmvzPbEY2AKj
LveKwEgqscGYsMq3jeLQtG12qJPKDzxu9aViVu4V8SP7/Fvl0I0jJ4HZ2g9vBCEtJ87n+1Gor8Gt
/OcstfznWjAhmJhNKPE4SgAwlmX468gZo0EhTwbLSUATYfMcAxQyKO7uxih71zltL4/LBIlx4z8x
H9kC0c/YP00FyjJi3iOS5HChAxnMRkICTec8W3ME9wXoRtIUgRrtHyQYMi/sJXjjLnmX2KYRqbw1
7tcwIB76VnCzFwfw4mNaXccfKqJyjif/5BHYhWOzuZdypLBFrvlERsqzRFQVUH1Np3wW95Q60Sky
s/gImzBFslzpa5gD0M4rJK1hY8sTahVwb711BszeMgvGtBwOaXtETtsqr6Q+4qxIbXYRutS/hhqS
21izUx9m6xGbaXFQBlAbAwPAkkW4o6szJw4xKAaPZHu17wK3mI/QJ7dZznkkwUU1kTcGKfnvntno
M1wHZKSkQaWMjbP8Ziyr3G3F5a4/zN9TwmgQCvrx2+WIdfvZZIRy6MLw02iIzBFko6f4vMEE1ggp
kUMcDP4SUHHzrPr4SDCauW0bklb0YD5QgTiH71wiT5Pkpnqj3WptVIickOh0K65Bo9fE7AYwe2V4
LLJ/gOLQnSYSxd0UrKMjEmyh1b+ziFZaquJjY3bbZhuvjR9pK3Ztg1zDKcQ9GlX3YJJKpHuZAVFo
ngBQraxZzFpGAd3j+3UCl154vy49NmnXW5OEc8OvXr0ejKOIrC070R2Gj+lISc3DdUUAWIlL2qzp
xNuvbxfst9caF9cIexnzS7NoHBj8iCjX8XGZJzKfKSLHTO+LaI9sKjyw9X+v2hxCC3GJqAKvhcYN
V64WOMfN/3pVv+z7qNe0xcpjTlN2u7jLiKCd8T9OzdeEuFSzOKqM7Jq2/o8l/Ph2P9uLJ44VZht3
9Z9+m1CjDB1mFM/27ttaaxoKbGIBwvjbdP39g5Ev7F72LzvDn4ezcKssCPvh+m1onidQDVU8/upi
vyUJKXv2qIO2lHuIY+d1LyGqkzDVNioL+I3RQEdoWXzTZXYr5zZEsVNCESPTezXHMh2sDvgKURcX
xXVWE1jpfOvgYT6X4G1osjaTjbM1wRAM/NX/hSjyN5DjoKu9lyWFrIgKl6yriOUNiwxOScm1cpqN
WJ8tJ4oPqHPevh36tmiJuhnmTzdmSFlDjhyHHOgPUR+Tsk4zWKBF2WDp44KoG3PqN2E0kZyC5/bc
lK8ou8WuN02C9wBKntX0iBuRI7By774dxVKkGJl0eKlAOmKbrpeA+QQXTxS9DWKwX3HbWKC0vaPL
Q4AoNq8/kGUWHpZ6fvVzx9l970gWXbUXp1z/W/dXK5nNe0P12Q9UarvUoPpwPY1M0XJfYmOyDyYK
n7NZzm/2OMm9mSAMnJQLCkRFQWYgyMeLKj5maQPaMs+RFQowN0y5mVjN5rZmfUIvg1hPxDBHkAtE
ewsk+B5yF4FazOlX2/m4/pg11iFazds/1+Xq15yZM24MIV9FMsBKQlbo/3a7N2IMbsaMYXghXgns
88jkwu83ZUm8WoGCZOmzv5M574RPHLE0AF4ZPqg0W6gTY2Fjg3gL3U0Wdux1hHOsS88+G/xybCPZ
EZrvWJadtx7GWyepKIq4KNEcMUM8SKBE8osyxZeEo2ptQWYV1zEXNyaO23x1vxrC/6ns+tNMBm7e
8jJkFMDyedKPRIh8Ch/thuHVNDjj8AE3811/KbBlwAYQrV9NDZ9t6Nem2n5tTf0sPED2I2OZebjV
qt/hY93FHAnbkFmQ7PudaUGubQr/NSM/NzTUa8xfPXuxtR+dNDu6q/EWcth4HBdjC0IrahrnxHaj
PxcxlPgZ7gNDOkzmQU/FuzAha5ogLplos2Teyi7RG3UdO9rBxpoBHM3Vk8pQxdtskkCs2GBvaFjN
TZEdYmD4zO7ijOl7dMvshmlEaZHspLN7YWxsvGDDnDxHjJ8oX+D1+xw7EfafXewMrI4RYK4jDRN/
Mxi/WRaIg6ff3wZ8PCIQqlTbMjIwSt59HMHLwlveLuIYt64fRDREluxWJnm+7eNIHL+9/f/QIVJB
6lQ9MUWzjaMHyoD8ANAtfnkcRs7tumlokxz/N0E5sOOjhZq5sEeafEZfzAeAq6U0lb5/l0jvg4I4
2k1h86BWgkBfq4QK20Uj00bmasnSZzgnP9hM0GKkaIHcOeLeWCMp2KFEe12ZsEvWUCu/JoFmmU0w
UwIHb2Exw+tNKLrVeXHj8Fw0lNWTh6wMmP57YfkDROb5rV5/LYw0Bx7E+o02nqgQIEfk4YPJ8+f7
uPv+ASanP4skJZ/LVY+NGV8mO+b9hRVEHAFmAA3/c+PC1YhCh4K4iq0dJrc9z7qGXsWmL8yHM4m/
3fpqm5DPPY7gpDll8YBqAepeSNEHge6e5GQgEhH4hf6h7og5khk3elbNP9VYI9hlj9aVLU3zekqv
r/z7/435zyEhWsJDCLvF30VuI3s+syzepienzFFH5qjuIQ7NFL415QzjWQURrdRB3rRwgoZNWng3
ziuYi11z86uUqJ88Ws7fsWemRYzBUnh3/mRNAKiGd9srfvaRnLYJ4iPCQCh/C9sWdMjOL8IHqPBQ
lfF4duDdgmgiJYfyFHqtpch9G8pTi1ZM2JYTwLl4c13ODB7nOA7CjHm8n7WbNoeIVCAU3OdKpQTc
pNEu90OOLljxW9Kc1lxa+28jiOBymWNOC0Cu9dxmgNWfDP3TMY0XkUwPWFWivXLCSxQR3G6Jm67y
JPC0F8IXziCx8AzYesP80IN4DFC5TybkfL+WAaLLt3lIIy5vIEPddCEVy70IM97PTituTls0bCRC
HsVyuvJNdggBxpdoGB+obJ/o1tROuXC6QToaxHKWf12LBwS98s43BSyiJX9X3ElNjzo4HOa7UdRH
El/N3j4tevZgMzh8c9FAypP5B2U+1VOV6C1PuvC/2DuP5cqZNMm+ylivB2WIQAABtFltrhYUl1ps
YGQyE1prPP0c8K/pqsr6p3pmPxsmmZRXBSI+dz++j3qGeYPvP9QcAVeJ29S3TERrP+LIsnCdJe3K
XlqOJyyoYPxxg+llMGfpItglj1VMlC4PwzvWCZ+xImMMG2XbZbJdClZGQQK3W1I3TaKAX2lCP0GR
XYrMxEPpGPvaqvy9nTTpIaCbgUTvREEQPuwus82j6dILHjSMCzL3LUrd5GgKNjF6uqVasTnXEfmM
HMdNF8G3A7e8ZmNCEdmHH+efJg/xynEnGo0EzQ74N6wVXW3vuSPfDeJfVmuDVgPgZcafucDCUkwU
P1muQQcOnVA4RkSzzjlZr3PqzYz+vqA4lROP4Cq5ij2z36nIkluuj4CRkhHc3EQtJDvnZ29Q00F0
X6YwDo2Q/tEqFxBVus49rJdxzJ3X6qTe09UYr4IqftQItgfqlg9J74vTYP/0aRBFaQuONmfJde0Q
EPSKX3Xhp69ezniFymbZhMm7twfYEaxjdpAHorhqN1v2T69saANuyIHC+Wd671NqGMOLm0cg5VF5
tAjvbbkBwc4Eh7dWNgE0F3gYAijtSp6mImGktMxXzjNPgrWaGQiFTQmtfDEGBDEOd5R536NIcEiD
g2zvzR7rjkHN15SQd44WVylTZzP4sNiwLnLKD3C03sbkgyHW5KaCaU+tDQuu3zFqNMnTGgGlJ3l2
9GxnQCES9I1NQ8Ck6aGuY8Dq5jwBeyNchDP5EtAaU0JAyzxq5arAvridzjhKXbczTdx9UGLTjhjX
dcAskdRuBQdsumecTRME5DLphXCL0l5zlH6l/6hMzS+/HphNWGO8jzxoeYhfZFHtfO8zGGK1Ypdi
xpt0voakuvI9Tbn3PJ3HEdSd0tNSvkXAgDzXwVLYxqQqNsXSpmC7QB9A/LUHaemf/TXsjIj5X52R
yZoUCO/CiRHL5824NRHQdn5ME039aGmrxvCNRyEaY7XoVzh/cH9szcZZis6H18LC5pLkd5gr3J1O
gLyPFPJFmQsQxOBylGwZPnKCssEdo8pwjKfKjAjggN5IrCTJ1Xk0l9MaDh0c2LFOKQc0i1fI9JvM
6bwVq6CuCGqxpw45dUgyrRaLhqEQm5ok+/SGGrTm8odRK05vAnxGmfvqEDVVRVZJUjF3cCrzbFDF
ug3C5DEtK3GeCnttVQbnO3B7q8pgk8xlTmOZwQ5WE4MkjBbXtD4F1T2nPC7SZlqty2jeCkV6LOqm
o0rxAdWN2NoG8PhsyNcR8ZKMQcHGivpPXdsPc0vIjTH/pizjow/w3MoYmiIbMXdcp153NMkHuuDs
TkUjt85kJjBdcw+njNzF/oB6aOP8V1azA+GP1imGe+q2PNJK8b5M7BPCaAr4utzHyhB7X+RHYHsU
2UiZbAItp1XQiB9Iv1ifS3z4TUxydpbjxYxjTOT3nHDqkx3Nazwm0U658ztlVv0KXm7L0Atae3Ed
eE2NfqM+0wGzvjtoc9dFvM6zon/D/EMtWav9VZx6Z4RgYw9Gd+vyLbvUHe8JDXfs9EZsSMtPGRxT
7SrKfCuFy6ktUs0o6BhbRnnnZPklTlvvhH5Ds5E//SrAWB+s3LkmYUzOs0OO4KwKoCHkwgsgegfo
7RYu5cr3W3XosOdlaX8V5K6gra+vwOVRwV2VtOwZBUIzusUmAHFaM0hZlUO2DYzgrZZ3eZvPT2WG
lzraqoGt9SCl2EVxUVLJxbXIzkxmvZos9Gh6V/jGrA2a+LjNCKf0ufOapxOsgabD6DI+UI3L4d4G
gTo2tMOZ2fJsaDQqPOlKm7BWPdCLZprxY+eIFxf5iJAT8xVsoq4oQl5zTyk+xB0WDY7pPD8wkVnN
nRW64RmZ6nrAeLi0n0Q7T4qz6/gvoVf4GyhGuzgYo7Oj4H1ldnhYpvgtYSf6gwP4f+z/Z6PezALF
iELQgvUBHjG+rEtVpre+HpudoKF6SQz6mPsqY1dl0Smrh/CmLqc3eH6d+gEXDEGgzJ/KFjK12Xvv
EaHNXehRRxWmBDZmiHssm3TAcLTI+5bXBG6wHpd5RCjRiolHnFuk+EhyXfaQwtjPR8/wOWI2HjIA
68Cc07Tb05Avr8SRPTRrH0SjaEGcVWRp2nPpPLlat0veAybSsrv+fvPHhwREV86knI0dlcXJmCry
JFjQhyyDhWQts6fvN+K/3vu//b8Mhtuq5eA5eyl1QC6DWxJT+amPTQ1Wk3Pm5HRi59bug8mRMCn8
CbdRC0EAbkMct+D5lvfC/3rv+8M/+7/vL/n7d/zZlyg1cliI7G7TKJGw0lRUrzV1eBt6sbsNBNwF
s2hx5k0+FekwRJJwjrd5WD+pQX0FXVDfRnE0bH0noUWqcs+5GzIdccx8B6AeswBfpcCNQAMGNuDT
vibKkyt7BoITsmvXMi0c+viKZ96eJZb+jIk9SeeF4+1gEPkLM7XJlzpXHKUolYw5iI9wbeqic8Dn
pxDfMT6WdTcfGLb57++CkOG1Sn+xZo7rwmSZ6xqAZw6tsrby4GeLj2Cpm52W4tmcullDQPvoLNgS
nAkZvoO39eWby9Jx9KGMj9Z7Kf3LFPh6rznCLyK20Q2fsnQEcJgW3AsiqEMlbrqU4ybhbe3FFjND
0u/9UqArHXcllx2l4xvPXfbLbLzsYRBvLc27DFdDoJD+U1CRxUisaW81Lai8JKHvecRXM9dSrWt3
n5SdgpDAyX4Yi695iq/Zu3AZNJtn/NDMpZdS4MlNb9gubF1ORPCpaBaLRHef0QtDnzAuImvDjXoa
aodEOeWzoTBr4NbRj4YBBcQmeIKj12cHSVdxvpQWtwPJKdER4+a8TGFP9uZ2w8OYsXEwbQqAhgxw
Z1GSnVQ0IrsgDPbRPNsny6Iuuf8uTqZBOV2qlLvlRDcu9cqMi4h7jVQuj1BJUwoHTtVSx+x3FDP7
7Ve1FDW3S2Vz0VDeXIzUOE93ARPYSlOjVYy3Eq16xaJJcCjlQkMlDWXQE9CwhTF9N9MTHX4XRi/V
0fVSIm0I6qSpCilgnlMx3diUTcfILUnEOPW7hnoppGbcfCDzNu29mrbUpbSa3tL0PNFj3S6F1sqk
2rpfSq7Lpe46WIqvPeDKKxFQhq2WVuy8ATMOUTCgmxPIBOh4GrSJRYrD9+0X9a1FMG5j0raNWn6S
8+Rw8s5edJJc7BHuKP3cYfislrpu16S4218qvBlK35NIxQzA+On7B3n2leVwm4yBkXNIEXjLzIDm
QeeAb2MiEc4sloghTJalQrw1JOVD3nColnrxHtquZZsTopVEVS/OCRW1VnoT00sOvojfS085yBq9
FJfDIz/piirzmf0wHldO/7Scs8l7A8B02ykCQpk70CFTsn1LE9K+0bVri5d2tPO15fkfTSmurKVL
nU71mW71cSlZj2hb14P/ZlEfg4oddw+9Fa5MkmanLgT5TJWwUpbC8kw5YdP5r6LqzJ22qGuooukt
KcsJxZ95VA8tbuvHVMG7Syl8YVc/TVri66UunqIGd2WS9olpkh8SKuVzQLYr+heftau9ayNlv87x
YatRpJCmXcrsF177UlNvFCq8jluq68elxN7LmLoM6qoYPePQRTWKI1gV8PU2Hu/wVnT0I9kfjkyB
Ss0fOf6iqdL3I6OcAMWxxNSxa6bwLl1OUcNSzyhnfAsuygO6Y7xBUHt0U+YcaRdrYuaoDkXpfcak
D3BzdflWuOl0ksvTr7UZ1XsNdzvB5WaNvHwOJRCgIGG6ZbIjXYObj/YUH9+EgYNuVcYvcQnPxxvi
fEOaooKs0nIVy6ZgZvWTrH/CIb8Z4APuHFSHadymhFfWQAU8jjR2wPLPVTbsh7fei8aT1Y3DH2+8
kordQTI3KCOqUkTf7wVKhGthCkopRk3h18IFpNTDLO96YR8hmw+n7zddiUHFNg0T36D/PCajsyJ3
UK5oY+22Vj9+ZSZsONfD6lx185ktU0FgvwVTsFEyIEvNRpHkxLDqGVifnM5k7LS8mQsytXaLsvgN
GxQyep5LvjZryJXFjuzOEuTEnNVfMkpyhqt8Dw4ADlbLmgaX4BfwMVoNIvWsiK5HPDUOXmWhefb1
tYu/6a0sUfBKjGa5P77Ui4JduPRkmEPyhV0qPPZuad72lBUBNFLwYiOytWqTzX50wWTcrkeDImBT
J2o3NE7DVXNEBzChIIDsoQvaB4o+G78m5vWcJBS15pFz67VI2vks6p8u3Kp1agP3grPJVcV6HTqE
YtPEjGUPbnSbqOqK+TntIgyb2Jd11xl/fe3lxb2v7U8IPg+k9+Y3oyjOnh7Gn5kVXXuXwZ7DtzpD
054NAOfYAXAnuzGJ76B4luG0cEuGXR8zwZ+IDMwhIqony+hVdt4b7Qn119S8aFJ+aW5eglY5nJYG
e6Ny65evMaNSiGus4tqNt34vORvmGLYssigbarQAJ0f+z2SmXyFogVnTSrEKijm/njQWUcq2vAe9
WMC9onbfxXBsy+bSmva9U4Hht+sgIebt7tysemJGhXCVLmkBEFM44z7s+KLGKHzMa8EYPbI3EaI+
rwxWNl3FHzKtg7Pt46ZsW6vbscsuj3aAqYRa9ocCj1zpmw3+4sbkOFvdD9hGlWf1P9zWHbiUePVj
GYISZWe7svN7Z+raK1/M22oSEA8jCrP7EGPXVJUBCRhBKIrH0Ql1eQwIrdP28dOz0qt8KdVIBvVL
wvhyayzfHN6dXTRwR3mdZd92rhBHlsIOrEodP5D54pxLpumnHRzEDOFnZoe70cHcnYPQJjHTiUtt
Y9Uea2RF7ThXsiv2UzFU131IhrUj4rhPJA0nI+O2a9cx71rs0tiXm/w6qBLUVbp3t31twi9KO/HW
yDkCfk8Tql5kiu83GWfCU/IyhG15nSdxeZ3VkbN1S6arf3zIIH9PMhQoBXuVSc3DxW3D13Ai45W5
KDxdKe9j17c31ODip6JRepsa1RIT8YwFNr72DVuz3o2U/Y0tcH7faY+tbl61npOrwF7u85LJjUqE
uqoS48nupLdlDpBv2/CX0M5yiZyekYN6zqgQjKhN6jDA12sYeAYPDy7HpkwwuabzqQlt/6bHD2Cl
A6jLKbm4D4OTYCGyc7KyRYdBwhvTdZ2LbTNgxyS8wZZYKmZJJaGZgsX4YGQUiH8XXf9DzvHyB+Hw
fxDeuxRR3jZ//Q97ARv+E/hQKJs8oyQ2KDXhQVqvyh8f9xHjwb/+h/ifXeinUdkuCHrZEOKZG3lN
jT2F8613x921g9EX0TxkgaxnbrN1FJlx10T5n3NCKWylMLOn9MviaImf+8Zlg5ul8hQlkXHAvkKh
n+sQix5K629RKCsN5bqodboJyuYAJCQ+TWzhl/5o57FNPRiCXifOVoIPvxDSZJAAlJd5UniQpf+W
5tZw3cBoO8rOui39Obj++xs3y5tDGnSPgajQtRT7pB4HnDlphxL0rim3pSnuO+35f7BBf4z/Gfws
/uRuVOArf78bXUugdyntAsqQvzV8DSGBiBkOP2g//VX2gXjr6rhfJ1ZM7TfwMyYcffQ6v5ZTg+dH
p9aGMb51j9vRxg6SFsdOpdY9+mtzS/nFDs8CARaVEX9h2P3AC5cwTgdqY2qMY+JRf8JI7jImsQPX
MG22heP8SEUN4kVE4Z0khojlInxPa0j3/ThnzyIa840qIBKwROs19k//Rovu6IIFO2MJvbSSnJ5q
qiMZdbwAzGKeXYV+/u+fbhbZ2d/vJ89y2QJKh5is1kt+9R+ebrQV+ECAVXAAkrIZ86zfOlAjy6Hg
5sZyYitJawGOo/bcm1hZw34HXtHcD1YXHRkP3/g5TbEhCoWeIEN/B9hiu60OdgCCJ0NvXH/ZZRbc
uttqnKenbIxuRjMbKdXCy2j42ZsRx/2DMagzHp5/f9v4vX964xxuoINdWKjfIKI5aJwu72ds706a
HrGXMj7dDYUVvYclmDoVFPDI4RVtUK/UzqoasL9GZHzS0MC1q2ATXKflQVGeRnEKYiv6KcVjU2c+
1Z49bHSdMermabVqZoiYjK6a28DS6T+8l9jhjZZWezN1NC8YMml/9CyRjjnlL07r1zt3j/lnPJHK
FTdz0eSbIDD1m08TSKZQ4/LRfDbb+C2SffTE7qbbpyRgDkp38j7FCL7Ci4QRc5gcLOrGC1Mf54Go
BBSEOFLbmjMHiE0PRAW6yWFKnaNjbQSxtLMML7UrZ9jwwn3gonfCWt6thyoNr0oPdgeHWRYEnyxl
HcNFbar8pW+c/meP2OWr9r3opgmPO1ZQad+3PT6GRNvVStiteqBOnvE0kJ6Ty4Ea+hxB0qzCzqe7
3nmtxuJW1LP9k6X1wPTTPzvOSKA28qH0dG7wGPsq3XbCdm6I2ZG4MDKI4wzwE0KGcbjjul0DbyCi
MuyauWzeiL1hHG+OvHbJ7w5eeyVjUi5Uja6toS5fc03DmIdJAS+WOsWhnR1aAEp7u8WK2ccSnlLR
WtuUbUboF+Lt3z8LrX9diWytha2XUgRTi99fYQg8kWGRyT14DEwPJtZli9Hmte5f0l5eIg0/WQW1
s2WYKM+pSApGfklwwELPid+FdlgvmmNkys/MZs5L1Umw1yY6uTnZKL3TtJk94h2yISnQLa76uXVX
um1oxZqYQTa1u7UK6tlaP3zD2IZpg+noWmXztdnylak72AfqI/6bF9/SzvjbwoKbgtSbYyltCVP8
trAYdmXMndThAUD+bZRM8hYSIHTa1IhuAprbslyChg1y2lI9bPK92T1york1BrA3U910l0aRsQQa
hPpjB9eGnzrLsNLCJkNmuexxfwdZj3NwMULO44cg/beyDBKAQRw/8SIqN7SHmEnd3DhWeJKFfWAc
nezSkU4hqIr2hnYue1fZ+wb9azMjZ/03d4Fw/vWhh0igbM8h78H0ESjyPy2uujdLEsEAtXpZ9qB9
Ave6oyRJZPLV0W17NwdOeKqC6IdWeDdUVL5Ac93UOqD5RZsM5DKvfEsTSh/EQzoluJgzaT1mGgRT
RVmxy0XkbFd1/+JFbz42hUs/9J/VaJoHWU3k3AxlPlux3uBI4ZXWxORVpuK2tUAH+sjYYZE+5whv
t3NUvxhBG1FPk8Snxqi7B0/Dw6DkrWMitKmycUFLFpe0NIfbGgmZxtzp3TWbHptptmtKenci23lu
pti+baVSt6yXr6mKTHBogqcprPJ7/EPWFayBG0mlE0fDjHjIYFx3pIrovlE25EVaohukmk07yetv
bwlr9rFJOfL3JtVp9lTN96Ut7t2uLM5dVd9bVgvwFUPUfcZhkBZCHMf4JfdorWejKMmctHkEAN4m
TQGPqZu9c2tWSAWDGbHkuXe26JK94cB7DNtAbQcDQyoxxaBUONB16V5JuzEwLWF/GbGW7Zh/fOnJ
M7ekqSGDgYJZD13qX9JM3DJxSPcAh+pt6eIkbvKg3kYc37emyCqwOxrznTCSXSST/GJG3QHLKfa9
iHO5T5sUh3MIwiBj4jOe7mblGAzN7ZDGZVEJCb8lYSl4ZnPF/i9lomeEBJ+bT1tQGwSADSvX3L+Z
2mr2c4gJhWQke7+OgGOZQ1KgHmmpdAt/Vam84Nu8Fli2bgcg2xsaHPeUNRP44Nh1qdOO/mRtW9tx
YuASTSJBWgfinGncFlMES8kB85+GI9g6h+8MfYe9+uw+4xRbwcSPtzhMnausmxB4St94+vcLqpC/
tbeyqXM0UHBHuEoox1O/bZFD6Huwo7WxR02lIBPt6Bbqm7/G0Q31a1ZfPYfo+7yM/c0kmnRbapWf
hlC897kOoCcwuDOARV4XnjdeGkOGR4pBxjVFX482pa2HGmTBrteDOFiW8wIEjNqIKbu2C7u5BbCI
da/qm5UVpu2N5xtrz3YLDniXMUzCyyL33bEhJVtBL+02ynH9+ojzrinjvdvDH8/anu8LGKcAZE65
ClnJtVNgfujtodvQV2Bf2ypDNi8EDDuv+EA2Z1LtFtddGJa4+3k+RrbQNzJtq7XlRA3k8JomKEF0
O5val2yQ+jIkcJtJmy05vR0FKYCCmx96ao6Rh/tWGBcpPxlf9AejQC2Hgz6zibjR7HC5kgzDAXgI
/hMn3gwsyFuwuA1OSYeCwsynrsUJLm0eY7nhCIY0Nx3hXtib7xy8rc+Ww1gv9cv5kDGxAcE3eM/E
aK+TqYJOoe7yGegCG2/rFNoeccBWVwfi8yHJBKhUihj2aoYCeZvkbM0xJl3hw1wLo2SzQdCrhpCF
zaPQZycPzB029sXUtjghMFfjd7EfY5I3TL7cbNPT3bqOE8BonptUNxF+kBlsxVYFhPFwScZBnP3w
EowBXgxrtPblWWqyit/P2P9fHQ2B7Odf/+Pja8G1E6urox/tPzUOcIZly/1/ro6+DaPiT77hb3Af
1/wL7h/PNCUwiAXFw9nlb7XRwH1AJ0g+69jusrVnd/G/a6PFX0gKSDb9HPv5x7b+Dvdx/8Iw02TZ
sCQ9BsJ1/1/gPoof9E87HO15gioEW0MSEtg7fzti+oMR9Ayh7CO9ORvtqunW90Z4ATZj8iywP62O
UZr76fbivvSgS6QeUBFO5K+VB0zYhim7bofA39aqP1YBpsWaz8M2nneJ21/SgqGDGEb/BHZwPuRE
Om2vviuFQ/dr79KjOgBimX3EeguZIyD5d5zjm6KVyXpKsTLb5luSYMzSucsJ4TEv9tTHhYeMTsY1
U4WTaDq5/YdH7/Kvwwv5J3eJNLnPuVcANTm/b/qI3NS+GDx1nA1NOlKSdA5S44a47LQvDGPv5Avd
vynZgMwWfnZGCHPybrCz2pBj32DCnQ9tyQrVeTm3JrjySpMAVuytJICCHcoW02/PeWV+UB7//d8u
ePh+e0Bd2C4uVxTbMbXrqO8t7T+chf1QAivpiDP7gf+aVT4kcgsVfgTGSQU1U7VZUL32kkfAFaay
8tCoquGoaveliI1hL2pMx2OQEmoYsHvoAlPGMB2AmZBAjgVVU/BgCSCtsorsA+U8lkTTXEq0iwA2
YGOnZyvFo5ZBfBFyvotEBTHcqH9m2MpWYFnOVRpxNSvG89QHL0rOhI1xKYaj+yr74EmXrcIxIY7m
DBmKRKFIYnR990LJsc34q+t2LP5P8xWxw5lMhjxmBmB4EoFIP4SpFTlbi6weQtlSGPpZE35fhQ4p
TYqnKletM76PWr9b1xD1tmHvshIOCCCn/ZJhiAZPKZAb+xNFFUGzDdnep8p5qYaRr6M0fFUgczrG
c4n4ue6l8aPtEq5yurWZynUHrvjUofXeUtjKBYAx1lWFn2IFYhZfsKmPiPOPuWRoXI8QsVp+iFEE
iCqduuOq9YNQHKjvod/rGHMnQeePZHoce8x6yag+3PAoXGQnzCkXSFA4FkuF3AqpMsmAJWcuZb3x
2zwTrwaBvypqpWALoK5FWXNdqdnamSEdX/Ys9zrPP+ZkgnSAvwMpttp0ff1a2jWP5RCV62qhXVeF
7FaKQtk6PGceqV44MfioYhw32P+sW2b/1RoStOUL4HJVd5cYDy5+pyXcskWLX2WzoBmzH0+Zbj99
WrjtkLlmOytQuPmH4WTsVxhtbXw4G7u5mO8ClzHRhOMi65/qnph5WuXP5aTecUN+6rQiY929apdd
dN/mX00c3ckQEUZE0W2dsP2Nuv4F6MbbbMPH9eGBMdBZz9QkBfjCbeWfyxnlbDTVq6YSglDodQUt
kJ2D3EeTn6+SGid8KTibloBwKCFjV1G4ZMEVsJ+w2pGnXiUtp6C+24eyvQpBErZctd1xODZJ/UPL
O4bDJ4pUnhoGBlRrjR/wBLdVBzMXA8hy6ivcgTdUcI/pEjtE4HMn/R5OzC6NsDvaYGY5y9P1bqoX
N9GPKaNS2qKv4jI0kYuxLYVxYB7Ika+7DO9lVNzHTvNBfuktTHsA8+nO5pVEuW/33ro4iBp+nXYG
ODgYIAUIGty2KxOPFhNLFlbncS44vuv0E1XiF77J9xrtLlfWh9GE5Vq2LOi6IX44epeot19jHk8R
Yz3yo3NSgQupqyfmfaeqDy7atn/g1CthBHyoaSD4jUGDkPW9y7w99gysy0FcrEj7paretgrkGjvn
cBX4uM3mrN9DJ/kJVR9DPYZttLL0CVbJDpmLUJ6Dzco2Qb3LuaiB1INXbfDNNbq41+SHRQIQam5h
5fcOm/YytW4BQDHgNJDP+rtJu5doTO5iZ2HvG4dSextR4suYsFZtSTGzXJN1HZob6jwA2gaFWluF
PDZ+d4zrcGlP+ZR2dkWq+QGaOlneaXwqU9CQs8/BzB/Myx+/N2nnje8Uu7YPDmyQP9JEb5bX99QU
YFV4KdVZdPRTutJjcysmnEkqeOsr+njmfvxJK8GSWcfIbVjlthUXvxR3yydiT78mA6rA6H3K1r8P
nBSqd03vid+sLdd9J7RzFbgwwo668RZ9on+dj5M5+atKYFHCW1yk87iNQDiHFTPYwTDpjsEOXUiG
CdqhMT4KbcrmnfDRHzDrx1F3lJIlM2yRWhsREDgfbikhPOateLHsrYrrdJNofePo4iXw6kWXf21T
ljC47qhXH6amRA72+9W89NTAUKDaBjtqzKhL5025KjuC+8xDHpu6h1suwvUwzfFx8FzULi5vYNUj
3NzWsxWRQU3FsB1zOewY2NymZf3sh+PF0YTIg1w/C+zScdJ8hRHlyKhQXxZQnaJlwpDzDt7ZJXvZ
19+fmrzqvlRsyT0I2aXLcSa03iUlwHOZgturg03ozXAvFOPcEZ8f5zGywgk5HbDKv2hAvHOipS0j
+3QwRpzGOuasgWrlYXQlmznWu8Lqy52c7NtFWoSCl2FW7h5Ho6A3yJxYX7j2TILbnIgfGcOPleUz
WSSLt9KW/ZagelI2Lz9Kw3+pQ5DEPjZQ0B75biRAYSknWvnmdaZxhUtpG6u+nmBYwPf06B68LiXB
usl9iO1xY7j6NUP4W3UZSIH3uIw+powUm2NbHzYbkbgNd7UhWxzGWBXLqM23Sa1v0HY4v3Q8FcvW
ucwAbcg2B3BIUSGoDD+EUVtfVORwpkNb0pGPulhaLfkgE/WJic+1gw3hjKDwNbvmYzViOuQ24Dzh
CW80TQ2rjBCPWWyAaqW0eRQ/I+ZMqxSC2WqyiORN8T6Avd5iM2LjwrTHtR8hsAUkQY4atCDGXX0x
Ff5HmLdfc0Q6o5LTXk7yKST8CXMAOUnIat1p/Tg4XEED9yTbnsk9IPiSHLhtQVvhr2Xd8uf2I3UA
rNg8Ja53hBKuB797mV21zFUztH5JwEc9LAdE3Sbt23LXtT5ntuXxGGz7Nai6r9ngRZyF5itcFExa
OLUQK14CkT1koBl5oiPFFeJV17LcaRrsget89Tlg8pLdNpYZKhY8dJPUuHBcfScmPa9nZOSBCnUn
n8hnQD1bVVXx7OKEYBZOW0d17Cbn3qC9OC4J/kTJI9vPk9GNj36IScZWOB99ICdAsxu+azUH9tP3
rePyuAanscpSpl7Lr7UcHKWJ9+DGzs8mHnnOj/q51NFdzy10VLPFkHJw/RuH47jh1fzhIC5CSH8+
5IsWawhOLC+9dP3n3GPnDJKOxq9mT6rMolxm0Gub5ABsAn1sR4canQEOfeHQZMgEcJLbKi+fhnZ6
m0nknTqmFtgOxrWVTpLZ/FSQmSCPwOHtBCC8InQBH86gfHbl4SEtsX3uXJqJVZm1ZwLwF0CIkuYB
jPZVDg+plNZJ1GFEwcsC5+vLq0SljwKuzi6WnGBQIlHIY3EesnHFeG7Ywwx7kgb5alqt0k2o3Efg
LQ6WhoaHEQy5n5gPxLbyPMq3vh3vyerx8kfrZ1/SHbzc+xkFtb/NYajR7cAdD1EnuprkLDdJgxDM
65DwN8nrESHmPs/BmYgggniVGPvEI9Ja5mqJQHXNGgjMKm2OY4DYsyCmGyrqwYdCJBppX9qaZcyD
OJjHStOtrWAtTz39uXmgNk7qZ0xbyWmHOmFsluIaCcNzB0hj39i8PIwq61nSIH6nfkibEBWy+EQh
OW+Kxmb3hPBwAvtFlapLRO7vH36/JyaHtBZR6+9PDkaCxp/n1eb7k398g3VJ63lkZ0TZ5d9/xPd7
kzn3O90bl6pTuAcH09tMlcm13dqHwbyEzLWA+BJBbAjLIl4bYHHYK/OE+X4jlz/o+wd9f1iO8pKj
we2qpbFz7GvGmt/vJqbP+cIv14Hrvo02lcV5aNESZDMF1CTdAJaIY1YbTN21rvbomeqIQK1WHOCC
E5ePhyVb1sWT/6hsOtS/f/zyY77f+/4VaE/8tu+fjR0AuUiJcQPcploFRlKBLcURsxKZyeNVDVdR
E2iQh8MWuFm9ogUsP2LeM8++Rx8Zsth8Q8aaE5Nl09VngKqI1HzmKYNH0xDhLfRSsTMmrVkHmpwm
lkqsifzGN6EfpNtxALReBp7Hq3J+GBh9rkf8TPc6gDFbxx05XDtjN0dsCJbFhN3FKUo6p5R9Z0sg
bjIDwQLHWq7xfWGiz4S1jTALZAXVhYXvVuzbMfk3SbyY+Iyt0xfv7EcIGgdedBWF9XNLkwi7xHzL
gHY3MTFGn8HAQbB7J9DRtyEmrZ0hqD5PBL+/scfgaujtN+YLP+Z6To50zIPAqf0TgNsUVfEYZQQA
lFGqe2x3J2/q8A3Zc3TlNKwPecmlos0AZeGHSN9nLkhubKEHlX19rpZ1Vrk9/UhBfZcpVZ+lqOGM
DPWDAm5zPcyLhy+bmh2RA3F2GHWETh3cihHzr6RGjTO+Oja9D5zbw+wa8JJhq5F/9u0V8rt3KhQX
sOZ/sXdey3EjW5T9ItyAN6/lC+VIiqTMC0KiJHiXcAl8/axE91z1dEzMxLzPQyNQrCZVBubkOXuv
jYriUhlUYrhf4ALOKYpRLaC69DQuFMlYIACJn0HfeTQAMnmo0zF+nZbqt9Vy/Z66Zmso3UswRQAR
EK21OShEb/KWG4cIVjMYxyzGgY675kiN6fkXoAzeZaTT7WQvAE9onhTVF7owLPeaYH7Y7viEHBfi
7hD/cIjTOTc19gXpJZc8ArIlwbzulDzj3oNJvWvWhAQ/Znw5mG44L+38ihcMDmE1crUsiEgGUvUa
a1111saB3CUz3rCqd5/krIBZebOMNOaV9TDzzWujNqNuP82Tg58PZvPeWXrzLfXcpxzfwSkd5K0j
AeEpCKL7lBnFybf67hLL6Q0eAnp2zB/L4j35u6oasheB6fSawlZJYib3LE1e5hlKSiYczFmN/SUF
cMCXmI+HybH8cyJjmJ1ubO4raF2oKb9EVCPM0yBxdQ6e9GKs93YpmnvTOoiyy9g+g+QHb2Y9Qd/Q
T5qiHeRBgf+jA/QwvRodjYfFdulvJ/HDNBlqxIVZHyFJhKldVYekjH72WJhfDElOZzV6xzmxmYEY
Dh+YsXwdhSQgpD9quHzOMP0v1qiDgOHIhYF4AOX6Bq0mTBLHOqNv6w5eUn2OFiN/8dDXGZHoiEBi
CaqX4Pw8DohxoRU/lPElpivjYY1DxNpDcbw7kn6J78pnxh3BAYIevnk7d076wjrecEh17jvT2pha
ol0i+9KP/owiuYlBog6/MJ8kj0H6X6PSeh8DKhm5CDQUs3gWHLkJYLbQiJHbDQts4wTP15jgW1aY
WGoJkz5E+g0r+Eh0SbzXiAITZRU/M6G4RxaCDIREBFQUIKCIA4TVcml8kgEMq8xIlXlf8AeSTFZW
xzQrQrqltF56T9JQQFg3E8sB5+xCUlwlnp20fEopaYxthG3o6M7QnPzBao6JrPQLqO0H9XR2qEXl
nyPgwfkQPFAbgvgnv42sM9Qe+UKAkbKh6qUZHNM+cO+Oi7jKFtWMMjFCmelWb0z1vzCz1G/ic0t0
6CvElB3N/+EpSvqNKSkYMdK/6LGFgjou7H1lG/sWsm/uUZ2T9CAosqd8R4CPuVdG8R2Ag58QlOfj
Mg3tRRbLznMQ5TTQwOmVHprYp7Xm2m9zUPan0YGOgFee5JYsODV4P7air64ifxNmxtw9AqzYT1E4
B0TLNJcS8Em4FN3FBEb9TM9y42P9UxbxyWJV0AYBomg2616aXpuWW7LWwrDZCLUrxXUFeeEdVfjq
7DTNyOozBAf7SKeXpAngd9tCq4btjJ52WzLICMk3+F1pxrzvdM1EVFhyXdChMDEoxy5iDLWFYkvt
po206Ci0BX7ts09QVfQwC9RKC3F+1B+ca0OfHSaZL6EdsIAngrPcF443h4DUdolHJh0rDOAB6kfr
BgrruyTh+5D39YS4LTWXkDH7+PduXrfpWR+VA8nRw1lt1j3TQba0wZnz9+N+LtKdDoEKryzuGFv0
NWNJ9irW4VT4NjMeV8YW650KgzJPDGmsuDZY8gBhNWHrkjFvZi5+yhrayfqzaC1d/jztcu/fk0Dz
jcu8u3XywPvH765/YN38+YV/PcQuVWLiEZlJ4Dlr0D+/0nrUs4BwiX7674tZnzV8nV/5x66Bb4/u
GziCP7/9j/9p/aGvEZzD6VRgbFDF17/+5r8eBr7RsAROxF//X9JGLqGcklRb9ZGsm3/9xv/uZ3/+
F0Ny5qa9jpeU45ELIZwJorL2UZ1aGNFdeE6ALvFQqadbG0uzOQW8yUy8pDE0F7eGELJuvAi7Fc1T
6BjrY189I8GAwbMo6j12AxZvblmOO3ccuIvO2qei8l9dnAVbUx0BnFcfAS0fwpKIbyNv0qhDxho8
EQsW+JGQYNbMggCQBfa6bI+KYDSThIzEXjJYoAWA/Sqz9W+yWs5inH4mZY3bE2tRHN0GsyEnwVPh
9HDZktkxuWTgNOIowh9Lne6Mb3aOg1Tkzac09X4ndfMInHYXW8FTbcTf3ToHmDjmdzqxvzFodmP6
1EoUk3IAxk5C25ll9xfMxYTXOP7WKK0fbqdJ1fDpN7rQvg/KJgahAY10cwIZ9JGXxH0ujYSboQ32
1ot9/vV+vgG3+x25FMCB8ama7Lcsn16TFnLnYPog/pggVFFKh7eYPpBU7+KalZFrNp+F/cuXdHId
f3yU+ngyy/OoNEO6mLJdkvS/bJCbiSUvZKReSi0+mkb8zVTvmZF/01ngs/yL5zD67pyEf23a9dR/
2YDbZ8C1SjzEJ2yzl0kGcBfKTQ4JuXLsh+kM7/jorYRmetG+Yxt5ceqO9BzbPvap9rPzbR0rQgq6
XH4iffUtr0d5Muwq2YigvvaiOzWaAMIZ7PI8ykOQQPGpDOaXRnHNxwgAEHKxvIWZmKgUpwhabeda
tzYmICt1lQ6psOyNRwCqsBdyLRBVE1/7Ji0futpE5s5FUGwBx4QWHNCHCNrFIoaAuEs7o/zHHfbS
t29zPk+/TZamDNJy3/o2a9MBMPPZGKJ760ynYAxufUWecG+p8vyu+9krwEh94wHwwqmUzbfWgT7T
j7fWdyDxzLug/zZOnU17U/uYgvaaj+gh6th+B83emNlnGeH4jSPcUH6TXZiyl/tggh1GE4HYDESV
vtv8qK2Sl4yuZORCcrQyy9vOkG0PU+s68HPIjJjMFjZZFMxELmRk+GQ4NBqGEJD/VR6Ng58Vh0/u
+8bBrinkY7WQcWscnG35U2hERi7mCDH7ZBVI6hOtYuSQd0BsMj7AZiKSMSCCaMtKPfRHMj5eAi0F
oLP4P72heNie3RP7FAHrbEsOxujZFESlwSSIt7QUX33U1XtCH97S2jtW2NBYlJ1ZS7gkpPLd2XoA
kYkkEkAC0a5BMsqZvlzwX/4iSBBky6e6CH6jiWn3WKrCAPkKkVBQ9KLA/NbplgsXRwJnx9pm01Hd
mtgZFgVHzXQb+xj9e/NzXeC6r0vA3x0G6p3TucNGl0hSuaTksD5BITJ/wgThw95rLzhvkM/F+Re0
OucBqQqNIki3fARNpTkoXb8V3OQOpjrXGrdk0RIiLLqr/yLMcTBWOVvIxt7nPfdX7N2vHPBcaVxS
HgPRA4knQ0PUtOwI4KI5vXBzrKuUQoiAeqlQWmnmbonLjmkx1DsE6GC0F+AgApBsyaiAuxlxcpEe
X9GKzC4YSH3WyL2KuXMXU0Wj+GtHu4dw2jw5LL6FTV0KuatzYp7QauyFn3+BKLDsrVLgRhftp6gA
iEcu9yPvFtpNYO+lx4Bq4rxyPRp2AN5rhNat+iCh6zP/cso7qxWmWtGn0Z6/dU7wIeiH8G0Y38ju
Flj1wS5sskX+6plDijx/STHIeVPlbyM3flMDaaZd2Lb6BIKhWxyFQnKs5jsvh0kytT5y0YiS3sgX
ieOnzLbzlJ0toph32O9ANvbq7fdeuvNbKnVhga0OvGPRRqyYbdaD0nL5B8nf6hz9CQ7mtB/d9gP7
RHdEnxzvW/3cMUgTBWH1sWkz87N/jwA2Srgkzqg9pGrY420kFnPAplQTzTbAnatQCyaB9mEm2TUv
6g+h+ukm8QpMP4gau4Eqxz8AeQOyBmgU9xTIvjlH5vzRcgYJ2s6aYbyPkDrRJ6K+k78l1swtWZY7
AFigExnvarS+cw46ndap7v7OaRkcmobRAR2ZbV8AR3eWCv4TxsySxYxKGanJ7EyAHdn0YDdD6nxN
DabGWY6D2iz2TrHQEcwaj1jD6XkR/kfONbTRnDcvNy7lwtkA2vGhlSN+ScP+3nfEpXB+iy02/vtE
iuyuAiW5jcBRkZpK2l0FsBIg5Y6znU/fhSdEiZC161dhvzJYA3sdiJIL1cwBEeniUAbai89pCYgG
RnyvHP+kVR+lFRCGgMVA+yVAhNA3YLIzOISjGiWysFK273nxKBCi7uDKmRsRby2rMW/D0MqNbLx9
PsD5qdp9M4BCJ6wi0HG82hlFEoJPQtQgdKwD//+vyvm/qnIc9/8YvvUQv+K6+l91Oeuv/K3LMQz3
P7ZLgI8FGRedh43w5W9dDjKY/ziu46BONVxXR6P9R5fj/gd9GHmoFpFbqAcDXsPfoVs2kp0gwHyA
Tp87jasH/y+6HCNwlfLmHx4a3bEtXgIqFN2kTEM/xPP/EHLk3bDk0xCkTxWxpDrkpUpRkFxmeES8
zOjgmfHVA/zbFv5ygAfQZnHoS2LT9YQgQlZ/28AoK/Cp/3PjK8s+AIerdEl1L3Dvpg5V7boRFhT/
tkb66TkQB7iakmAF3e9gSO2G+cXEGcimVmuxpcxMuHBiH4yiPbsGBJs+4QqYMUIhHWxh8B8n0Onz
cdpDx8lPgzVeIsv+yAotemohex56K3hXKT9cvlkwRN4TKygRT/PT0Lbpc+6XZ6AWd0P6aFc7VIsD
GaXVaP1I0RojHtUusT0RwgD27dCu/ddFNWWF6r+ue6uZ0jXlezMpKGHtPqyxao5O4dzzUc8vWoIz
d+y6n5GMPlBF4KUu6IbUTZ2jlnCn0PYlxvWRi6yIhgOpnc6lUZtgZClrFd8nenOXNorJlaRtsI15
N1oGSYTC31KbDpriXw/XPUBrrzLvc74yvoMqdrUT/Y0NZvuY+DLIUQs2xU0Fo6OajPKv94Ai24VQ
Ty8a3DvLMfXmdP41FuNNsR+nPt3HdfE6WRkMfh3b92zCCKh9JiYi9xTq0wGVaD5SW6geLx1XweRe
Y6JCuCRmhi6h3Bh1VKDkpQAX4SY6oO4P0949x5HfHStMw3CtenrEzuCaGzl54hItlsmkkoTnMiYx
o4y9o+6NxtkK/vnR/+ub+PPt1Glu79Fm/7bs6qg3c3QyAnSfhi8bAGUg99YNyRFi79fOL4JH5wLC
LthOYF3HoXVE6KqTYd37s5GKNGkWEBns2TlY/PPhulnf0L8eUt+1oVgiKAUmc7FEawAD5fRawr92
gfs8TeCRyUQwv9oKDrhIZiDr3p+HLOZ5whMMxcpiu37xtSL4rHt/NuvBsD5cZtnuDKcbWU1xRq4n
o7dUAdwDxdNYf7geHViYv1glaWGdmjasH92fzZ+fQabWzyjdGZlXYaxOZHJMEXKsTI8V8bE+UywT
5XuDKX+liOQKJbJuZMdSdz3Py1QtazuFpHQ8pmQmKqpQWKrrYDAHCP/xuMgP7tw/2103keeURmWY
2INc0HR/jwGchf1Y27tU87mzooMI0Rwi0Veb9eG6MYOswyzSaJvS+ZoZ5cnAdtqMVX6Kmx7+psRt
HpgQ3jdyzntVprDbVuRmVrK/AC/7TMgq2C9s2l4KigFBHLmbC7f33lTiLfWi7H2fpkUIpY8PWv3A
UB/5urH+u7c+DJjIKnzC0fD4Emb1CxTv0AfAAnCDgBRWGee8jwluLQE6aLpGd9OqF943GzKqZ3pq
E3mvtvySliIIUxTtob288cnmzGZAJIUEuY0KlTnQ3m+5aicOCUF9fBGe/cq4AtOVeonrMCkpgX1J
14RNpC5o6xNjmpXtF08P2vPMWsu4G1P2Os89EkuDiOt8eca5SOEOZm4/jN2dSvdHLzTkKxoxH/p4
ZRQpNupOBzoj+pmC1zxTZRkwbnr82+ITgdTpiYHtu263aIwJ8jar4HvZGA4QhfIZu2YgipD8gutU
psWhwocF1aA/xUyod8OEsLGbi1sDHPnoS/lVQqs0ZP41tuvgDMWLYrL0Id43C24VdShI+bBEDiZ2
0L9GsxHta8wkMI+HO7Tk+FBnfh6a1UA7BMU2LgjUKz1ehr2YySSuzJHZU3UtmgVsSD2mVxu54eJx
NMXlTbUHdLDHl9TRdhKEwnnuzRvhiZ/8pDO2k0OsMLwFxQlAODoTym44UIRZVkNvmoaw8ZVIRybd
Jcjnd5LpwKhlkIP8pPqZozsB7Dp8aHpsh0tjeHvLJ6ZWkhq3bcfnyNeSPT6gt3Rp82OTzQ8t8/tz
PE/jgcGiQVEOMd/VkofF4vnidU55rnLUJ7DwYphBW9YS7t6JCEdyGOoymYY9SuKFJgKIX1U7bh3Z
tUfigcut1ZFvBHqAYNrpUcfEUTh2228tO99KgWbGl0uGFh/J82AN8GoyslwcGrIsrSzrYFkkbvll
/ms2FmCawUwG1/womOa+gtoy9wwYDn1teSjkekSDwAnIUhx3gWEOJzOLmkPb8EfnrnjqsRtv+OIl
mIJcY5qd8Mvxz2QuwCoUWrEDzTUQy1K+yaaX+9zLjINR299q/NoHcKshvnqlz+zjp5lEQ4ww+mGh
rNY0od0BRGPUnQjGGMoR/40DgG7KRIfseJgxTjHm9Afj5jdMZkvSLriL6O2PwkUCqoYvm9QaCrpu
E5Bw3/pM/zgZUAfoLGYq81wn407X0595nBDLgSEAFSc+npGQmRnQysj9/NRLTiBCqlT8SLPTF6SK
IxPXM9KOmetssDdzV7vxYn569ozuzDQ0GKnbzl5+GpX15JXRc9V4t7zgM4Xo9q0Puq8+XvhIBrep
5jLlcd4CgRWQkYgwA3N1MgvvRHEJ/zjn7ISJ722caLhCPnXeFi/SDjOJDkS+aWcXxUROmBjrk3AQ
KkvKJoax0LMDacLtboKvhgs8ea/d4KMwM24nOrmsvu5odyizQ1lnRyIyOSeNEobBpLMyw1KnD/Pw
REyeth8Dx6UymD5ihb/Niyg7LYUDlPCMLfnz1OnmrtHsr9LFluIFJsK0tz5lqIFw4zcSIue5EohR
lBMzJpo07vOzwKOA9bgyw6omXNPOolNn0fmMyLjGbXQSGmA2pUHhhT6lKSnInTat2YjQSOMzOM5f
2Wx9WZrYJLhSv1p65IPQxCAfW2QsJ1DtDWrL0TVRpEChQyKkk1AXTWhMivSiW+3vBvbFRox6cqgL
F8CDQUg6ARKUtGa7F8L7waTmkWlBe5B6e2POlO3rMXG3Mjeu/SDv1tylW2Z4z2RTvQi9wIYy9q/2
sLOgqkCsF5cErIxQBInYqeV5otNGfEu3cKikDlgk2qRc+uMNw3TGRTjrNqPsPk/5AiHvkdbAFwDC
wwayZ+PkdsXRygcNPg1iLecbyozoIiLgY06C2ELnrIdERkY2LJ7Jo5TR7bgnXuSwgumHvDh4i0Zs
Hd6aofqSxCmV+GKnuyKx+L+Cz4kPX2hIO9YPJF41yTSchgZMoESxGNgBy1mt/VktQX/mg0AOlz0a
ByI5PdKnxQe0QA/XywjHdNOtuzTcjrTUg2fIWniq5cxQOg7Ctd9kNZA/uGNfZiR8XJ4GYM51vG2G
J+G3w9aIUm1nVgTdVzPabNcg3kNPAe4AEJjpcO1zGu5RpqQgTLNYnKj6ZH287sU5z6wPJyVTnTVK
MrV8WTfUpsC7/vuQW2IFx6R6l3ZD+V1W2Z6Ns9EVbGbFKK+bSdVG/3pYD5IsSxli+QSNzt0EE+f8
ybIESJiMVDAxdenFG4h9bNq03WiqlEAtR4rqCMCUTh9BbHb8Jqvizar1GXJwN+/pJVPcGJiBhyL5
iA3IyCseeaEHG66bTEoqYJ8yCMlvhAW5hCAPGVep8IFuokLmGhr1YaE2hjPic0vSq7CZB1bz+D2P
tXlv0YBPJ2g3648FEQ0xs7ITKU8bq27n0I0XMmHVJtUREDkWnBoNoWfo++bPuSAgx6/sgWowbRw6
+eGAhOIfm15V5WZcQm6wgpurlj/rplH1cEme7TZYpyIt6h1L1dO9DR6NYFkeB4CgD3npPci5bqgS
WdFs1l1oezRxVFW+PjQg0IXRwVaV/ZT3tH1Ntcu1K9Eh0PWXYToWaMPuoBBgnNnGJ8eq38lbHU/c
RdAaSj2+xWN7W+zSfrXjaItOBF1KzcFdG9oj89KfA5F0x3bClDVD+z74DVrxqM/kHW2YvDP2/bUU
bnFYB5DaVKLeFayPlmQIIKmNsB+TSP+WVmp84X6AVW329oyMpkyJiXXUIYKTqD3OU+kCQZ1PEcQy
sHTu9wHj3LUlRqlI0vheBQQejaXFWAgiDnXb1B06YX6XLLm8qatfIBWUzSetrZnCis9Gn8Wvrq8B
mG3AxbAa1zY2UNi3Eb5d6DIJNuzx94z99NYbWAvR1ICdVutFYsXtve2MnNIenK9EgfEm16H+1Ovh
KDLnwpHnc13lkummRsVZWS8ugw4n3tlaIm9mMD/Lors1bn3niwhOhLSCrzF+WZ3I73Z7zqoF+WJC
0q2F0Y7wqwL05eKWhxLR9qELZqUvTedHhl/0YLjRdsyhFHe1lGAjLZ0pOwAY6IV4CZGjORN6mqZd
JZ0wWnXisrW4FGeJJiKqbHHHtQiStkZC0aToTRMoILfOJaVCn8QvZ6ZpEMTRERlhu/S3ngi2k5zt
py71azwrTJEzjZXMSmJ3LHhF2C9wW3MsU98zldKXC1cF5EDoWbH4ZBukMUQR1d3P1lwKhIR5fQIE
cNDGhEFLS294TknegOT+NKHdxlv1lAzSOM/0kDUko6STJKBPc/ldBPE3rZqtp35ux3tlN1tERtoN
Z3p0DAb7Z9oTd4XWyN7MrLGeLV3RudH2llQtYHHa+2hUxaVyRuo5f1vpfb3HWwTszprIoc25UgE3
J8YVzPWj3Maulz6wMl+debDvmalddDT2J1uWHwyUECurCTwRltnd9MGcVkOBDqON4cBzk57YsGqe
r540Q52KYj9CiNkuwjDOovgy+xnLk5rvtXCI7koGRIzDRAp50oFm6nlH6LM6cGdZMx4hHgTYiHg1
GEw3wLe6Y7fM1lbPETLNTOT2OWtVk6bDaWizz7XLQnbJ+yusRqDjz3asv9CZN078WfRmMWJlH/W2
rQmmOzWpHHxve7Qx+cNMkZNAZrj6kbQQY9uhZ3TPuS6nq6i86brusUQhkUXLMHu7ojoWrKjJFcka
1j24gqY5OLHqu2kJSrq5eKHHHv8FrAeNoO+0GkYINyO8ysSG23VK6zeDQaYgi4cMDUU2jVCFA4Qj
bhDaJYCLPB+SFyOWm89t7hyDvv4o/EI/5mqNo8XZA9mKRKdw043xLZGR/qJXX4ee8wtvyKEdS/0+
ujW8p8rPt5X4Ac6m20Jb6g+wTLxkaxKRO3VqJDRiBZWTUTy6Ii4ffpPk96L7MelxsSU5TJwR2sSv
zRKHWtESNiX4E0VW/5wMLFbo8GOykLYlw6JDEYv6rtsO7vCZDA2FU6n7/rtXGNaVUOoF9pOwd5kB
C6/EOLun1zGcnFr7OTQeOFCb0D+9ct8JDRxPjp19GgiJuRuJozA1xut6oe2W7iV26GtosTPdjaxk
eT/nR4mcEeqZAOxWzqGtFxwIQ0Let28gQp/i2+CYB4v8tqfE0pmRiq9dZIiw8uWzR9bXLa05AnvY
rwOR7RsHVv9+tulCIBPVNnMhkWN7wRsXmuKMFvnMEvgDK1Rxm2OV+uZ68hAVpAidl4DefoahfldP
ZmiCj4Tyy0Su1H20fVwjOWK+5FCEKTH7W9qZBtCIwDhm+Wjt6BqTMVdq6DfdvNwF+J0RJouHRA70
orqp8qRoeh+9Oyl0LV4ho8NVoPitNSPrtKuPcfXDngAjDO14iokiCKXxgxJjOhEYSm6pQ/xMluA5
ZASyqwZSAaocAZGWymPV1qeg8H5llO1vNtX9gMpwm2iaezMcFLZlq/LcvsOedhiKcSq5I4Jzu2uR
MsESfctvZeCcs9Qt7mNeO8+U1wzGRJ7BO4AsqeY+W98Mfnf4HTeV2/eUukm69VwHd4YW+ZuopsAe
jOq1taAyLihT/WTKWdGa/qEvXXsvU0b3nUkBu7hU81hmkXngbzlMwryvpZiOP585P+7zoe7e+8J3
d4mojRD37Bum/9BGxblzABrRaoinTTvE+Y5b2XVUrgFnkthTZpoxFOs9nqWzE/n1zl2cG4RRFSuh
4RmEIRAPxYcUc7Ar5xFfkfmOxae/WJp9CbKB0PXCBPcLR9ljrHT20Si8guRDODF9t6cluUxFy/Vp
BhSv52n5GBf0tXFg34IS/DugLGrORJBIgtTJCy4VqqGb0d2bEXjg5EbjAcnE/An+zjHv8FzQimKg
F4A4J8YO1UFaJPfCofYG55QfApavLQk+xD7j/mjK30LHC77xg+m7I5oXogjLvdPmI1k5Uc+ELFKZ
dxZtTY3kSaZSt8DzaDjAPhoI9tnrHjTAhfJnm6YBq1bzEyup3+Oiy6vXEerEipHQ8BriYG/SNjEt
oo+rPQPfdBeTGss9ozb2Vk+jYzABLzQQNi6wUg+BEHgyDb96Q+gsH4MFBpyxXpYNn+0h4862kHLd
+4S85EVioGrt71qf0InClnypuvlg6fb43AodAbhT+VxhbBVSILSd3Qjan53xQqIC7P4yuGJm/jwD
EAqn1gHeCxoQOUbdXkod+dBoa6m6z+i3cci5H0rUQImZEEo2FBqANp2wDDDduIunU0Okw6FSB6wl
0Ozbcl+5jbzZQYdAv2q+6K0vrvWUJRePVy9JoQZGWZpgGRvjVCzRd4iEzdvMiZiOPhdZxQjQWowF
jRYTaM/ElEH1rqyYfxgZ1ICl8+uj47ebNOgBKMCe3RUsbfelHjtQb3SiRtEdMbJAjZNPo3Wagmq8
JCIv1W1e20W9Zd5S9a90dG43lYGyRK8p5tXQPS+zke66Y7xaKUErruymrc+whuVDO5CR/lK7VbAH
UGDjhulM1G5UqHlb3/34LgvhXEROYhQQTsWfKp4NLZ0OwcQX4AWIF6dYUTEH6DxM2xBjztpwTmEA
A0osbjQmjpMNhHRsze5iTcQw2h0JACNORkZBnnHu3frDdCiKjNGHGA2/9Y4Ua8H6acQnqqKDNcV8
IkuX7tPFp3VsjjAPa5/1Wi1getfLuPMmgK9JpVXH9YM2yNexDGO+ay2pE1akX7yGOpjl2cidaKkg
vWdks/ZueY1STzwbOvBIYlRO6eTQ6vpGPlFLelP9qhfZAgUMqG8WY0eczf5Wl2BFi8XgKhvTupA2
HcVyIAmGWpkGaZd/sYGEHZ1ysa5RWRIKMZc/ejKoNvoceIh39IJ+ZMXkxKquqUtxgS9K7CDgZ4RW
1Ye/EBGSieU59xoEKjpDpzp7cE8GWNxHxc0t7X2g5fW91/uDxTs7NjJlYejELxG9zVul80lNX1Iy
WK9+Th6mG1nt3vZ7QnW9gEVarb04WeZd1o0vxow/J7ItIKTyAaGQwf2EFM6PKSHb0hfHdPK8m5m6
1Y237Q+p9rAz96vjDME5Uo96L/sKrFdcWNSPNPC5FkwwR0pPq+4tHq97ZploqKS4ZGmPxJA1697L
5b4x5+mlUhsZdPuiGl6CkZUqZhjxaNEmecFwIfWs3bF4MIGEEgS3tIix8yJrL0tqkGYfkCRYFcaT
SRDXJ31JONZxEO5SnPlHw1buY764LWZ9D0dJ5m9Tnfgbh4HlqMKXU5/aNeDahd85yiDHLw/Zcf7W
tfwBQj89mXypdwIQtlo5p7cANi4hXRBNimz4mKRjP2cchgRu6p9GlEZJQU5YXBt31rznBR7EtXXz
rT0uFOfF2a4hrwBjKA6i8XRcicODBiEinzid6W/bOSgQykaHxm0xB8PNFzswxtwMWJpiaMh3Ve6I
c1NyES4LrSeyhxULHacnv+cgskahuMLXQVQtnp9+lzqTuSsa63VyzEsjWv+oZXEKxxM9rtn2DE/a
IH+gb3mgBBzDgnYgoORpY8PhwoVR0acZ5w0pcgme/3zTGTMWuh6mLd5nmswlIx7ofuneAI26d9x6
5PoRcF6P7u80E79I+CNps/J/YGwOp24sgTqARp4yEqKRxQx7Ryx3gS4MlgmSuITmNG6YQjvOUvZH
u+BWn7FsOsD2UQ23tjmkWkO+qGfsEjMe3ktHXAfNtc6Wx7x5mb3mOJeEGenFlFycon/R/QHAdN3z
WiW5Uo0/vDZR4F9p4AJy5F5SRKim0tSAEzR4Z9KM6q5tzu6MDJ81NwcHkQYa5uBj6dDbNZYWKYhZ
aqwe/ede0p6aHCDeJI7auxk31aYa6Ci1RvfLimV9qVoP97dTn1S2lKVzk+mG7nPl1l/1ucYWMk/f
B6BN0pfZfn0fgw/Fy1o8AKUVB3AaEyJjDG+JD5sZTK3G2O2xRO+utOPDqLULl0CXBnHA5NZj8IRX
yX5t8gv8QPnFdrjvTMJGkOMMf8341mnfv+Z+f36G9O81afEy0M2l2VuqXlKjprFDV+8HmNZhndjb
xR/J1FOdMi0YCq4EGcacEQWcUenltvCUBmF9TN4NyrEyPtM8RH5N5PjGAhS4M6aE8h1Zb5j1QbFP
yayDKRQ/x0MQw83P0t06t+/VpJsaajph2tvpQ4o0QS+/l5YP8ZY0ikA8MoFUAX8o93/VKcM+4GFh
abApu8YUxqQk7VqwBJs1SWDdJEVG8DhkOY1WTdjNNgAdycFdMsXCNI19h5LmmZNFRZa37w76HtYs
aUL6SASnKysMVIQlAmqdfFeuqUbTQLAAOg4w91woTXxsLfU2MzMRepouwmDhzmsuwbKhD/pmZBqm
yKzsNuB40Qy2HYN2Iti2LEEiaKS8k3UTqF8tVJPvz880y8wO5EW+/WsOHVlUSTmrEUdGU7i+83Wv
bir5j4frE14zZzthMUlieUgVLIhjWPf8/+6tD9f8hdo0X5e+vSdtaW3LRhYbLuzFflaJa5PaBBj9
NoWFBnEEjhSuG4e713nBoerjJCARnPUekj12G2Je/tqsDxeTYjTLCM4lWviKym2+dPGiUwfwYajX
tqieJv18JcPIV5FCztWZrjpDY6YVFLyZpczHfnLsGv2LMVtwFFXnFCtNF+Zrv5QapAsDz3kfAmiL
gslyWOLZCNe9XO0lVeEcuj57rD9ikCjPiffeq7dTp4TCrZsek8uOgEprM6qO8KqUiV0/xBCHfVNr
AkJ94aD4NM3Ak42bAuZb+GczWvV1wHN2hKqMasQZCX5aO8IMBw1y1Agf1EaXNiKdTEJinmw//x/s
ndly29a2rl9l1blHCn1Ttc++YC9SpGlKpmXfoGjZQt/3ePrzzSmvKFG8krPvd8pBASAJkcBsxhzj
b7TN/xwgtv1RnG7Zj+a/BKzsuShxpQnC9r//609Hj0XGv799yzF6roumeGnfv+tP123+W76MxO3q
1t7+dLDOyStNH7sf9XT50YDzkd/h5zv/f1/81w95lX8CiDm2QFT9Z9mmS1h8//EvdPdu+fc/wcRe
P/gTJuZov6HISr7WsD1bd2Er/w4T4yXXM0EFUyqxXQfZxH+LN+m/8QkESIVgoqnaOi+9gcRQRlal
DhSn//3zf6oScef+ozYwWIM/48NMl/9Y+Rh8B76X4bzTpqzqoKszzyPp6CBwgBnQV0C3NrlJt9W3
ql+c60ZthaNdTzETkv7gjfamyOO7GjM1yg3OKV52QXZ2q/7RLaiY69YTMR9M2OjebWLW5hqYkOSW
+cnRKdQNysck745QGe6a4mRYsJVzBwKfVy5ZXG97qjaeRzK5KlwX25H5Eo30FK382A7mhjR9Qqg+
gKEFUx9k6Ym6DuaibkFKzIAWViXYOyN+du3mIyQ3QCQwGpaVYqKbkrLwi5tqoSJe02vWS4uXVa58
BVM8QplVrwoa/l7eogM7twt4Zgz7qIQUPTj9XMdofQKa7jbOqUx7CMajdsYYb9eazvce3/jagwMd
NRSJYZTuPCM7ihxEouPRihxSVXePLWkQDGZWnpP9GKaJZVy9RgjmB/xVh+Uu5Uu0fboBFQTlwWGa
W/h6f0z84hCQfMaeT4HI2H+kwHqM2vRY5Jg15ai+ULQ2wf0qw3SOUFwAyX6IyDFToD57vnoNFQvt
lulMrASuflNn2rVWKH0nKEc005ZMzLFuoxcN7iso+M9YTF8iYhwdcEmXBOts3/jN2inck2OMCCAj
z5fEN82aD9PAz0zw7Nb6S6j6d3pw5yWsyqJuY+rJsZvmsxlPh5g0lFcn+8HD+T1WUJ6MjxHG0ZYW
HUttaYIEcvpu05qEmoVD3XpABTChIOOdBvToUZx5qmDWOsp0Vmf72E6f1RQosWeGL5SXkkVgFwc0
LzGswZOmMndDHqwnYgbYhNBUAA7twD5Cs6Ywn454yLYkUlrjKelBGlnpfTCsYSCdy9DalW24j5FD
RBMMfFxyFE9Y84dr11BCmZNvZpK+WAGakS2GXNzGUpmvlUujNudHrdrWifo8qZA+tXSZquN2yuF2
AZdIc1yjk45pfbh4OXDzugAkYuMLGUCJbgyP7NtwHmd7103RHgJNolmnYrZOesgdLMeDFpq7IJgw
/Etf3IC0FW7Gwj5jo5rJ0bDmq2iTcwU/E/dF04r2vjU+u8CJXXeNwcSjjSCoYLhSlULqE8vNMjnW
eADIvzF18AQoGTSUGoNBwc+1Cl78xrUXaT5ugzG9OeqIH1azRnJzHzr5KoECadL+2uncA9aM1OjJ
6uKXGv/ryWg32B/uVWA8ipkA24qPLHh2fpHgnQcOBsmFDK3aMZ7P0ZzAqG83VUxbVeqHhLVUPG7r
qr+YSJzUSkbJhuHA/TaG89Wbuwu5mSIYLzqPBBXIW9N/QT8HktV8dar5Kp5gp04HJU2OZpjdxI0R
7VELhosT4X1dzCiydqseR9wezLX4ST56nyPQbMMxdwRsaFJX8xlEwrnVB2gtECKyu8CouV5NITvZ
Q7lbx64w+7aemrFZe7O1i0z3GyTSOWRMICf40KG6K9p2kowH8d2wzIZITHE/QlUznvVtHOfHOGIo
IPN8sK0O3R/6epd1VLPSl9E011H0NPS45Ebjo66RRacxweXfVJF+9Vsg+9mVOuLW6J2nscTXOVFn
EFd3jeI9BGWzwQBhr8RCOqZjmJ7PTj2eQ2t8hGW6QpUFKeqz0k1XJx62GG8wyhTRzUUumwLEx/tm
tE5mrT6HdYn+bbDq9SBaGhieGs747MF5QfEAB8L4pc2ng96hpU1jVoJo3U57pCtOEBRL5ewPxb1R
wIsbtA25jl01J3vSrCeKhI9zpZ6RG6tGsWvtLGM+wCuLk49qEe/b2thVenrMKr77SPeYQpoEd9pO
sZr/2hj1hw5XFK9sHwFLbeYUgw1/PMx0BPG/EkUbVMwVlAKYNJyNFWiHyuqeG388j7TN2uweKxIm
i9jECTIEbuhYOzFYoefYgvVBp6MN0j1gxUcxYJNLgf4Tf/CY2dp4vlJHuLVV9Un3r102PrIuwIPN
HKFN/Ggij5q+TVkjgSyVHFXPORECb0QnanT6mIa22LIP3KeuK1EGz5lpPPMJ7d8dc2K46NX2gnjy
SWegWiT9OWzjW8vfSHNGNxbxIW4WIhlCV8tuMS6ySE3c1+FJ/K1Md06yx2njSdMBPfmK+RVyyEkD
L7VWwYn1EdBYGzegRTgZn8hTR4sAutZ+VFpo3JOxS0cK2ZTsP7txdZu8lsJKrD1jjRPcIQ6AgLZf
3oP1Gpf6YO9jhtj7JJxYeE2U3+1xYcBVpnDffkqjedrFfbMiIdigQZpAuxnPHnCUw1Rkh1ZrvhLs
m6gUue06SQDN+ECgcuZZzNByC6kuE2TfXao+jkjd7TUBpZMG7XJPnptm5BOHrL3rHPsjJkb6Zo5t
A/5kBJZO7MmNYtY/D8Gp8bUXWB0TyLtE8yPuJYT0wWdYPuOqN9p7B5+JvYp6LVCU1F8CXEeq0atn
SgJiM0ywXLLYbDf+bH3WyK1itOXvfXQrxyL9HEawzIOWlZPrlcFdBlu4S3F1ntToiu5meDdRJnLD
mSGkU3fo/aFgoaznvIeAn8D2VtZD1yyYAxbYMrvNi41xagJhdcLSJZ7aFckAp1rBPllPLdkr4DXU
lnNSap3SHEqSAK+bjsXIgS83ozHenJywHjcERZD7sJYN0b9OlfCcF2axJv66ugsvtW6z5e1CZoF1
Fbo3DD6wJeh6dx/l3dcIW9lcicO1hhcS1aRo0dkjs3Fqkjlw2lUJi46FCz5LtaUC7QbPE+Q07DnW
n1Ml2fe5dXLNEgWLHk+Z2t2xmnjC+4gENd08rhk86AK4B1wQBLwE9bSks60n5NsAHbhfUjVrP5Cr
Jo/kaVgOuQx/o04SdkqogCvw7LPhUa+nx8QsTqmNNJnvbmcrukUmtXNkpIEs/CGo/4Wap6a+N4dw
Xc/xLASW6buqaVrv4uQcgv1YTFm+01LiZMwhlkUFGCFCuZECoIl8QaIeCjJqSy0c2oUyRls0ORCS
UB50b5kiLN2fagYj6qiHzrRPnenum/Zqoc5UMY+IAabvz002XkIluG9Qv8C05ItH3rXMW8H+I/0Z
fZ7c5BbrXB9lIpih0LjMyN8UhKe5RV1Sp7hWMVH1jC/cs1xLBKbv0vnWCazBtZr75wKVNkVtDjDh
kVonLk+jm2MUR7PkL03uHhWXdemMW40pkBjTV8aL5/YXrcOR2Ro3WfFVDKUOiPFaweZ9bjclU3hj
iARXfxGxGwWOaxWqZ4ahkVIAmIhtHtJ7kn4VMOSAaDuRvg80rKvqBq3y4XnChDqfKgT6xcRqPHkx
nlTCDtd3kEQarrbFL6YOd8Sn+2NJINm63xJLudDC2tXfP+i/6J66xHswcNCzNTzWX+8e8xBUTtoO
PYUVUrKNUOMvHaLvAVgQM5jRjmfT3vtlcPj7P0vl6i/rMM9FvRe2jqbpYJHe8XQq05gA0nT5rg2t
a0bV2IzTI3WKPu3Wg8rDSLOjP7SATelRcb+CCLOrDeTVJ8ID4nBsjXZGY2HzplO0JbAiak4IvmtA
oE7F87S/CaErE83D3EbninDeGc9iDgY8/NR7zWao4r0IOIbo2KFP2/Q2dGd+Or029aydn00Ii9qn
UDcoM3QMTjWwm/RoZeo1K5J9TKOLEXYIECyrM4vS8LqJsyM56BW5oUtg5jui2aKan3WcAJ2cpxmb
9zYEgL5NjrnBrBHPlzGdDoir4wNBZBAYyU38ZmNWr7OmXmNqbhXV2Sb5pjjU1U0GJz6bRJjCI4Wn
4ys2AjEP7OngjMjG0ewbxtcZ964qPbXgry3/iahVYDfdJzGPBr1KxjBctYZ5Agn+IiZttx8/5GgM
fi8qb9tn4xHqCjnHlzqNN+2QHW2hFjfN8zPQLcOvxUQGeXBJfRxELL3SLNQzeObbDF4MitWHAFF4
MJVkL8NKW8xIlDQMynGS7iewOKGrHkuc5afYOXVjcusm5yTWVhpRpYiJJqD+ymSuRahomawx+NHk
/h71RDtXSrRX8c2u4+6icVMj+sbQW6fAn87imMoIqBwYG+m+7qIjQjy3frSPIWT2IaRUFiVUYn1c
ztrU3FVRchTxX+EMjybipGAs5VA7dY/uNDxrRfwwE0KAtn9Q9iJg6VjKqX581FngaihUmuCktLx7
9N3wZpp8K8V6UnFEgheNF5iPpW+C6RgidyIexAxpU9N7c9XCG4F1Yhod1ay/lOFDjDJ6YHGtdLqa
qfkUB+EaY1JAOPMzYjEXA/uKPs/2Sh/v8WrdIyO30eHeBM4+cgPsnom825QgGCXoArsUGPjldJAN
nqU5DqZbyoq7ceB+MnqZzF3I7+AlQpBaOicke1ZEuiBfBvRpTNCS7UUsyfqmx8P6WZVEVhqcWCPE
pUmbbilrgL2mkMJCmUmwcfprOpOHgPC87isG/7nf9hVrI4ZjEc3Opf/j74cPzXB+NXw4FlV2y2YQ
Ud/5AKSTEVe6iZ1L40zPecONnIc7w/9ENMa0DIB7gawPXhHZPcE2mYQB0rbwuG83omE1FAAWVPbC
RQvMFA5IekmBE4lhW17A0b9V8fTc19FL4U3PsYtYszWeVD16kCbwNsT6dEjqe6KWYQ0oStH7hYoT
yxgh6WL2zDk5VJK1moISHLtpZ1S41Btdd86cqtwGuoqvalnjVzEf8yIiGUusY890k9HO6o2mV7ey
RngyiEv0CbT0sS6I2NuCCFw1ymFxwiAZyDMQ/BFJJcrprNe6h7idrh60gL5/UWujXBZ0cDG+hEgP
FXFMrRYhckZ122wPa53BSYw5D5ShTypVmqIObyoUErcfrmDlLmNs7hDJwjwWL1RUeZjDU0xwfTzF
RQkFYYaDGAIpaRw9WqTof43jPWjGQ8/qO43Vs7haG0bHQB+36Pjtkw+AzNYFK1fRKhLHPImLeKxK
axZBedpdFBa9pJn3bTlsqXc/aokNFGp6njK+AKvLbAK37WmbXV22F6/oLup9VEE30qZh2yczw1IJ
PrZ5SdvuEd/Us+jQEAaHxT80v78mET3dQU7VdHXbsZz35i7Q+4FgDCAXOyd5wS4anNgjkDiGgvFU
U5tTpkNFlml0qn9QWdd+EZbpEEZUg7HP1Fz73bSJaGeX25OT7/xAO08G6Fg4I3fpys5YfZEGiqhz
jqm/UFBnElPiP/zwd+xasqdweC3X4RuoAGjUd3+eijY+phR2dnpLKMVKTHQZhSbtqYwaw8U2oltT
oFX5MbKyA0raTxVpvzCetv/wRd5bDMkv4uqOTUqLQMIhwfxHmm9g5B7OVQBCRGgsurpF3iZVDq6j
fphK0ibUMh1kmigPLjuN2Y3WJUIuESKmKek8z9xFuUno9/nvv5nIYP+RgPx6i/AmUB1Hw4rjvUNJ
mQS4kkxuvvM6Amc1Pxih8VFpomwJLYYUnWWvzaT7JoN/4LGHKJ2eyVM9Bs25sOKb6o3PRsjySCbP
XGs+o/NiK5/LdL62LOyNmI4/kaQh84XXxlbEOiJBY3vDNomtXcjyQOQw1ZZ1RDpesjDeuxkztEG3
41kMgbtKi2oZhv0lxlhZo6/CHqpIDfgunKNu2tZuc6mmYZfiBp6YPhk+LKR7fyPiKBV594owbMwC
PF+m52RWP1NcBUSMJAv1JRcfahzMXiqv4/LxrS7gXZBD002nJ4hn7khVn4wh2fGsGPEqG/pH4Gj5
P/TQXzUPE/yJpdmaaunvWeB6GiFLpBOChXoDsFQ9dx4qWuk3mXccr1pb/5OFwF+8vkSLNDVD1DRc
oloMJv7UIr0BMi4v5jsRjjVp/BBn2OgZ17gYLg1pgQ0z820amXNmSpdq1z9SDNhXZrY3GIrT3rrT
5ocQtcC8OKK8ffG8bjnq+QfDEY1BJV2X9tPZGHDEdvUPjX6IWhCTKNxyE1lYDzniis4TXJCDuO7g
lhv07qze3pmk50TOFIXpvRdC6tTHA+ALxCpZgpFzBhOA7Hy4nLKvNmQ/ETBQ/diKeDwHih0138Ac
ksRJupVnY601Ik6uO+UumnQb7UyXNZgGbdCEmorYQ6BDp6zxMK1d/+i7oEephDxrLYot5Jn0qlxn
XfAhT8br4PiPUdQtexLU5CeNJz0ld1gXSJgZX2qS9QVLNZHSE7MBPnwnJCc/1x3Tsk6yKo8oaISX
ikkU/m0X3PXcYxFGJWp2DF3zSbh+Df0+M6f7UYlfFL3c6YG1coNuM5XpDfvYvQMf3ziPJUJlk7Wb
GLVRtHmye4AxJMPJ5xymtUJ3BY0ps8iFvdO7mWEX567846izpOd3KAOzoC2IaAX8IEJ9rT8MrvqM
0B62jv84+fxixYatGqtzDXis/peF0+woRWUqRo4bLJ5SJLxHHrt2dfzys/jJ4O12+T+Mtr8a9S2V
hJzrgui13htq1ri3OQStDLYJ6eqGtD3rn78fNvnyfx03HRsRCfC8iNcjkP7n/hOFVdKmyIDs0B4F
hG/hVK+n82M9Qi4BjATXYgH4vLrMM5kTl5WPph6aMHkROcjaIxhp7XVkeGvP0kQdaucp+ikhKdzr
2BYwEGK4hAEgnylqJJbib67Nn6l6lmXku0xMBcRAjIbotQv0ax8zVNd1EgBFYMmZQYjwFqNDMM7z
7/zkBomDqBsoN16sYhHpGPM19MxTQog8GiQsm/xoOZd5GHcWaWDxJS0i7sq2T5NhP6KXQJNZ48L0
qaT+AqJ/jsZzYsRHb+geNQdl7Gw8uHZ8zGvjCHRnrTRIpRG8iYBKnZ0VqKZ7msdhDj64Piu8hmqK
jjcpKy/otn3xWcNcbeGH+bqDQ7ogdH2xmC6UiYwtK59+hCwM4S/lSbqpsROhv/hzas1A00Olz+3u
MWtY7VUOqxp1KVZAwhkX/Zq178N4ZQQX8aNsBv8rzPIPdXcMSjU6xH+uuz8gAhf+a3VLivb2x7r7
zw/+rLt7qLPg4AnK2zMsy7TFJPRveRbV/I0u7BomST1HyLG8Vd6t30RF3iWi1TUHKRa63r8r7/pv
pmsR5NqItryKuryrtv9d9Z1l27vIWfUQhiF2REdGwxOT+OjPvdxTm7z1/Uo5xAp2h2UI4QGPom7Z
kcxYjk1y15A+EFL3T+QuMIWZ/H08Nk9zppzTyXeWcQUGLR7qhYmk70bv0YvTdlOynlJTYC+HcwCZ
14nwkhBkx9rFG1klj2rk80qhk28QowX1ErtbhDmnRYeJRllkl8bunowZ0jxkZUQh8xOqqNiJuWfN
QDRQJWl8Z9RIp5JRWqaa90WtnQcwBJ/ieT4NlETcMmdBaHabLpsOZg4r0B9FtfgeowImwBBYuAiQ
VD25FG30DZ8nfJh2eakgxqI2l8QCt6dXkYMCEoCx1ipwXk3XqT5a9xqCpk2ERFZGQqVX8pcwTbdo
MB2iYpOX/XpuujOQbIgUqJ33I/BHv3iBxQyPGzPpRWuanzpQ0UOXXBUnMJDI5jdbvgMcuvk4F0HB
wrhCIS7Qn2fNJOnOVJ9U+qVKGRhs6wEyDRWPUqRkO2/l1srXlvGsrPIbsuh9iz4rZGotruulbiCj
gd/aWhnrT5rKGlFFgXAGXWh1fby0owHghH1UHKddaONVjftjX1CmhxNIUo2fm3AXGoUljZb35zLF
9gQORY67QrhLUKqMy0ubj5BUddQZu+R+xqhh6Q4AiRU9ulVTiC7XhF7n7Cbfi/ScBNYH1NofzC7Y
2Fxjk4hSVBdF9YpK+0o3EAsI+iCBv6YgbguvI7LGb3WW3CP0y8yQptGGZH0aXUr7WSWNNJR4hrfc
hAkbpss05rt4Qhba++Ym0UEpayT1Op+1yHym7LTU/YiVedSDRMYA2h0r507DwnypQP6oNRAUYRp+
6ozB3YV1e0xKvTyUBEiFS6FWeCJpsyWMCMlIWg1MRh4mYKqEphxrnzNEiFa2QaYjcJN7m8T8RquX
pTl+bMBn7awmPBk9NhmG49vLsM+fMrd8QopvWuTq1XSSzyWaecukx0AKH/JrkufPU08Rj6wq+mNu
gr0LvkeY4tlOh6HBpmyLh2KwL3PmIgCABcNUDmDC1FVjIyRmBP7ZtrD2zE8OtdGVFlkXjF9HiqU7
a0aoxTLqjvXIvDAKIImQqpaGMD582zR2ZK6KnJ+YuQDGgc/kdOhhevJctCI1DJnd9keXkCFPXGAq
c1pFy6nKPpUlj0gHCgY1fKnN5pcKGyHymz3pF+SgV9iSIA5kfEzbHkyBqoBYUY3vVV/HK0i+aPmB
o7DafFMzwaE/hBguMSnyK2Lv7Rxm9RCQEKlEx1ZuOiFqKvcasScG4/Vouk8/X4wVVPSlEG5nvu0r
M0LSGdijn6/94XKocJN2VykzkRDfj0MLgRL5JXkEwhJ/Yi2KIYbrAvUz+lhCVhkKkHB6PLhGFA4B
lz87qg00vCOTswMXuAGCHWLtGy4xGaHsFReIl3rkbfbY0bX7YAbKJ/cGozxPE/i5t1PyPNDxUzRG
zubt/ZH4kHzbxFyyQkEwg64NGVm6CpTGvM1mR9/W0g7hndOAfF8e+FDB1a08ePuk9COIqLAQggEQ
ZHDT9vLc65Ve7RXkCSRdLoHXk82vad1WXzw0neVvkjwyH4dMQcoJ5W3wOvDmnVRH/yJwjS9D8cmf
Ow3V0MjdVoVTnbXGB1LdjuYhg9zdVW18GPriEZBSjcxsqO9sLT/ZgvzetRU+4GUe3ZFWyXskosJg
vo0snSOkIPGvixalwkIrE+nBKj7NmW/ej1P/mEVKsc77wl74iAmsYLq6+9rRK5YgxafGxSDHMVSq
m2W3btH0W6dRjBgYdOz5adQ80hYT8gL+/FQbhlDS+zIbrsq6sZ634xi3J5Qg7xJdxUlzbm5Vozk7
hYLCLpuKb+aINERrYTwcwrn9FKH6mNlOgksFK5lSQSJMcYMv1dT9yMOuudgC8qZjBmS4Pflv8mZz
3kX7ucgJc0ece8a2YIGfrLMpvECTg6jb2FRhQjteN4761LchZNqgckGLMOE2EJFDmItjDZ7nY03r
AooOlhdua7PXcsC0U95VKx9dC/DXC7ox2cw+APNsjlW4tXX/gNNu/ioigCFNxXJAHLs9xPPeu2O5
qWa7Xig8yc0c+R/6HrYo0US2HyPVSRZtK1WWzM7ALJHMttk09EjHQW0rjfcYL8CSQSAWjSjEIFdU
4dNFLSj3cuPDyt7HnmiMb8dTqepbxAkRSy/0GbFUNKzkhuKei1ACLR59rQY3r7EJF7ai5HelUBKQ
Egv173vy3NuhM5dXJR8VGGRcw8jzcj9hJ4m1Vj6s8fxOKL3i3RUpmr6Ur5rC0SPSKfBnrVB3tnF6
LPMpuksF319uLPwq4QD9zv93Deuzbfcu3r1dtbeICnSzz++0Kmj3s9hI2YS3Q2q52dIPnH6ZsT5C
S0oAgl93QwG2lsfKAAo8TspnM5gb0Mrw4mLuJy2S2wA/APBKOjnTbpjdZRs6oOCngRJ83FPhF4Jb
M5LnYDPErlVm9rayvY18ymEM57Zgod4Lca63p9wJZHsjNnJPvoAnNuR0tVh72YiviJB/kxvZEN4O
5d5c4VHRlqizyucuNSbkJhLNQJ4rM2HG7td2sMnsCrV4GoSpzdHPZqARN+BRpTRPft5Ya8dRyzs1
+tYEIKR91TdXSZAXC3lH3zQoWsdI1p1QG307J+83Rtja1hpbqs3A1t82Ujzi7VDuyXOz/aUq4vbO
xSUGfXVxT2Vzk3tJVttodLvuUra3t81bG3xriKzjseSrm22vCK3zIHWx2i3QWP5d6yMVUmeWJCTI
k0NUloxP1Q+p7vH67F77qIrI70LuYlPA0JZMq7cH5wQKAgi/eoZG5xHBO91OPpte9tnXnvu6b8Xl
sxODMpEP5u0RySf27pyTez2qtnmCKB1PTPbeVyUN+ezksXwF9wYf4Id61YRAxmvnrRsh1SaOGxi8
zD69k90R9i2iHBnThewysiuFQvpO7r2d0wJt6zS6ucWLsAY1SuGiy5eW04CAEjofpkCny9de3yDO
FQGA4t7q0IkRYnxglRAl+X3v3TmlrqC0E7vjJSlk3SJWDhsnjTDPAl1z8KJ5q8uBQ8i6yD1S4tp6
9uqv8hGinfhTwkUeZqbPmCafKCZK9q4BnCq7oOySRRNikxgEWJRjruauuwQbvlpKRL6OsydPlMvl
vmE7yFPMsY/OEF3Sbii2YbUdQsgRh9lAyCffWBraxzymniUfdE7ug6yH6K1y47vM+dgoUCxOuoQV
iFB+8SyTT8sn/Ydj8JnkF1OVwDMfaXPvtFJUeTLrWzimCDajlfzzCUsbeXko9+RGPnp5zocT5+eV
B3/833IpqT+XP4VUXnfRYvmSe0EYL5PG3HhiksnEUGNPSZHtXPkTRmMUP0y+pgc1WhjiHaNGfLST
u/Il4rCfn5WHga7ieUpiX9jBhuE3v00gUQsNmF6jIcu9t82vzuWKwij69h4SRtyaX11iZK2yBkr+
Ii+Tys8hwUlt2oi2f/jYrz777lwSImUyNwbNUXxX+aqaOjdnoA4qj4oRMftG+CPV7XdtENNRTj1z
bwZMQHLTN9zut3NDLDqbriobtdad7TikBwzLs61hi2chPxFMEbvyI/LDv7qMfOEPn/EmZ20h2ooD
HP5JtfFZC3V3Ld/1ernX9/YloLaFy93QDESA5OtyY4vv+/pqj5iomtFQFLNkmGgG2lepoaTC7IYJ
cGNj99F3RV7v0IfHPQFmASQlkGV6nm9n0UelHuQoJ/fSEAKRlHJBJz8UIjYAd4YNqIwSQpsvE/jZ
U41gBB4O9IgJBQY0dQaUbpBG9UsdRk8W+fn9pAjBfNHlJPFLbuQh6FZGXnkce5nGcAFD7E2yNpLD
tjwuW4MmhJvIR2BgAGGM7nsGOXzN98YmTGwcMS3Iw58UtfyT68AnmFjgrUwx8vRqkHPbsKoWv0Ce
kj9IboJYs4GUpNvWs8Zy14iJKxRRQiSmRgCE6LSLKVCSthQmBpZ6QkAJbxFghWOOs5QbMfZJnpIk
J8m9psXVvqMhigHUStUvFpgXADjoKTViI/cQdVqZUdPtWjH0SqVTuVdDmKo1XJBfVVvF0J6gwM9M
IEZsqXI6mClJJUojJiIpcBHF+EDVB6El3TIZJX0cbuYBew0RLEp22eueagWIoSKLZ8zaWlLaQPLV
e7lX8cM28dwd48oK9bV+9MU8+8ZWs7uwW+U+qLZSBBUZ9iRoLooQDVNMDU5HiD2d22GIEzcs44ZQ
2YRkALdzOgQqmob0xkkJzpVVILshh1Kh2InIOOPpq0hqK3Q+Tf++8oL5TkqjquSzEB23kMyUDMJc
VycqgDFGAsTcUgdV7vGMmBfeTqp9qKy6Gi8FSY1822Ru7GznxgH5wo+TGymV2gY5queNT4rEtOrN
qCgf5dUkPUzuvW0CERcCnf2MV5O7ltdI5dwld+0x48ab8GyoUQEjNFmMHfw+6HahgUu6iMHlppJN
zQpXRpyOOxVJNgTQxKtKYSDB2lY3ySWUrc31MlS65LElBbvC1uh4uMZN7/VDngUTwYAIhOUGtgnF
M1yaXkj2VWtKGSqXJpU+57jnVIJEiEL7uFfJ+bPY//0Yh1oUR6AdShKhJFcWMENx/EH0KCP0hFoY
RRFfzsqfIQrCNvQQ3gDb1O/l4V/OxfVS8QZ4zcN9r+fFB+RthlPn1/iZgR5KVRJFUOc8SribOUOM
qbWVh96dY+TKfGcT6ra9dL0i3zp5hiLOnAkQL3aQterOZy27TGqOqCIuYNjlPZTN7B7isXhE8w79
wQjmbmvYX9A0Cu+HKlzWxUyRtdOKe8TaS989Em7HsGJU4zBqFA9jqASQrdYDUJd1pJlLnLDPiP2o
Vzcyk7ukL4G59c4lHiuRhaEi2KswoBMSlWPc+7vanz8mPuSKqnGAAA/9fW/Y/m5A3Qt3WGsTBSou
EshKdg7Lj6mJq53tYEwOogT3jbEx7swmPeU+UpMoyOFzOtGi7cru7tqu23kB5fmgsoCSOVhGo49L
Knj6PED8XA7OMKEsBTJFUxDU0+Gp3QGG+kBmqzrUsQGnXux1SfWjwbJrY1UN6PFQBrnwQBNlBMdD
nnOJ9OkEYx5iWW5RcsoD9M0UDBKWVmpGpzTNSHyyGt/gkzALIw/Ak8UuTkPkHOr6NPfOB4az4dHo
IheaAeQvGHZQiXN12AbocEFKR5ASeTfSIEGzsmK1WtZo8ExG0N3rrijhlF2/MkwdH4wiKvC4dY8G
DJ2NU2nZIiQ3Y8KhJ1X40SqVx9QzsHVwYKq3JFIzo3u2IgS/PB0PxincduhOLcyOjd+G2coYvbXp
998LoeUzaUt3HkpETI1HKwdQ6JdIEqJF9mlU9XBdxdTMxs619mU4u+u4674WwKEXXQ6VqCazPsXq
N7shiZv338sAOjL242T4vd08RvPSsLtj3pgAqwxB8DJUMsFpfKnQP9walQDeNgaa4NaofmwwK6uH
PF3Naq6jTIO0j8tMsRRai30bIHPgWUgaoKk4VpO1tRR9bSqogTtWgJm4iohGgnYbJu1Bt7AJ/TcG
4Pa7ctanZTailjpE33socVSt0ZvkayjxD1ULsKwl7FuqWu7gr1iCj8uKo2Eo2J1W/OHSoi6fTlp4
GhWMF2xk7khGF/jFdxQzIrf60Voi3jTwS0tYYEIMLlZd0jDZ6wGzOfIVZCCybWS0aAnn2tbHaHBl
FKm+8iOUZKrGW4000GXeuB9Qtjh44NYBV7c7NS2zuySpvpUjxZJCM36Cif+3evdP1TsDpMnfVe8e
f+T5j6b5AczxlYZ79/3//h/j9VM/S3eu9huqTjC1dQ30CDM3df+fpTtP/c3QLMOxdVdzDJft76U7
w/4Nuqxqu6ZOWpTaGlW9n6U7w/zNc+HfAuMHXm14FNT/B6U7HXjX+wK97nlU7UwVkIuKd+U7gIuD
baUSDrgzhlh0LmXYI9XcB9No71r1KqOuwtBBGc6qOyyRWkyXb/GYfBlBELJKMg6TxzIsk3ty8xaq
5R3EkrEDySbKRTK8kY4AaoA8zuvx666LFpueeu02t317R6SwkFYAjoh+5J7cdDLL0HUxAqKV8UGk
q/aazAvK3cHHnASuG2dlmI3ME0lCzSj1RWEp9cauog4VVeWuMu2A3hcka9NNrlYKn7+C6b+wBJR0
PgxEtWMGF15TofAvZh8hZDA82hpdwcP/Y+/MlhvVtqz9RFTQN7eAkOQm3bc3hNOZZtGz6OHp64M8
Fbkr965z4r//IzIUtmxLSgkWc805xjfSlQth2Ulgvqg0M9PTiUdKPrQZM+wyN09EdhIokzufyo1h
qm/lYotvC7YlC09FlJtrfBJsQIJyQGvcNMVNr463kynyA3zsOgAIzqwG5nY6kAc+JAaDHwrDoc2O
Kq62k2VSdSdzimrBgUI0xKFaidemNS6XOckiBscaSm5cxAnMX0rxDVF5TCmAA1occmWiMD3lYhTR
Fiw7TDNbooms9tJ8Ue3isZv69WDHHtvCQqc4ItBOK8s7sL+gfknxhnBBeK3rPbiJRkQXyZrBqrmv
FUOmpmln8N3wzhfVu1pGFYNNCUUa4AeYtI6c15p9ATyzzeQqaZP3x6xW1ydF3E999lawvavSdaUR
1eGLIS84p15mckf8meOZQSYgZU/ultLgTFcogEgV18yTmrY+M4qbPB7MCIUt2iXErQVmlxA/OxYt
4V6bXTOfTFP7UirFDqtU9y5k0dwaeSvv9PzCGlGzLpsDZrGBVKiOGTGkJRBswQVdaeRcY5m9d0Bj
Rci6DsriKse08C6Tnq4uuPHSx2L2pqckieZ1qkWz5sLsie3vYKwAzy/XpN6+VrHsT3A5ibp31/c0
1lP8VGw8tz3N+tAVdRku4J/VirEpRRmxjymYeVOYn0lvY/00iLAuHA6bOGvOxG7r8F7aYwecJOiJ
rWUkeWzLwgNFh11XbaGYynizRrhcQpMF65URzaL3Qjt3SRoYDUpnm/3ZmEZWOwFzIpattecrsgvK
ML7z9PwMii2s3HEM7NZ60NPxezEotP3X+q7viczSNo4nEHlkDIQWIi06CwPwfQ4WNm5kYDDLZWbV
3VctgvWF8C5UgmR3WCQh4eO2eTcqkosYRhcanHUEio3UsGTmj61qVAea5ZfqepIm+E99wH6bl0S5
1eoVVQw0YRPv4bwBelyj/s7RUfnJMKUHNbUNfwENGFYSaI0C/tFYPJ+jGKJM+0rHLmEscdw3eRop
7XFemZeaOuHGWCCw9kyXYB8B4F3JNtdph7HTOnQE9KXQXQvmMUrdtUd7S2vlALqr2wXr0fLakcTo
t6YBUX97YRK/GrTRhFQTkXRneLulZr/nCLsiLUotNZzkptDDJ1HRpve9eHR9OH+UFs7PwXL6E5E9
Kx9HDM1TN2tcKN1LwWF2coyxC1ClskKxz1HIe43BKB46ggMb7xr0DR9P6QMhmPG6VsdMrYmF9bwu
VPQ5w82OC8KZtB9yOcONfc2TAfgabYwTC8ixMDk1BLsYKaobe3uSWpbHdZzA+uLqD+MNxamgfZ9b
63ZQzR8FwY01GrwBvdM8pv03lBtw49sWUrn3AOI9ee5Im+MNSufTSs43eP1AHRYb+ytZL0JHir9A
CT6OmeOviJWsTZE/jeqnnvMd4LePRAna1KSoy1M2WxXI/gL/kLhfEpJtdcHKOap20FgEj/UFEaMN
R6OAOiNhBXqm/WzMSB5Q8hNjTwJ4MLsUjwl9d6SDZaBUThI5lVMf1okUHzbVeD22nrGc4kuhw72f
YM9Pi03UjPsT45AZjfZSnBbckkFzHpAMvBc2A6KYK5Xblq+W+aWUhBBoCsHPfZGecSgnQd18uTXI
d5KnT0qrDadkKh7nMs4YybTtscLQH7I3sG8tUQbY+PEIKfF51Vg3hx+NTNZTvBrPNMHGEAi7QiU5
VYzYPQKeZ2eMwPUQDYF9uVjODrsulx2cEg+Bq2ldMFmQt3WGlOdq6Wu/1MoRscX3taFwzY3euowz
Zor6+zjKd4MdkG9qQxfKwUCvk9P/8LLqO2Czj3mJmpKN1aDMNyQBQHtXPSR4EqAd4cIOuSBLlRdn
R4/f2lqdzhsYVJ+Edo5LcbQsWHhmXzlBYazFSUH9c2yZaU+WqaJWWctbsnRdbBSEcKt6fCidujuL
xWb+2G/mlMtO45SkNRuHrcjuFnaRQffcluNmL+LNa1aC/CZjQQg0zzAEZOmDFjzRnas5hIN8xXxd
CQLx4GU8SiCOh1Wf4iNWzY6kNxaNKQePQGR7ORkFG05S/TJ10M8dRtsGXt1y3QyU9y4zaaJ6X1zV
tKAwI07aAD8kTHxVnq0EntWiTReS1G4uKkm33Cw5mke76zGzZcvViFSYskFCnzTM+0RLD5myWpe0
YUlR6r6lhDZEliGfW6+xjwvGdSWLaF/OR6VTbwCKiaAfJTmBNecEePv0aJv2vaJYJ5JRN1CvTppJ
MzOgi0M7KS8zTf3mVNYDZ86r6hbLhWwaHOm5wEEMkmi/ySkk8i5zDw50OstFVpXTeBET5cMI0EeK
ugvx5oAoBmwE3lq9qLcbQ+jvzKezUGXbOQ8V3dmcRZ0kyDvBGByuqfdONwRYMraKObGMIy3qmbXO
lK6fltajOuICFvHyprqg94AjsoElvd5v1FI/JG71wSYT8tYOVsoVOtR9Wd6rWAcjugFBkmHuhsN+
YiNE7Ekto9j7EbMjPFgabh3SXTDvTC5ZpOh6JkX5zprfRZ4ib5J+tKJkg67bimkE9uQxRrRNrlle
sTC/cOvAxMzGyBMRG2btzOruKuQBcanAffRb1RrXQN3W72yqiazc5lR6hWOa1uD9znWfGJxCD0NN
5cNVNMLJoMGcG/d2BjJc2aYt+9BYFTFoMJ6z2+Qq5Z7grHDmHbGL3qRE2jgGbct9QEbv9tGg9xqw
/l+DIpkvHEMfj3OXYRYUVjTN4mY26ukCtmob0JLBD5AV+qmWza+JLdh6GemFe191/Xo20odFPCct
fWR064jTtlav7fXbCivOjlfitx7RVBAYEwJdxhvZ6kFl6yRWLOBsgfdSE3p6ESl98/hruL5QSUcD
IWk0T6xzOegT656JE4vRScJAxFeXMj/A+PwpLQXzfGmLs8R1iDk8C22pxfDFsOr36ShDNe2QU8VD
82tkt0/ryvjd7LCDrRTLtAGSkJNENdz7EnbzaWIOaOh2F/UJRE06lVMHG5kID2JFHLM/ZdpwWFE2
RH1rA/fp1IuOBhDUOARTbZGsF7Wqkkzplu9kQHW0YNESbP1BhzqqLzmkkupdjg9l5v6cUtYLAcyx
IjTjWOsFuUfG08y2niywx1QqOm0ZY6T/atBhzewPL6XPu+60MDrtvA2x3BJEqc05nbSkeF69QeOF
mwFJLq/UgQIJVHZVVzZpq/CGCn38OebxZrm/iJN8ChZVfPVzcbkHizfqY+OCoE16A6TctokwaxrJ
dkdKudu0wQCIm2pUdYLKq6XPYURoTHKo1A3E2TROWM35nSItCalzPCBOl6dfQ+uiJjxvBNvfgJ49
l949qUMONDpupuQTyN1yXmPSpnRZPRuGxghBXTXvKPLklBIMFSgJaY+YdbqjwcbNnITBrLN5o6Lw
fKtksXHMsO9JcZPNlttdri7m6upJsthGNhDTZhkv01Q+jJMAjTs44yVpWsGyupDjh5OzFspFl/Yf
VA/PhSQLU7G7S7CvwLczMEs5rHsYe1DGVR8diwwJgTMvBnpCqaR93FkDIFsHcF9TFvoFEFHIh/UL
ipoZs0IK42aXCxD6pEud/MBNUgK8UyLIZqRgmzXEwsJZQO3VGvifdydjbIRLBkqcqhDDMhRXxdyz
dNiKx7Kik2ZazpD13axS2BEmp5h+jg+nn7AXL0FFVqZHdlbXeNrTi+W2tIohmHoezjGSx3pJ7KjP
enE5lKt9BoJPyZepF7GNIcUTznPiGOTkOCsL3iazsCQETZrCsgpQ4PHcA7ySfkDVmcQMaOvOe5Yp
4vtkY8Xth/kiVFqVQ4f20X5zUv1d5E0djEtzlenapW0Yw8EgAhgWPIWQpZFjDw0CqayFqI6S2rFo
9m0DrbwYz8J8Lyuv8/WaYHHpfpUD2WT7japuMszYMu6mcuUY3fauZlL/66Zohuex7uZogxX/ul/a
KtHdYmwO+01sO1i/iV+8wsq2F+lkLGl3vwUv9Oy0g8IkACgLHuOU0MJZmfFxrvB/y60Bn2LzIx5O
uAT52JAraUlAke0jUcg5KBQ5Rv1LymKEUks1L1JZWr++yicA8MD/zySuIkHMLXT0CXxZv1LgdRoz
05M+mYZTJ0lcm1q2laa89apEHFVbOqdV2htm1LsYt5/9vtnvKzJGkIlC7p+3/Yqsy/jCzrL7CrFm
NC/I+Y30TjfLhWeMl0+Tvgp50zRbsxqdp0+s0TepJMlR2CpXZs+Jwx5GDHbVvkezAEMJSePrtM0x
cV7D/qmBAgMP/NnQ1TfemoFeQZmT6+UXreBgdt2732kje+RIvF0lNUG1m0my7PYbtL7InYndMlCM
smyQFrbD6fcbZb2ThmKf98va77t1UisszqGltNQLdbtZh+ax6k0PYQgasiU1P+IuTyIt1iFMORxU
GTOMw8oxCioNqCJBoJeVPZZ1NFTgRAEySrbqRQQC+pwoShDrXsQaoHJ1EUS6iNK83W9KRf2uDvWD
1Ttd0Hvak8SjyoUzPqQtINc8Sy/r1kLJoffNse10JJuWeexgcjsQla6xvzuBqSVVaOSaeaVmTgf5
9jmnEf82V/eopeAVoBioyCMWjpZ+mOOgEjBidaRExneiap2HpqE0UN2gEXCKsc9bt7GXsq6K4kff
KsfY28AlDfRMdLrg2GfCEuw8r8l1H8dHAlkuLSeBrGOyMcAhTGae/r6q5dnNveGt6jKCe/nXZMZL
12Q6FJpYJWyZ/j4GG96sJA8gziLXdtX5TIjIz34oHoVaeidrIIJnNpyjmNiexQIh9Jqm57WqPqA2
a58A8y9oCrwsYIfu24JQBiurzFCH/YUlbUSWm8zfmlT+AAe6hulmsIfA6tArzDBNEXxn9bpzjdek
jkC/E4foTt5V2nzXpsK4bG7mojTv2YGQ+QxQOmpTLzQFK2K9rM05QyweJo1WBmsyjIxpqScWu2JG
gNjoyO42bGUF+TNu26uJANOrxMzurQlPnsjfdRMwr4qFKJuNR6CGH+5LkWjeN66KSdj2lvYoLKIX
e08/z+hB/UZUy1XPECRaFc8iEqzzrkSdmxDviEZuSyP0SPaBYDnjxic2dmxyvJrGF9F469m2oFGt
lCNsQIDjFF38WK8LVSzEdrDB5nwtgdUBhbfHULjT90JJuxur6l4E8vBgF+Lt2rDBS5yQriU63G1q
rmzD5iXNS7TOXQTtC8eCp02Bty3/MFJWUiEhZdRK9rjfRS20XNzKjTO63yzLMII7MmCU6qsaDluP
adzm6XtSkcKIwkP7lruwM4xlzZkgcAAWmlpHmZk85dvK3Y7edEoMEf2W8Cx6e8uuHonmNpXW96Zr
o9tP/QzpYdct7Te7CNK1ZVQDTAelzxVHCjht9XLef25sYoNuF09UglqBxMcmsPWO4nqX6u4ip/1G
n7twiTl8VRUh+GALNNcWHYSLvehhOvSvrwotK9AOa8/7TqdmW+OUQkNgq1WnmQOFTKAfmgSX2qQl
nCMb/YfdeJd6suH8RxqGHm2VWNNptyxVdmoSPrxxLmyqXA/VwcyOUg5HThjSiGLB+qHcYp00gjHu
tXClX+Cbs/2TwAjtcjHdS5cQGNp/m+hlGg5FfS8SeA8aFkYefQD8lT/aK4z61aF7nOplBlYKJ2ZT
y5tM8lyjNMlrktZtoifxgRijLrCWKb7maGWESyAiux7yPA5KzojXXcUNTCqwRuOxZoSZuAX2GTQE
tI+m0Gu2pSa5HQznlrB4RIx5EhZS189O5tznSfZFUys/8nmDjY0aobaHYk1xkDbjU56VMCQkVEJ3
44Btw66Wj8BvcZ5B0Kr0g9tpS9Rm0LOMn8NSVWyOMNlMCfgBPb4ZkvmYezmdHrIao9bLAp3mIsvj
GM2SSzQCOxzJR5oaBhY/AtXpLo4Hw4pnxpEzdF5NZy13F9T/KW+2s8oydEB0M67eBniWb07uVQ5/
NBxW53uVe2eYylclfmdGGvz3vfXFmpyLLD9InRAc6ZH229pkejadkFiBwoYmb8gzU9zkNn89bGvY
CuRo0fKjM6wPs4aSlOI1O8C9a4KO5I5CGs2Vnpe0NpVMu2FCGpa6wgHqpoyKafZqJku5rU9waqi0
ck9e2/RKCwaKs0pPd/IksnLa6EZbvqcTdBq9jBdfLRht9us3rWPoa7iGL3vlgUb/w0HGzF8a7XXs
aPtuZWw1fajsronHxG9UrulrQlV03zX8tzuYhL7ZlzScKQfTInlgI5AZsCfJM0tS8dCRvhCYMVc8
pCJB1ZSPtp5cO9TE6DfENdmeGB4WU145WTCDxfNNW/90pLtGTv9ceQVwxdJ5YvTzbJmddhCDaR6h
0l9PhIFgg4xzCr/mm4SxzmBBKblkaIQgxc65E5p+YmZ/DY6ebhnxRcGgIv6fX4Ysdc6Ktjy6gOE1
m9yRhjWLq1qLTsoK52VAa2EQbs8wrYkGTQRCITexsOx7XWcgkI4eyR3QMFfNvrZpxXWdytikbNqL
spvAXRUxcgP0CwoGMr3VDqSoRGo8jeFim1W4KJJGwGQdFByxTHoheCeMekrP8Jjl/lS8/oehCxwx
dUOOS11QGL8lgiCrJD4vAI/pGibM93PNp3FCA8tyaB7bTJW76UojwyzQOmg0aDZ8CmnJm6WyqMQX
rtK+W635NX9WTAkBZFfXyqJaV+SGv1TZJztVQfOuzw+o64e1L0Iou2zZcHik+AhWj66VqURz2TWP
nckB4qwP0lJd9ksgjgAWXQ7pOz5EzjRCVQiUec20aaI9YER9t4ARzJM2HAr7osntUG3qJRonWgKg
/SsuXYYWxrRZWvKkrBJotv5aZ3Cbstx4Mnv9e2rA5pDgXMHE1M9VSascUTUoeU1ctkNbR/08UyrT
TawW7ZFJuGyXKIk555rBfIxTrz3FzniF8xgK2mAGXrZWoT1S/JSeG4lsIbwprT4SjdF+Y6HrFy1a
ASYngSbvCVs6TVQ9XW9MkV0VNYygp9xkPJQ2p5VYzdB1lHtVjfsHYeov9eK9VXlDXpgmvGPPkt4J
+xuOrq8kQyOxTAmBXA3pW26WMTMiYakkw87PEtTwnVsCOiioPbpFXCCLDStCLJXzMNE39nBvHWwD
UIxSA+KcNADuXNgyv0iV753SHa0YU6TWQfXZVNfOjCPPbTFcOeR+WconJ3soWoIqzGrG2aXqbK4J
sXH0G6O8HDXONJk9Ic9Qfbtt6mOtMqzoEszhZGziznHPq9tcJRVKD4h3NPByRHx1e5V7a3+cioia
BrCASyx1a5NrIToe5hoEMXBMLX+QjfGltwD3GJlw7Exvk9ODjyeg+VzK4lo84nNjNby0LWB/qH15
GzweYhSNvI6Vye+U4h0vHMVK2r8wRCDC3tAJsfPUc1YrkCvxukGNc4njpQIp+huC3mqfC3wZIMNw
IozYSFD8xtSVcIuDaAkY7R1iFObKYDIo62gsvM8+rnln1sa+TrL1PG4nVEePKCb93ffIH5IN2wGr
4RThOtHhnWNiw+JibdqKbmYPugzAX3PVObi2G05VPBzYlnMUVnAOnXe6m58SqSfg38afp7Ojeeoj
JF/GQXgwja1ITIzPdOkvIc+rZ9aacAWraqubA8lJDu4P56hVJQ6JCguXkm0to5EeO0HjQlVvSJz9
YMImo7TvF5/uvRWaSvbQ1rntW2SnjqQH++rMwK7ilMZduVSHoiGRIa/AM9jd/Gg69UVZtlnkynkO
kYrfO6JRia3vW84uwaLquHWE9zXt3WBlbnSRtE6E0QRL7YIZQaVcl3N5ovp9lYXFoanbGT554sAY
cE5F9WF+AmMwvunN+KYMbeq3Vm2eMRwF60QuEpIE2xcVAQjWDFZ3APHIGuMEUnVgLM7jZZ8wXZhZ
M47axkkS63BwS+97TYvKWRkFY+6l2+N+Y5YLO3JrHdajWRfusR9NcYy3Gvf3zR4ZsOsr/7jv97fK
qvWIOzcFoqzgW+zK12pXvu5f/tLD0kWQASOcBgzG5k7hykbq5iaD/Mvvt7HO/Lssnpr9z/ff+cuX
vx5uky/WWzPB1jk99kR51xhutFVbmeLxw/1m/9vf3/56Eb+f7y8P/cev/3q+BZbTIdFWlmpC8mAO
/o9ec1dPTlaGum1/as0W2qlcoaJB5nhSVxTfTqJWEZG3nzTFltMA4wlbnFufKqrrQ5PZn4jbT+P4
kkqMDVuOiFhE/c1x8PbI6i1bp+VdgPYn4M65cvXBOin6Ssdqswd5k0c19OeX1ZbLIF02OGjt3nfJ
5a763W+y3We0f/lLALx/KXRPMubZtMGd6mQXpUW/dzTPUFX//Pn+eM6u29x/tKdA7F/tN7aOyPDX
I/2601ypLW0QzQ3X4N+/9/tl/Xqs39//0+/8032m0rtnpzvu0lNr05qSalb7jrkYv4Spu/J510Dv
P/2thv797X7f/gD7V79/+Y+//ePb/fdK0JHUbXwW7TYc+UNV/luU/Rep+X6n0bTsOX7/vN66++ku
Rd/v3L/fv7Ilu5/BPUM6wf87cEgzr+bLuHbQ/O1f7j/abywSkxWpnH//+R9PsX9rqAgrd2nV/1eh
/ScVmqXq4Dv/b4bE88+2hEfyvzRov/7md2yD6RiGZxsquyQCABGa/UuD5hj/ZYKdUR3b1OxNZ8Yz
/U9wg/VfqsbdLhwcqrxNCfebHuFAK0N6ZlnIOSzT+X+RoG1ILzB2SV1tajlL9ywLUil4Cnh/DryK
PwAxrgZKNq1dC8CS9+kOXG3Tu1WbZuousOB/eWP+gX+7IS/++mSkUDBQ5X+FhI70CuNPvmA8ELzG
1DQ+La2WR7o76NRgM41NaaQHuQat+oMtwxnyEkCKaxKbXqUyn4uS+jYdmQs52BELDEbt1E3h1E9h
Pi/k/+bY290qfSIS4LEpGAnbtgEBjEy7RpcTmvqO4VruBvPsuH5mpVd14pJ5p+oHZVxAxpMh/u//
o84G3PjLu7r/Ry1bBfPLJ0Vw4R/vqrALYAL0dE5LArmGPEGmUC7bh9RC34tRViuKwEr1T+JDv9ix
w39sb1WSZ0nXo6BPG8i2cXmiOfhVmuVVUYxT6Oaoi1D/HHJCv+m4pqjk8bUA+95IqdoLEa6MQI/5
gBdRd43zaJtk4Samfqh7AwFazn6vYfSF732ojQtFp8PkOdnzX9rxgtQ9mqMGFg0q7KLVVl9xPF6p
ycvuR7dAto2QzNuY207Svy7SptRI5Em42lOVLir8ZoQTrpedMrfjOgD1jj8hGCJb4HJMt9BFXFoQ
BqgrX1vWn7KQt7mafNm53vn4vh+aYQn1aYZsVnduuJj5Wy1rAuq98YMmzCaQKKbwP3xWf0MkcVA6
Jp/Thr3kDP1DgakydzXKHk2RELRENBk/Zkb+TgguqpOZbLQcgGRbDTBpzYyMIckwq24nZPHWqVOc
2o+H/qihoUhywyVBSainlootnnQ91NMJOXZlHyzpvs6dXUBso0BW0UplIsMTbCfHFqUe888+idzl
TnsZ1QLlcgJXiPhHKB1ELEoHeG5Wc9zLUTm00+QdVtP7XghzvjBa+VqI6sqsa5ctAFHsbjpsFsTL
Um+eh6m6LWsOPAcoXL6MV+w43juruiWhg/iOi3qczvDGQl0rvmWxcjPoJDEzdMdNaKgdwpkRLxG/
MCPzS78QxVuQZr07VUPBES8YpUUG2d5bQsdER9PlXwQ4bc1NgNwcMf/hc/qHU8p1bELpXOKa7D/h
c51pDFBtJ++UwuoM283I4ybWEmlmzc7/oTfz13//hDs158+T2HU3KCQjFutv0lxr1Lqy0XhGY6ZN
btu3q4vuBqo3O7hqeMHw+c1QiF0j6uQ1XziC05pPmH7g5k92zwQffdGYSWRyGoe3f//a/umY9ajt
OVpQtHoG142/ghp1rasqlBDeydGvvK4WR0fw0riSdX5p4YAYahtDxFr+h8/gH54WoTJKasdFMY1e
9n8/rdfqultMintiOPo1W+6j2rAeMHj66ggtPCRQxfLOffz3/1c8fn//6C2dux1UGcbfr1FZoune
xIl7UnuybNPkJpmYS4mpuIobdQycRsPSOOb0i57iznnMM2Lj5KwDV3fUL03zIFKsIyI0j9VfgF7O
6kuZscjEKuODlIeBPnQkEJPcvAxXEi+kCJrCRuNpl7eQ2VJkKOkL7Nm7Cm53NfJWLyh6Q8aXB1hn
/aGYGXUVaC+yBtB0q97SjUAoa3dDkBfl2bO5ACTGlrBL6vI7Ula0f1WCfk/MkmYq6PkaaY3ttp+9
+pQ35EjGw3TjxcDqacEWWOCd957NLEgj1uAc9Wkuu4xlMYdV4tK6GqxLBnZ5uGdaks5xIL4Wzxt9
egz2y7bwFPN6ZSZcDJiGMKLmY2sk4c9U66RcWOx1lkdjrJ8GbftdLq0Mxpd7MhsKco/AWw+p90jk
GS/M4821pPFqLytqi+3qsDCKm6SsQiZ/qivyE9pXYmwZv5EPWDPSLIP/cETo5t+JrRvuigNRd1zU
+NYfxKtYjwuiT9r5lICqYeATZdV4Q1zQelTijrG5d8eUbcHi2FwbBimToneuMRfiEWGAvMyU8uOB
SHGD/kDV+rGrnjR3GuhVZkSoZFyIqFWIkpqCaSgxQ6lDclXr2tOQsdcF5yODAp1NZ2MvIYFQmCO6
VrIUUNR+AvVjIIrQfelKPbDcCWlB0aN4c/Ceag6dazIi8zoRkSgXIlBsgImpGgIY+05roxUTCN6J
VsWGGqq7/qgjDbuuV/NHrqAniePlcW5ImWDNOtQcTl0OsHt9INXxqrCqe1e6DEZmEgSbOrf8RtNf
YQlPEaTQyCrxzhSDRyczU0IL1zqtCkqsRCsRNGi0gRkhKFU1RGJUAFxY6KnFcnRL46lb67e4RqLa
dtZLC0aFVPX0Icto4Ug6ADaB1VnMxrWgq2V3yje5Dmd0lWk49s4dz8tIx/FOhISd+9JFEyqmByMD
HTmmB9AjKULo6bpdsiHEqxE4BW+V+dxPBfAyOd5X0vpaJOCnsm2gc7WDrzUeeiWH1x1n4k5QWAeO
1Zu+DXIn97IGWDagmhkm+RzrXJ3WOeS92uY1eaAqdJPMlAZJbHhku1N8Nfl5nkuOZP4W9/jyQWlG
jic6YuDPxVadapGpxcy/6HaumnBDF3Mx2K3xBiV9Go1rWoHTb0OZGfV5pkHH0cAhgX0U6j2dxmjK
DEpAo2yCPM+Qtef6ZVtZ6rnZLs4GonW3EP3BNRsR5lr5ulj0PUG3PK9J8ZChJUkZOGS20IkmWxKS
TqAQDfLEACQkVSWaHOsoTA6GhTaT6tTMtaw557A7SZVeKNniQ6Av3p2X2DgdlPEh6QCKN1r7VHK6
EmNm3InJUejr5Zdap68fhG3aOQ/DpcQ+NrH5bEnrm61K9NcaUtQcHSFOWiZxs2QVZA59VAUpztZC
5Hn6BL4TzSNjvKlWiVsqmqdZl6CNvIK0o7k2/HKA8lDq7clExOELZGi0EjDVob9Gc55Syy+sKIsQ
wbg6N3XaXK7CuCHrFdSO8gHh9o6i1edq4/g4i6me5hKZXDy+Ydi8T1Q+/7JVceK38wU0nbM+UqFa
VCs1YJSoGpQHI2ZlXiuWWDOp8F2KoMjSLT+X88kFLKuMsPMIYSJSVL9a2w0/o3FW91p2WghmD6Q/
vxmcNv5M47WJFx3cGozULGOJLkHc1W+tUXd+B8LGBydMnGtMVNdcGB8eZBMx/JCsNud24jzGRXns
iJkupHyooL7eRUghr5vF0H1Xqa5hKsC7BWLliOe8HH+i1ANZpuJa0ZpvHZnmtnzr5fDodfp7Tj4d
Pk+56AinPbS1+eKQ3dJWWB+d6aVAGDr0MUV3f7Ry+Q3w1MqbgJ4nG5m9L1vorSif2mLcsHfeR+6C
abLy+aHwVhC0DipNo7R9px5H9HBeVCkQc/u2WMMFud8hyWPSwEnYVnQT5dcWBVsUV2MVPzJ9Cqa5
XqHfkwjf6MVbVvHuCFKV1am8Klv6zwyBCWeaphdP52qiZGp+1yheRbARPDZPk3cmk96oZndAu/Wk
zCDyoM/E7BsZ7S/0RnXcIoVJVg2P+eROEM7IN7iXaMczk5O5qfESS7N/crzqTumbGyTX8MpwVRAP
xBgTiY7sCAzvVueJFFQik6vS9Js5ZY1cu8Yv4e0eO3cAFiOKA36uyvdE9hGnMEmRbE4Li6Yw7ioG
gJtQwreNIygscdRE9uhIVtKstYE59TaLQoz3BAA+zXL10I+yDi3HdGAdME1KXRTx0/TUeIuF3xj2
CZabi0E7p1PN5XbB6zLzWcE9/K6k75zl5I9lUxZiVnweOu9u1rhWJ17+1DXt0Zw1Pn5VTfw7FZ/P
2e7KY77xEA2x1Ij7JHQ7UvPUUr1SGb8G1JEE3g2db63Ga+OZb67p6005UOBx3UzH4dKyycI1kk+D
bPki+SxN4HGlJPCNauqpb5jE9kxow8aaLvS4e1EV7zMu05PdTGwjYuU5tyFBIlEP2euP8oAJhbg1
83UkhKdkeYG67t5kDhOr3ilQe3shOEUOquJi8JyvjCmrb7ktLxQQ6+QxAwd6e5gq8a02xGucvIJv
LkCn+yqJPvTsvKPWzAhQYI/tfzvhcAgJJoq61Tssc2H5hkdpMGkWRASLOO98DpxkehH2pDNZJ6Nt
xB2D3ddEITjgjRqKKJ1GcWL6WoQzP69U1tweyfpoM00qckKCF+2lxmkSStU66IgHDqqJwI81jl4E
w9DUdS/n1vuatydb3ZpTDfWpaJgjyCbxyel4EjrbNSMLiKt665Va5dL5yhzFelXauyxV77HqtwfF
6RVfV1YvQLNN3dqW5VteK0eNa+60ZNnRHl0MYE2xGW+0nyKj5zssH1Vv304TziGHLsJZaf6bvTNr
ahxYs+0v0gkpNb96nrEBUxQvCqgCzVMqNf76XvI5fU/c7oh7o9/7hSiKKsC2rMzc395rD+/KDU+K
6qqu6LBwadGSaN59HA1rP8yNnX3VkbWbTcMWBSgsA9mqda1rWh2FKvbW7MTUOLmCcQmAt28f8B0O
gP+yuNiY/vDYYkJUjn1juzrRKAdpy0tHAgyThq4zYLkgNVlDu6Sn69+NXY9PHx/C2S+YJ0xisEmT
/Jthgp0X0o3I+AJoK5SvmTbkzN5nNZWXcUinQ/RwyeVxsvQzBNXHN/JwQRGxHra1HcJDJjPm5cx7
M3V5mH9STLTSw3X9cO0RCmPl6EH/Ri7j0jQxtq0pzpVN9KYwV0UvELyVOCfA67jp37nEWXat1KT9
jdhiG7IbsfGe11qernShjpPXYU43KJvU0m8mPNd+ypn+esW3bWRnN6KSiLPHNIbXIBjObJOw0brR
tS+be9EwJwSHiRb9LXsgpUThDE98eq3zYR0AvdJE6dNtlJffIguvQulLQ4AcK+FOLxNQoewyzl3r
sK63d+Kf3+yhjl09b1OsaJXoE0sfYpinY6QfCa1gKuFmqvgpExmBdeXnH5z7xsPD79ObbbHu3Ibv
6pBGXNg2b1dRWPuOMmtsWduH//Wf1CK4imvK1N8eaCE1o1ZSXui0sY9hzltUi/EMN6MXHB4fih4/
MbaVC/vuYPPwYk0tt7Gst7cPc7zUmakuKRhnIivL1yRVf5q5GPzx6j7+9LhW4glrWDwG7LNJ6TPd
mlOrUQIp6PEnb2bYGTWWySiio1v6GC8kvdX59IVfFsw1pvhY6r/DBPWHEqc3eOvbYhY09CT9AZvw
yoEJgB65Mr+wT0KFd5yM8XZ0fMyUOm2OA6sbLeQAWVso1CP6Tkgb1DLuVIt3LN0nOZu4uIwUszEO
65apSAoW9toW019rJAs/a5gqITdBLMAPG23plQYHttjeTLJ959TG9kjXqM2bsFmU7Aftjcl9c93P
qHlwawupkh+q6bhf2tr30CX+QkoegBLA66vBWJD0YXPDFvPgcryUbsAbcWSUVDs/6bysz9Lf45AY
VHANHHpdrVztvBIz1OPIPXV8byMmCwkgal+JnD7O+cfFgXk3jJE6VPjxs4T3kLm03H+t9eyDwCv7
2pTxuZ4lFCqmP9YwrTGt7J2Bx5fIS6RrsCHCbABdpEfrWOnPifDQ2Hr+kTs+aR1jXYib5pYJHLNj
7odUwi+0KjaW1QChsy2qZacMciQOTS+OuAaqi1me2cIx/GcKHLzYcmbMYo+UZrpzs/Yzd4gnxp3Y
Z0jkJxGfQFd5qzwgdkZIbRnhINq56KmKEo6ZPsAVM0yRs6pnHdOZxDqPNp2BeiBVXq1te1hZcoyX
oe4RTppfSlDikBYLPdsPNu/xdpYVsQD7PKzhplz5N3BQBCgxPFZGyH69Q6hwkuZX4FV4IFE44OW8
GWAhlhYddTyD/VHiLl1lilW7l9a6NNk0obkXqxweJnQMfilHU0QB92VzbA3e3I+XJ+JOE0cxLKkg
+YCNVcFpKN6EzlKWoAz2dvmUkDNbpNBYVlrQP08WpH3cc7w9UvOimd5NtxFO4prdNB1ozxpejsVA
gmmpeFbcBBUjc+LfcRvftACt93HVpUO0zg29WwQDu5OeCkA++5mrr6wIO8MshKSSi2cySZMGKI7M
H3RCSd5rlliEUuevcWqruaD2YLUfLwAcB47UsxLj5vZNSutPVqEN+UEF7kP/jqnfKayXqMMTPUb+
5vGUxgQE1kxeZ6GSAQn7nCLGnsAvXqaf7G1LNj5ddHLzWcedG5qcBu87F/i6V+kLJZSXpESd70rO
cjmVrYtWBw9BSRPAyhw7VZXuCsQGwMyETycueLASvK4PcbtAjEPZ7vcKmwd+DZ5eJy/WZdoKBskk
aeo+WYsBYbisrHjHcF0hOqXIRrm9b1U/4x6Tj9BChTG0U2cgSsgEXi7O3cCr0w1uepbjyD3WvRGt
Cw0cf9J52H1jQoxWoXZ+8BI1RNWiYOJNGyPWSLzjBJ1tLOybrOekMPnD3sAPLancChk9cCrAXFQE
B8wFX32Ydvu0hU6UedNPrt/VfAHbEcKa5qfY53DOyYDj8ZyHS9HNDKnf+srd5ibqnJ4gK9GtmKAL
IVlw4aFf4HpLj4+ZDJa8H+QVXubeeyXrfskm+wbYiAipsW6yXK3dqmW7gyXucY1NVtFTAGziUq/x
XHRSrPW2vjUNDYr4hX/0iTttK88Y4AkzxjkQj9FGDTPEUQiLnMDW0PN6K0TsLwdii7neoKtpmPpS
iqv0iJfOx5ISBMF5VnGD9KTq8Zno/y895009OJhlMrrG8arOOhq74LDz9k4AGWnk/cwjbL7rKpXL
MY6OtkGKvGLGt0ssBFI/6Xca9xS6YiYD/YFRWx5iqSVsGKz7+Dl1hk9JTIIlFtz6uOfAf/J7ulx0
3ijUfbBLHDjmNBbRTaG0p9Df5WW8L+ud1EUN6XOTWrBrqqrcMyn4FVvqpjf9rpzRCyKBr+LFFD9y
7MAxE/F6vDlE+oD6Ap7und/SIPVCfvXuTO7OyN3PztP+SIW3ShqatRTs4Gpz7xhsC+MkRoqyzaXk
fEMTLGU6pBricfhw7V7DYpTuOzM7pbnBuaaAuO5nHSW1TnMJfLHDkv5azzHiKaYoK7uYY3xrS0xY
WR6fJj+B8ZvJnS/18FiXzpfRZu8q5LAYe9na76j1TMi5pK5eEIaeOtYi+x38WLjpm/qi+Va9RbJN
jvmUMLQnBm6pFpC5n9KEO7JNcdQtttAzF3G7GydiHVQtfgeTqL2lHhDtRGeOFoFZTofHh1CvSbH9
+3PpI2vWzOi1pvSOsp4hOVr4PAPQDkZOZtG1uId0g0ZnzWQvuJfUK5P70mKY5nwIsWhgb47UD4/P
/Sh4MuBQQ2z0ctRFszgFDGQnyiOZ1blrHbFgQUMsibFe3zqY9kFSmMZBpemc+Jr/WNmhODz+9PhA
mSATU9budaZGcXh8CFpgknWDTUhFqfnPv3t8YYriE5r/sA4TdEJZepskNF/C1oxP1Qq8Fi5oQThL
QJvoWoyjzCeRTDkaN/uW5cg+6j4/qGTVBvyYEIn6Px9sv8JriYF4HVFYdNQwgz+E4P81Jfx/TQnm
PFL+f5gSYhnGRfx/l1rYj//0n64E+x/Ccvgr4HoevlaDEdK/XAme+Q+H5J9r+S4OA9s3GQP9y5Vg
+v/AdQATR9dxnHFHBmfzn2Qc5x98N4jZTGk8IYTj/E9sCcyw/tuwiZ9vYkxwTH4NTNv/ZYbudU5Z
Erszdmqqb8wF64WVFsnaPWFpZCsbJogjLZy1mvf65B5VT61WZ2yd3GZCkZsBWav5SNnjtCXscCmB
vxti4Ig+k0zLSmLHSsWaKVt3yCvt3sh4PXbafTJAvdgttUycjzIzG3BHj0yCgB0Y9N2gVYWtd6j1
5sUR98lr8L8Cs0MWO2eG067d6JKyt5G/qmB4D9xK39ABwgwmHD765hq/sQ038C8cp5iwgyuqj6QJ
v4aZI51zGgkr5zkWzglCv7HyHBNvwn78iRu5YiQabMKGaD/snm7c0WW0jFNBEFQPy2UoqMoICueJ
Dao4NKVl7jy3XaX2zLW3QN0sDAufqsX66LhxBKZgGlf+SH1HUfy4uW5Dl3GeaumjXBFuWY1t/ZnM
jXddmjxL/S3z/5q2/2rGHbXz/n2g9naRC8j12YxN5OV7jgMI8uEcz0SS5cHYi1xLsBvYFFrKvArX
ZYssZinNW5YRcxihF6POehLB8ZhRz4NPpNONVjTlUNap9SGV3PFWTZDc0pjfX5ims5Zc9nfcy+8l
UqaVFUdGTz9sP6tTFTvHrOZhP1KOApkJ/2R8FW0jl3ZAAXpnYzo3WMI3kGd35hjGT7mu/lZ91wIg
B5EdgfR/G63ReBtZlyvCBKJm4eAcDbWyD1BTpzDHa+IYOy+50VZOGN/vN0RZrKdulMHei5lXmHMW
KPWv41w93mrsFCcT4aQq7qR2FQzDoaFhkvoSwwqPXTwIY1lTUC0HIrVy0Ph/HUnbOYA1dlw0xkcb
oMs+MIZ5I96IxUYblLLmEKMi7QdnF7u8/F6mM2WaNZEk+7Z7/xXew7YPy7+Tp31F0EY3vUj7tR6M
bMktlk4yKYQo6NlEyPeKk5xDScIoys1MWPXQ2eKpoViBh4UJgnoVRnHQJzv6qXNyGhh7lnpvMeoY
o2Mq2aN3MjOWpZO/VFNCk6Uxfg0DTLuHh9RvuxOjEmIc81vNHqx+VYgEuttsr3x8kPnQgh3lVPuA
otKABxqkhmTxIL+qOTZpMVzDzgtiYT7MD9lvQoO/LT0/BZJxjqLzPVd/Us/bhioFAyULxbaXPoWc
UkzUMX1ihc9+0IOIns6XbNww0CuRH6yo/Ju5+S+Z62gOgEvaulkPeE1wXDA76AN78UDPPj4EwAfi
ceq3//YWMhyczGjJsKtcUYwJjD3SmJCgvu18kt3m/MRAIjknuSTFQwpeUvekM/dY0/PJ9uKxWOYh
leoF0i+QkuZY6s1Ntk66pYX+Qn0UslZqX2oi+1vHz1ZalVzdWlJOZUfMWPB3U9TRHx72QGGxgSJA
t1elv1GhrvawO56ixK+XFdYTTPwDSmxP53CGIVg2WrlzW8LSTmPVy26mPHBqMDey059qTiSL2Akp
fm6j3T9/z9h+icOo33RlC4BYx3lhlh3uYXD7UR99elGDuMo/epB5ZZ5Cq8cAPP1FtxkOYv4AP2Xh
9c9prxDNW8ZDpDyKemoOJubkKnR5auERpGWS7xmXLJsB4v3DcltrBvt0fCuLtq2wxMqQXCj2Ma34
7HMz3xAUuoY99vGWW8FSFs3XyFx1U2GiXDWtsLmW6htUCmulubxKtHW54BsIdwqRjM+Z550cSIGo
QNq0VXvyNvLK3MC8MJ5EInSno5GsHS7ejTdI9zBV4auMqDPKAGpzjO9d7gioHf1oEDu2UCcaJHA7
/SuINawdh9gq9JryqJosXhGp3kRjun8sRIO0zoxFqtVI5fVpGNKXIg2CLRncGzYjeUEYKZ+l729D
Q8q3UZbct+rm9+OzMGqSjWvSy2SqX30hjLMwGuvCOUuCb4eUBA/Z2LXs7ZdFEPKsBw7UTF+nOmPO
0Bq1+FZddMhlKW+pd+otK152npo+BdbkSKbz2GMGffaSowhxXSwvFPy22PBHvRpORQ6rQqTq3Eax
uYE61s6HmArp0Izn2nUjJATbJ/UyBKWIUbnaeuTeFmmquOqGIFwVltZv9EwDfcpkaTmVcA248CGE
NETQmDmH1zD6sgLYLLTzZZtRVgSdhvYqp8njll/HXHbjuGDQl53LIfyqgsRbcsgipmR4e9su3YPw
NefgsMXFvuttXdmXM23hV6Ms/WQDK8cDUZinUjHZRWBJV5iP4BiU1AwHWcA4MKTxUzTJG7QhBq9m
M6x6O2gJxGX1iuCwB3ki+uUw4j6FrabQ6AK4GlXv7IbREwdVKo/eOF+9MBu1gqx5wt/3FPlluW/p
loGsjksF7gyqnRFDQs7+FiariIJDv6pT79jHVrs3kM/i3tB3PTsy7hMtqUPPsHfZnHEwijA763wv
UhV8gaewmA/LW25KDF3i9MrB4QohuXspzMLZlk343GqB4vSmxovjF8W5knwW68lz1urxBof2axia
e00z38CnB9jFoF7GXVqdpbHsuiR96UxOOa5FQ84wtStjMNQBpKn6lCMgn147RFOTr03gH9sEnh+k
Enorh7EONrpMjuQNNCaYlTM892YDJkm7QnDxb1aPGYNpmDw2lBeHybJlWojYTwELysccqpBs4wx/
13uKPqc2X3c5IwFvzD611n/mpA+r1YG1YXf1KfTc8VRUJxB3nD3tQBxadzi7qoOqJX1rU4bW0+Q2
/SZOn9rBDPee1YVr2fGPJod9WRX0v9vJC6+GKraFqP21Ta6jILRcBJ35wkvESMc5sTtVz9pYTRvH
0N4Ro3I4E0V+z0MLs2WyDfEEnKgRBAM1NNNRly9YVjRwsn12sYJIX425UR5FY73QE4kinEvtKdLH
6KxBt1h4H2MREhfV8GOmKdVnLfNERsxgzlJsNZXmtvfOQgGDRljCXYzbe+ulNvfMXjC0rIkf8m4b
vbK+58b71BoS3BUvDyGqPJLu2ShtjqbeyMshSEevMkApu8SeXhQ54ZNKyaIqvRS/YrElauEcfTUB
mnNpT6tUfNR8weLbqvyUJNM5KDrtUDUC8TXyUWGnlNhCza8A3LLaomiZJwZnlOEO/kmfw5emrcx7
zfW1xNwzriMn/JQcRqAr9cXalyCFkpBipsbsi20PVxdtNvduQyef/GS8dfQxkGYTwxpvZHtOacg6
RJtEatmxSsZkI6rEvUtTfHDrWxBXU/d4UBsz5NhNbZx2ZReWr6chhBwZxdnJrfM/CWkpOHkVvo+k
td/TjZ2GHyLFVRSxRVyPjR7hKrDUymCFfBpb89kf4dxyw3fXgOjmoWfkbEBqKqgkgQQV5TLPxH97
CAcbfd9Scoe4m8JmIokomtF4QelTq7RogttQql+qIZelh25118XAL0Yu568N+iXuKu8uJ9dZ5OlS
G1x5B3pDNm4YuKvXU/WbMCqFXIYWHnHlQQjCO7kKOkh8uQR0PZrdwikLe1M0Nc4M4shG9EUa6MlG
+4vnDIpV4gANaG+lY4zhb+sBWgCoxwBAcdBJnPYtylN9H5ggf22blmraibeA/DVuU1LACWumc9x+
N0xwCfG5bJ4ilnOVsiHuHK4OnldNQ4MtcjbJgfw1BobEihZylGu1btNpjrm389HaaYrxfhI5R+LC
6SrMi4wDnuu9R3mAm5sB4jh2eOY8onWMFhZg+LNtSlPzpfSTT75LcCQfh3TrlvZnR/XeE8SSZh37
PV3PA6HUYDDe1WwNnMLncAjJbgK/QhiLwC3rerM3DJ73JKS+WrnjNZvr7bWiCRnBw2LWKxPbA2SJ
rZ2pHzBP0UuaDtbSxFlRSPzZucnmUA/IfPL2B5Nhnj0DbnKO6YCdGiDzPg6uHQlYKDg27xztpwD3
t3cIMSLVhUnrr4s8lTsiUtOGCw2VXWkQnsKeDtFxBoU02llo4ylh+YQ71z65dIYzQIzGVVFy5eMA
rVdYVzaxDrGb3dcTBTWcjDCQLSif3rNIMKxt0QoL2/6K+snYNInjLpBvmEmEjbuNuzmDyBjxTOD+
FrfqtfcRtWle8NZDV/mcgsNTVTMNUEKUfOeJtwT6YzPxnd3a/KEBsd3WzLlXGCQSbJo9+w2Sl88y
GeBI0Y69zBPl458AVq2CJDgUJt3HbpijIrPDWDlBeBlyr70Ev5EgeowOjdzliBikCPEH4Mkw92p0
b3GjqR3RVhfhFVKQ68xZ6i7NTlTeTzYWGVYmsW7aMtoHkftOtzDmMTe7F4H+pFkd12KUn6KpxuxX
p1trIifo86olVcJjY8KxKvsC4lQ6Z86RVQ8QOMBhdrzVe5b8njpDf7KiY5tOPMnBHDlM25vmcmES
RY0LhGvKHb+n1qqPnUj57QvnU4a0IfYWsUm3UPpBw3+z6L3e3xv0OIZJAPCocdpbOlS/adUYl1kV
h+z6MAIZ5czJTAhWd1htdjnOhYRM726E47Pyqm7YkTeOSYvn1ziilqoqQdAZjkcb3eT9UaNfHm0y
18u2EMfAnk0hddqf3KB/YjKw7t0Ja1iWtBRHpq9a/mybbfSCMzQ+41+46hporqornzVZErNgHMl4
UbPOA/xCnJIDPh73VEaO/xTZBLNmG0FeMw2lI/OouX/1Uo1HkYZozgktejmlD3r50reNCTyDLwXI
mq2ThXvszPHeEz3HbhEem1BzQMyZwatF22jk+uV6mKoPBfcrT4wrNJcIt9cCFacGpSouTQeqwChl
cRGlnixNDC8b307lyptXXDeA2kZHzrBTo14uwRfdBrfh6u0TfRd6wGAswA4RbKMlo3FKAC1x7EpP
HZPYXBkwvU+l17yONAesQwU80MngeNLXQOOEbsfrgoHGRpnZrnF9LIN28sFSzViQaraDAzFXj8J2
HzXWKuEUuDcs5x5GRbsly0oVnChyHMOaODj3TCOiUrJzoSZzM/gmijCY36WfRm+OzNjWZLyfBM/3
hiVgUX31aTjcBioDl1PX/TWG7jUqW2ubpPbO7GubejLrGwfgt50NYgtw8g9lyXIfTWqDYuucOQzT
yOnAL6qlI95MCwa179+FX3ymfeDtJp8J+mAAQ/Tag5ic+qwKQApW3pBpN4qKOGdbfUZG88Iz8W41
UNwBSbEVjG7FtAPOyg6RGof3SF0AeI2/gpDGV95zMIkpaH9mzLb3y3Dca25y6rr2DSoH1irLZzmI
yiebt/hR02YrjiQKP2HRupVY8hpgMSE91n/4sJqqdJnWlfsSQToGprjR+oj9ryu54jtKHKhuXg1s
l57iuBFUq4zxJkR2cgiFpxbP6IjTmRSG/O24WBmi1KLH1sRa6CbTc6HFL4zOIZEC8dy272OTdBzf
200vjWrF39HVV5Kx0YpqQ88Oc89+E6Y2+qCiGlopSieQzXeR6NQyR1yBXTjReYCsv+JlypkiIfh1
xmc95eX6KtzhV9eX3G+GkqWwZTzXTjqjmH68tL1nXbn129csJwBuINuvnLa64XT2jo7u4u7UPHZk
TJ5rWcW/RdTtOVBlH/gM1pY7U5rjOjoDUojZqTfAowdcu1MdwUCUKDHN0DZPho7+QhMtzMoo+Euk
loGddMg7yBElVcuTfZeoW+FN5rXRTHNZe0AlBhPZQ/fpg5kSHrTD3HXFjLthW2NEO8klR9yVoZWF
Rbv6zkNO/UZYrwyrIROOwHqldKgnJC8Vqz+gbt2P7bPPeGntjkw+FCaXDIyYrMNzVuDcGVnQKaek
+rXAWSny8iLS4BRnennESbNtzDZ/ZYjL+x9wX9taL3GPe6BW2G3jdt359mtZT8GKIik46A5N9938
IXIgC7oqx6nMBcqpzwkrRqJ0Lnmdz9rYGE++tnLbQ5MApoDlPC5CRl3dGJ7FbIUeUxDjDuPLpjQL
umh5kzp+vpSycpelxhVWVvGX1vVL269pELcuNVasAcSbDNutDDBmDLJ4kjhrAKhyx/IVPbadeedZ
7iQyyZMtqt9DYO3SAa07J6DHOsg+Bydg4Zlnm4kuUsYXvAvWzru0/WvlRbhaenNBRgD1OXSaHyvG
o1aWETYf5l4ZOx6YEOKJWSbF7va27dsjsrVceFyJuFcUTZLRPezHM7Vt9yiz4EHF2r3IOlLydQsX
ApTDYoqAEvXtb3M0w1Vnn12QKIhYIDYy07E3nQ+LYkjyX7ilPETn8hdIL0djv2H3+GQJJLVFROZq
4H9V5fRbxNcoYqdQZe9ckx8WOCL0RzPcVE7zW0VWvBVG8OYHyZ90SK1tqunHagRKwhq/BD5FDaNB
y3XKJluMeBcT4xlYD/1CKZemMxAXzFwUI55WAO+3VHt2jZrG0950j4hvb+HoMNaLigqFwGpXMhdb
a6x82iiTu4X3QGTA0BG0Z6CjNq1od2KioA3rlsa2ZYlmWUpePr1Ifrfog4vUcsDMduZS9TxYlU8/
mQYkJ5xWcA3ZsBPSqE6OtzZSmxfGqtqd22QSMmH91XrDl6tVyMbIB2nFrXYciZXlGjEPBuJGCMpO
Nf6yRk2WQ/3txMHH5DTTSg4whcrs0iaeSxzHOrJnEETIoRvtDMs+CoseFGtKT20o6KQb6S/JDfda
pqg0nbSYN6h+5/XMsaey+QhS7+Ya9OjqE6d3w2+OI+MQg95Tyz/UgPvWJTILh2kIzwkDwiY+yqr6
E7ps5ACYbRhjF2fDPfr99KVnubZCTSEikmAk7eOv0OrpW6XSAP3umuijsYcL5S7qOFlZLfcozzVP
Dl8yHSMENF3S+lI130ENl3WSCQDl8E8vrO6dnQoWQrc427G77YP+zWXPzbCSXhw9YGdXmjy1shrs
RV+19UfKvHjRam76pMYZ7qNN3sbjsS18uKXKRvEmCcSV3ZndSlRyP0ylWNgJ9Iw+9Ggbt8QlJIFz
Kph3kK1/8yAVOt3eZUL8odNHssq1Hy0RuHYnrjhioOHextmL6RLOKzwgblQD1UFUxECiYCpud+09
8gdciVVzJaiLaCOykzI17yCybmbKsTPLFBcC44361WZLOxgaK0fBabbk/1hdiWmtwbIe4yPdgon6
xZFM/k4cenDHodN2AYbela01RCICDBw5kteCXWO709LJojxQnT3TPvlFRUIAA1l71abAXwmtr7eG
iwqDDQZyjE9ww4lq+EEcPIeuuBTV+EyTLZMBQeKFs+eKBpmb04fcZvJXfYIQBkUGI1Rm4ZWkLWAt
NBT2utSuZgleiRuvwFnWtuUTyLrnSVcVnIo0XSaXXOLot0mgrSLHi45NEj2Ro4Nm2E0fGDO/WlH1
XPkckjjHfHG7MSCUbPGT9guz+Qp7I9t00RnL8ryod+PGDWl/b5qezs0GihYdOnLjO5GLpZt0fxZm
J9xZBWTumL1OQ3EqLuARZlfWhBizp2RvYh5eqkJyuRf0e8vgJ4innzG1rJutM87xk+FGApcMYMqi
MKtWljOCKYi5B+gTsQxbahjBPwbMlEt7Ct8jO0R1h3ZSDzdj9Op1I8SnI0P7SMvxtUibvRrK5EDf
lFpZAEtxupgXX1RfXBE57qsuqKqzpRHC8HQjPRc+OwoGS1iBJ3Xvuzn21U7qZGbVvqdpoFeeRpq0
nlZ5Kd8SXz072CqWXs1QLleQKm2THbqTfRYZiUaU+bexdJAAptogtTyKTQd69uRWYPSVe29q3aAc
tVRrRy+bnYzF0dSTLWtdgRHC//LhCL5n+kcZkRWgPqjZjTW+63rUjN2Ex4pbUxPs6n0LhT6rcB2k
7i+zzl9dNOd14DfDr76HeoW7OQ7i7ZSLj74MMNNN0d3oaqx8NGrupOs2mxhbxIchvbUz5PmTm4c7
xpILXgjSwxKndvzesa0842pbjhoa7ORkRzR4orfICFNOAsdghweabZGD9luDzGw5lAX8BPGscY/k
fGi8JkHAelQV1IY5VAfWBjNdchkV1sna4ieRWoZ8P5TfhW21m9L521d4HPMKc22ZaiUSKVv/On9q
a54xCDQmZo14GNkWMkvataUIl/bQLvWOFoc8qDSmN+2zEvrHyC+Hdw2gl+X2f6E1gyPM9fHmkKrq
Gu5bBHA2lsTaZDtzll7r5SUjQeWNRz0S7W0UJVIVaBecnhuZ7h1GrzuLbCqS+rRyerENmb1huMzH
vd1Umyrp8oPRt798mXgLS7w1DY40Nbiv9DndhWpfHCrH4qoh7OyAA+3zfdjp6bXqtPSasC3EIuy/
hFWnH3HZntPI6S42t9XSdLQnZl9Odc4xE506xSKru/HejUiQjYKjNH6E4r0gWF5RY2aRIr0S6rmy
1a5XYIv3nhYaFy3V021csVbl8RshJHHKUU2kHehX3sNsgGvWLRaaZWNV7C5Ix5vOMB/oR0x5EmwZ
YYZVD2V6ZVcXj/hPP3HqZmEdq2HvZPWtM3X2hVb93v6Jc73bFZPzYft2TNopB8PfZi+jsHneYh0v
ArBY7KjeqkWG9EokCsAHK/yscGpn4JHP6WfK6U5IcPDbo7hJIyalSATB72ARWHm39TRenmZHwwv0
raE9+4wY6LnRNz3sNFdm1cFLNWPdEv+OEx/ulcvYP6lXWcV4pI6se+jjba0If+apeUxctl76SGEW
E9E6wd/ITg7qoEtRpMGtLrLnQ4efyvO4ybmt35Sa7+0xVeP6UIMMF3JljEQWJ6YAjA/Yw3NhRuor
qQxj5UbFphzwZU4Gd+jSaPpL7391VcggcxpfnZILJTR7esc5VFqp+M5GtrHpxHgy0pw3O/lpE/Ob
6MKpApewHjK8hR74IB4Mop4XExKdEkD3veHe3NAF6IaJY0Kh9es39LX8oEz15lZGdxhs+ynmVMqs
JTef/BwQfx/8TV1B1KCwaRPSoL0PffpJcpN8rv1sGNxHmz64e5P3PAT0hIyhLk6VN+yF01ucjLEA
GrL8M7UJR4cJNHTnekDyhdpWREv7gO1u489+5Hb47AxnZXQVeQ73c3CJRDbZp2+Mu8Gr/UUfwdVy
S1rziPPUyzaeqoXbGubSNGN7BSP00uXR0hfNxLThydODG8/gBlQejROi3pIl3nWUCMkeT2kQ4nDm
+iWGPKorRkEmV7Y3sqmuloQ4BeOwfm9M5mUcS3freu23lv4iRIIC7FUb6ZiXKR3idTujbF3s2J15
Q/t9Nwg5BS6Hy4bamSHWVqAE+an2tSDa9D5Msl87HW5LlUkG1Zzqt7TchcvcHjYqri7JMP3VSjzC
+tj/5QHZECVaaknkc6kXz/5tmsL+zsBrYztedXaUfbEZIY4pNRyexYEWFttzmrseYmdJuR3uuAhb
LgPJesvlc3ZqCYXABi2momcj/g/2zmQ5biXN0q9SVutGGuCAY1jUJuaRwUkUpQ2MpCjMk2PG09fn
rEy72femVVrve0OjqCnIAODu/znnO9HVb4x2ZdlgSQkDn7oYJ0yRYpVNgvzYJ9ojDVx5wPGY9LxB
C3sSlFbwcgMD7LikhTSmxagKl33hgorz6Y+iviPi4D+5q7Tg6VqRSrTcxt9q82jqYRjtGoVFk9IV
HPHNbajiVyQ/d5uA8csCA5uNd8tD+dBY4mKY9mPfZGwynfwqI2wMlmAWRMnmczB9wLxK1vUs8GWQ
o7ageKxdc+g2sGIAaVrcbyXLkUHFQWfXr1k8y7P2NrF3haXXt+OwrQa6SYxZ7XquiL0yTeo+mr7e
xFTH7Cc/51wT08XheSP4wxjPJI7nHUMTf8NpL7uE8fza+t21IlpxbgryNVGHQ7tz6RjGjmpx7HIg
szLur86W27X0x6hxZVnOXV8E6AboT+spDap1XLY/+5jDUxwA7swRV0L3OIX4krKZlcXvWTUnyhXr
8k3/bjJOV0d5t8YIzhy8toz24Fe9pLxyF7Ns7TKRGN2d42DOiceHqWtfTKTNJTaeq24YL3ktns0D
PmFWcnW1bKQKYKPlkfj1Om3dxyAppucwN7ZWnKUbzE/prmniHXmeYRVFVbOpo4H5wBAxme0sYwPq
tV95c31dgJlSlYh3yfvS8pINR/P5Nrgxolj01nC4XttzT94TzlIvffiJA+hRNklR4JhbcC0ETanm
2uetpOIhS4Nt7WBpgpitVnPR6rfNdLbWmBhbhirLPb0+Vw8e7C7Ed78R4kli+9gyE282VVhew7iN
0YsEAT+2XYXlr4hCrcsBg9SYVdS50MIzcbzHXLlcRDidM94THSrf+RETbBsA6TgjO0uHYUzrT9Vx
8GF0wwQHRrIFSlTvHKMRaxv6bks+Tbu+6TGmgSlY6m30I8ygfoZ5trVTB3S33wUgZk553Luscueo
9K/xHEycruJwr+/atQMSAB6vWW7TNLx1pXwzW94GmRirRR8a5oZhtpK7CkbqiuiCe1TbLFP9nWtd
YgUsm4TjG8BecgCADbaZk6mzMKNbnzLZ9cP805kXetPM6VeMR3zgqGanQ7CHeo+TlLTig2scakxS
h0rM4Ta18kOKCDNUql93VbkmfB8Sf7DhfLomriMioiX9p9TE7BN2XJu4JxE2VPVAYQrdJMTTbpgZ
kyMUSjbf/rzp6KexmYtx5z8JW49u4vJgd925t/19myMqDFPMfSJqh+KfHBtyxSvzMMieGO89pWHb
7N3mW7+U88acvRUrb8qgt72a7fwtKOS3VDAunNNuj6FgM3gMjfJhblat9xZUIj4M793svs6oD6vE
wb4zJtYjUAIIMpTZrYLEfY/9nHQTGLltXzW/MRNNhhZvy8neAGJdVg2nEa8qvrUTi2x6BTzZ+BZa
XdSahz5YjnnibkvkZXZa5SLfqEObtwaLxClF8drGpFYZf5XXApIPJw3MLcD2XzNy/XWZ/iopNVZj
5J1tF9UpYBM4sVy1zEG3nIkJmwzzy9xcWzUPP2UsoUVnJjbLI3uxgM/BSk+yuja0izrM5JkwP9GI
8WD3oiVHRRG34huAGZGRerI5fBKO5pDs+Yeq53Ji26VW9lxXb8pISIPg+pc8vY5GEpDN+536qXM2
P0rOpxuzN+RR1hg33ULERMZyaqBTvFyZWHZRLNUlpqlnsazfyURiEuHzmZZYxgeu99o7/T4pXOve
MnrrnukcAOiIwbCNLIy0t6xDJLk983W1pVYdC8wgX82EcB/yrRlx5IY1v3FG+aOwkhH25MMU3CVd
Kb6zTvB9p+5Eap2oJ71mzFR8ktPwjTE5VuPW6WB0mvM+g9u4rume2lhtz2kJIvkK39kC8d5+6Yaf
tLLgATFVvp+n/oGrqIDEnmy8NrzkhmJzSlwp7RCa2vo+GRb4kaob4AhhBs1U8t2r1xaVKt/Izd86
5sS7krxdyTKzjZHz1pFLmfCcXnkLmiecUfdzODfkKAk6Fvnj7PrXAWRh58GDcgO1ziSshS6jMdBt
2BILFzlqxhHb1bpVB55mWGO4Kqi92Hjqo01z1Ol5zTb8JFu6gV0wwsO8GA/DlLGFrAPE7jgjx2Dv
pM43OW6egIPSJwPKhunoCthgQThpw4Y6xByCNioPWyGABuFyXeDlH0zwVdx5DRe2yXNvlofZKxbg
2yGbVQGmlB84LX4YDkGdVu8DC/5pIW2XG0Gy6lPGu44ov8PbIrkZhDfcKJC0zXg+MDVoFRTPuCkP
X3z0zGWe4YLKTcv0aFV4X4LuZlIEuLGXkubIRiKthcUO59V7EQ/NPhO2B65r4LnMj9tWjJsEB3UC
+ka7qWM3xkCcencBGyh/Ifqe4afazH7NgCXmFpwD51rCgqi8QG6iweVJII1r2xSfYUonEyfpyfyh
4gV1DuaFUo+SarSz8lR3NKD1qmpgf18s7ppn2zax8wVvlu8ccowxgNSGFPJvBfdoI0sC2jQl3cXd
gImRORpLKge4Elselx19TlyWBT1vSECcxjp2Lgu6GX1gjxB8OXfREiTaN0vng7/8wLmumVt0pVCr
y4Vih83KXOtGOl09VGvPX0nlQeLk/dZMrc9FFxVFtrYq6+DmzJyqmd3xaNSdPBYqvsPf5u4wcNPx
pExFsTJFSLnmmiqT6+VLUBswEEa6OMlspk2mq5QQZSlVypv4KAntfyEbcUYRRG0Yzk3xi5M8eZa1
oMiHj7Yua/pCQJb0N+VhS2bFB9czOZQ7fZktWQluFEXIXeBnJ1dXQTHvnk7cYVdGzwxXuvr5q151
mDsLmFuLfWK8kVlv92HIAHzVdqN5UlBjF11C9fVyaLlgJskvN1n6NCpyzWg4zqbwZkJmX+7vr4pY
oqSPDLsh+NRUaBlCEakcQnMzDEBu1jYzPcwICwxwQ/YPfVjPe8kmQBdqNbpay9QlW23Bu+rOVEm5
Fo3cToABLSoFhaL0c9FPhI/XTD5qGKbjyM3hAnNd5zHhoUAXfAXBr6GlbwsqB3AMFxA0pVUTnWCL
LgdraQnrWYfpC9Om0kr7bg2vfIOdLLbhV8PYAIOHTHS6pYv9h3ZiINN4zzBVfVyHuDnXloogmsvq
0McUmLWL8dNiAoG8Uj50Vig3o64747a94kNPkUXFzxLqMc0y+oOuSUvoS6tjitOciD1MIBbCqw5J
nIp+NVc8ZmZNTzaZFF+3sH19aOhk44ab9ouOO4/0tbn0tiX0t7lddh4Bort9NJ1S3Ssq4QN7eE4i
vkSqcLopP/62eG+2Hw24Orz2lAfO3pYkmWpHHjNL/I6MIWCZ1WVQQWgB2Ut5m2koYAZGZ02DxUmz
G9hIhjClsA+SupXYtqmjerGFZe8bHnKBN5SQnS3/FGahfyLEsRGlZ5D+tGjI2NXaS0th33tO0A0L
Y0kH2cwlQSh9WouufuOI+92fLFqcCohIFuFwx+xnsIqo/IC8nF3TNY9Yp8dtUniPAccByYmkGLt9
AUoewDJTzXnOz0yeG+xO3H3gH6yndqpeFhg0MF+MV7edBGdfHaDN376cwx67j//xOs8MUfdOGjxw
cGDzBGsn0+GAbsn2ldPfjCCITosJpSW6w61dYsqkRi1lLxxFCwUhYTmtEZqdEw0HIYGyE7bTnSm5
E3qWaOQta2MEjDJrKRU15vnT111lhUxDyPK329qMySGF9zb/9vbrsvxyPX99WFSFsh/eookYRGc8
gFpBFdCvvKobSrb8+QVQGF30E/NJDzAfS0+0m3WrmEHdGVXB5n5sC+vUh/juZvPCYxtjsn61qsK9
0ugrxQzN9OzMUbwxU2bjkzvq1WH+EVsUQRlNxD8hibzUpAlWkMFoUQubm1w4rjRV+FraxpXKqeRg
80xyh+IxJ5+ws6IFgHUeG3x/Q/QZlCPrnCLrN2NwxjVa7IBBrp1UGIeu0Vd3Cikm4iXTaFdzpoZR
KeAcmS7iz+jkDMyicN8sDs5LG3oZ+ykGcxPJuH6hILXbwODTyGXVT78YkLPugwCIdPPR1w0Y2TwS
DDGiZBoMqxNdqjboh5zInno64OB25G1211uyX7fzhDEsiR6HDEE1ACqC/WNHGwWu45rKdXyQeK88
sDL/FiH2J6ZcYNq6v9uymcpZ5F50+ujj7TEpo/a//tP6P1Ew9hzMJ4VDPf1cpBNuUulTH+QiJs30
lAHF4foVPo1lGE8EIxRUs5kmOcZ4+3+KZv0LLCp/6S8vxrEtXwry5RxFhPwTzi+Phxl6RlsdTBP7
tEfZxC6fCyxHmXkVdfPEiYTqBgWOE/cVoyDKLazOLjctrcX4lqvopaqeMm6ti5dk5UU7oRk1P9Zx
lt25TMrKgfZIZ46ZPkFkGGO/3HgiNm4O28nUyxiLJ4l96gjabggWtJfQ8TBRdiidVtKpdeen88kv
2TiN4I0S6o0fu44i0WC5o3A1+Y1y/24Opn+wRB3jy8VqxJLTc8Ojx5pFGa47o3e+zZKSqzmC/pGY
D0T2ebqPgzzmGaqBrNjbO5L9T5SzbEaUZq3G1NpxORo/KBaQdnOkT5OUbmPciQmxsIinBPOTmXxf
AraWbl5usY6QUImjY+r6w7F3umNo1u7NSepXoSANQfWvzonNwWYOy0ejVv6JMQSxAjVYd6XPdV6r
hMekxuoMtl4xF9++mVpfLGk2ClIjemGIkkdo5py67Z0v07vR85jCtKgSWG7tfZ6HGNqq1D+aEmQP
1NhgL3iUbhn8EDsm1kJVkPmay6V4NKT/6DT5cq0YRm+6GlZrk9TDPc+ldo89S8+i1XsWltF5wu1L
RoJ2BEvkxoXJ4S+WCuuUzbxMkGIEX+n3PjuhvU+8cbpA8O9W1dxNV5yCxrpw5M0cm+qdVqZo5T+w
SpRvGA0SEtzxAdVSQqYiKeGL+iUJp+xioFLianO47kk/x87CQs9osSqEeBZAcdg6pj+InRy8Ove3
uNo6HILO8r0ISJ4ndf7brgVUsIKLiTzKjH86Uy+B1/20cmtk9skobJxz8+q4qjg6YXHf61+l7jAy
7NCfllxQV1t0+Y4CHWijPqxYrhdvYSKI2m9OPYG8yBMTHCj++NffSUqUrH6mQPnrD5qe4VFmMc+H
0GUqgf0sOzkdkdSeLBstx4ItqaSCPsJGd4zpLHtsJwWUzMLmNrWMfPwXJ8U/UCJEx77nrKvIo15r
zp+quWquVeCaG6pQTe5KZqkLOylcIORruSfLp3Y84x0q7s3Ciw61a8Oq8OdLAMt9lcPGMuPOJUbd
qJ0w1GdjgHYLvJYVoGKKobKRquBKOY/sN3FVh7e84dLv+1B3YghnF1UhcSh+sLduBN0RjJl/NTXn
q+gcepIZFj7iP6cAARTvMXRaBO+Q1N4AzcKqU+BX8ncTDXCycNJISry3LanzLc5MCWmOtsuQ4Evm
dxbLIQ5fz02ZBc7eux9V6uCLwbmEUf9EFXd9nQYXHdOadklNCUhXK2KL/cIor1I59R88yEKHZhjJ
IAe0FB6aeNmGk0sWHBhMXNp3qWuOJ7uqtjnAuXNqq68ZExXXQwH8oIqddTeN49mjRn2DOK12GEah
7bvLOyNetcbsl+/NuTr4uZ9sZMRY5n9/OP+FAksAVLqOA3WWDmRisX9aKDJlCVqfzOqAo2DN1let
HatMTyZdURc5ipADSvapuI5JzNCILfyEKowF/F4gzeQiBuNmNRyUSgriXtBafjNN/DcvUegk7D+D
ar9eYuA6pHgd3/4LwdhXLkM+PFAHgF/2to0Iaow+Ah5eL3E2c1A9fVGknyGPcicr4Njlgt2ptI37
IR03lvmQl4zeY8aHAPf8bj+oybu6mNU0GBwqm20x6EavYmZI8wkbekadlfg3q6BFdPhP3wWsXT8A
huqYVPpITSr/pxW5NrDSm/NUYRsrm6sTyXsCeCuXw8dGWrK8tsWprgaKVghk0Q+pSWgOiiaGPJ4+
I/72+pujkmQTTG/ISbjmqsbAr1uQCfvfLwnH/hev1IGKEgjLs4O//LyJIRphFSqc8DAZ16KhXL6t
Tfcg/HFTRg0JmXb8mCL10HS+eu3cD5BI3cVzqavvSoIdflhQ6FmWmykcqK8tgu9l452Lcp4uPibu
rcpY6qVqKFJMhFhNIXgdt6zlCaQPxkYE0FUNj28/jEpsgqLYC84U30N3+hyWmzH700NdR3igc+cQ
JYFLWharv9kx3sk8jBFM9hOmSfAiUPK+fjT/P5D/7wL5LpfDP11Fm7fu7T8+yy4hRPVWfP7Xf37/
bLv/ePlXqfz/+Zv/SOV7f/NATVg+NZQErR2Tm+AfqXzxN+L6LD4UKLmCP8Bv/aMrwPyba5uW6fke
LQPkM9g//iOV7/2NGSJ7b4+WXUcEbvD/lMqXf3kc0jTjWbqUgEEI+ynrT3dpNDu01aRRfKQiljoc
UX0WQ9OuxZjcWq9T59G2c8pzWLKbvn8jQVIcZ+OSjVZ/R2d47LjHsUebKSMEuyVdl6QdN9Ip4IUQ
+a5d7y1BV+i1wFC5dNK1EQNJHL50xKex1kHCK0nvel4YWJknYc/BmpGlscYvm8FcX76Pb67DRnXp
IY72y8HvYRZ7UX0YTUZfNP40oCkDbG72Zmmao9KSiaPFk0HLKAI9xdPCCuffXaqlFgvNZdDiy8jE
cNFyTBQ3N3jSOHJQanIUm1gbZrSEQy9TvC9RdYwKecfRQo8lnpheJHSW9sPOdIZrbtrL/eRWxraY
kcEbUIaMgVL28zODzbqrg+1kM1SVVlzsHbJbK0rmSesmGThnMT1lWpSiBEQxfAL32jAa7Qne5c7K
4VqE3mQiXGlxq+YYo8UuF9VLjROaQOIZG7eBmYpnMV2xzW4IWTeMhXv4tEmfArCE3SjYSsbLPEGD
ptebCWlL4wLcKoCbQrZkWtiBHgr0uVoLdbQJP1sodzMKnouSx8llPaDsNSh8LkJ7qRi3sEP/IpLO
28Y0zmMd3NxqgUcXfINm8+aA1x84LawypqtdNquN0flH/bs2VWyommQ8UB9HLUNKLUh2Wpo00Sg7
LVZyaG13NfqlrYXMREuaBuU8GRrnqMVO8k+nqJL52TeHqxjM16Rqswu9oD42TKvaxRwZygY4VYI5
bZNXuJiDzLH2dOvWG9uXPdgHtyPJyDhsAJZLCh9Zlgt81UkkK7PxJAVvefO6AMLpynOH+ZwLLoJx
6WOira1lXDcUNuAPjfDuIgj700eHPswGogZer3Ck0M0gFCyeEDUZWfiSoS5DYL1VGVa7ZvzpRLm3
VVb62tSxuqkcjkyCcciwgYFljF2l7h3rC9VuDbxribLc1YQL+dLKQXOa491YWvvMpMovQhFvtTTu
oJEjdM6kTPWZyzbGPTV6W+gJ37G5YusJ4ccivm54EnCbIb+bjLTIW4Qk7pnVa4meEPotZuOADLy3
WiJQYCckmhF7OS3wW5QcZq1DKGwJqBJARsGof9c5hOE95BKOQ+O3+NkR9WOiHv1CsBI6JXaCevmV
dhhnykr8kn5zB/IaMiUWBFzjBfxGbAnegEFh1lYFQhpanr8PtYkh0HaGQRsbOhwOhI24bV5pcYZa
yRZorNHbRLK1LXnnqRTEdkQwc/6OE/dzNgYMMgMpe3c6kpQUO6zBoDCxWywZvNJ4Gu7nOQZ+Wcly
Pfh4TVQP83rsSacHSH5h9KCotg9wdLTDLfwyeAQappnfeSW0CjvjCCBqoJEYnfDaLnj1o8ou1oEE
Pxsn5sFs3wBySEoK36apZ+hheszkzTdz0W9QtMTgm5ydF/Z7j7jFWsENQcotgcNF6qMnZ7EpCsfZ
52o5NiIQl3zEkWPaIWeIIPwWFzl1tE9FjG7Y0eiHxo2AacfRiWgS30wVf9aUX1nBaN8SDV3NbQ/h
I8RuE48vXmAXJ3i9jJ6alYvtbRh9rVj7OKYmNAocPJNulPMDhb0pqrBZxjHhyLq7wMv6dNPftLq/
5NoMVGhbkMQfxPh2BYhgBIREhNuQ5jMRjHY7th9RYo93tkQFrHJc6rpqmk2vtQk4gTCfwTXnx5vA
5oHVYaxJfUI+NU+mplr2E5SXFQ0o0YO7tzwIYJ0xF/ge4ZDFKin2GLE2bqewTxo4OZzGvGS4pkrc
U5O2UcX4qRS+qkIbrOyYyvo2Pc5LnjDKAEtd5eS6gAefIovjF2PhXSx046TXX5si+tZgWfCb2ziM
+6mu/bWRYm8aWCVDKs4eioAYr0NUs6mL8dRKY9hYIB+BMrdkaam9nrbRiJ0M4jLUtaxg64vTiMrV
J4oDSYMFUbpfsuCnywT4UPwO8u419Z0MWnrz0GoDm3WYtJ0NtuotN++c3KXXY+Lx0tU9egsHFdXZ
+EK0fGNGAKvcGhektswleOcabaKDDb9Nta0uT0DSps061IY7wrXW3YAHb/gy4+HKs7U9r8KnV6DK
QW0pXydt4XO1mW/B1ddrex+ZjuqS4PhroeJh/3PwARLuHO48nIG0FptnjgFPBPlsakiwDxo9RkIj
x1JokEOO8RhKvIYWnsPFa75JyHeMSREIM/qaS3JJPqxoi8uS0OYOD9yMJtboulebQTXu/BG4O8OU
5TC0TIFshAoDaMrS3HzILNAOzvVIJ2LjqbtghN9d0eHIeYk/p5aAWQdGJtuYH8IeaRBLwq+e2RNN
CY2P9G/+rNX42HezcWwjrv+gIdZYc2Gy5xgPjL279TLbJ9DTgt5P5mGEmUbcX1VWb/oSLGU1co5y
6s9KYhdt8I2SB6HZrpl9lGj8NUyjKbUbmRSN/qnN5vI0tPGPYrKfFQnv3eA4jxEbkCTnXN4HQb+N
kSyDvoLKgqM1nLsLKiVJWZajRBnzBosm+DZ3uHrDayKSQ7jgiqScd+XilwXQU9xMHLSxttI2X6Za
ba81tdEWlPG3QVtvZzy4MV7cEU/ugDc30CZdV9t1Bb5dC/+u7Cdsg9PaPVUjfHIbr9m2QfY+uEHX
75aIN7SyLKr1kjdpLOOrMqMPxvXlXvnZ3hb22W3GlhuIn5hmmK1sEXwbSkYGie9eBIffHXXXFvOo
gGVMipdCG5VdHMtpZ3Z4mgpaKPHpkEF0yRsPj8XcveT9sGyqhsFe1eGSWhpshUF3iaYc0q43fINp
ARCPgvt1OxrZtUrhqXneUgOTAGoD+Bq/NTw4+87GgS09t9tMyZSelrk7Fkn8gAtRnrNavtVDoraW
Wh4SA6Scdnbj8CY6whOx+eni/Ib8QuY9xtZJBwc8n8nAEu3F1xan6yrOl4c8kf2qsVMoyb71u6An
mr7fATPs4h8V2ydO4V56pC15m/spbQbhd86IwU4JDQDpyiO7lfziI+vIkmcdNEa1K7TTvdOed3py
KmBR+OCbeeL6Utco5CBIU3MKqmKFi6Emg7XKM/FuGOA9B+2upyDqvY3ET0dU+O6N5Jazip6tIkCN
XOpmZdyoM8nW5YiRyJjLx7BpbqQFgGj26WO63DVV/IDcVmw7N2FLqTMApU4DWDoXUBMQ8HRQgMDA
XHKKNXtgiY0JeqY1HyudLkCWWENePiqdOzBHsKBS6Id7Cttv0aeG/lGao0U3snrwiC/4xBhCnWeo
dLIBdZjlRacdHJ17CHQCYtJZCJ5I/XbR+YiCoARbXvZ2Ojth6xRFSZyi17mKUScs0B6Otc5cZDp9
UeocBh4+eF86mxELft46rVHzd9AXp71DkGPSiQ6+oRLQt0556LzHoJMfDhGQTGdBOp0KCXU+JDd+
84yhx0InR6ROkFjQBvsXRc08FaZsUomaDDpz4vA9r0adQ7EIpMwDyRSgV9MKD1q48nmuejq/Uusk
CyBlMBo63ZLqnAv7pOYnko9clToFs+g8DKTCeOvqjMxAWMYhNLN45ZWqAFyMGC5ewQZ+DBBhwzSb
bm08fPZ2a69Tx0WCKuS9yWHjIgnoKII6E6IgjemudYRTem9y/VWMG48u8Z7WHs4mI+YdVA6DPJt4
j/OLUTDImY0q2cVj832W86dossc2NQlCIOyu+klcWmINcl825bW0KPGtoHpuZKp5R4a/8sz4PcrQ
odiJ/CxadfRdrLfLvUqTk06jcop6YOT7MhqKUGZJ1kqcyRz/7AwUzKi0sFUtwWMxRHsZouDFHQUw
TLnp2RjWy6NbB49yit58P+InDCBJUl9NUdpGRW+h0R8Rf9bQ8XYRxxvPGa8iywEgWLDiBupJSYZT
V3tMYEqsxODuJf5/t3Xxd8fvgfVtWpbtwultIOBdI5RbbvDN8aZkpVsxgudwDj7Yff7wBp4hTmjS
NP4Dok/gZBuFbwd398E3wWmG5f3S8fjzwvslEucyZmJvDNvaGEF7tvfQ4LGC5t6jhGmWg2LhqERW
Mk7BYk0pngTOmxFyN/9UmhcPNQiKwbWhVqICgTzWrMfpJt34Uo8Kbox4LZlzpRThyKE7lSFPaCPc
5rI6gyO9qyRcZWsSmCILJPYYb6BPze4UiYfKtF5sAt+5o/OHmXzPmNdX1RXMF3SxJnsOHPua1uo2
w+OgzWfbuj9wNenILPiWkEZ6AzXG2TJyTC6vKsHiadnmc1ziYkt5KlvHEG4FD2/nBkLpZ1PVz2Yr
rlET3lEfKAzajGsdgcu0gZ/9XiPf8bRi+yKnlsUToUOn/5gaQuZscbIwXlMitcno6F0TyvHxaJFC
5yIr7zzRb4s2/iBd+5CHxN9CTKim8O6l726wJD4TQVk3mieg35qSJhgZFLsCdmnM4b3gOIqVMK0g
f1ijTvcSEWdOuK4NQqgVhKDAPsR2TXmK+O4vPWkknu2g4df6Z46R91lVzj6I4uewvg5j/eaZ1M6L
GUg0jcCVpFZlDu57Mb5EsELqdtiSjiQuiHPckd/YVrwwvSBV3XF6NuLwPnOHXZSCTMAzLZ8eayIl
59JAlZ06cE845u+zyUh03OlYMXG5okCal0S2e7NaiCQNPDRq/FrjwjkKMWjl8zblpksMhOS729Yc
lI0GRsewZ+1HWrG7axKZt6lnAsDCBdWppoBrNJ4SEAVGnGBHDZ37ssNJzAmQxqO8m+gtAeURTZcl
AyFdBgAEq+aTOBI7ObwT6Lq7ZfLyW9t434NiwAvKKSJ2MWxjue24JJDvF2O5y9NwhYfuIPqa46sZ
vym2dQkVAmFeFVuoqhc7qvdMrtjGRfadjOl+8u6wt6mGbUEaCw7z8ZW947s32O/GeGwV27gUHMza
7QgUcfXgvbd7UlIQ/0k0HJa6eqcc3T8WTj1gjrPoeS/GXRy093VEl3NnVN9dNz1PHnHYsDXflTHO
z2Zya3zKUwI4heuwk89O5FMI0NwPdgogwMTcPxvPLkpCb48vomUEUxGO56Qc7IxE3DxJbqSvlp9W
1uBxsmNn12Flpa/pwHW5E8pERSpoiRjL7JqYvn+XRNY5C6ld9tFr1ZLEJyNjMBzi8qyaUcPh/GeJ
9XAf1+In4gyb6PqDKXu4npS7SatcHm3Tw0sHmqjKqjfqbagt6WBhg8AIRHVnRkn3XCbZMQxSMPuq
O+dMPDfSjE8RcRMUaKjNeD29VveekVnN7fpcWmGwnyL6ydAIfxUphMLcM0jwLVBRah4bVLn52wJ0
hT0O1nbyoDlLjhzV9JTGw4btVgjGEonRp3anY2NDrnwzOgbZJquGkSnhlsUM2Lo+fI0w+zfYSGlT
w2wStKAEFIRmS413VYIpxpAMJ5OlqjlR/C4GbtDeazhJSvKmHUCPanzKc6NYRwo1JKlSnuLUlfI/
evY5UIu7E7Xx0Oei3PCnsy1BR5JA0ttPgHEOQoSc7hZJRhBjZ+4TnxyGllMCm7MgZbEdPXD3mcS3
OLknFZMKblCQHSfEx9sy3iiseXic+l+VPcIja4nYV5Sh2r59bXrHP1qROUJgabeV6NkXFNOlqxlU
5nV7N6bqHsLA3mIUu6JoE4KSscus5kOGjAJTN/21TPB/Mg502MGtDy+Un4VnlbsxR3LsfS89D7X5
pIL2YCJ7ktSN7jszerAT4y70B67qwIMZgKO55pTDXpBcm+VTk5JF6T0w/I+kpboLDtwlqSL8R+Eu
I0zJLWpDwcAKSFQeXlCUGcdSPIcL3IfB4x/WTWBzfpebjC9LMAR5ZT/3dKOsGNv+LA1h45AzT3gV
sb41aDKRiU/GZmdi1BqH06zdhH2baWd7WQzm2iN1373AQmMeG7kUXKTF1iHa7wi7XYO1a5BxYIa1
4OVU8MswBThsJlJuGmUEYYZlz0D1gEJ5CD3OHUaCm85TE/nALtnX2i2KI7fZlh6b36n31zGZ+UUc
G9y5JDc71XwAUMEHx6Wsj0zAV2Zx8vSHqK0FVRW53OESvLcnfINJCkAyS9lbwHY7jXH7989UpJbt
OMJ9DULDOHGjcCLkrLORPrPPrw/w6cgrOsI9ibnhAvz6YhckM/ZPbvWWZ+apj5J+ZzOwOqaa2xr1
1h0DGQz8ul68Ls0YC6EpyEOADMVIQX17FMXY+nSZx1xOfGqTQgNDpDhspNbBmZN5zzi5gT0zHMai
mPcoXfXJHhw+6M/Gjk2NPx/zmgUsp2yjrx4Ki9g3KrQ6h19l51//OzQSdapx5rhlBfeSmbxPIyn/
7x91IozEK972/+tr7EJhw9fi0Goo9lDgyx4DL9yMavHXImbuwxgapI8r/v4hLjm2oqx8t7/YohKP
e1xQ0IRXnU89P/GyVdMm5clPsKImHesPNslLkxDPQA6VoGKSdM+dh5cqoRgurocQIHnvrK2SH+LX
h567ZjsK8+2PLwnpwxUqSSqKnpHaH79B+dff/9bX19K5sMDK82j/4zfGCgHDbtjMVTWPt0hRIuZg
yfrjQ6BsEnRfv06SbtsoQSVSwF3g01dF/oXMFvitE3yrbtMRdN34RfNEeqK4kuffLIPBajoywG6A
bxVeaYLIA+pARHVr9cQBzaGwNwpBOe8RJ2Os/2CF+qJv1xUBdNhcQFDrIjP2rAQPRcnCT0WW+QgZ
7S6hOJUUD7P7SSyC9XRMLl4aLcT9GPK6AD228eB+LgLEU10OR84E8tLPyV51frGtmUoZ05OIGuKz
7G6ZQrqryPFpGUtI8RlMFeek+Dan7binS2XlcVGeU8f+SIQuvpRMILI5fbbC/L/ZO6/dyLFsTb9K
oe9ZQ28Opg8w4SMU8jZ1Q4SkSHrv+fTzbSpVSmVlVzcqhcFgMEAVkyZEs7m5zVq/yfdSjl+9Yvk4
cam7AU4ynQB5UwQP8cl0mwsdmZ8TefSXSgYFK0/T1WhjyZnhzrSpCQ3NcwuwImyuOc1chggPHFyn
kft5AushlUFAZZjS4QB0K/eVugyJB4HWbboE9SE4gb6RW9vYbZgulXB2ZeSeiwqdp4ZFxiBO9Z6Y
+8YXuQRz1HRjh6QNGk7o55Zp/lLA7a3kM09XN4XGVEVDfdEi7pkYd5EC2j8qtSNM/+uSSXVc5Ccg
sOOtBnqzBf8osKcYY6q3OHiin4lYc2Rv8VkqSZ4EBqJa/U01WLswumnVlHiL1p27jQ4cFDa5E57J
wbAAYXZHMJ75PnlrppLp7aDT4o4ZyPGmffQT50JcNrfR8a3BcqDRJSOyDIckg4tIBJ9E3PDgFvIS
5jXGY3JybejWvS6RwWkJysa+/JA2tKzZWL50pfZQ84RGSGCkbmh0oIx88Qdi2Jl6Xdb7rEGalECl
NdOH6l483Vwn3HAameYIbqE+WK134UgMzjODu/RphhhP1O1Z6NnM3GB/ycZN7jL+QX2FnjJO124u
o1DYr1sVMqYfNC9VVzO8Yp5LBJy+Ut3msi6dVPWNGgqfIzkBcRXbWxX1q0CFHOKTqDGLpIS4khxR
CojJmACwT4dZGICS8qGMucwqAKOR7teU4SZXnWfTM8aTKicGpTQdqPihqknpm/ixdgjxZ7XB7N4v
iTisjYYwvS1hIIT0bLsp/MCEw8kQGmgZaHDjLM4g9MC3bhAd4hGQr1yJoiNRpB3wkQTiJj2eJRmz
VNUlCWHBb5HMbuHV5rXShGuylPqpSgoubGu4YSoxb1ch4OsWp5BLwTrxPpCjTVclmpozNBBP0TG4
b0v5QFuJQ1amfYGXBY0ciaC0KFtBdHrG6CWfScgsqwj44vAJAdEtb0w9IoAwmAxstHMvzbG07IBG
Ea+JYD4be4Vg3caEV4ttQfg0pDa5kAoTyOqrFREIHfFqAZEC98+Q0Cp1xngekYiQeYsLrQf+6GuP
eNjwehwb1L+Dv0Rx5TbaS5e0mHW4xFyzCn5JnUK0Z0UcCgL0G6OoelGx+MhsHQ8rPlI3aPkcs7vS
QhJoaDtUIlvgbLq0jos7JlnOXCN3LxQvzLneleHWcT3IgUwpk8S4IaOuU0kJ/jqgBhcjSFjLKuDe
QSANqpahM/CV4ovcjMXCwD2VesIrscsTw8ruZck4Q+0zXhBGCP3xHvD9VtW781rxVkFtcmXVFlrp
zVYSCGIojTehbxQrG4Qdw1RhECTpa8/D66iWChrOUIzdmW056nqoTAIjKk5K9oZo9oPko7mDApg+
nESWsi9L87FgCIZzOEImTgSjx74qHPMJmdWZRLVJteaoZuNlXlxYarYcdMKAPe5FRJ2aY2jA60kL
90FUeLgpyyZwlpLubTVd2vUVDj1+o19GkBKlITxAmNg4Zrbi1sZFYxKLczoZBhKRGAYL6gIe3K2P
ej+YcOkqQfEvb58kz0W3CCOq0ZC3QxHqkBg9bQY/4sw1oEEKs08D7DUiRCg2WM7C1aRNZA5nxKku
Tcu80GKUrVAYT1MT9RztfLruUGOeB0TGZ7YXr0oru/KBgc3wNJspwNvAzSNuFICPBN2GzQ+pazDo
8a3lQ4RNYk+ImQ9HyanXmQ0FrSemMusNgmyGCvC9uaqQrp61soV6e5meOql7ZSp4wQ5duU70g0Mc
FwM54xlA90U3kLUti9uwCNdV6Z8YqXSmoS8Q+LSKvXNhE03SagJFXg1JiCzsoYK+IA2YRtv2Vzt+
krNJMsu8ScE+VGGISJGFgEdG1r1EVrhEeassibD28mbsysdJ9AUEGdNI9GRoaKUUOwAPSkfenZeO
AV9BHzd168JgTKxxyRhk78veTnb0G0PW77G9neNuhM8ttTEYrBirAesRyyXh8BjP8B6Y5aRhZhLh
U8bkS7Kvu9Awl6QDD3JDyLiJ89uw7XdtcCUb9bOMSJyhRggpVRBv2z0d7Tqu23N09ZD0J2WDTU6e
ESZWRuKSKJwm80Ih215KTOOB+s7yUF2jAU+IOVNPsSZbDrL+UIyyyF65JxmQ9hQ/zsYCBO8Z5FLw
Q7CK/EvYtPdVhJueGgTnmg/JpsYmtqvTF9smghTpzYMdo9xSV0/FoD8mRXqXxgwLmuC2MNsvuhVh
rpv2l4w10hXzR4sOAHxxjDaBD3rYITsBI4VEQ1o+GbxP1+5VPgZkvDJlCc0zQvjz2gul+jLM5H3e
L1S5gAiW9xoEdCUGeYaPE/O2cQ7/d5dpiwDVtFne9D1OMQE1AQwZecr8gYA+xpeBTMILHWNJiQ51
ASLApaMgLaatzLo4BeAH742CAU4Q4tPTkb9VvS8VNCt5KE7SmpGPbtNTAiE5IfJ6YQhfHcvfQsA9
oAUFYn64sQflQNAMRkjXriUcUukv02fxfbuZh/BAbc4JseHPq+I92+vmDZDLbQsxjg+JLFynDXtD
mNEBaUzQd7MGmtJm41m1cV7BJ5o1qvScFZzFkO5SWk25KqAfJYxbjFK/BxqAuolZLmVTGbYImM+m
4b5Vv6gm8anak8qZIymiaz5PW5eBSkGTOaY7HAaeJZ27qCTlqSrRxpM6/IohMcISAf0KX640HGAd
yhYe2biRdoUS3EYqmjaQVQ0mVhcAgYOThkyJhlZSNo5kZDAITDL3xgnMB9knL+Dh6zhE7l0ttydm
ZeOpWVQnaEtgcZbmRxRyaDLU8TINxzUwfuhhSXSSMR0iqkAqpLYL+EYhqCY4RlWAG6xlLKweIUi3
Qpo+6jdpoix1MvxzBfn6uU8YBAiz1iHLY9wXY9BtiyohSgeLam4F94U6IkijZmvXVmFbqNElQyAw
CoP1APBmU46lM2e4Vc5dFKlRcCHH3QxLRUYXNW7OBoKrbVP0NBnmY0+4AsQv7QovV4dJ6l8VhVcs
od24oPhXZuadZ371oI6oo3a9hu0IwKTK0YiEWt5a0VLAwS2i6ugD7sjezC0yriSDTvKKWUVWGWeY
O1trze5vqQolncmFauClBuwH0dXwtkO7ibg1XW2Q0pEVSLCHPXIZwMOKBYM1JK1SnpwmapuCHXKR
vEYMKuZT4VuBpBkxyLMkAFOmg7pjmBab3EPBF1kpRIhhDyLB2nakS5Vah6MbmRfOADAE4vdpTNxq
Tc5ZXrdKdGXk2lOO6PdeNrZOdIa/YH7ZKONJ7yOoTsqslkdeSZ0wsqHDSkK8xgzPHrd6jl9JLhuz
MQ/BShHNy5uEcaQvz0qnv60JC3VqelVn3b5oVXNODv+urhBF0IwHJ382a6zCpCpAaUoNrpIA6UqN
MF1JznKokP13o0s7805GYiKIyiESQ/TebDCFj0fpK1L6pJSCDpba2DvzTG3RzW++qk6CX7o7QNWS
b3XpMY7Mowz3uUvV9ERLQc5obbAfYR4tUVpGR1zWlkGH+uoY3+kG1TpFpUQi2BaOFc4kcYrOPvrY
Te5tuqo+a5Uey/tBJThY1yvXV4Il8WjUDzCwno2aTJs4pAtfow/hrTG2CbdVg62WTxB1gOI/Zs7a
7HWI4am1tvs7wjPECGHdrey6fUpV0jJJ7l53vfWgqP0d4YhbxG/p4AoHae7EPOvThlj08ILsy70Z
NwxpSrI2HiKe86SBKepI2zGX0Wi1GwQxOs9Y0IdSTePqIjR1TGGRmoWX1K7q1NgWDrF6zw4PY8ys
rUkeEAmm8jePlZC9roG0y7lbMKDqUFBVT4eezIGMnNkluVlLS49m2tpz2HwuEP8+XHRMPzHoRFbZ
OrcDSEnJ2CqYtVgKpGP13PB0BlqEOg1t5VcBKGCk/PJeeeqGtJ5HqAMkXrih7/Pwf7htHB0lSpXB
XhQn6UpDQdWOk4sQ3gejs/bSSdXr1nqpwgTDI7xfGa0/5XXzYIZweMrkNDZg2Nb8PwJZmuH0GENe
Hfea3DDNVSvMVVR9R7p7E6ErUKMvUEGY2zDrk4j7LTsmYmW/NNEjCAJ0fBMNSoxeagtHhp9c+3O3
Sb8WKTo9TuNBHUDfQBdCB5GQPGgD5crX5XrbCzmECl2E5snOEElAIZFkdjFrhHwCjpqEe2qmXAgr
+C5T2qi7tY3i1FfNYG3b5gzdekRhittAiDOgF3SNfV+0C4RwQyokHGoV1kAjZB1KIfAASmatoviQ
ovygaEhAkN+6Hj3YYIZ3bgiRCEyWD6aQjWjV9rwSvNhS0FFivIznvpCZGNGbcITwBJJjcxMlilBI
UvhCnAILUeQjkasI0K0IlHhDMsddZkLSwpA2qpC4iITYhRoie6EJAQwvX2roYUzo4/8P1P63QG1H
taaieu7/yztmfwZqDxnul94/vqG3ty///IdmTn/zDaKtyPrvdIQCAy2z39JgY3yDaCuKwiHLsRFW
seHyQfN7Q2gbv8uKppvgr01Z1x31HaGty787jkNNlW0NmLaNEdt//8/Xm/vGHax+2P4tbRI4YCTF
/vmPH0zTZFs2gL7CngAMyHU0wTT8jkShjCpBVKcAP1eguzy3BKpEWqU9CjEXONl8VzLfLv79xTQB
9v6OePKnq/0ABi88Tc77jqu5p8PXHpLQXQY2BR/ASxihgCCM+yw68U61dXYDC0N/wDrwCPB7q68S
Zh7MfOb+vrtT9v3C2gJqhT0Mi05a1tkyO/nrW1VM+Qd+iWwrUHg0RdU03TF4efLHohmUSgHCoiun
ViXTwwqi9OQ8BOSR8KsuwdhuPahlea2CaUhvEAjvt1IytIRMEPvY1cIka1oLARHN4I6iTqliNV3o
hMjUJohOpkWroGDj6jK4i7THHb3rd5pAASchSahpX+rS3SogsxdFiDVOFFTBHPhMS3gxYY4hFelu
WtiVz7wtHSHJw2HFyUI4ZgVyRtB9IuBO2y2GAbtpM5dbAkBFh1MX3F7TCEZ02nIEjYQKw/uigcW1
A+5hrjzc0iNkDnbTAnsGZY2R5OZ9F1xXEnsjGrAMzXtnMTkWyTGqBA28P8qlySNSHBbeJeKShtWp
G6GWMBGXsYvErM6cltOOiW086vgx+7GCAohdurRw7Qrt22JHPjrfSSHh82nNEWvTZlXizqOo6BMy
C040H6bzpMowLaACFiAAkcrtZKToHUlG7FAWgrepTqjrfRt9LmcZ9+49NEJI0LIqBmz1juhYvSNq
cCoHtbuadtWTLb2tYjfn2sEXW8Zszaujr0gVFMhdsjXtmhbvm0oRPhgd3aQkgvLT4xqCvR3WXj/O
pyef3gppkr1VJQFoIZ53esppDVsZEXwSO2U7ylcYl16/P6Eawe96fWyr7gSAU2tecsH3dosKAYM+
p5K+P+y0puhxvOFzYHbdwCuUySlMaygHIVShj1vELLwVFpB307E4QIKiyrVZq1YoAEmYjvcii+Mj
/8y51RrxNJzcXzfJNKa7AdoRNcEw7BylWtam2qESDIFEXs2n/dMu3jiJG4c6D2WVIipE0gZCI7In
OGQgXVC11rz3JOTdHKxkdbiiC8kviMppMBh2XWex6qXoBQQj6a5eiGwEStnvOp1MZYbWvCXuYaq2
rbjn17WxuUwMt159V1+xhaHWTjdVZRidVm55Ot1NNt3SHwtsXLKdI6Q1pqOuyFIHGQnbdqDSuPDq
dkkm5ipic1r0f6z97CeA3/BrrgZpgY50uZMHaqiXRNATDJwM1qZDQtah6k5H0a8odz9spi6zYzCX
AMnCFsRwzJQJq2mYF9OfmARIl3ncPLyfflqricRumrh9/VXpV3x1/YBAl055dRVf/iAW09q0j9gC
zXdaBkQSWx/IsPghjpjezCicePl6+Ltf1vJRaqVkG4o2KxqYSk9rvQ6yBxdHdmJrphCwFKvTorCN
A9ivDpoiQmSz9wPTXxfvO9/PNv1GshNlFqc2+sqi5KM/it/UUfsFZHPV+AVTXPpZ1C66EpC2IZoo
ErF4RgEL7KZHszzqx/S800LV8CV0PBlWinhw3QRGOfMH0eq9HvfRzwpK7T4bhL5RqO3dwVoa4iSv
v51+NW1nCunT981pbdr3errv/iaVmmQ9oMgHz4BZLd4BfSg+sp+d5n2f2mn2SByifgFkCTUFARtf
VFO7M7qlEluHaQuTe2QdRH0F+4XbldjsFL63ae198eO+RGRy4Z8Fa4nSSCSJ5OH0m3T0vw7i4X/6
t9OfvR/Jpr97357WfrzUx1vyGt2XHYphwAkNq5WvGa3ZErhWudN8ZWn1ebyRUvlBdwMDcDo5zmnB
JJKPk2mzFUtqn5OkYSYAEXMWjRmCimNAvkGuMSLoYNjQULCwDflKC5l8v+ajp6S0WOBK+S0z/X4g
DYpjFeQ5vk9cR84zmGpV2M9D0c2lXY2BYt2pDbnvplw0onJPC1V00O+b3+0TvR5eJT3tVSyqveXK
qLBRyGh1oLA8oNFXGSNAOyE04uhbO24w8i7rR4qj3UoKUwjTj9eEmxHnp6clWkeb3l7r53oURa/X
bEWO2pq+oELPkNBCsQ8mO9YpgUHxlDDkBqOwNggt1Uu1LnCMFf1lm1SAf6fVKeM+LSCzoMxpIlZv
D9mq7wZ3k7fPUwEZmpRmTLxz5no4tYsSmUrpVRDLqiChjXifVZWxTDpDyL4WgiGFOJR9KCofpQIY
8U5UDRsnXTTEqna6dytEQLeVGGH1YnjiWE0iAzVzr4IMkaFpn6gOmqrHm7IPueFKGp1tp+47hS4E
KFiFQkZ0iZTRXc1Ydxg8pnjdSVYqEej5BDQmnMVCIAIU0OWvixHBGccwo01bDxvS5/ZZbqczXx1v
yHq3KxLvu7aDnqQwwMkUeF2kl2Yl+p+XyAblyOn0JMIFRmBaiMZ25+Ay87r5eiAQYj8xvlu+kLGa
Fq81YFoNTAwo7ajD6wkkKrMN6czyLXUu9NsXEFH2yNkjd6YiwV+DfmvtzjuvyWHPDGBLpM8Zt5qN
dW6OWGMQPyIQrCTKV9RTkiXUD7plsVCmXlqoO02bTPqV9Wja6zTTXwgbXKQxFLkIrZbdtFaECU46
YLZwKeEjTHgCVONIC+y+23ZkGrvwdXcE7/H1mE3T0Rqo0r3vmv7w9RxJ0zIkq4DOgUDN0M0VfUsh
FnFsayOJOVYbPWxmZNmwn9AbRkRyh8sXMAYO5Qg2vf5+WutFzzWtvR+Yfvf6J2MfvMShWi2nfVZR
OGu71FdmDirRFguhyk7xiVUqu0LuACMexmz1btpnSSRs4bvt20ExttOu6aDvdc1uWsukyCOCzO3F
TQkG25aXJbY527QxLnrX1FfUFLp01d/GpYvJielF8vx1X10ePdsrSUgxMp92GQkypbLmkJwTf/V+
4H2zO88Z4erYvyxbbDG6pS0tqAAK2KO1Yrdn8dojY6OdKLgVEnm5T4+QNU8Bm2f0jutqYd7EZ0w7
riQU1gmFkbq5Irvm9+s6XLKiuieFucOreCivqm5fBoD4SJwsQm83tHeNemihqvrRmtBWpMIkRxvj
XAnXcCAT6SQLz61wXat8M2tLObHbagbw0kn3aXhW9PsGLCeAcgeE8UktbW1URo1LDw1Q6LTBNkq2
WCERQ1lh4dGuzF26RwRipMee188jqPNl8pW4X1mv0WG2pEeBOeD5r2trSz5tLg/nA9HU6F5FHTKc
eQv/FjPF4ol8tY7Yp3qDVJ2fkA2cg9QkIaECw1yZ0UzX1pa8MhPU3pZesMIjpNDP7WQW3pbhBdjM
+FRe5bO9scsPmM2dIVvLJzpHNHSHzPk8fBz2iOp8HVZk2wBVLLOFREoEp69Z/wiMcQ4Q4EW5TJfd
NnqQF/ldsbAXeAKjSnyubdoN+fhZcGEtTRCeF0w6ccnZQso5VTb5U8DEsj5Dyx9DBPIqMXrcUI26
mbkH+Z+jGskIu15k5OMXT9VMO0+3xmq8Mcc5KpyX0pl3HF78u/xrti8wlJ2h4LBMHmBWmkyzb2uc
aM/Um+pBXxzrzXiybR7dLXeFzP4acsYl35yxyy52Wr+x1sjiD/pSFsJadFkLxJq1dZqg8/hQh5vA
v8LbVi2QGVyZxcZdOQJjmKyTniyLNTevRzBb9Vx+0bNLn7DtFw9pYnlpwrweIA7MYDl3zYb0vAaU
1pqFBAf6nSCJVXMERHIFgGv5WJ7srUuHx0q35jy9NvudDcR5GWwxKZfcew2fKW89DktaSBiS1i1M
I3fvb5xLzChOvVX/iKItOfw9Ej4JrkQOgggLEmnDNdqOJhbJOII5y87dhtUsM6+ELOoBJKo8rr5A
eA7VyzTa5NkZLrXPubTMxyVITpkeAgg7OKMn68Uih4tILDQgC27CictQuJtr50jIRHfFMD8xblpp
Jp0oq3yB+c0LbpMzkrWglJ29e+XJC+tLm84HdNUeoUVKmjion+j6pn0cbpx8r+obec/Y6zJ+VI5y
PScyIT856TzetQeZWlnslWzO6AdZzEWOaOoWf5aQ3A/ybiBsFaaMM/U+RQ0bG76ZdWc+tZfJhf1Q
bPtTCIbkAvJ0z+cvtVsbgNw1Bt+JO2tevHl5FPxIZZmac+AbvbKKsxXsUu6Q08do0gGEP9V22mUK
TA4MQYIA4Cw4IsRzkJ7jC32ZzZmk3agP3kt0gx8fILwG2PSsnrtn0X1xD3/gkugAxKAlbjCkus+y
DSTd8SHe6md3w5VxLW20i/BI4NfySFvOCMB/Jdtp7voVou41ycZ1eYtUyaW6QfV1GwWz8g6zrxb9
6Vm0rRb9TF9KD5i9WSt3Uc+aRYOH7oy2UJkzKwiR/4wXeFsQggb5RKWH0/yYbPE/UkmRmbDpZ+gH
L2hT73VUlmbedYZCmDnPlskMChBwsXU3g+C3sjfppfMFtZc7wtyLcRM9JmtjKeHbaZ/j/i5D7pjT
aC48oHbzboEOGwCyPZ9buCJIh48CQTLq4R5qLN5FS0IS5Bs8wr/r8Sz0IYuvjHV/+exuvD0zz026
GflQY7LcF/VG3na0POVKF2pGswRzGrgFi+KaMt3WJxBzowWoP5QVB28DVsEjRC0vQj7rC+ehgJfd
Iy4wL7QVjlcaNV+dFWcWZjFzKERIVBLeWXvLaF6swy/daVbeMvcKweZyRoRJ7pV2nlH3oBnu7YW3
LfbuKtmZdzr3vEYcYYPDFn4cc+ukwFdio9GnzOGaWHOPcCSJjnB5HM6xUTzoF9Gtd+qt/acUcs1Z
H6P5+t792WlBwGfqIjWajaSN6w3Bo52sW+Xa19wzxWZgU4sZjivAdSBPIFl2Hba/mCkuA9Umk4E+
t8BadyoCoJBhNSJgOzJQYFnFmicmJNNahwkKas9iZ4eQgrwM4/Yk0qsQ8Wh+E0+zm3/91xrJq3lR
qQJ0aISLrDHnWF1XOOJ9hbJqMaHyHWyB/liEpYwqpoaI4bQ2Haiq/BFcM1i2gnwvztv4x47jCiE3
dVsRubI7ScHcV6elnFYRyhjhgcFUxlWh0peVz4CzK1zg7jYACj+3Ylx4Up8MsUYMIpy2XYtDlhYv
hgiLdrN0GE7LAqrq2ISKprUaA3PCPn9sQxBn9uHLJ2YLji2HkTxTBVpWFgtL4GKntfd9CCV2eG42
F67cLpBlqObmwAtmesJMt0hx0BtCRVq73vmkHGgDfybjnypbUs7VuhFj6WlRR5Dy8Y1ZdSK68L7w
xFTwfVPFeWHlY1s/Rdl6MWub1spJSPF9p26ihmQFpb9UxdzPVLFd0VE6nMLBtQgJTmtkEqtdEKny
JsGkTzGVa4Q73JXtEJrK+zYChEE3gQxzcVLKirLSNdrj5q4vhg7J7m4lGb2zfg8gyXbazIfIFB9j
gCdRUNTjDjdAAdspadUdZJ99lZFn06JDazTa66bcBbgmMFRyWvdmktD0kx7dWH9UbvLSLlbkAPod
eYAeP/JeW2uBvfFG8cZL3bhPBvRN27gHkBmKeJ0eYQVsgcpa2FnLTEW8uffF+762lQcE0fcpinI7
pS0BOetNNiwGvYBiVZ1ZzHo0yzU3k9rtFKITWRAIYsKtWISTddRA+Win4PF7MFlV20fDsGhYpQwY
HCjaXYqVPHNfn5a1eBrqyOEbaZBRyCrtvq1shZkbCzlBL0bummVVmspyCqtOL3havG9CbQt4SCaG
MmPy6fUqYmoPDkphYlSAW8qHzkaZ0ya8M+mCvi5EDNnIS3Z65CAT9C5n4GTcuTQqROimCGuohljv
TNu23CfL/7eScd+yiiJXtpw0jS6bYzlcHasmrv9ITomjU1bqJvt7P3rLcv38RN/ycf8mvWcYDmmf
//GnU003/FeniA9oNTUvKDVp1u+qoZuQs2xHF/kiUmggZSEsTYclSEa/m4qlojhnqGT/tFfdp+/K
6F+Vwp/u6icl9de/+fAEz1kDdoDX4AVZ+n2+kq/+PyuDH87wXRk4vxuyZhgKcnKKgWwUKdPvy8Bx
SGeSrlQdxdJtmbzm9xX+5y/wtbr89fP9J7/5UAaHF5K1i6Cqy+C5/lAGmqKRY/21mqD/rqsKelem
bqgm/3LC70sBo4/fFbK2MNdILsqg0/9vKwXEwqi9v1oIqqOpQlrQIckomz8WAjlvkwJyAKMiXW4J
WT8u+H/+c/iXVUHTlF8vBeV33dQsR7dkm5SuYyAJ+H1V4IPQoEvwMeiwkG3Def0C/6NS+A9+9Ecj
S0g/fpma1+BY/awV/lc/ePvu/nz82/ckgA6i4fjwQ9Havl77OLX7Yvu/PxT09KK/O/j24qfrfPvz
bw/450t/uNbbU73t3ATH8lA++8N0YPh2m69qev8rPjwdksP3Hzx5Hd7J+5388x8f7vO7r+DfnLiK
fjivDlDgl89bwhVNP554+jZ//cTRIa0O1dstitdI9VTetn/aX/7RIPxVUcwPcfAVFFvw4a5fO9hf
vWuEm7Ly8JK93aW4a4sW9m37F+4aTsvxuQ6emw/dgQUo59dPvjjGh+5QHt/OJG7bpod82/77t/3W
hf2Wff2NwmmSp4/FjpLRJ9RCgjRl8PLhfSqKLPrJX32h62MGM+7jmVVZphX81TNvKPEgeDvPVL1x
jv6EmrJ9OfgfKqCiQ7p7u9Dff5XbOA6gsH38IhkkfUL926YvweGHVgRh4k94f9us+/jydMdmNPOr
L+/kz22TiRzkJ5yYO2ueo+HtTFO9MCnltx1///0JqmD1p2J2VPsT6sbpIUg/tB4IFnxG93IqJD4P
6cvb04viUGX9M17h6aGqDjA0qiN2oB/Pbwhh5F+tIqfBsx94h48TGOZYn/CFnwb0BVVWf6jZqqKD
sPyE266qgP9Qn3k72VToCvCmtx1/vw6ecuqsKX889afceJbWP7QhqFjbzq/f9NnxqTz8MHpi3iDm
hr9aSc6O7eFjv4WyiMC2/vqJu982hwTdtOBjt875xaT3M86/O5bVcXg711RL8OL5pJOfHvvg+UM3
pr7OfD/jzr9kZfTDfZuf0HifEQ30f5sfyoye8uPHqZnKp11gcQAE9uPp1U8Ykpz7wccSRxbkEzqe
8yhmRPJxVqMSe/mERvYcPMGPMSLjM17lxRHfgiFuDz9ME1TDVD/hvq/87OX42xYH5R/6NouQw1vN
/PvN7DXymz+viIQMlE94pa8X+HNFFKf/hPHgDaV/rKrjhyGFRljuE1rGm2P/cVb5LYzyq+3KbX3w
396caAshRaif0NffHcuEnu3DmemKP6EvvvuZaL+hfUb9uz/Q76QexrQf75sg0tuOv1+5/63jwB8R
nb8XKrkPqucsJQ/3dqvT2zRx73jb8Qv3/q9JOH951z+LNP0Ri/xz/Okt3PyzP/sYXBO/eI6Ph/K/
/zcAAAD//w==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jfif"/><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365760</xdr:colOff>
      <xdr:row>42</xdr:row>
      <xdr:rowOff>114300</xdr:rowOff>
    </xdr:to>
    <xdr:pic>
      <xdr:nvPicPr>
        <xdr:cNvPr id="7" name="Picture 6">
          <a:extLst>
            <a:ext uri="{FF2B5EF4-FFF2-40B4-BE49-F238E27FC236}">
              <a16:creationId xmlns:a16="http://schemas.microsoft.com/office/drawing/2014/main" id="{693880D9-276D-4AD1-B1A9-530607382F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653760" cy="7795260"/>
        </a:xfrm>
        <a:prstGeom prst="rect">
          <a:avLst/>
        </a:prstGeom>
      </xdr:spPr>
    </xdr:pic>
    <xdr:clientData/>
  </xdr:twoCellAnchor>
  <xdr:oneCellAnchor>
    <xdr:from>
      <xdr:col>9</xdr:col>
      <xdr:colOff>312420</xdr:colOff>
      <xdr:row>0</xdr:row>
      <xdr:rowOff>38100</xdr:rowOff>
    </xdr:from>
    <xdr:ext cx="2956560" cy="374141"/>
    <xdr:sp macro="" textlink="">
      <xdr:nvSpPr>
        <xdr:cNvPr id="8" name="TextBox 7">
          <a:extLst>
            <a:ext uri="{FF2B5EF4-FFF2-40B4-BE49-F238E27FC236}">
              <a16:creationId xmlns:a16="http://schemas.microsoft.com/office/drawing/2014/main" id="{E1163AE7-3FD9-4C40-A828-7ACB88AE5505}"/>
            </a:ext>
          </a:extLst>
        </xdr:cNvPr>
        <xdr:cNvSpPr txBox="1"/>
      </xdr:nvSpPr>
      <xdr:spPr>
        <a:xfrm>
          <a:off x="5798820" y="38100"/>
          <a:ext cx="295656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chemeClr val="bg1"/>
              </a:solidFill>
            </a:rPr>
            <a:t>PERFORMANCE DASHBOARD</a:t>
          </a:r>
        </a:p>
      </xdr:txBody>
    </xdr:sp>
    <xdr:clientData/>
  </xdr:oneCellAnchor>
  <xdr:twoCellAnchor>
    <xdr:from>
      <xdr:col>9</xdr:col>
      <xdr:colOff>53340</xdr:colOff>
      <xdr:row>2</xdr:row>
      <xdr:rowOff>99060</xdr:rowOff>
    </xdr:from>
    <xdr:to>
      <xdr:col>15</xdr:col>
      <xdr:colOff>91440</xdr:colOff>
      <xdr:row>2</xdr:row>
      <xdr:rowOff>99060</xdr:rowOff>
    </xdr:to>
    <xdr:cxnSp macro="">
      <xdr:nvCxnSpPr>
        <xdr:cNvPr id="10" name="Straight Connector 9">
          <a:extLst>
            <a:ext uri="{FF2B5EF4-FFF2-40B4-BE49-F238E27FC236}">
              <a16:creationId xmlns:a16="http://schemas.microsoft.com/office/drawing/2014/main" id="{E58306A1-15B3-4717-B2CC-445253985143}"/>
            </a:ext>
          </a:extLst>
        </xdr:cNvPr>
        <xdr:cNvCxnSpPr/>
      </xdr:nvCxnSpPr>
      <xdr:spPr>
        <a:xfrm>
          <a:off x="5539740" y="464820"/>
          <a:ext cx="36957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205740</xdr:colOff>
      <xdr:row>3</xdr:row>
      <xdr:rowOff>60960</xdr:rowOff>
    </xdr:from>
    <xdr:to>
      <xdr:col>23</xdr:col>
      <xdr:colOff>0</xdr:colOff>
      <xdr:row>32</xdr:row>
      <xdr:rowOff>167640</xdr:rowOff>
    </xdr:to>
    <xdr:sp macro="" textlink="">
      <xdr:nvSpPr>
        <xdr:cNvPr id="17" name="Rectangle 16">
          <a:extLst>
            <a:ext uri="{FF2B5EF4-FFF2-40B4-BE49-F238E27FC236}">
              <a16:creationId xmlns:a16="http://schemas.microsoft.com/office/drawing/2014/main" id="{4B6FAA9E-3EE2-47E1-B78B-ED3F06E0EC90}"/>
            </a:ext>
          </a:extLst>
        </xdr:cNvPr>
        <xdr:cNvSpPr/>
      </xdr:nvSpPr>
      <xdr:spPr>
        <a:xfrm>
          <a:off x="11178540" y="609600"/>
          <a:ext cx="2842260" cy="5410200"/>
        </a:xfrm>
        <a:prstGeom prst="rect">
          <a:avLst/>
        </a:prstGeom>
        <a:solidFill>
          <a:schemeClr val="dk1">
            <a:alpha val="6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Company</a:t>
          </a:r>
          <a:r>
            <a:rPr lang="en-IN" sz="1100" baseline="0"/>
            <a:t> Revenue</a:t>
          </a:r>
          <a:endParaRPr lang="en-IN" sz="1100"/>
        </a:p>
      </xdr:txBody>
    </xdr:sp>
    <xdr:clientData/>
  </xdr:twoCellAnchor>
  <xdr:twoCellAnchor>
    <xdr:from>
      <xdr:col>0</xdr:col>
      <xdr:colOff>266700</xdr:colOff>
      <xdr:row>3</xdr:row>
      <xdr:rowOff>76199</xdr:rowOff>
    </xdr:from>
    <xdr:to>
      <xdr:col>18</xdr:col>
      <xdr:colOff>83820</xdr:colOff>
      <xdr:row>17</xdr:row>
      <xdr:rowOff>156422</xdr:rowOff>
    </xdr:to>
    <xdr:sp macro="" textlink="">
      <xdr:nvSpPr>
        <xdr:cNvPr id="18" name="Rectangle 17">
          <a:extLst>
            <a:ext uri="{FF2B5EF4-FFF2-40B4-BE49-F238E27FC236}">
              <a16:creationId xmlns:a16="http://schemas.microsoft.com/office/drawing/2014/main" id="{1878CB62-B822-4015-8BA2-24B6F24CE722}"/>
            </a:ext>
          </a:extLst>
        </xdr:cNvPr>
        <xdr:cNvSpPr/>
      </xdr:nvSpPr>
      <xdr:spPr>
        <a:xfrm>
          <a:off x="266700" y="624839"/>
          <a:ext cx="10789920" cy="2640543"/>
        </a:xfrm>
        <a:prstGeom prst="rect">
          <a:avLst/>
        </a:prstGeom>
        <a:solidFill>
          <a:schemeClr val="dk1">
            <a:alpha val="51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r>
            <a:rPr lang="en-IN">
              <a:effectLst/>
            </a:rPr>
            <a:t>Sales Trend</a:t>
          </a:r>
        </a:p>
      </xdr:txBody>
    </xdr:sp>
    <xdr:clientData/>
  </xdr:twoCellAnchor>
  <xdr:twoCellAnchor>
    <xdr:from>
      <xdr:col>0</xdr:col>
      <xdr:colOff>228600</xdr:colOff>
      <xdr:row>19</xdr:row>
      <xdr:rowOff>22860</xdr:rowOff>
    </xdr:from>
    <xdr:to>
      <xdr:col>6</xdr:col>
      <xdr:colOff>76200</xdr:colOff>
      <xdr:row>32</xdr:row>
      <xdr:rowOff>114300</xdr:rowOff>
    </xdr:to>
    <xdr:sp macro="" textlink="">
      <xdr:nvSpPr>
        <xdr:cNvPr id="19" name="Rectangle 18">
          <a:extLst>
            <a:ext uri="{FF2B5EF4-FFF2-40B4-BE49-F238E27FC236}">
              <a16:creationId xmlns:a16="http://schemas.microsoft.com/office/drawing/2014/main" id="{AE6872A2-9D1B-4CA6-BDBE-7B1B9062315B}"/>
            </a:ext>
          </a:extLst>
        </xdr:cNvPr>
        <xdr:cNvSpPr/>
      </xdr:nvSpPr>
      <xdr:spPr>
        <a:xfrm>
          <a:off x="228600" y="3497580"/>
          <a:ext cx="3505200" cy="2468880"/>
        </a:xfrm>
        <a:prstGeom prst="rect">
          <a:avLst/>
        </a:prstGeom>
        <a:solidFill>
          <a:schemeClr val="dk1">
            <a:alpha val="6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Sales by Region</a:t>
          </a:r>
        </a:p>
      </xdr:txBody>
    </xdr:sp>
    <xdr:clientData/>
  </xdr:twoCellAnchor>
  <xdr:twoCellAnchor>
    <xdr:from>
      <xdr:col>6</xdr:col>
      <xdr:colOff>365760</xdr:colOff>
      <xdr:row>19</xdr:row>
      <xdr:rowOff>30480</xdr:rowOff>
    </xdr:from>
    <xdr:to>
      <xdr:col>12</xdr:col>
      <xdr:colOff>274320</xdr:colOff>
      <xdr:row>32</xdr:row>
      <xdr:rowOff>106680</xdr:rowOff>
    </xdr:to>
    <xdr:sp macro="" textlink="">
      <xdr:nvSpPr>
        <xdr:cNvPr id="20" name="Rectangle 19">
          <a:extLst>
            <a:ext uri="{FF2B5EF4-FFF2-40B4-BE49-F238E27FC236}">
              <a16:creationId xmlns:a16="http://schemas.microsoft.com/office/drawing/2014/main" id="{43C06735-F787-45F6-AFFA-3FCDCFEA03B3}"/>
            </a:ext>
          </a:extLst>
        </xdr:cNvPr>
        <xdr:cNvSpPr/>
      </xdr:nvSpPr>
      <xdr:spPr>
        <a:xfrm>
          <a:off x="4023360" y="3505200"/>
          <a:ext cx="3566160" cy="2453640"/>
        </a:xfrm>
        <a:prstGeom prst="rect">
          <a:avLst/>
        </a:prstGeom>
        <a:solidFill>
          <a:schemeClr val="dk1">
            <a:alpha val="6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Sales of Employees</a:t>
          </a:r>
        </a:p>
      </xdr:txBody>
    </xdr:sp>
    <xdr:clientData/>
  </xdr:twoCellAnchor>
  <xdr:twoCellAnchor>
    <xdr:from>
      <xdr:col>12</xdr:col>
      <xdr:colOff>586740</xdr:colOff>
      <xdr:row>19</xdr:row>
      <xdr:rowOff>38100</xdr:rowOff>
    </xdr:from>
    <xdr:to>
      <xdr:col>18</xdr:col>
      <xdr:colOff>53340</xdr:colOff>
      <xdr:row>32</xdr:row>
      <xdr:rowOff>152400</xdr:rowOff>
    </xdr:to>
    <xdr:sp macro="" textlink="">
      <xdr:nvSpPr>
        <xdr:cNvPr id="21" name="Rectangle 20">
          <a:extLst>
            <a:ext uri="{FF2B5EF4-FFF2-40B4-BE49-F238E27FC236}">
              <a16:creationId xmlns:a16="http://schemas.microsoft.com/office/drawing/2014/main" id="{E1AC4A57-1201-415D-8033-46AB8FA050DE}"/>
            </a:ext>
          </a:extLst>
        </xdr:cNvPr>
        <xdr:cNvSpPr/>
      </xdr:nvSpPr>
      <xdr:spPr>
        <a:xfrm>
          <a:off x="7901940" y="3512820"/>
          <a:ext cx="3124200" cy="2491740"/>
        </a:xfrm>
        <a:prstGeom prst="rect">
          <a:avLst/>
        </a:prstGeom>
        <a:solidFill>
          <a:schemeClr val="dk1">
            <a:alpha val="6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Item Share</a:t>
          </a:r>
        </a:p>
      </xdr:txBody>
    </xdr:sp>
    <xdr:clientData/>
  </xdr:twoCellAnchor>
  <xdr:twoCellAnchor editAs="oneCell">
    <xdr:from>
      <xdr:col>1</xdr:col>
      <xdr:colOff>434340</xdr:colOff>
      <xdr:row>3</xdr:row>
      <xdr:rowOff>83820</xdr:rowOff>
    </xdr:from>
    <xdr:to>
      <xdr:col>2</xdr:col>
      <xdr:colOff>121920</xdr:colOff>
      <xdr:row>5</xdr:row>
      <xdr:rowOff>15240</xdr:rowOff>
    </xdr:to>
    <xdr:pic>
      <xdr:nvPicPr>
        <xdr:cNvPr id="3" name="Graphic 2" descr="Upward trend">
          <a:extLst>
            <a:ext uri="{FF2B5EF4-FFF2-40B4-BE49-F238E27FC236}">
              <a16:creationId xmlns:a16="http://schemas.microsoft.com/office/drawing/2014/main" id="{062B7C6C-554C-4586-947B-B26EF5488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43940" y="632460"/>
          <a:ext cx="297180" cy="297180"/>
        </a:xfrm>
        <a:prstGeom prst="rect">
          <a:avLst/>
        </a:prstGeom>
      </xdr:spPr>
    </xdr:pic>
    <xdr:clientData/>
  </xdr:twoCellAnchor>
  <xdr:twoCellAnchor editAs="oneCell">
    <xdr:from>
      <xdr:col>20</xdr:col>
      <xdr:colOff>167640</xdr:colOff>
      <xdr:row>3</xdr:row>
      <xdr:rowOff>91440</xdr:rowOff>
    </xdr:from>
    <xdr:to>
      <xdr:col>20</xdr:col>
      <xdr:colOff>449580</xdr:colOff>
      <xdr:row>5</xdr:row>
      <xdr:rowOff>7620</xdr:rowOff>
    </xdr:to>
    <xdr:pic>
      <xdr:nvPicPr>
        <xdr:cNvPr id="14" name="Graphic 13" descr="Coins">
          <a:extLst>
            <a:ext uri="{FF2B5EF4-FFF2-40B4-BE49-F238E27FC236}">
              <a16:creationId xmlns:a16="http://schemas.microsoft.com/office/drawing/2014/main" id="{0810AC93-BDCA-447D-9DEE-A7E8703CDD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359640" y="640080"/>
          <a:ext cx="281940" cy="281940"/>
        </a:xfrm>
        <a:prstGeom prst="rect">
          <a:avLst/>
        </a:prstGeom>
      </xdr:spPr>
    </xdr:pic>
    <xdr:clientData/>
  </xdr:twoCellAnchor>
  <xdr:twoCellAnchor editAs="oneCell">
    <xdr:from>
      <xdr:col>8</xdr:col>
      <xdr:colOff>350520</xdr:colOff>
      <xdr:row>19</xdr:row>
      <xdr:rowOff>30480</xdr:rowOff>
    </xdr:from>
    <xdr:to>
      <xdr:col>9</xdr:col>
      <xdr:colOff>0</xdr:colOff>
      <xdr:row>20</xdr:row>
      <xdr:rowOff>106680</xdr:rowOff>
    </xdr:to>
    <xdr:pic>
      <xdr:nvPicPr>
        <xdr:cNvPr id="16" name="Graphic 15" descr="Office worker">
          <a:extLst>
            <a:ext uri="{FF2B5EF4-FFF2-40B4-BE49-F238E27FC236}">
              <a16:creationId xmlns:a16="http://schemas.microsoft.com/office/drawing/2014/main" id="{87D62AAA-E28C-48F8-9947-D4CA6F2D0B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227320" y="3505200"/>
          <a:ext cx="259080" cy="259080"/>
        </a:xfrm>
        <a:prstGeom prst="rect">
          <a:avLst/>
        </a:prstGeom>
      </xdr:spPr>
    </xdr:pic>
    <xdr:clientData/>
  </xdr:twoCellAnchor>
  <xdr:twoCellAnchor editAs="oneCell">
    <xdr:from>
      <xdr:col>2</xdr:col>
      <xdr:colOff>15239</xdr:colOff>
      <xdr:row>19</xdr:row>
      <xdr:rowOff>68579</xdr:rowOff>
    </xdr:from>
    <xdr:to>
      <xdr:col>2</xdr:col>
      <xdr:colOff>297266</xdr:colOff>
      <xdr:row>20</xdr:row>
      <xdr:rowOff>167726</xdr:rowOff>
    </xdr:to>
    <xdr:pic>
      <xdr:nvPicPr>
        <xdr:cNvPr id="23" name="Graphic 22" descr="Direction">
          <a:extLst>
            <a:ext uri="{FF2B5EF4-FFF2-40B4-BE49-F238E27FC236}">
              <a16:creationId xmlns:a16="http://schemas.microsoft.com/office/drawing/2014/main" id="{4757D901-C513-42B4-B65A-716731A3BF1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34439" y="3543299"/>
          <a:ext cx="282027" cy="282027"/>
        </a:xfrm>
        <a:prstGeom prst="rect">
          <a:avLst/>
        </a:prstGeom>
      </xdr:spPr>
    </xdr:pic>
    <xdr:clientData/>
  </xdr:twoCellAnchor>
  <xdr:twoCellAnchor editAs="oneCell">
    <xdr:from>
      <xdr:col>14</xdr:col>
      <xdr:colOff>91440</xdr:colOff>
      <xdr:row>19</xdr:row>
      <xdr:rowOff>83820</xdr:rowOff>
    </xdr:from>
    <xdr:to>
      <xdr:col>14</xdr:col>
      <xdr:colOff>388620</xdr:colOff>
      <xdr:row>21</xdr:row>
      <xdr:rowOff>15240</xdr:rowOff>
    </xdr:to>
    <xdr:pic>
      <xdr:nvPicPr>
        <xdr:cNvPr id="25" name="Graphic 24" descr="Tag">
          <a:extLst>
            <a:ext uri="{FF2B5EF4-FFF2-40B4-BE49-F238E27FC236}">
              <a16:creationId xmlns:a16="http://schemas.microsoft.com/office/drawing/2014/main" id="{4233851B-DB0D-41FC-AC10-345BC9E3C5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625840" y="3558540"/>
          <a:ext cx="297180" cy="297180"/>
        </a:xfrm>
        <a:prstGeom prst="rect">
          <a:avLst/>
        </a:prstGeom>
      </xdr:spPr>
    </xdr:pic>
    <xdr:clientData/>
  </xdr:twoCellAnchor>
  <xdr:twoCellAnchor>
    <xdr:from>
      <xdr:col>0</xdr:col>
      <xdr:colOff>297179</xdr:colOff>
      <xdr:row>4</xdr:row>
      <xdr:rowOff>175260</xdr:rowOff>
    </xdr:from>
    <xdr:to>
      <xdr:col>17</xdr:col>
      <xdr:colOff>543246</xdr:colOff>
      <xdr:row>17</xdr:row>
      <xdr:rowOff>137160</xdr:rowOff>
    </xdr:to>
    <xdr:graphicFrame macro="">
      <xdr:nvGraphicFramePr>
        <xdr:cNvPr id="26" name="Chart 25">
          <a:extLst>
            <a:ext uri="{FF2B5EF4-FFF2-40B4-BE49-F238E27FC236}">
              <a16:creationId xmlns:a16="http://schemas.microsoft.com/office/drawing/2014/main" id="{119EC444-25FA-4923-ABE7-D11AEB468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426719</xdr:colOff>
      <xdr:row>20</xdr:row>
      <xdr:rowOff>129539</xdr:rowOff>
    </xdr:from>
    <xdr:to>
      <xdr:col>5</xdr:col>
      <xdr:colOff>368212</xdr:colOff>
      <xdr:row>31</xdr:row>
      <xdr:rowOff>165036</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0D93FC62-ABA8-4149-9D27-6E947F9DB0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26719" y="3787139"/>
              <a:ext cx="2989493" cy="20471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480060</xdr:colOff>
      <xdr:row>21</xdr:row>
      <xdr:rowOff>7620</xdr:rowOff>
    </xdr:from>
    <xdr:to>
      <xdr:col>12</xdr:col>
      <xdr:colOff>144780</xdr:colOff>
      <xdr:row>31</xdr:row>
      <xdr:rowOff>129540</xdr:rowOff>
    </xdr:to>
    <xdr:graphicFrame macro="">
      <xdr:nvGraphicFramePr>
        <xdr:cNvPr id="28" name="Chart 27">
          <a:extLst>
            <a:ext uri="{FF2B5EF4-FFF2-40B4-BE49-F238E27FC236}">
              <a16:creationId xmlns:a16="http://schemas.microsoft.com/office/drawing/2014/main" id="{EDDFF06B-398C-4BAB-9C9B-D92A4098A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91440</xdr:colOff>
      <xdr:row>21</xdr:row>
      <xdr:rowOff>15240</xdr:rowOff>
    </xdr:from>
    <xdr:to>
      <xdr:col>17</xdr:col>
      <xdr:colOff>464820</xdr:colOff>
      <xdr:row>32</xdr:row>
      <xdr:rowOff>7620</xdr:rowOff>
    </xdr:to>
    <xdr:graphicFrame macro="">
      <xdr:nvGraphicFramePr>
        <xdr:cNvPr id="29" name="Chart 28">
          <a:extLst>
            <a:ext uri="{FF2B5EF4-FFF2-40B4-BE49-F238E27FC236}">
              <a16:creationId xmlns:a16="http://schemas.microsoft.com/office/drawing/2014/main" id="{D9DF3E4E-65C9-46AA-BB1E-3AF5A3DE1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304800</xdr:colOff>
      <xdr:row>5</xdr:row>
      <xdr:rowOff>53340</xdr:rowOff>
    </xdr:from>
    <xdr:to>
      <xdr:col>22</xdr:col>
      <xdr:colOff>480060</xdr:colOff>
      <xdr:row>31</xdr:row>
      <xdr:rowOff>82030</xdr:rowOff>
    </xdr:to>
    <xdr:graphicFrame macro="">
      <xdr:nvGraphicFramePr>
        <xdr:cNvPr id="30" name="Chart 29">
          <a:extLst>
            <a:ext uri="{FF2B5EF4-FFF2-40B4-BE49-F238E27FC236}">
              <a16:creationId xmlns:a16="http://schemas.microsoft.com/office/drawing/2014/main" id="{69AC7A6C-2A9E-4FCA-A942-4C1DC79B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xdr:col>
      <xdr:colOff>7620</xdr:colOff>
      <xdr:row>33</xdr:row>
      <xdr:rowOff>167640</xdr:rowOff>
    </xdr:from>
    <xdr:to>
      <xdr:col>5</xdr:col>
      <xdr:colOff>7620</xdr:colOff>
      <xdr:row>41</xdr:row>
      <xdr:rowOff>129540</xdr:rowOff>
    </xdr:to>
    <mc:AlternateContent xmlns:mc="http://schemas.openxmlformats.org/markup-compatibility/2006" xmlns:a14="http://schemas.microsoft.com/office/drawing/2010/main">
      <mc:Choice Requires="a14">
        <xdr:graphicFrame macro="">
          <xdr:nvGraphicFramePr>
            <xdr:cNvPr id="31" name="Sales Person">
              <a:extLst>
                <a:ext uri="{FF2B5EF4-FFF2-40B4-BE49-F238E27FC236}">
                  <a16:creationId xmlns:a16="http://schemas.microsoft.com/office/drawing/2014/main" id="{2F250B67-DDDE-4123-AC26-9FA833B2501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26820" y="6202680"/>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33</xdr:row>
      <xdr:rowOff>114300</xdr:rowOff>
    </xdr:from>
    <xdr:to>
      <xdr:col>9</xdr:col>
      <xdr:colOff>304800</xdr:colOff>
      <xdr:row>41</xdr:row>
      <xdr:rowOff>99060</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E2B24903-75EB-4269-A322-746A2C72E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62400" y="6149340"/>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106680</xdr:colOff>
      <xdr:row>33</xdr:row>
      <xdr:rowOff>121921</xdr:rowOff>
    </xdr:from>
    <xdr:to>
      <xdr:col>14</xdr:col>
      <xdr:colOff>106680</xdr:colOff>
      <xdr:row>41</xdr:row>
      <xdr:rowOff>114300</xdr:rowOff>
    </xdr:to>
    <mc:AlternateContent xmlns:mc="http://schemas.openxmlformats.org/markup-compatibility/2006" xmlns:a14="http://schemas.microsoft.com/office/drawing/2010/main">
      <mc:Choice Requires="a14">
        <xdr:graphicFrame macro="">
          <xdr:nvGraphicFramePr>
            <xdr:cNvPr id="33" name="Item">
              <a:extLst>
                <a:ext uri="{FF2B5EF4-FFF2-40B4-BE49-F238E27FC236}">
                  <a16:creationId xmlns:a16="http://schemas.microsoft.com/office/drawing/2014/main" id="{FFB0F7E7-61F6-4E51-9182-8020DCF2B48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812280" y="6156961"/>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33</xdr:row>
      <xdr:rowOff>175261</xdr:rowOff>
    </xdr:from>
    <xdr:to>
      <xdr:col>18</xdr:col>
      <xdr:colOff>457200</xdr:colOff>
      <xdr:row>39</xdr:row>
      <xdr:rowOff>38101</xdr:rowOff>
    </xdr:to>
    <mc:AlternateContent xmlns:mc="http://schemas.openxmlformats.org/markup-compatibility/2006" xmlns:a14="http://schemas.microsoft.com/office/drawing/2010/main">
      <mc:Choice Requires="a14">
        <xdr:graphicFrame macro="">
          <xdr:nvGraphicFramePr>
            <xdr:cNvPr id="34" name="Years">
              <a:extLst>
                <a:ext uri="{FF2B5EF4-FFF2-40B4-BE49-F238E27FC236}">
                  <a16:creationId xmlns:a16="http://schemas.microsoft.com/office/drawing/2014/main" id="{FAA47BA2-31E4-4EF8-8E96-3FA9463D9E6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601200" y="62103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312420</xdr:colOff>
      <xdr:row>38</xdr:row>
      <xdr:rowOff>30480</xdr:rowOff>
    </xdr:from>
    <xdr:ext cx="2231958" cy="781240"/>
    <xdr:sp macro="" textlink="">
      <xdr:nvSpPr>
        <xdr:cNvPr id="40" name="TextBox 39">
          <a:extLst>
            <a:ext uri="{FF2B5EF4-FFF2-40B4-BE49-F238E27FC236}">
              <a16:creationId xmlns:a16="http://schemas.microsoft.com/office/drawing/2014/main" id="{B574DF9D-FCED-481C-8276-C2D82F7A3F5C}"/>
            </a:ext>
          </a:extLst>
        </xdr:cNvPr>
        <xdr:cNvSpPr txBox="1"/>
      </xdr:nvSpPr>
      <xdr:spPr>
        <a:xfrm>
          <a:off x="11894820" y="6979920"/>
          <a:ext cx="223195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Done by</a:t>
          </a:r>
        </a:p>
        <a:p>
          <a:r>
            <a:rPr lang="en-IN" sz="1100">
              <a:solidFill>
                <a:schemeClr val="bg1"/>
              </a:solidFill>
            </a:rPr>
            <a:t>               Bhuvanesh N</a:t>
          </a:r>
        </a:p>
        <a:p>
          <a:r>
            <a:rPr lang="en-IN" sz="1100">
              <a:solidFill>
                <a:schemeClr val="bg1"/>
              </a:solidFill>
            </a:rPr>
            <a:t>               bhuvaneen21k@gmail.com</a:t>
          </a:r>
        </a:p>
        <a:p>
          <a:r>
            <a:rPr lang="en-IN" sz="1100">
              <a:solidFill>
                <a:schemeClr val="bg1"/>
              </a:solidFill>
            </a:rPr>
            <a:t>               9894439282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594360</xdr:colOff>
      <xdr:row>3</xdr:row>
      <xdr:rowOff>156210</xdr:rowOff>
    </xdr:from>
    <xdr:to>
      <xdr:col>13</xdr:col>
      <xdr:colOff>289560</xdr:colOff>
      <xdr:row>18</xdr:row>
      <xdr:rowOff>156210</xdr:rowOff>
    </xdr:to>
    <xdr:graphicFrame macro="">
      <xdr:nvGraphicFramePr>
        <xdr:cNvPr id="2" name="Chart 1">
          <a:extLst>
            <a:ext uri="{FF2B5EF4-FFF2-40B4-BE49-F238E27FC236}">
              <a16:creationId xmlns:a16="http://schemas.microsoft.com/office/drawing/2014/main" id="{D1C9651B-BA3F-4176-AD51-5BFDC5684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586740</xdr:colOff>
      <xdr:row>3</xdr:row>
      <xdr:rowOff>163830</xdr:rowOff>
    </xdr:from>
    <xdr:to>
      <xdr:col>15</xdr:col>
      <xdr:colOff>281940</xdr:colOff>
      <xdr:row>18</xdr:row>
      <xdr:rowOff>163830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B67D739-3FA3-42C3-9004-B47AD63F4E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97880" y="712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358140</xdr:colOff>
      <xdr:row>2</xdr:row>
      <xdr:rowOff>80010</xdr:rowOff>
    </xdr:from>
    <xdr:to>
      <xdr:col>23</xdr:col>
      <xdr:colOff>213360</xdr:colOff>
      <xdr:row>17</xdr:row>
      <xdr:rowOff>80010</xdr:rowOff>
    </xdr:to>
    <xdr:graphicFrame macro="">
      <xdr:nvGraphicFramePr>
        <xdr:cNvPr id="2" name="Chart 1">
          <a:extLst>
            <a:ext uri="{FF2B5EF4-FFF2-40B4-BE49-F238E27FC236}">
              <a16:creationId xmlns:a16="http://schemas.microsoft.com/office/drawing/2014/main" id="{42083A93-7B42-40FE-AA58-A468979E0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2</xdr:row>
      <xdr:rowOff>11430</xdr:rowOff>
    </xdr:from>
    <xdr:to>
      <xdr:col>11</xdr:col>
      <xdr:colOff>198120</xdr:colOff>
      <xdr:row>17</xdr:row>
      <xdr:rowOff>11430</xdr:rowOff>
    </xdr:to>
    <xdr:graphicFrame macro="">
      <xdr:nvGraphicFramePr>
        <xdr:cNvPr id="3" name="Chart 2">
          <a:extLst>
            <a:ext uri="{FF2B5EF4-FFF2-40B4-BE49-F238E27FC236}">
              <a16:creationId xmlns:a16="http://schemas.microsoft.com/office/drawing/2014/main" id="{B34A77C3-1419-4842-9873-3C6B223D3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xdr:colOff>
      <xdr:row>2</xdr:row>
      <xdr:rowOff>140970</xdr:rowOff>
    </xdr:from>
    <xdr:to>
      <xdr:col>13</xdr:col>
      <xdr:colOff>350520</xdr:colOff>
      <xdr:row>17</xdr:row>
      <xdr:rowOff>140970</xdr:rowOff>
    </xdr:to>
    <xdr:graphicFrame macro="">
      <xdr:nvGraphicFramePr>
        <xdr:cNvPr id="2" name="Chart 1">
          <a:extLst>
            <a:ext uri="{FF2B5EF4-FFF2-40B4-BE49-F238E27FC236}">
              <a16:creationId xmlns:a16="http://schemas.microsoft.com/office/drawing/2014/main" id="{7695029E-5BFA-4BAC-9E2A-6C2AC61F2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esh" refreshedDate="44369.936493749999" createdVersion="7" refreshedVersion="7" minRefreshableVersion="3" recordCount="2000" xr:uid="{0FE0F5CF-5456-43AD-BBFA-E8988F67C301}">
  <cacheSource type="worksheet">
    <worksheetSource ref="A1:J2001" sheet="DATA"/>
  </cacheSource>
  <cacheFields count="12">
    <cacheField name="Order ID" numFmtId="0">
      <sharedItems containsSemiMixedTypes="0" containsString="0" containsNumber="1" containsInteger="1" minValue="1" maxValue="2000"/>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3652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1"/>
    <x v="0"/>
    <x v="0"/>
    <x v="0"/>
    <x v="0"/>
    <n v="199"/>
    <n v="3"/>
    <n v="597"/>
  </r>
  <r>
    <n v="2"/>
    <x v="1"/>
    <n v="1"/>
    <x v="1"/>
    <x v="1"/>
    <x v="1"/>
    <x v="1"/>
    <n v="289"/>
    <n v="7"/>
    <n v="2023"/>
  </r>
  <r>
    <n v="3"/>
    <x v="2"/>
    <n v="9"/>
    <x v="2"/>
    <x v="2"/>
    <x v="2"/>
    <x v="2"/>
    <n v="159"/>
    <n v="3"/>
    <n v="477"/>
  </r>
  <r>
    <n v="4"/>
    <x v="2"/>
    <n v="18"/>
    <x v="3"/>
    <x v="3"/>
    <x v="3"/>
    <x v="1"/>
    <n v="289"/>
    <n v="3"/>
    <n v="867"/>
  </r>
  <r>
    <n v="5"/>
    <x v="3"/>
    <n v="16"/>
    <x v="4"/>
    <x v="3"/>
    <x v="3"/>
    <x v="3"/>
    <n v="69"/>
    <n v="4"/>
    <n v="276"/>
  </r>
  <r>
    <n v="6"/>
    <x v="3"/>
    <n v="13"/>
    <x v="5"/>
    <x v="0"/>
    <x v="0"/>
    <x v="0"/>
    <n v="199"/>
    <n v="2"/>
    <n v="398"/>
  </r>
  <r>
    <n v="7"/>
    <x v="3"/>
    <n v="17"/>
    <x v="6"/>
    <x v="4"/>
    <x v="3"/>
    <x v="1"/>
    <n v="289"/>
    <n v="9"/>
    <n v="2601"/>
  </r>
  <r>
    <n v="8"/>
    <x v="4"/>
    <n v="14"/>
    <x v="7"/>
    <x v="0"/>
    <x v="0"/>
    <x v="0"/>
    <n v="199"/>
    <n v="5"/>
    <n v="995"/>
  </r>
  <r>
    <n v="9"/>
    <x v="4"/>
    <n v="20"/>
    <x v="8"/>
    <x v="4"/>
    <x v="3"/>
    <x v="4"/>
    <n v="399"/>
    <n v="5"/>
    <n v="1995"/>
  </r>
  <r>
    <n v="10"/>
    <x v="4"/>
    <n v="3"/>
    <x v="9"/>
    <x v="1"/>
    <x v="1"/>
    <x v="0"/>
    <n v="199"/>
    <n v="0"/>
    <n v="0"/>
  </r>
  <r>
    <n v="11"/>
    <x v="4"/>
    <n v="8"/>
    <x v="10"/>
    <x v="5"/>
    <x v="2"/>
    <x v="1"/>
    <n v="289"/>
    <n v="9"/>
    <n v="2601"/>
  </r>
  <r>
    <n v="12"/>
    <x v="4"/>
    <n v="6"/>
    <x v="11"/>
    <x v="5"/>
    <x v="2"/>
    <x v="4"/>
    <n v="399"/>
    <n v="6"/>
    <n v="2394"/>
  </r>
  <r>
    <n v="13"/>
    <x v="4"/>
    <n v="9"/>
    <x v="2"/>
    <x v="2"/>
    <x v="2"/>
    <x v="0"/>
    <n v="199"/>
    <n v="6"/>
    <n v="1194"/>
  </r>
  <r>
    <n v="14"/>
    <x v="4"/>
    <n v="4"/>
    <x v="12"/>
    <x v="1"/>
    <x v="1"/>
    <x v="4"/>
    <n v="399"/>
    <n v="4"/>
    <n v="1596"/>
  </r>
  <r>
    <n v="15"/>
    <x v="4"/>
    <n v="6"/>
    <x v="11"/>
    <x v="2"/>
    <x v="2"/>
    <x v="0"/>
    <n v="199"/>
    <n v="2"/>
    <n v="398"/>
  </r>
  <r>
    <n v="16"/>
    <x v="5"/>
    <n v="13"/>
    <x v="5"/>
    <x v="0"/>
    <x v="0"/>
    <x v="3"/>
    <n v="69"/>
    <n v="0"/>
    <n v="0"/>
  </r>
  <r>
    <n v="17"/>
    <x v="6"/>
    <n v="14"/>
    <x v="7"/>
    <x v="0"/>
    <x v="0"/>
    <x v="1"/>
    <n v="289"/>
    <n v="0"/>
    <n v="0"/>
  </r>
  <r>
    <n v="18"/>
    <x v="6"/>
    <n v="19"/>
    <x v="13"/>
    <x v="3"/>
    <x v="3"/>
    <x v="2"/>
    <n v="159"/>
    <n v="5"/>
    <n v="795"/>
  </r>
  <r>
    <n v="19"/>
    <x v="6"/>
    <n v="10"/>
    <x v="14"/>
    <x v="5"/>
    <x v="2"/>
    <x v="3"/>
    <n v="69"/>
    <n v="2"/>
    <n v="138"/>
  </r>
  <r>
    <n v="20"/>
    <x v="6"/>
    <n v="5"/>
    <x v="15"/>
    <x v="1"/>
    <x v="1"/>
    <x v="4"/>
    <n v="399"/>
    <n v="3"/>
    <n v="1197"/>
  </r>
  <r>
    <n v="21"/>
    <x v="6"/>
    <n v="10"/>
    <x v="14"/>
    <x v="5"/>
    <x v="2"/>
    <x v="3"/>
    <n v="69"/>
    <n v="2"/>
    <n v="138"/>
  </r>
  <r>
    <n v="22"/>
    <x v="6"/>
    <n v="11"/>
    <x v="0"/>
    <x v="6"/>
    <x v="0"/>
    <x v="1"/>
    <n v="289"/>
    <n v="6"/>
    <n v="1734"/>
  </r>
  <r>
    <n v="23"/>
    <x v="6"/>
    <n v="8"/>
    <x v="10"/>
    <x v="5"/>
    <x v="2"/>
    <x v="2"/>
    <n v="159"/>
    <n v="4"/>
    <n v="636"/>
  </r>
  <r>
    <n v="24"/>
    <x v="6"/>
    <n v="12"/>
    <x v="16"/>
    <x v="0"/>
    <x v="0"/>
    <x v="4"/>
    <n v="399"/>
    <n v="2"/>
    <n v="798"/>
  </r>
  <r>
    <n v="25"/>
    <x v="7"/>
    <n v="3"/>
    <x v="9"/>
    <x v="7"/>
    <x v="1"/>
    <x v="4"/>
    <n v="399"/>
    <n v="0"/>
    <n v="0"/>
  </r>
  <r>
    <n v="26"/>
    <x v="7"/>
    <n v="14"/>
    <x v="7"/>
    <x v="0"/>
    <x v="0"/>
    <x v="1"/>
    <n v="289"/>
    <n v="0"/>
    <n v="0"/>
  </r>
  <r>
    <n v="27"/>
    <x v="7"/>
    <n v="14"/>
    <x v="7"/>
    <x v="6"/>
    <x v="0"/>
    <x v="0"/>
    <n v="199"/>
    <n v="1"/>
    <n v="199"/>
  </r>
  <r>
    <n v="28"/>
    <x v="7"/>
    <n v="19"/>
    <x v="13"/>
    <x v="4"/>
    <x v="3"/>
    <x v="4"/>
    <n v="399"/>
    <n v="7"/>
    <n v="2793"/>
  </r>
  <r>
    <n v="29"/>
    <x v="8"/>
    <n v="10"/>
    <x v="14"/>
    <x v="5"/>
    <x v="2"/>
    <x v="0"/>
    <n v="199"/>
    <n v="3"/>
    <n v="597"/>
  </r>
  <r>
    <n v="30"/>
    <x v="8"/>
    <n v="12"/>
    <x v="16"/>
    <x v="6"/>
    <x v="0"/>
    <x v="1"/>
    <n v="289"/>
    <n v="0"/>
    <n v="0"/>
  </r>
  <r>
    <n v="31"/>
    <x v="8"/>
    <n v="6"/>
    <x v="11"/>
    <x v="2"/>
    <x v="2"/>
    <x v="2"/>
    <n v="159"/>
    <n v="2"/>
    <n v="318"/>
  </r>
  <r>
    <n v="32"/>
    <x v="8"/>
    <n v="6"/>
    <x v="11"/>
    <x v="5"/>
    <x v="2"/>
    <x v="4"/>
    <n v="399"/>
    <n v="3"/>
    <n v="1197"/>
  </r>
  <r>
    <n v="33"/>
    <x v="9"/>
    <n v="6"/>
    <x v="11"/>
    <x v="5"/>
    <x v="2"/>
    <x v="3"/>
    <n v="69"/>
    <n v="2"/>
    <n v="138"/>
  </r>
  <r>
    <n v="34"/>
    <x v="10"/>
    <n v="1"/>
    <x v="1"/>
    <x v="7"/>
    <x v="1"/>
    <x v="0"/>
    <n v="199"/>
    <n v="8"/>
    <n v="1592"/>
  </r>
  <r>
    <n v="35"/>
    <x v="10"/>
    <n v="16"/>
    <x v="4"/>
    <x v="4"/>
    <x v="3"/>
    <x v="0"/>
    <n v="199"/>
    <n v="5"/>
    <n v="995"/>
  </r>
  <r>
    <n v="36"/>
    <x v="10"/>
    <n v="13"/>
    <x v="5"/>
    <x v="6"/>
    <x v="0"/>
    <x v="1"/>
    <n v="289"/>
    <n v="1"/>
    <n v="289"/>
  </r>
  <r>
    <n v="37"/>
    <x v="10"/>
    <n v="13"/>
    <x v="5"/>
    <x v="6"/>
    <x v="0"/>
    <x v="4"/>
    <n v="399"/>
    <n v="4"/>
    <n v="1596"/>
  </r>
  <r>
    <n v="38"/>
    <x v="11"/>
    <n v="20"/>
    <x v="8"/>
    <x v="3"/>
    <x v="3"/>
    <x v="4"/>
    <n v="399"/>
    <n v="3"/>
    <n v="1197"/>
  </r>
  <r>
    <n v="39"/>
    <x v="11"/>
    <n v="19"/>
    <x v="13"/>
    <x v="4"/>
    <x v="3"/>
    <x v="3"/>
    <n v="69"/>
    <n v="8"/>
    <n v="552"/>
  </r>
  <r>
    <n v="40"/>
    <x v="11"/>
    <n v="14"/>
    <x v="7"/>
    <x v="0"/>
    <x v="0"/>
    <x v="1"/>
    <n v="289"/>
    <n v="3"/>
    <n v="867"/>
  </r>
  <r>
    <n v="41"/>
    <x v="12"/>
    <n v="9"/>
    <x v="2"/>
    <x v="2"/>
    <x v="2"/>
    <x v="4"/>
    <n v="399"/>
    <n v="4"/>
    <n v="1596"/>
  </r>
  <r>
    <n v="42"/>
    <x v="12"/>
    <n v="17"/>
    <x v="6"/>
    <x v="4"/>
    <x v="3"/>
    <x v="3"/>
    <n v="69"/>
    <n v="5"/>
    <n v="345"/>
  </r>
  <r>
    <n v="43"/>
    <x v="12"/>
    <n v="13"/>
    <x v="5"/>
    <x v="6"/>
    <x v="0"/>
    <x v="2"/>
    <n v="159"/>
    <n v="8"/>
    <n v="1272"/>
  </r>
  <r>
    <n v="44"/>
    <x v="12"/>
    <n v="7"/>
    <x v="17"/>
    <x v="5"/>
    <x v="2"/>
    <x v="4"/>
    <n v="399"/>
    <n v="5"/>
    <n v="1995"/>
  </r>
  <r>
    <n v="45"/>
    <x v="12"/>
    <n v="12"/>
    <x v="16"/>
    <x v="6"/>
    <x v="0"/>
    <x v="1"/>
    <n v="289"/>
    <n v="4"/>
    <n v="1156"/>
  </r>
  <r>
    <n v="46"/>
    <x v="12"/>
    <n v="14"/>
    <x v="7"/>
    <x v="0"/>
    <x v="0"/>
    <x v="2"/>
    <n v="159"/>
    <n v="7"/>
    <n v="1113"/>
  </r>
  <r>
    <n v="47"/>
    <x v="12"/>
    <n v="17"/>
    <x v="6"/>
    <x v="3"/>
    <x v="3"/>
    <x v="1"/>
    <n v="289"/>
    <n v="0"/>
    <n v="0"/>
  </r>
  <r>
    <n v="48"/>
    <x v="12"/>
    <n v="16"/>
    <x v="4"/>
    <x v="3"/>
    <x v="3"/>
    <x v="3"/>
    <n v="69"/>
    <n v="1"/>
    <n v="69"/>
  </r>
  <r>
    <n v="49"/>
    <x v="12"/>
    <n v="4"/>
    <x v="12"/>
    <x v="7"/>
    <x v="1"/>
    <x v="2"/>
    <n v="159"/>
    <n v="5"/>
    <n v="795"/>
  </r>
  <r>
    <n v="50"/>
    <x v="12"/>
    <n v="5"/>
    <x v="15"/>
    <x v="7"/>
    <x v="1"/>
    <x v="2"/>
    <n v="159"/>
    <n v="7"/>
    <n v="1113"/>
  </r>
  <r>
    <n v="51"/>
    <x v="12"/>
    <n v="19"/>
    <x v="13"/>
    <x v="4"/>
    <x v="3"/>
    <x v="4"/>
    <n v="399"/>
    <n v="6"/>
    <n v="2394"/>
  </r>
  <r>
    <n v="52"/>
    <x v="12"/>
    <n v="1"/>
    <x v="1"/>
    <x v="7"/>
    <x v="1"/>
    <x v="3"/>
    <n v="69"/>
    <n v="2"/>
    <n v="138"/>
  </r>
  <r>
    <n v="53"/>
    <x v="13"/>
    <n v="17"/>
    <x v="6"/>
    <x v="4"/>
    <x v="3"/>
    <x v="3"/>
    <n v="69"/>
    <n v="7"/>
    <n v="483"/>
  </r>
  <r>
    <n v="54"/>
    <x v="14"/>
    <n v="8"/>
    <x v="10"/>
    <x v="5"/>
    <x v="2"/>
    <x v="1"/>
    <n v="289"/>
    <n v="1"/>
    <n v="289"/>
  </r>
  <r>
    <n v="55"/>
    <x v="14"/>
    <n v="7"/>
    <x v="17"/>
    <x v="5"/>
    <x v="2"/>
    <x v="4"/>
    <n v="399"/>
    <n v="0"/>
    <n v="0"/>
  </r>
  <r>
    <n v="56"/>
    <x v="14"/>
    <n v="20"/>
    <x v="8"/>
    <x v="4"/>
    <x v="3"/>
    <x v="3"/>
    <n v="69"/>
    <n v="9"/>
    <n v="621"/>
  </r>
  <r>
    <n v="57"/>
    <x v="14"/>
    <n v="8"/>
    <x v="10"/>
    <x v="5"/>
    <x v="2"/>
    <x v="0"/>
    <n v="199"/>
    <n v="5"/>
    <n v="995"/>
  </r>
  <r>
    <n v="58"/>
    <x v="14"/>
    <n v="11"/>
    <x v="0"/>
    <x v="0"/>
    <x v="0"/>
    <x v="3"/>
    <n v="69"/>
    <n v="9"/>
    <n v="621"/>
  </r>
  <r>
    <n v="59"/>
    <x v="14"/>
    <n v="9"/>
    <x v="2"/>
    <x v="2"/>
    <x v="2"/>
    <x v="4"/>
    <n v="399"/>
    <n v="7"/>
    <n v="2793"/>
  </r>
  <r>
    <n v="60"/>
    <x v="14"/>
    <n v="10"/>
    <x v="14"/>
    <x v="5"/>
    <x v="2"/>
    <x v="0"/>
    <n v="199"/>
    <n v="3"/>
    <n v="597"/>
  </r>
  <r>
    <n v="61"/>
    <x v="15"/>
    <n v="2"/>
    <x v="18"/>
    <x v="1"/>
    <x v="1"/>
    <x v="2"/>
    <n v="159"/>
    <n v="8"/>
    <n v="1272"/>
  </r>
  <r>
    <n v="62"/>
    <x v="16"/>
    <n v="20"/>
    <x v="8"/>
    <x v="4"/>
    <x v="3"/>
    <x v="2"/>
    <n v="159"/>
    <n v="9"/>
    <n v="1431"/>
  </r>
  <r>
    <n v="63"/>
    <x v="16"/>
    <n v="9"/>
    <x v="2"/>
    <x v="5"/>
    <x v="2"/>
    <x v="1"/>
    <n v="289"/>
    <n v="7"/>
    <n v="2023"/>
  </r>
  <r>
    <n v="64"/>
    <x v="17"/>
    <n v="9"/>
    <x v="2"/>
    <x v="5"/>
    <x v="2"/>
    <x v="4"/>
    <n v="399"/>
    <n v="1"/>
    <n v="399"/>
  </r>
  <r>
    <n v="65"/>
    <x v="18"/>
    <n v="9"/>
    <x v="2"/>
    <x v="5"/>
    <x v="2"/>
    <x v="0"/>
    <n v="199"/>
    <n v="6"/>
    <n v="1194"/>
  </r>
  <r>
    <n v="66"/>
    <x v="18"/>
    <n v="10"/>
    <x v="14"/>
    <x v="5"/>
    <x v="2"/>
    <x v="1"/>
    <n v="289"/>
    <n v="3"/>
    <n v="867"/>
  </r>
  <r>
    <n v="67"/>
    <x v="19"/>
    <n v="16"/>
    <x v="4"/>
    <x v="3"/>
    <x v="3"/>
    <x v="3"/>
    <n v="69"/>
    <n v="2"/>
    <n v="138"/>
  </r>
  <r>
    <n v="68"/>
    <x v="19"/>
    <n v="13"/>
    <x v="5"/>
    <x v="6"/>
    <x v="0"/>
    <x v="0"/>
    <n v="199"/>
    <n v="8"/>
    <n v="1592"/>
  </r>
  <r>
    <n v="69"/>
    <x v="20"/>
    <n v="19"/>
    <x v="13"/>
    <x v="4"/>
    <x v="3"/>
    <x v="0"/>
    <n v="199"/>
    <n v="8"/>
    <n v="1592"/>
  </r>
  <r>
    <n v="70"/>
    <x v="20"/>
    <n v="6"/>
    <x v="11"/>
    <x v="5"/>
    <x v="2"/>
    <x v="0"/>
    <n v="199"/>
    <n v="0"/>
    <n v="0"/>
  </r>
  <r>
    <n v="71"/>
    <x v="20"/>
    <n v="17"/>
    <x v="6"/>
    <x v="3"/>
    <x v="3"/>
    <x v="2"/>
    <n v="159"/>
    <n v="4"/>
    <n v="636"/>
  </r>
  <r>
    <n v="72"/>
    <x v="21"/>
    <n v="15"/>
    <x v="19"/>
    <x v="6"/>
    <x v="0"/>
    <x v="4"/>
    <n v="399"/>
    <n v="4"/>
    <n v="1596"/>
  </r>
  <r>
    <n v="73"/>
    <x v="22"/>
    <n v="15"/>
    <x v="19"/>
    <x v="6"/>
    <x v="0"/>
    <x v="2"/>
    <n v="159"/>
    <n v="1"/>
    <n v="159"/>
  </r>
  <r>
    <n v="74"/>
    <x v="22"/>
    <n v="20"/>
    <x v="8"/>
    <x v="3"/>
    <x v="3"/>
    <x v="1"/>
    <n v="289"/>
    <n v="1"/>
    <n v="289"/>
  </r>
  <r>
    <n v="75"/>
    <x v="22"/>
    <n v="13"/>
    <x v="5"/>
    <x v="0"/>
    <x v="0"/>
    <x v="1"/>
    <n v="289"/>
    <n v="5"/>
    <n v="1445"/>
  </r>
  <r>
    <n v="76"/>
    <x v="23"/>
    <n v="18"/>
    <x v="3"/>
    <x v="3"/>
    <x v="3"/>
    <x v="3"/>
    <n v="69"/>
    <n v="7"/>
    <n v="483"/>
  </r>
  <r>
    <n v="77"/>
    <x v="23"/>
    <n v="8"/>
    <x v="10"/>
    <x v="5"/>
    <x v="2"/>
    <x v="3"/>
    <n v="69"/>
    <n v="2"/>
    <n v="138"/>
  </r>
  <r>
    <n v="78"/>
    <x v="23"/>
    <n v="5"/>
    <x v="15"/>
    <x v="7"/>
    <x v="1"/>
    <x v="1"/>
    <n v="289"/>
    <n v="1"/>
    <n v="289"/>
  </r>
  <r>
    <n v="79"/>
    <x v="23"/>
    <n v="19"/>
    <x v="13"/>
    <x v="3"/>
    <x v="3"/>
    <x v="1"/>
    <n v="289"/>
    <n v="8"/>
    <n v="2312"/>
  </r>
  <r>
    <n v="80"/>
    <x v="23"/>
    <n v="10"/>
    <x v="14"/>
    <x v="2"/>
    <x v="2"/>
    <x v="1"/>
    <n v="289"/>
    <n v="3"/>
    <n v="867"/>
  </r>
  <r>
    <n v="81"/>
    <x v="23"/>
    <n v="7"/>
    <x v="17"/>
    <x v="5"/>
    <x v="2"/>
    <x v="4"/>
    <n v="399"/>
    <n v="6"/>
    <n v="2394"/>
  </r>
  <r>
    <n v="82"/>
    <x v="23"/>
    <n v="5"/>
    <x v="15"/>
    <x v="1"/>
    <x v="1"/>
    <x v="3"/>
    <n v="69"/>
    <n v="1"/>
    <n v="69"/>
  </r>
  <r>
    <n v="83"/>
    <x v="23"/>
    <n v="10"/>
    <x v="14"/>
    <x v="5"/>
    <x v="2"/>
    <x v="3"/>
    <n v="69"/>
    <n v="2"/>
    <n v="138"/>
  </r>
  <r>
    <n v="84"/>
    <x v="24"/>
    <n v="18"/>
    <x v="3"/>
    <x v="4"/>
    <x v="3"/>
    <x v="4"/>
    <n v="399"/>
    <n v="1"/>
    <n v="399"/>
  </r>
  <r>
    <n v="85"/>
    <x v="25"/>
    <n v="4"/>
    <x v="12"/>
    <x v="7"/>
    <x v="1"/>
    <x v="4"/>
    <n v="399"/>
    <n v="9"/>
    <n v="3591"/>
  </r>
  <r>
    <n v="86"/>
    <x v="25"/>
    <n v="12"/>
    <x v="16"/>
    <x v="0"/>
    <x v="0"/>
    <x v="4"/>
    <n v="399"/>
    <n v="2"/>
    <n v="798"/>
  </r>
  <r>
    <n v="87"/>
    <x v="26"/>
    <n v="17"/>
    <x v="6"/>
    <x v="4"/>
    <x v="3"/>
    <x v="2"/>
    <n v="159"/>
    <n v="3"/>
    <n v="477"/>
  </r>
  <r>
    <n v="88"/>
    <x v="26"/>
    <n v="12"/>
    <x v="16"/>
    <x v="0"/>
    <x v="0"/>
    <x v="3"/>
    <n v="69"/>
    <n v="2"/>
    <n v="138"/>
  </r>
  <r>
    <n v="89"/>
    <x v="26"/>
    <n v="8"/>
    <x v="10"/>
    <x v="2"/>
    <x v="2"/>
    <x v="0"/>
    <n v="199"/>
    <n v="5"/>
    <n v="995"/>
  </r>
  <r>
    <n v="90"/>
    <x v="26"/>
    <n v="12"/>
    <x v="16"/>
    <x v="6"/>
    <x v="0"/>
    <x v="3"/>
    <n v="69"/>
    <n v="2"/>
    <n v="138"/>
  </r>
  <r>
    <n v="91"/>
    <x v="26"/>
    <n v="19"/>
    <x v="13"/>
    <x v="4"/>
    <x v="3"/>
    <x v="1"/>
    <n v="289"/>
    <n v="4"/>
    <n v="1156"/>
  </r>
  <r>
    <n v="92"/>
    <x v="27"/>
    <n v="20"/>
    <x v="8"/>
    <x v="3"/>
    <x v="3"/>
    <x v="4"/>
    <n v="399"/>
    <n v="6"/>
    <n v="2394"/>
  </r>
  <r>
    <n v="93"/>
    <x v="28"/>
    <n v="7"/>
    <x v="17"/>
    <x v="2"/>
    <x v="2"/>
    <x v="4"/>
    <n v="399"/>
    <n v="1"/>
    <n v="399"/>
  </r>
  <r>
    <n v="94"/>
    <x v="28"/>
    <n v="8"/>
    <x v="10"/>
    <x v="2"/>
    <x v="2"/>
    <x v="0"/>
    <n v="199"/>
    <n v="2"/>
    <n v="398"/>
  </r>
  <r>
    <n v="95"/>
    <x v="28"/>
    <n v="7"/>
    <x v="17"/>
    <x v="5"/>
    <x v="2"/>
    <x v="3"/>
    <n v="69"/>
    <n v="8"/>
    <n v="552"/>
  </r>
  <r>
    <n v="96"/>
    <x v="29"/>
    <n v="15"/>
    <x v="19"/>
    <x v="0"/>
    <x v="0"/>
    <x v="3"/>
    <n v="69"/>
    <n v="9"/>
    <n v="621"/>
  </r>
  <r>
    <n v="97"/>
    <x v="29"/>
    <n v="11"/>
    <x v="0"/>
    <x v="6"/>
    <x v="0"/>
    <x v="3"/>
    <n v="69"/>
    <n v="7"/>
    <n v="483"/>
  </r>
  <r>
    <n v="98"/>
    <x v="29"/>
    <n v="19"/>
    <x v="13"/>
    <x v="3"/>
    <x v="3"/>
    <x v="2"/>
    <n v="159"/>
    <n v="8"/>
    <n v="1272"/>
  </r>
  <r>
    <n v="99"/>
    <x v="29"/>
    <n v="8"/>
    <x v="10"/>
    <x v="5"/>
    <x v="2"/>
    <x v="0"/>
    <n v="199"/>
    <n v="9"/>
    <n v="1791"/>
  </r>
  <r>
    <n v="100"/>
    <x v="29"/>
    <n v="12"/>
    <x v="16"/>
    <x v="0"/>
    <x v="0"/>
    <x v="0"/>
    <n v="199"/>
    <n v="5"/>
    <n v="995"/>
  </r>
  <r>
    <n v="101"/>
    <x v="30"/>
    <n v="18"/>
    <x v="3"/>
    <x v="3"/>
    <x v="3"/>
    <x v="3"/>
    <n v="69"/>
    <n v="4"/>
    <n v="276"/>
  </r>
  <r>
    <n v="102"/>
    <x v="31"/>
    <n v="10"/>
    <x v="14"/>
    <x v="2"/>
    <x v="2"/>
    <x v="3"/>
    <n v="69"/>
    <n v="4"/>
    <n v="276"/>
  </r>
  <r>
    <n v="103"/>
    <x v="31"/>
    <n v="20"/>
    <x v="8"/>
    <x v="4"/>
    <x v="3"/>
    <x v="3"/>
    <n v="69"/>
    <n v="6"/>
    <n v="414"/>
  </r>
  <r>
    <n v="104"/>
    <x v="32"/>
    <n v="4"/>
    <x v="12"/>
    <x v="7"/>
    <x v="1"/>
    <x v="4"/>
    <n v="399"/>
    <n v="1"/>
    <n v="399"/>
  </r>
  <r>
    <n v="105"/>
    <x v="32"/>
    <n v="11"/>
    <x v="0"/>
    <x v="0"/>
    <x v="0"/>
    <x v="2"/>
    <n v="159"/>
    <n v="0"/>
    <n v="0"/>
  </r>
  <r>
    <n v="106"/>
    <x v="32"/>
    <n v="2"/>
    <x v="18"/>
    <x v="7"/>
    <x v="1"/>
    <x v="2"/>
    <n v="159"/>
    <n v="5"/>
    <n v="795"/>
  </r>
  <r>
    <n v="107"/>
    <x v="32"/>
    <n v="7"/>
    <x v="17"/>
    <x v="2"/>
    <x v="2"/>
    <x v="2"/>
    <n v="159"/>
    <n v="5"/>
    <n v="795"/>
  </r>
  <r>
    <n v="108"/>
    <x v="32"/>
    <n v="15"/>
    <x v="19"/>
    <x v="6"/>
    <x v="0"/>
    <x v="4"/>
    <n v="399"/>
    <n v="2"/>
    <n v="798"/>
  </r>
  <r>
    <n v="109"/>
    <x v="32"/>
    <n v="20"/>
    <x v="8"/>
    <x v="3"/>
    <x v="3"/>
    <x v="2"/>
    <n v="159"/>
    <n v="7"/>
    <n v="1113"/>
  </r>
  <r>
    <n v="110"/>
    <x v="33"/>
    <n v="16"/>
    <x v="4"/>
    <x v="3"/>
    <x v="3"/>
    <x v="0"/>
    <n v="199"/>
    <n v="6"/>
    <n v="1194"/>
  </r>
  <r>
    <n v="111"/>
    <x v="33"/>
    <n v="19"/>
    <x v="13"/>
    <x v="4"/>
    <x v="3"/>
    <x v="4"/>
    <n v="399"/>
    <n v="6"/>
    <n v="2394"/>
  </r>
  <r>
    <n v="112"/>
    <x v="34"/>
    <n v="1"/>
    <x v="1"/>
    <x v="1"/>
    <x v="1"/>
    <x v="4"/>
    <n v="399"/>
    <n v="2"/>
    <n v="798"/>
  </r>
  <r>
    <n v="113"/>
    <x v="35"/>
    <n v="17"/>
    <x v="6"/>
    <x v="3"/>
    <x v="3"/>
    <x v="4"/>
    <n v="399"/>
    <n v="5"/>
    <n v="1995"/>
  </r>
  <r>
    <n v="114"/>
    <x v="35"/>
    <n v="9"/>
    <x v="2"/>
    <x v="2"/>
    <x v="2"/>
    <x v="2"/>
    <n v="159"/>
    <n v="4"/>
    <n v="636"/>
  </r>
  <r>
    <n v="115"/>
    <x v="35"/>
    <n v="2"/>
    <x v="18"/>
    <x v="7"/>
    <x v="1"/>
    <x v="3"/>
    <n v="69"/>
    <n v="7"/>
    <n v="483"/>
  </r>
  <r>
    <n v="116"/>
    <x v="35"/>
    <n v="14"/>
    <x v="7"/>
    <x v="0"/>
    <x v="0"/>
    <x v="3"/>
    <n v="69"/>
    <n v="7"/>
    <n v="483"/>
  </r>
  <r>
    <n v="117"/>
    <x v="35"/>
    <n v="14"/>
    <x v="7"/>
    <x v="0"/>
    <x v="0"/>
    <x v="4"/>
    <n v="399"/>
    <n v="7"/>
    <n v="2793"/>
  </r>
  <r>
    <n v="118"/>
    <x v="36"/>
    <n v="5"/>
    <x v="15"/>
    <x v="1"/>
    <x v="1"/>
    <x v="1"/>
    <n v="289"/>
    <n v="2"/>
    <n v="578"/>
  </r>
  <r>
    <n v="119"/>
    <x v="36"/>
    <n v="5"/>
    <x v="15"/>
    <x v="1"/>
    <x v="1"/>
    <x v="0"/>
    <n v="199"/>
    <n v="2"/>
    <n v="398"/>
  </r>
  <r>
    <n v="120"/>
    <x v="36"/>
    <n v="14"/>
    <x v="7"/>
    <x v="0"/>
    <x v="0"/>
    <x v="2"/>
    <n v="159"/>
    <n v="3"/>
    <n v="477"/>
  </r>
  <r>
    <n v="121"/>
    <x v="37"/>
    <n v="15"/>
    <x v="19"/>
    <x v="0"/>
    <x v="0"/>
    <x v="0"/>
    <n v="199"/>
    <n v="3"/>
    <n v="597"/>
  </r>
  <r>
    <n v="122"/>
    <x v="38"/>
    <n v="8"/>
    <x v="10"/>
    <x v="5"/>
    <x v="2"/>
    <x v="3"/>
    <n v="69"/>
    <n v="6"/>
    <n v="414"/>
  </r>
  <r>
    <n v="123"/>
    <x v="38"/>
    <n v="2"/>
    <x v="18"/>
    <x v="1"/>
    <x v="1"/>
    <x v="1"/>
    <n v="289"/>
    <n v="6"/>
    <n v="1734"/>
  </r>
  <r>
    <n v="124"/>
    <x v="38"/>
    <n v="4"/>
    <x v="12"/>
    <x v="7"/>
    <x v="1"/>
    <x v="1"/>
    <n v="289"/>
    <n v="7"/>
    <n v="2023"/>
  </r>
  <r>
    <n v="125"/>
    <x v="38"/>
    <n v="10"/>
    <x v="14"/>
    <x v="2"/>
    <x v="2"/>
    <x v="2"/>
    <n v="159"/>
    <n v="0"/>
    <n v="0"/>
  </r>
  <r>
    <n v="126"/>
    <x v="38"/>
    <n v="18"/>
    <x v="3"/>
    <x v="3"/>
    <x v="3"/>
    <x v="4"/>
    <n v="399"/>
    <n v="4"/>
    <n v="1596"/>
  </r>
  <r>
    <n v="127"/>
    <x v="38"/>
    <n v="8"/>
    <x v="10"/>
    <x v="5"/>
    <x v="2"/>
    <x v="2"/>
    <n v="159"/>
    <n v="4"/>
    <n v="636"/>
  </r>
  <r>
    <n v="128"/>
    <x v="39"/>
    <n v="11"/>
    <x v="0"/>
    <x v="6"/>
    <x v="0"/>
    <x v="0"/>
    <n v="199"/>
    <n v="0"/>
    <n v="0"/>
  </r>
  <r>
    <n v="129"/>
    <x v="40"/>
    <n v="6"/>
    <x v="11"/>
    <x v="2"/>
    <x v="2"/>
    <x v="0"/>
    <n v="199"/>
    <n v="8"/>
    <n v="1592"/>
  </r>
  <r>
    <n v="130"/>
    <x v="41"/>
    <n v="16"/>
    <x v="4"/>
    <x v="3"/>
    <x v="3"/>
    <x v="0"/>
    <n v="199"/>
    <n v="0"/>
    <n v="0"/>
  </r>
  <r>
    <n v="131"/>
    <x v="41"/>
    <n v="10"/>
    <x v="14"/>
    <x v="2"/>
    <x v="2"/>
    <x v="4"/>
    <n v="399"/>
    <n v="3"/>
    <n v="1197"/>
  </r>
  <r>
    <n v="132"/>
    <x v="41"/>
    <n v="7"/>
    <x v="17"/>
    <x v="2"/>
    <x v="2"/>
    <x v="2"/>
    <n v="159"/>
    <n v="9"/>
    <n v="1431"/>
  </r>
  <r>
    <n v="133"/>
    <x v="41"/>
    <n v="12"/>
    <x v="16"/>
    <x v="0"/>
    <x v="0"/>
    <x v="4"/>
    <n v="399"/>
    <n v="9"/>
    <n v="3591"/>
  </r>
  <r>
    <n v="134"/>
    <x v="42"/>
    <n v="13"/>
    <x v="5"/>
    <x v="0"/>
    <x v="0"/>
    <x v="2"/>
    <n v="159"/>
    <n v="7"/>
    <n v="1113"/>
  </r>
  <r>
    <n v="135"/>
    <x v="42"/>
    <n v="16"/>
    <x v="4"/>
    <x v="3"/>
    <x v="3"/>
    <x v="3"/>
    <n v="69"/>
    <n v="5"/>
    <n v="345"/>
  </r>
  <r>
    <n v="136"/>
    <x v="43"/>
    <n v="6"/>
    <x v="11"/>
    <x v="5"/>
    <x v="2"/>
    <x v="0"/>
    <n v="199"/>
    <n v="9"/>
    <n v="1791"/>
  </r>
  <r>
    <n v="137"/>
    <x v="43"/>
    <n v="12"/>
    <x v="16"/>
    <x v="6"/>
    <x v="0"/>
    <x v="4"/>
    <n v="399"/>
    <n v="3"/>
    <n v="1197"/>
  </r>
  <r>
    <n v="138"/>
    <x v="43"/>
    <n v="14"/>
    <x v="7"/>
    <x v="6"/>
    <x v="0"/>
    <x v="4"/>
    <n v="399"/>
    <n v="3"/>
    <n v="1197"/>
  </r>
  <r>
    <n v="139"/>
    <x v="43"/>
    <n v="13"/>
    <x v="5"/>
    <x v="0"/>
    <x v="0"/>
    <x v="3"/>
    <n v="69"/>
    <n v="4"/>
    <n v="276"/>
  </r>
  <r>
    <n v="140"/>
    <x v="43"/>
    <n v="15"/>
    <x v="19"/>
    <x v="6"/>
    <x v="0"/>
    <x v="4"/>
    <n v="399"/>
    <n v="8"/>
    <n v="3192"/>
  </r>
  <r>
    <n v="141"/>
    <x v="43"/>
    <n v="10"/>
    <x v="14"/>
    <x v="2"/>
    <x v="2"/>
    <x v="2"/>
    <n v="159"/>
    <n v="8"/>
    <n v="1272"/>
  </r>
  <r>
    <n v="142"/>
    <x v="43"/>
    <n v="10"/>
    <x v="14"/>
    <x v="2"/>
    <x v="2"/>
    <x v="1"/>
    <n v="289"/>
    <n v="4"/>
    <n v="1156"/>
  </r>
  <r>
    <n v="143"/>
    <x v="43"/>
    <n v="7"/>
    <x v="17"/>
    <x v="5"/>
    <x v="2"/>
    <x v="1"/>
    <n v="289"/>
    <n v="5"/>
    <n v="1445"/>
  </r>
  <r>
    <n v="144"/>
    <x v="43"/>
    <n v="13"/>
    <x v="5"/>
    <x v="6"/>
    <x v="0"/>
    <x v="2"/>
    <n v="159"/>
    <n v="2"/>
    <n v="318"/>
  </r>
  <r>
    <n v="145"/>
    <x v="43"/>
    <n v="6"/>
    <x v="11"/>
    <x v="2"/>
    <x v="2"/>
    <x v="0"/>
    <n v="199"/>
    <n v="6"/>
    <n v="1194"/>
  </r>
  <r>
    <n v="146"/>
    <x v="43"/>
    <n v="8"/>
    <x v="10"/>
    <x v="5"/>
    <x v="2"/>
    <x v="0"/>
    <n v="199"/>
    <n v="2"/>
    <n v="398"/>
  </r>
  <r>
    <n v="147"/>
    <x v="43"/>
    <n v="13"/>
    <x v="5"/>
    <x v="6"/>
    <x v="0"/>
    <x v="2"/>
    <n v="159"/>
    <n v="5"/>
    <n v="795"/>
  </r>
  <r>
    <n v="148"/>
    <x v="43"/>
    <n v="2"/>
    <x v="18"/>
    <x v="7"/>
    <x v="1"/>
    <x v="4"/>
    <n v="399"/>
    <n v="2"/>
    <n v="798"/>
  </r>
  <r>
    <n v="149"/>
    <x v="43"/>
    <n v="12"/>
    <x v="16"/>
    <x v="6"/>
    <x v="0"/>
    <x v="1"/>
    <n v="289"/>
    <n v="8"/>
    <n v="2312"/>
  </r>
  <r>
    <n v="150"/>
    <x v="43"/>
    <n v="8"/>
    <x v="10"/>
    <x v="5"/>
    <x v="2"/>
    <x v="0"/>
    <n v="199"/>
    <n v="1"/>
    <n v="199"/>
  </r>
  <r>
    <n v="151"/>
    <x v="43"/>
    <n v="20"/>
    <x v="8"/>
    <x v="3"/>
    <x v="3"/>
    <x v="0"/>
    <n v="199"/>
    <n v="8"/>
    <n v="1592"/>
  </r>
  <r>
    <n v="152"/>
    <x v="43"/>
    <n v="12"/>
    <x v="16"/>
    <x v="0"/>
    <x v="0"/>
    <x v="2"/>
    <n v="159"/>
    <n v="6"/>
    <n v="954"/>
  </r>
  <r>
    <n v="153"/>
    <x v="43"/>
    <n v="2"/>
    <x v="18"/>
    <x v="7"/>
    <x v="1"/>
    <x v="1"/>
    <n v="289"/>
    <n v="2"/>
    <n v="578"/>
  </r>
  <r>
    <n v="154"/>
    <x v="44"/>
    <n v="8"/>
    <x v="10"/>
    <x v="2"/>
    <x v="2"/>
    <x v="3"/>
    <n v="69"/>
    <n v="8"/>
    <n v="552"/>
  </r>
  <r>
    <n v="155"/>
    <x v="45"/>
    <n v="15"/>
    <x v="19"/>
    <x v="0"/>
    <x v="0"/>
    <x v="0"/>
    <n v="199"/>
    <n v="9"/>
    <n v="1791"/>
  </r>
  <r>
    <n v="156"/>
    <x v="45"/>
    <n v="18"/>
    <x v="3"/>
    <x v="4"/>
    <x v="3"/>
    <x v="2"/>
    <n v="159"/>
    <n v="4"/>
    <n v="636"/>
  </r>
  <r>
    <n v="157"/>
    <x v="46"/>
    <n v="13"/>
    <x v="5"/>
    <x v="0"/>
    <x v="0"/>
    <x v="1"/>
    <n v="289"/>
    <n v="3"/>
    <n v="867"/>
  </r>
  <r>
    <n v="158"/>
    <x v="46"/>
    <n v="11"/>
    <x v="0"/>
    <x v="6"/>
    <x v="0"/>
    <x v="0"/>
    <n v="199"/>
    <n v="4"/>
    <n v="796"/>
  </r>
  <r>
    <n v="159"/>
    <x v="46"/>
    <n v="20"/>
    <x v="8"/>
    <x v="3"/>
    <x v="3"/>
    <x v="2"/>
    <n v="159"/>
    <n v="6"/>
    <n v="954"/>
  </r>
  <r>
    <n v="160"/>
    <x v="46"/>
    <n v="1"/>
    <x v="1"/>
    <x v="1"/>
    <x v="1"/>
    <x v="0"/>
    <n v="199"/>
    <n v="9"/>
    <n v="1791"/>
  </r>
  <r>
    <n v="161"/>
    <x v="46"/>
    <n v="8"/>
    <x v="10"/>
    <x v="5"/>
    <x v="2"/>
    <x v="0"/>
    <n v="199"/>
    <n v="2"/>
    <n v="398"/>
  </r>
  <r>
    <n v="162"/>
    <x v="46"/>
    <n v="15"/>
    <x v="19"/>
    <x v="6"/>
    <x v="0"/>
    <x v="3"/>
    <n v="69"/>
    <n v="5"/>
    <n v="345"/>
  </r>
  <r>
    <n v="163"/>
    <x v="46"/>
    <n v="19"/>
    <x v="13"/>
    <x v="3"/>
    <x v="3"/>
    <x v="1"/>
    <n v="289"/>
    <n v="7"/>
    <n v="2023"/>
  </r>
  <r>
    <n v="164"/>
    <x v="47"/>
    <n v="13"/>
    <x v="5"/>
    <x v="6"/>
    <x v="0"/>
    <x v="3"/>
    <n v="69"/>
    <n v="1"/>
    <n v="69"/>
  </r>
  <r>
    <n v="165"/>
    <x v="47"/>
    <n v="4"/>
    <x v="12"/>
    <x v="1"/>
    <x v="1"/>
    <x v="2"/>
    <n v="159"/>
    <n v="1"/>
    <n v="159"/>
  </r>
  <r>
    <n v="166"/>
    <x v="48"/>
    <n v="15"/>
    <x v="19"/>
    <x v="0"/>
    <x v="0"/>
    <x v="3"/>
    <n v="69"/>
    <n v="0"/>
    <n v="0"/>
  </r>
  <r>
    <n v="167"/>
    <x v="48"/>
    <n v="12"/>
    <x v="16"/>
    <x v="6"/>
    <x v="0"/>
    <x v="3"/>
    <n v="69"/>
    <n v="1"/>
    <n v="69"/>
  </r>
  <r>
    <n v="168"/>
    <x v="48"/>
    <n v="7"/>
    <x v="17"/>
    <x v="2"/>
    <x v="2"/>
    <x v="2"/>
    <n v="159"/>
    <n v="2"/>
    <n v="318"/>
  </r>
  <r>
    <n v="169"/>
    <x v="48"/>
    <n v="10"/>
    <x v="14"/>
    <x v="5"/>
    <x v="2"/>
    <x v="3"/>
    <n v="69"/>
    <n v="4"/>
    <n v="276"/>
  </r>
  <r>
    <n v="170"/>
    <x v="48"/>
    <n v="6"/>
    <x v="11"/>
    <x v="5"/>
    <x v="2"/>
    <x v="3"/>
    <n v="69"/>
    <n v="3"/>
    <n v="207"/>
  </r>
  <r>
    <n v="171"/>
    <x v="49"/>
    <n v="8"/>
    <x v="10"/>
    <x v="5"/>
    <x v="2"/>
    <x v="4"/>
    <n v="399"/>
    <n v="6"/>
    <n v="2394"/>
  </r>
  <r>
    <n v="172"/>
    <x v="49"/>
    <n v="11"/>
    <x v="0"/>
    <x v="0"/>
    <x v="0"/>
    <x v="3"/>
    <n v="69"/>
    <n v="5"/>
    <n v="345"/>
  </r>
  <r>
    <n v="173"/>
    <x v="49"/>
    <n v="2"/>
    <x v="18"/>
    <x v="7"/>
    <x v="1"/>
    <x v="4"/>
    <n v="399"/>
    <n v="1"/>
    <n v="399"/>
  </r>
  <r>
    <n v="174"/>
    <x v="49"/>
    <n v="6"/>
    <x v="11"/>
    <x v="5"/>
    <x v="2"/>
    <x v="4"/>
    <n v="399"/>
    <n v="6"/>
    <n v="2394"/>
  </r>
  <r>
    <n v="175"/>
    <x v="50"/>
    <n v="11"/>
    <x v="0"/>
    <x v="0"/>
    <x v="0"/>
    <x v="1"/>
    <n v="289"/>
    <n v="5"/>
    <n v="1445"/>
  </r>
  <r>
    <n v="176"/>
    <x v="51"/>
    <n v="13"/>
    <x v="5"/>
    <x v="6"/>
    <x v="0"/>
    <x v="0"/>
    <n v="199"/>
    <n v="6"/>
    <n v="1194"/>
  </r>
  <r>
    <n v="177"/>
    <x v="51"/>
    <n v="8"/>
    <x v="10"/>
    <x v="5"/>
    <x v="2"/>
    <x v="1"/>
    <n v="289"/>
    <n v="1"/>
    <n v="289"/>
  </r>
  <r>
    <n v="178"/>
    <x v="51"/>
    <n v="13"/>
    <x v="5"/>
    <x v="0"/>
    <x v="0"/>
    <x v="2"/>
    <n v="159"/>
    <n v="1"/>
    <n v="159"/>
  </r>
  <r>
    <n v="179"/>
    <x v="51"/>
    <n v="1"/>
    <x v="1"/>
    <x v="1"/>
    <x v="1"/>
    <x v="1"/>
    <n v="289"/>
    <n v="2"/>
    <n v="578"/>
  </r>
  <r>
    <n v="180"/>
    <x v="51"/>
    <n v="20"/>
    <x v="8"/>
    <x v="3"/>
    <x v="3"/>
    <x v="3"/>
    <n v="69"/>
    <n v="3"/>
    <n v="207"/>
  </r>
  <r>
    <n v="181"/>
    <x v="51"/>
    <n v="20"/>
    <x v="8"/>
    <x v="4"/>
    <x v="3"/>
    <x v="3"/>
    <n v="69"/>
    <n v="1"/>
    <n v="69"/>
  </r>
  <r>
    <n v="182"/>
    <x v="51"/>
    <n v="1"/>
    <x v="1"/>
    <x v="1"/>
    <x v="1"/>
    <x v="2"/>
    <n v="159"/>
    <n v="2"/>
    <n v="318"/>
  </r>
  <r>
    <n v="183"/>
    <x v="52"/>
    <n v="10"/>
    <x v="14"/>
    <x v="2"/>
    <x v="2"/>
    <x v="0"/>
    <n v="199"/>
    <n v="2"/>
    <n v="398"/>
  </r>
  <r>
    <n v="184"/>
    <x v="53"/>
    <n v="12"/>
    <x v="16"/>
    <x v="6"/>
    <x v="0"/>
    <x v="2"/>
    <n v="159"/>
    <n v="7"/>
    <n v="1113"/>
  </r>
  <r>
    <n v="185"/>
    <x v="53"/>
    <n v="4"/>
    <x v="12"/>
    <x v="7"/>
    <x v="1"/>
    <x v="4"/>
    <n v="399"/>
    <n v="5"/>
    <n v="1995"/>
  </r>
  <r>
    <n v="186"/>
    <x v="53"/>
    <n v="5"/>
    <x v="15"/>
    <x v="7"/>
    <x v="1"/>
    <x v="1"/>
    <n v="289"/>
    <n v="4"/>
    <n v="1156"/>
  </r>
  <r>
    <n v="187"/>
    <x v="54"/>
    <n v="17"/>
    <x v="6"/>
    <x v="3"/>
    <x v="3"/>
    <x v="4"/>
    <n v="399"/>
    <n v="9"/>
    <n v="3591"/>
  </r>
  <r>
    <n v="188"/>
    <x v="54"/>
    <n v="17"/>
    <x v="6"/>
    <x v="4"/>
    <x v="3"/>
    <x v="0"/>
    <n v="199"/>
    <n v="6"/>
    <n v="1194"/>
  </r>
  <r>
    <n v="189"/>
    <x v="55"/>
    <n v="20"/>
    <x v="8"/>
    <x v="3"/>
    <x v="3"/>
    <x v="4"/>
    <n v="399"/>
    <n v="8"/>
    <n v="3192"/>
  </r>
  <r>
    <n v="190"/>
    <x v="55"/>
    <n v="5"/>
    <x v="15"/>
    <x v="1"/>
    <x v="1"/>
    <x v="0"/>
    <n v="199"/>
    <n v="5"/>
    <n v="995"/>
  </r>
  <r>
    <n v="191"/>
    <x v="55"/>
    <n v="11"/>
    <x v="0"/>
    <x v="0"/>
    <x v="0"/>
    <x v="2"/>
    <n v="159"/>
    <n v="4"/>
    <n v="636"/>
  </r>
  <r>
    <n v="192"/>
    <x v="56"/>
    <n v="12"/>
    <x v="16"/>
    <x v="6"/>
    <x v="0"/>
    <x v="4"/>
    <n v="399"/>
    <n v="0"/>
    <n v="0"/>
  </r>
  <r>
    <n v="193"/>
    <x v="57"/>
    <n v="9"/>
    <x v="2"/>
    <x v="5"/>
    <x v="2"/>
    <x v="2"/>
    <n v="159"/>
    <n v="1"/>
    <n v="159"/>
  </r>
  <r>
    <n v="194"/>
    <x v="57"/>
    <n v="4"/>
    <x v="12"/>
    <x v="1"/>
    <x v="1"/>
    <x v="0"/>
    <n v="199"/>
    <n v="0"/>
    <n v="0"/>
  </r>
  <r>
    <n v="195"/>
    <x v="57"/>
    <n v="15"/>
    <x v="19"/>
    <x v="6"/>
    <x v="0"/>
    <x v="2"/>
    <n v="159"/>
    <n v="8"/>
    <n v="1272"/>
  </r>
  <r>
    <n v="196"/>
    <x v="58"/>
    <n v="6"/>
    <x v="11"/>
    <x v="5"/>
    <x v="2"/>
    <x v="1"/>
    <n v="289"/>
    <n v="9"/>
    <n v="2601"/>
  </r>
  <r>
    <n v="197"/>
    <x v="59"/>
    <n v="18"/>
    <x v="3"/>
    <x v="4"/>
    <x v="3"/>
    <x v="3"/>
    <n v="69"/>
    <n v="8"/>
    <n v="552"/>
  </r>
  <r>
    <n v="198"/>
    <x v="59"/>
    <n v="18"/>
    <x v="3"/>
    <x v="3"/>
    <x v="3"/>
    <x v="2"/>
    <n v="159"/>
    <n v="6"/>
    <n v="954"/>
  </r>
  <r>
    <n v="199"/>
    <x v="60"/>
    <n v="17"/>
    <x v="6"/>
    <x v="4"/>
    <x v="3"/>
    <x v="2"/>
    <n v="159"/>
    <n v="4"/>
    <n v="636"/>
  </r>
  <r>
    <n v="200"/>
    <x v="61"/>
    <n v="12"/>
    <x v="16"/>
    <x v="6"/>
    <x v="0"/>
    <x v="0"/>
    <n v="199"/>
    <n v="4"/>
    <n v="796"/>
  </r>
  <r>
    <n v="201"/>
    <x v="62"/>
    <n v="18"/>
    <x v="3"/>
    <x v="3"/>
    <x v="3"/>
    <x v="1"/>
    <n v="289"/>
    <n v="5"/>
    <n v="1445"/>
  </r>
  <r>
    <n v="202"/>
    <x v="63"/>
    <n v="9"/>
    <x v="2"/>
    <x v="2"/>
    <x v="2"/>
    <x v="0"/>
    <n v="199"/>
    <n v="0"/>
    <n v="0"/>
  </r>
  <r>
    <n v="203"/>
    <x v="64"/>
    <n v="12"/>
    <x v="16"/>
    <x v="0"/>
    <x v="0"/>
    <x v="1"/>
    <n v="289"/>
    <n v="7"/>
    <n v="2023"/>
  </r>
  <r>
    <n v="204"/>
    <x v="65"/>
    <n v="2"/>
    <x v="18"/>
    <x v="1"/>
    <x v="1"/>
    <x v="0"/>
    <n v="199"/>
    <n v="2"/>
    <n v="398"/>
  </r>
  <r>
    <n v="205"/>
    <x v="66"/>
    <n v="19"/>
    <x v="13"/>
    <x v="4"/>
    <x v="3"/>
    <x v="0"/>
    <n v="199"/>
    <n v="5"/>
    <n v="995"/>
  </r>
  <r>
    <n v="206"/>
    <x v="66"/>
    <n v="5"/>
    <x v="15"/>
    <x v="7"/>
    <x v="1"/>
    <x v="4"/>
    <n v="399"/>
    <n v="6"/>
    <n v="2394"/>
  </r>
  <r>
    <n v="207"/>
    <x v="66"/>
    <n v="18"/>
    <x v="3"/>
    <x v="3"/>
    <x v="3"/>
    <x v="0"/>
    <n v="199"/>
    <n v="6"/>
    <n v="1194"/>
  </r>
  <r>
    <n v="208"/>
    <x v="66"/>
    <n v="6"/>
    <x v="11"/>
    <x v="2"/>
    <x v="2"/>
    <x v="0"/>
    <n v="199"/>
    <n v="9"/>
    <n v="1791"/>
  </r>
  <r>
    <n v="209"/>
    <x v="66"/>
    <n v="16"/>
    <x v="4"/>
    <x v="4"/>
    <x v="3"/>
    <x v="2"/>
    <n v="159"/>
    <n v="3"/>
    <n v="477"/>
  </r>
  <r>
    <n v="210"/>
    <x v="66"/>
    <n v="14"/>
    <x v="7"/>
    <x v="0"/>
    <x v="0"/>
    <x v="4"/>
    <n v="399"/>
    <n v="8"/>
    <n v="3192"/>
  </r>
  <r>
    <n v="211"/>
    <x v="66"/>
    <n v="4"/>
    <x v="12"/>
    <x v="7"/>
    <x v="1"/>
    <x v="3"/>
    <n v="69"/>
    <n v="4"/>
    <n v="276"/>
  </r>
  <r>
    <n v="212"/>
    <x v="66"/>
    <n v="2"/>
    <x v="18"/>
    <x v="1"/>
    <x v="1"/>
    <x v="0"/>
    <n v="199"/>
    <n v="0"/>
    <n v="0"/>
  </r>
  <r>
    <n v="213"/>
    <x v="67"/>
    <n v="1"/>
    <x v="1"/>
    <x v="7"/>
    <x v="1"/>
    <x v="2"/>
    <n v="159"/>
    <n v="2"/>
    <n v="318"/>
  </r>
  <r>
    <n v="214"/>
    <x v="68"/>
    <n v="5"/>
    <x v="15"/>
    <x v="7"/>
    <x v="1"/>
    <x v="3"/>
    <n v="69"/>
    <n v="6"/>
    <n v="414"/>
  </r>
  <r>
    <n v="215"/>
    <x v="69"/>
    <n v="3"/>
    <x v="9"/>
    <x v="1"/>
    <x v="1"/>
    <x v="0"/>
    <n v="199"/>
    <n v="3"/>
    <n v="597"/>
  </r>
  <r>
    <n v="216"/>
    <x v="69"/>
    <n v="18"/>
    <x v="3"/>
    <x v="3"/>
    <x v="3"/>
    <x v="3"/>
    <n v="69"/>
    <n v="9"/>
    <n v="621"/>
  </r>
  <r>
    <n v="217"/>
    <x v="69"/>
    <n v="12"/>
    <x v="16"/>
    <x v="6"/>
    <x v="0"/>
    <x v="1"/>
    <n v="289"/>
    <n v="4"/>
    <n v="1156"/>
  </r>
  <r>
    <n v="218"/>
    <x v="69"/>
    <n v="8"/>
    <x v="10"/>
    <x v="5"/>
    <x v="2"/>
    <x v="2"/>
    <n v="159"/>
    <n v="2"/>
    <n v="318"/>
  </r>
  <r>
    <n v="219"/>
    <x v="69"/>
    <n v="7"/>
    <x v="17"/>
    <x v="5"/>
    <x v="2"/>
    <x v="2"/>
    <n v="159"/>
    <n v="1"/>
    <n v="159"/>
  </r>
  <r>
    <n v="220"/>
    <x v="69"/>
    <n v="17"/>
    <x v="6"/>
    <x v="4"/>
    <x v="3"/>
    <x v="2"/>
    <n v="159"/>
    <n v="2"/>
    <n v="318"/>
  </r>
  <r>
    <n v="221"/>
    <x v="69"/>
    <n v="13"/>
    <x v="5"/>
    <x v="0"/>
    <x v="0"/>
    <x v="2"/>
    <n v="159"/>
    <n v="3"/>
    <n v="477"/>
  </r>
  <r>
    <n v="222"/>
    <x v="69"/>
    <n v="4"/>
    <x v="12"/>
    <x v="1"/>
    <x v="1"/>
    <x v="0"/>
    <n v="199"/>
    <n v="8"/>
    <n v="1592"/>
  </r>
  <r>
    <n v="223"/>
    <x v="69"/>
    <n v="10"/>
    <x v="14"/>
    <x v="5"/>
    <x v="2"/>
    <x v="2"/>
    <n v="159"/>
    <n v="8"/>
    <n v="1272"/>
  </r>
  <r>
    <n v="224"/>
    <x v="69"/>
    <n v="9"/>
    <x v="2"/>
    <x v="2"/>
    <x v="2"/>
    <x v="4"/>
    <n v="399"/>
    <n v="6"/>
    <n v="2394"/>
  </r>
  <r>
    <n v="225"/>
    <x v="69"/>
    <n v="2"/>
    <x v="18"/>
    <x v="1"/>
    <x v="1"/>
    <x v="4"/>
    <n v="399"/>
    <n v="9"/>
    <n v="3591"/>
  </r>
  <r>
    <n v="226"/>
    <x v="70"/>
    <n v="14"/>
    <x v="7"/>
    <x v="0"/>
    <x v="0"/>
    <x v="4"/>
    <n v="399"/>
    <n v="1"/>
    <n v="399"/>
  </r>
  <r>
    <n v="227"/>
    <x v="71"/>
    <n v="14"/>
    <x v="7"/>
    <x v="0"/>
    <x v="0"/>
    <x v="4"/>
    <n v="399"/>
    <n v="1"/>
    <n v="399"/>
  </r>
  <r>
    <n v="228"/>
    <x v="72"/>
    <n v="1"/>
    <x v="1"/>
    <x v="7"/>
    <x v="1"/>
    <x v="1"/>
    <n v="289"/>
    <n v="2"/>
    <n v="578"/>
  </r>
  <r>
    <n v="229"/>
    <x v="72"/>
    <n v="17"/>
    <x v="6"/>
    <x v="3"/>
    <x v="3"/>
    <x v="1"/>
    <n v="289"/>
    <n v="8"/>
    <n v="2312"/>
  </r>
  <r>
    <n v="230"/>
    <x v="73"/>
    <n v="3"/>
    <x v="9"/>
    <x v="1"/>
    <x v="1"/>
    <x v="4"/>
    <n v="399"/>
    <n v="6"/>
    <n v="2394"/>
  </r>
  <r>
    <n v="231"/>
    <x v="73"/>
    <n v="19"/>
    <x v="13"/>
    <x v="3"/>
    <x v="3"/>
    <x v="0"/>
    <n v="199"/>
    <n v="6"/>
    <n v="1194"/>
  </r>
  <r>
    <n v="232"/>
    <x v="73"/>
    <n v="7"/>
    <x v="17"/>
    <x v="5"/>
    <x v="2"/>
    <x v="4"/>
    <n v="399"/>
    <n v="9"/>
    <n v="3591"/>
  </r>
  <r>
    <n v="233"/>
    <x v="73"/>
    <n v="9"/>
    <x v="2"/>
    <x v="5"/>
    <x v="2"/>
    <x v="3"/>
    <n v="69"/>
    <n v="8"/>
    <n v="552"/>
  </r>
  <r>
    <n v="234"/>
    <x v="74"/>
    <n v="15"/>
    <x v="19"/>
    <x v="6"/>
    <x v="0"/>
    <x v="0"/>
    <n v="199"/>
    <n v="2"/>
    <n v="398"/>
  </r>
  <r>
    <n v="235"/>
    <x v="74"/>
    <n v="2"/>
    <x v="18"/>
    <x v="1"/>
    <x v="1"/>
    <x v="1"/>
    <n v="289"/>
    <n v="3"/>
    <n v="867"/>
  </r>
  <r>
    <n v="236"/>
    <x v="74"/>
    <n v="20"/>
    <x v="8"/>
    <x v="4"/>
    <x v="3"/>
    <x v="3"/>
    <n v="69"/>
    <n v="8"/>
    <n v="552"/>
  </r>
  <r>
    <n v="237"/>
    <x v="74"/>
    <n v="4"/>
    <x v="12"/>
    <x v="1"/>
    <x v="1"/>
    <x v="3"/>
    <n v="69"/>
    <n v="7"/>
    <n v="483"/>
  </r>
  <r>
    <n v="238"/>
    <x v="74"/>
    <n v="7"/>
    <x v="17"/>
    <x v="2"/>
    <x v="2"/>
    <x v="0"/>
    <n v="199"/>
    <n v="3"/>
    <n v="597"/>
  </r>
  <r>
    <n v="239"/>
    <x v="74"/>
    <n v="16"/>
    <x v="4"/>
    <x v="4"/>
    <x v="3"/>
    <x v="4"/>
    <n v="399"/>
    <n v="9"/>
    <n v="3591"/>
  </r>
  <r>
    <n v="240"/>
    <x v="74"/>
    <n v="18"/>
    <x v="3"/>
    <x v="4"/>
    <x v="3"/>
    <x v="0"/>
    <n v="199"/>
    <n v="5"/>
    <n v="995"/>
  </r>
  <r>
    <n v="241"/>
    <x v="74"/>
    <n v="4"/>
    <x v="12"/>
    <x v="1"/>
    <x v="1"/>
    <x v="3"/>
    <n v="69"/>
    <n v="5"/>
    <n v="345"/>
  </r>
  <r>
    <n v="242"/>
    <x v="75"/>
    <n v="2"/>
    <x v="18"/>
    <x v="1"/>
    <x v="1"/>
    <x v="1"/>
    <n v="289"/>
    <n v="0"/>
    <n v="0"/>
  </r>
  <r>
    <n v="243"/>
    <x v="75"/>
    <n v="20"/>
    <x v="8"/>
    <x v="3"/>
    <x v="3"/>
    <x v="0"/>
    <n v="199"/>
    <n v="4"/>
    <n v="796"/>
  </r>
  <r>
    <n v="244"/>
    <x v="75"/>
    <n v="4"/>
    <x v="12"/>
    <x v="1"/>
    <x v="1"/>
    <x v="2"/>
    <n v="159"/>
    <n v="2"/>
    <n v="318"/>
  </r>
  <r>
    <n v="245"/>
    <x v="76"/>
    <n v="19"/>
    <x v="13"/>
    <x v="3"/>
    <x v="3"/>
    <x v="2"/>
    <n v="159"/>
    <n v="0"/>
    <n v="0"/>
  </r>
  <r>
    <n v="246"/>
    <x v="76"/>
    <n v="20"/>
    <x v="8"/>
    <x v="3"/>
    <x v="3"/>
    <x v="1"/>
    <n v="289"/>
    <n v="4"/>
    <n v="1156"/>
  </r>
  <r>
    <n v="247"/>
    <x v="76"/>
    <n v="6"/>
    <x v="11"/>
    <x v="2"/>
    <x v="2"/>
    <x v="1"/>
    <n v="289"/>
    <n v="2"/>
    <n v="578"/>
  </r>
  <r>
    <n v="248"/>
    <x v="76"/>
    <n v="18"/>
    <x v="3"/>
    <x v="4"/>
    <x v="3"/>
    <x v="3"/>
    <n v="69"/>
    <n v="5"/>
    <n v="345"/>
  </r>
  <r>
    <n v="249"/>
    <x v="76"/>
    <n v="19"/>
    <x v="13"/>
    <x v="3"/>
    <x v="3"/>
    <x v="4"/>
    <n v="399"/>
    <n v="3"/>
    <n v="1197"/>
  </r>
  <r>
    <n v="250"/>
    <x v="76"/>
    <n v="8"/>
    <x v="10"/>
    <x v="2"/>
    <x v="2"/>
    <x v="2"/>
    <n v="159"/>
    <n v="7"/>
    <n v="1113"/>
  </r>
  <r>
    <n v="251"/>
    <x v="76"/>
    <n v="2"/>
    <x v="18"/>
    <x v="7"/>
    <x v="1"/>
    <x v="4"/>
    <n v="399"/>
    <n v="9"/>
    <n v="3591"/>
  </r>
  <r>
    <n v="252"/>
    <x v="76"/>
    <n v="14"/>
    <x v="7"/>
    <x v="0"/>
    <x v="0"/>
    <x v="0"/>
    <n v="199"/>
    <n v="2"/>
    <n v="398"/>
  </r>
  <r>
    <n v="253"/>
    <x v="76"/>
    <n v="16"/>
    <x v="4"/>
    <x v="3"/>
    <x v="3"/>
    <x v="4"/>
    <n v="399"/>
    <n v="5"/>
    <n v="1995"/>
  </r>
  <r>
    <n v="254"/>
    <x v="77"/>
    <n v="6"/>
    <x v="11"/>
    <x v="2"/>
    <x v="2"/>
    <x v="2"/>
    <n v="159"/>
    <n v="4"/>
    <n v="636"/>
  </r>
  <r>
    <n v="255"/>
    <x v="77"/>
    <n v="5"/>
    <x v="15"/>
    <x v="7"/>
    <x v="1"/>
    <x v="0"/>
    <n v="199"/>
    <n v="9"/>
    <n v="1791"/>
  </r>
  <r>
    <n v="256"/>
    <x v="77"/>
    <n v="18"/>
    <x v="3"/>
    <x v="3"/>
    <x v="3"/>
    <x v="2"/>
    <n v="159"/>
    <n v="2"/>
    <n v="318"/>
  </r>
  <r>
    <n v="257"/>
    <x v="77"/>
    <n v="2"/>
    <x v="18"/>
    <x v="1"/>
    <x v="1"/>
    <x v="3"/>
    <n v="69"/>
    <n v="8"/>
    <n v="552"/>
  </r>
  <r>
    <n v="258"/>
    <x v="78"/>
    <n v="17"/>
    <x v="6"/>
    <x v="4"/>
    <x v="3"/>
    <x v="4"/>
    <n v="399"/>
    <n v="5"/>
    <n v="1995"/>
  </r>
  <r>
    <n v="259"/>
    <x v="78"/>
    <n v="16"/>
    <x v="4"/>
    <x v="3"/>
    <x v="3"/>
    <x v="1"/>
    <n v="289"/>
    <n v="1"/>
    <n v="289"/>
  </r>
  <r>
    <n v="260"/>
    <x v="78"/>
    <n v="14"/>
    <x v="7"/>
    <x v="0"/>
    <x v="0"/>
    <x v="3"/>
    <n v="69"/>
    <n v="9"/>
    <n v="621"/>
  </r>
  <r>
    <n v="261"/>
    <x v="79"/>
    <n v="4"/>
    <x v="12"/>
    <x v="1"/>
    <x v="1"/>
    <x v="0"/>
    <n v="199"/>
    <n v="8"/>
    <n v="1592"/>
  </r>
  <r>
    <n v="262"/>
    <x v="80"/>
    <n v="8"/>
    <x v="10"/>
    <x v="5"/>
    <x v="2"/>
    <x v="2"/>
    <n v="159"/>
    <n v="1"/>
    <n v="159"/>
  </r>
  <r>
    <n v="263"/>
    <x v="81"/>
    <n v="7"/>
    <x v="17"/>
    <x v="5"/>
    <x v="2"/>
    <x v="2"/>
    <n v="159"/>
    <n v="5"/>
    <n v="795"/>
  </r>
  <r>
    <n v="264"/>
    <x v="82"/>
    <n v="17"/>
    <x v="6"/>
    <x v="4"/>
    <x v="3"/>
    <x v="0"/>
    <n v="199"/>
    <n v="1"/>
    <n v="199"/>
  </r>
  <r>
    <n v="265"/>
    <x v="82"/>
    <n v="17"/>
    <x v="6"/>
    <x v="3"/>
    <x v="3"/>
    <x v="1"/>
    <n v="289"/>
    <n v="7"/>
    <n v="2023"/>
  </r>
  <r>
    <n v="266"/>
    <x v="83"/>
    <n v="12"/>
    <x v="16"/>
    <x v="6"/>
    <x v="0"/>
    <x v="3"/>
    <n v="69"/>
    <n v="4"/>
    <n v="276"/>
  </r>
  <r>
    <n v="267"/>
    <x v="83"/>
    <n v="16"/>
    <x v="4"/>
    <x v="3"/>
    <x v="3"/>
    <x v="0"/>
    <n v="199"/>
    <n v="8"/>
    <n v="1592"/>
  </r>
  <r>
    <n v="268"/>
    <x v="83"/>
    <n v="4"/>
    <x v="12"/>
    <x v="7"/>
    <x v="1"/>
    <x v="0"/>
    <n v="199"/>
    <n v="1"/>
    <n v="199"/>
  </r>
  <r>
    <n v="269"/>
    <x v="83"/>
    <n v="20"/>
    <x v="8"/>
    <x v="3"/>
    <x v="3"/>
    <x v="0"/>
    <n v="199"/>
    <n v="6"/>
    <n v="1194"/>
  </r>
  <r>
    <n v="270"/>
    <x v="83"/>
    <n v="14"/>
    <x v="7"/>
    <x v="6"/>
    <x v="0"/>
    <x v="4"/>
    <n v="399"/>
    <n v="9"/>
    <n v="3591"/>
  </r>
  <r>
    <n v="271"/>
    <x v="83"/>
    <n v="14"/>
    <x v="7"/>
    <x v="0"/>
    <x v="0"/>
    <x v="0"/>
    <n v="199"/>
    <n v="3"/>
    <n v="597"/>
  </r>
  <r>
    <n v="272"/>
    <x v="83"/>
    <n v="15"/>
    <x v="19"/>
    <x v="6"/>
    <x v="0"/>
    <x v="1"/>
    <n v="289"/>
    <n v="7"/>
    <n v="2023"/>
  </r>
  <r>
    <n v="273"/>
    <x v="83"/>
    <n v="3"/>
    <x v="9"/>
    <x v="7"/>
    <x v="1"/>
    <x v="0"/>
    <n v="199"/>
    <n v="9"/>
    <n v="1791"/>
  </r>
  <r>
    <n v="274"/>
    <x v="83"/>
    <n v="7"/>
    <x v="17"/>
    <x v="2"/>
    <x v="2"/>
    <x v="0"/>
    <n v="199"/>
    <n v="3"/>
    <n v="597"/>
  </r>
  <r>
    <n v="275"/>
    <x v="83"/>
    <n v="7"/>
    <x v="17"/>
    <x v="5"/>
    <x v="2"/>
    <x v="1"/>
    <n v="289"/>
    <n v="0"/>
    <n v="0"/>
  </r>
  <r>
    <n v="276"/>
    <x v="83"/>
    <n v="2"/>
    <x v="18"/>
    <x v="1"/>
    <x v="1"/>
    <x v="2"/>
    <n v="159"/>
    <n v="7"/>
    <n v="1113"/>
  </r>
  <r>
    <n v="277"/>
    <x v="84"/>
    <n v="16"/>
    <x v="4"/>
    <x v="3"/>
    <x v="3"/>
    <x v="1"/>
    <n v="289"/>
    <n v="3"/>
    <n v="867"/>
  </r>
  <r>
    <n v="278"/>
    <x v="84"/>
    <n v="6"/>
    <x v="11"/>
    <x v="2"/>
    <x v="2"/>
    <x v="4"/>
    <n v="399"/>
    <n v="8"/>
    <n v="3192"/>
  </r>
  <r>
    <n v="279"/>
    <x v="84"/>
    <n v="9"/>
    <x v="2"/>
    <x v="2"/>
    <x v="2"/>
    <x v="3"/>
    <n v="69"/>
    <n v="9"/>
    <n v="621"/>
  </r>
  <r>
    <n v="280"/>
    <x v="84"/>
    <n v="16"/>
    <x v="4"/>
    <x v="4"/>
    <x v="3"/>
    <x v="0"/>
    <n v="199"/>
    <n v="1"/>
    <n v="199"/>
  </r>
  <r>
    <n v="281"/>
    <x v="84"/>
    <n v="20"/>
    <x v="8"/>
    <x v="4"/>
    <x v="3"/>
    <x v="3"/>
    <n v="69"/>
    <n v="3"/>
    <n v="207"/>
  </r>
  <r>
    <n v="282"/>
    <x v="85"/>
    <n v="16"/>
    <x v="4"/>
    <x v="3"/>
    <x v="3"/>
    <x v="2"/>
    <n v="159"/>
    <n v="6"/>
    <n v="954"/>
  </r>
  <r>
    <n v="283"/>
    <x v="85"/>
    <n v="20"/>
    <x v="8"/>
    <x v="4"/>
    <x v="3"/>
    <x v="2"/>
    <n v="159"/>
    <n v="0"/>
    <n v="0"/>
  </r>
  <r>
    <n v="284"/>
    <x v="85"/>
    <n v="2"/>
    <x v="18"/>
    <x v="1"/>
    <x v="1"/>
    <x v="2"/>
    <n v="159"/>
    <n v="4"/>
    <n v="636"/>
  </r>
  <r>
    <n v="285"/>
    <x v="85"/>
    <n v="11"/>
    <x v="0"/>
    <x v="0"/>
    <x v="0"/>
    <x v="1"/>
    <n v="289"/>
    <n v="3"/>
    <n v="867"/>
  </r>
  <r>
    <n v="286"/>
    <x v="85"/>
    <n v="13"/>
    <x v="5"/>
    <x v="6"/>
    <x v="0"/>
    <x v="3"/>
    <n v="69"/>
    <n v="6"/>
    <n v="414"/>
  </r>
  <r>
    <n v="287"/>
    <x v="85"/>
    <n v="4"/>
    <x v="12"/>
    <x v="1"/>
    <x v="1"/>
    <x v="1"/>
    <n v="289"/>
    <n v="7"/>
    <n v="2023"/>
  </r>
  <r>
    <n v="288"/>
    <x v="85"/>
    <n v="3"/>
    <x v="9"/>
    <x v="7"/>
    <x v="1"/>
    <x v="2"/>
    <n v="159"/>
    <n v="2"/>
    <n v="318"/>
  </r>
  <r>
    <n v="289"/>
    <x v="86"/>
    <n v="20"/>
    <x v="8"/>
    <x v="4"/>
    <x v="3"/>
    <x v="1"/>
    <n v="289"/>
    <n v="1"/>
    <n v="289"/>
  </r>
  <r>
    <n v="290"/>
    <x v="87"/>
    <n v="3"/>
    <x v="9"/>
    <x v="1"/>
    <x v="1"/>
    <x v="2"/>
    <n v="159"/>
    <n v="9"/>
    <n v="1431"/>
  </r>
  <r>
    <n v="291"/>
    <x v="88"/>
    <n v="19"/>
    <x v="13"/>
    <x v="3"/>
    <x v="3"/>
    <x v="3"/>
    <n v="69"/>
    <n v="3"/>
    <n v="207"/>
  </r>
  <r>
    <n v="292"/>
    <x v="88"/>
    <n v="1"/>
    <x v="1"/>
    <x v="7"/>
    <x v="1"/>
    <x v="2"/>
    <n v="159"/>
    <n v="0"/>
    <n v="0"/>
  </r>
  <r>
    <n v="293"/>
    <x v="88"/>
    <n v="2"/>
    <x v="18"/>
    <x v="1"/>
    <x v="1"/>
    <x v="0"/>
    <n v="199"/>
    <n v="7"/>
    <n v="1393"/>
  </r>
  <r>
    <n v="294"/>
    <x v="88"/>
    <n v="16"/>
    <x v="4"/>
    <x v="3"/>
    <x v="3"/>
    <x v="2"/>
    <n v="159"/>
    <n v="2"/>
    <n v="318"/>
  </r>
  <r>
    <n v="295"/>
    <x v="89"/>
    <n v="7"/>
    <x v="17"/>
    <x v="5"/>
    <x v="2"/>
    <x v="3"/>
    <n v="69"/>
    <n v="3"/>
    <n v="207"/>
  </r>
  <r>
    <n v="296"/>
    <x v="89"/>
    <n v="9"/>
    <x v="2"/>
    <x v="2"/>
    <x v="2"/>
    <x v="3"/>
    <n v="69"/>
    <n v="4"/>
    <n v="276"/>
  </r>
  <r>
    <n v="297"/>
    <x v="89"/>
    <n v="14"/>
    <x v="7"/>
    <x v="0"/>
    <x v="0"/>
    <x v="4"/>
    <n v="399"/>
    <n v="5"/>
    <n v="1995"/>
  </r>
  <r>
    <n v="298"/>
    <x v="89"/>
    <n v="13"/>
    <x v="5"/>
    <x v="6"/>
    <x v="0"/>
    <x v="3"/>
    <n v="69"/>
    <n v="4"/>
    <n v="276"/>
  </r>
  <r>
    <n v="299"/>
    <x v="89"/>
    <n v="12"/>
    <x v="16"/>
    <x v="0"/>
    <x v="0"/>
    <x v="0"/>
    <n v="199"/>
    <n v="8"/>
    <n v="1592"/>
  </r>
  <r>
    <n v="300"/>
    <x v="90"/>
    <n v="7"/>
    <x v="17"/>
    <x v="2"/>
    <x v="2"/>
    <x v="3"/>
    <n v="69"/>
    <n v="2"/>
    <n v="138"/>
  </r>
  <r>
    <n v="301"/>
    <x v="91"/>
    <n v="10"/>
    <x v="14"/>
    <x v="2"/>
    <x v="2"/>
    <x v="4"/>
    <n v="399"/>
    <n v="9"/>
    <n v="3591"/>
  </r>
  <r>
    <n v="302"/>
    <x v="92"/>
    <n v="6"/>
    <x v="11"/>
    <x v="5"/>
    <x v="2"/>
    <x v="3"/>
    <n v="69"/>
    <n v="6"/>
    <n v="414"/>
  </r>
  <r>
    <n v="303"/>
    <x v="93"/>
    <n v="20"/>
    <x v="8"/>
    <x v="3"/>
    <x v="3"/>
    <x v="2"/>
    <n v="159"/>
    <n v="0"/>
    <n v="0"/>
  </r>
  <r>
    <n v="304"/>
    <x v="93"/>
    <n v="2"/>
    <x v="18"/>
    <x v="7"/>
    <x v="1"/>
    <x v="3"/>
    <n v="69"/>
    <n v="1"/>
    <n v="69"/>
  </r>
  <r>
    <n v="305"/>
    <x v="94"/>
    <n v="8"/>
    <x v="10"/>
    <x v="5"/>
    <x v="2"/>
    <x v="1"/>
    <n v="289"/>
    <n v="9"/>
    <n v="2601"/>
  </r>
  <r>
    <n v="306"/>
    <x v="94"/>
    <n v="1"/>
    <x v="1"/>
    <x v="1"/>
    <x v="1"/>
    <x v="2"/>
    <n v="159"/>
    <n v="3"/>
    <n v="477"/>
  </r>
  <r>
    <n v="307"/>
    <x v="94"/>
    <n v="4"/>
    <x v="12"/>
    <x v="1"/>
    <x v="1"/>
    <x v="0"/>
    <n v="199"/>
    <n v="5"/>
    <n v="995"/>
  </r>
  <r>
    <n v="308"/>
    <x v="94"/>
    <n v="12"/>
    <x v="16"/>
    <x v="0"/>
    <x v="0"/>
    <x v="0"/>
    <n v="199"/>
    <n v="6"/>
    <n v="1194"/>
  </r>
  <r>
    <n v="309"/>
    <x v="95"/>
    <n v="15"/>
    <x v="19"/>
    <x v="0"/>
    <x v="0"/>
    <x v="1"/>
    <n v="289"/>
    <n v="8"/>
    <n v="2312"/>
  </r>
  <r>
    <n v="310"/>
    <x v="95"/>
    <n v="6"/>
    <x v="11"/>
    <x v="5"/>
    <x v="2"/>
    <x v="3"/>
    <n v="69"/>
    <n v="0"/>
    <n v="0"/>
  </r>
  <r>
    <n v="311"/>
    <x v="96"/>
    <n v="19"/>
    <x v="13"/>
    <x v="3"/>
    <x v="3"/>
    <x v="1"/>
    <n v="289"/>
    <n v="5"/>
    <n v="1445"/>
  </r>
  <r>
    <n v="312"/>
    <x v="96"/>
    <n v="18"/>
    <x v="3"/>
    <x v="3"/>
    <x v="3"/>
    <x v="0"/>
    <n v="199"/>
    <n v="0"/>
    <n v="0"/>
  </r>
  <r>
    <n v="313"/>
    <x v="96"/>
    <n v="7"/>
    <x v="17"/>
    <x v="2"/>
    <x v="2"/>
    <x v="0"/>
    <n v="199"/>
    <n v="9"/>
    <n v="1791"/>
  </r>
  <r>
    <n v="314"/>
    <x v="96"/>
    <n v="2"/>
    <x v="18"/>
    <x v="7"/>
    <x v="1"/>
    <x v="0"/>
    <n v="199"/>
    <n v="5"/>
    <n v="995"/>
  </r>
  <r>
    <n v="315"/>
    <x v="97"/>
    <n v="19"/>
    <x v="13"/>
    <x v="3"/>
    <x v="3"/>
    <x v="0"/>
    <n v="199"/>
    <n v="9"/>
    <n v="1791"/>
  </r>
  <r>
    <n v="316"/>
    <x v="97"/>
    <n v="19"/>
    <x v="13"/>
    <x v="3"/>
    <x v="3"/>
    <x v="0"/>
    <n v="199"/>
    <n v="8"/>
    <n v="1592"/>
  </r>
  <r>
    <n v="317"/>
    <x v="98"/>
    <n v="2"/>
    <x v="18"/>
    <x v="1"/>
    <x v="1"/>
    <x v="0"/>
    <n v="199"/>
    <n v="3"/>
    <n v="597"/>
  </r>
  <r>
    <n v="318"/>
    <x v="98"/>
    <n v="5"/>
    <x v="15"/>
    <x v="7"/>
    <x v="1"/>
    <x v="0"/>
    <n v="199"/>
    <n v="4"/>
    <n v="796"/>
  </r>
  <r>
    <n v="319"/>
    <x v="99"/>
    <n v="14"/>
    <x v="7"/>
    <x v="0"/>
    <x v="0"/>
    <x v="3"/>
    <n v="69"/>
    <n v="3"/>
    <n v="207"/>
  </r>
  <r>
    <n v="320"/>
    <x v="100"/>
    <n v="12"/>
    <x v="16"/>
    <x v="6"/>
    <x v="0"/>
    <x v="3"/>
    <n v="69"/>
    <n v="0"/>
    <n v="0"/>
  </r>
  <r>
    <n v="321"/>
    <x v="101"/>
    <n v="9"/>
    <x v="2"/>
    <x v="2"/>
    <x v="2"/>
    <x v="4"/>
    <n v="399"/>
    <n v="1"/>
    <n v="399"/>
  </r>
  <r>
    <n v="322"/>
    <x v="102"/>
    <n v="2"/>
    <x v="18"/>
    <x v="1"/>
    <x v="1"/>
    <x v="1"/>
    <n v="289"/>
    <n v="8"/>
    <n v="2312"/>
  </r>
  <r>
    <n v="323"/>
    <x v="102"/>
    <n v="19"/>
    <x v="13"/>
    <x v="3"/>
    <x v="3"/>
    <x v="1"/>
    <n v="289"/>
    <n v="3"/>
    <n v="867"/>
  </r>
  <r>
    <n v="324"/>
    <x v="103"/>
    <n v="17"/>
    <x v="6"/>
    <x v="4"/>
    <x v="3"/>
    <x v="2"/>
    <n v="159"/>
    <n v="4"/>
    <n v="636"/>
  </r>
  <r>
    <n v="325"/>
    <x v="103"/>
    <n v="14"/>
    <x v="7"/>
    <x v="6"/>
    <x v="0"/>
    <x v="4"/>
    <n v="399"/>
    <n v="3"/>
    <n v="1197"/>
  </r>
  <r>
    <n v="326"/>
    <x v="103"/>
    <n v="7"/>
    <x v="17"/>
    <x v="2"/>
    <x v="2"/>
    <x v="3"/>
    <n v="69"/>
    <n v="2"/>
    <n v="138"/>
  </r>
  <r>
    <n v="327"/>
    <x v="103"/>
    <n v="9"/>
    <x v="2"/>
    <x v="5"/>
    <x v="2"/>
    <x v="0"/>
    <n v="199"/>
    <n v="9"/>
    <n v="1791"/>
  </r>
  <r>
    <n v="328"/>
    <x v="103"/>
    <n v="8"/>
    <x v="10"/>
    <x v="2"/>
    <x v="2"/>
    <x v="0"/>
    <n v="199"/>
    <n v="2"/>
    <n v="398"/>
  </r>
  <r>
    <n v="329"/>
    <x v="103"/>
    <n v="14"/>
    <x v="7"/>
    <x v="0"/>
    <x v="0"/>
    <x v="1"/>
    <n v="289"/>
    <n v="4"/>
    <n v="1156"/>
  </r>
  <r>
    <n v="330"/>
    <x v="103"/>
    <n v="7"/>
    <x v="17"/>
    <x v="5"/>
    <x v="2"/>
    <x v="4"/>
    <n v="399"/>
    <n v="8"/>
    <n v="3192"/>
  </r>
  <r>
    <n v="331"/>
    <x v="103"/>
    <n v="10"/>
    <x v="14"/>
    <x v="5"/>
    <x v="2"/>
    <x v="4"/>
    <n v="399"/>
    <n v="9"/>
    <n v="3591"/>
  </r>
  <r>
    <n v="332"/>
    <x v="103"/>
    <n v="6"/>
    <x v="11"/>
    <x v="5"/>
    <x v="2"/>
    <x v="0"/>
    <n v="199"/>
    <n v="8"/>
    <n v="1592"/>
  </r>
  <r>
    <n v="333"/>
    <x v="103"/>
    <n v="18"/>
    <x v="3"/>
    <x v="3"/>
    <x v="3"/>
    <x v="4"/>
    <n v="399"/>
    <n v="4"/>
    <n v="1596"/>
  </r>
  <r>
    <n v="334"/>
    <x v="104"/>
    <n v="4"/>
    <x v="12"/>
    <x v="7"/>
    <x v="1"/>
    <x v="1"/>
    <n v="289"/>
    <n v="6"/>
    <n v="1734"/>
  </r>
  <r>
    <n v="335"/>
    <x v="104"/>
    <n v="2"/>
    <x v="18"/>
    <x v="7"/>
    <x v="1"/>
    <x v="3"/>
    <n v="69"/>
    <n v="9"/>
    <n v="621"/>
  </r>
  <r>
    <n v="336"/>
    <x v="105"/>
    <n v="4"/>
    <x v="12"/>
    <x v="1"/>
    <x v="1"/>
    <x v="2"/>
    <n v="159"/>
    <n v="9"/>
    <n v="1431"/>
  </r>
  <r>
    <n v="337"/>
    <x v="106"/>
    <n v="11"/>
    <x v="0"/>
    <x v="6"/>
    <x v="0"/>
    <x v="3"/>
    <n v="69"/>
    <n v="8"/>
    <n v="552"/>
  </r>
  <r>
    <n v="338"/>
    <x v="106"/>
    <n v="13"/>
    <x v="5"/>
    <x v="0"/>
    <x v="0"/>
    <x v="4"/>
    <n v="399"/>
    <n v="8"/>
    <n v="3192"/>
  </r>
  <r>
    <n v="339"/>
    <x v="107"/>
    <n v="8"/>
    <x v="10"/>
    <x v="2"/>
    <x v="2"/>
    <x v="3"/>
    <n v="69"/>
    <n v="6"/>
    <n v="414"/>
  </r>
  <r>
    <n v="340"/>
    <x v="108"/>
    <n v="8"/>
    <x v="10"/>
    <x v="5"/>
    <x v="2"/>
    <x v="2"/>
    <n v="159"/>
    <n v="6"/>
    <n v="954"/>
  </r>
  <r>
    <n v="341"/>
    <x v="108"/>
    <n v="1"/>
    <x v="1"/>
    <x v="1"/>
    <x v="1"/>
    <x v="1"/>
    <n v="289"/>
    <n v="3"/>
    <n v="867"/>
  </r>
  <r>
    <n v="342"/>
    <x v="108"/>
    <n v="19"/>
    <x v="13"/>
    <x v="4"/>
    <x v="3"/>
    <x v="3"/>
    <n v="69"/>
    <n v="1"/>
    <n v="69"/>
  </r>
  <r>
    <n v="343"/>
    <x v="108"/>
    <n v="5"/>
    <x v="15"/>
    <x v="1"/>
    <x v="1"/>
    <x v="2"/>
    <n v="159"/>
    <n v="0"/>
    <n v="0"/>
  </r>
  <r>
    <n v="344"/>
    <x v="108"/>
    <n v="9"/>
    <x v="2"/>
    <x v="2"/>
    <x v="2"/>
    <x v="0"/>
    <n v="199"/>
    <n v="6"/>
    <n v="1194"/>
  </r>
  <r>
    <n v="345"/>
    <x v="108"/>
    <n v="13"/>
    <x v="5"/>
    <x v="0"/>
    <x v="0"/>
    <x v="0"/>
    <n v="199"/>
    <n v="2"/>
    <n v="398"/>
  </r>
  <r>
    <n v="346"/>
    <x v="108"/>
    <n v="17"/>
    <x v="6"/>
    <x v="3"/>
    <x v="3"/>
    <x v="3"/>
    <n v="69"/>
    <n v="2"/>
    <n v="138"/>
  </r>
  <r>
    <n v="347"/>
    <x v="108"/>
    <n v="18"/>
    <x v="3"/>
    <x v="3"/>
    <x v="3"/>
    <x v="0"/>
    <n v="199"/>
    <n v="0"/>
    <n v="0"/>
  </r>
  <r>
    <n v="348"/>
    <x v="108"/>
    <n v="19"/>
    <x v="13"/>
    <x v="3"/>
    <x v="3"/>
    <x v="1"/>
    <n v="289"/>
    <n v="1"/>
    <n v="289"/>
  </r>
  <r>
    <n v="349"/>
    <x v="108"/>
    <n v="13"/>
    <x v="5"/>
    <x v="6"/>
    <x v="0"/>
    <x v="2"/>
    <n v="159"/>
    <n v="5"/>
    <n v="795"/>
  </r>
  <r>
    <n v="350"/>
    <x v="108"/>
    <n v="3"/>
    <x v="9"/>
    <x v="1"/>
    <x v="1"/>
    <x v="4"/>
    <n v="399"/>
    <n v="1"/>
    <n v="399"/>
  </r>
  <r>
    <n v="351"/>
    <x v="108"/>
    <n v="4"/>
    <x v="12"/>
    <x v="7"/>
    <x v="1"/>
    <x v="3"/>
    <n v="69"/>
    <n v="6"/>
    <n v="414"/>
  </r>
  <r>
    <n v="352"/>
    <x v="108"/>
    <n v="10"/>
    <x v="14"/>
    <x v="5"/>
    <x v="2"/>
    <x v="2"/>
    <n v="159"/>
    <n v="9"/>
    <n v="1431"/>
  </r>
  <r>
    <n v="353"/>
    <x v="109"/>
    <n v="4"/>
    <x v="12"/>
    <x v="1"/>
    <x v="1"/>
    <x v="4"/>
    <n v="399"/>
    <n v="1"/>
    <n v="399"/>
  </r>
  <r>
    <n v="354"/>
    <x v="109"/>
    <n v="5"/>
    <x v="15"/>
    <x v="1"/>
    <x v="1"/>
    <x v="3"/>
    <n v="69"/>
    <n v="1"/>
    <n v="69"/>
  </r>
  <r>
    <n v="355"/>
    <x v="109"/>
    <n v="17"/>
    <x v="6"/>
    <x v="3"/>
    <x v="3"/>
    <x v="4"/>
    <n v="399"/>
    <n v="6"/>
    <n v="2394"/>
  </r>
  <r>
    <n v="356"/>
    <x v="110"/>
    <n v="18"/>
    <x v="3"/>
    <x v="4"/>
    <x v="3"/>
    <x v="0"/>
    <n v="199"/>
    <n v="8"/>
    <n v="1592"/>
  </r>
  <r>
    <n v="357"/>
    <x v="110"/>
    <n v="3"/>
    <x v="9"/>
    <x v="7"/>
    <x v="1"/>
    <x v="4"/>
    <n v="399"/>
    <n v="2"/>
    <n v="798"/>
  </r>
  <r>
    <n v="358"/>
    <x v="111"/>
    <n v="2"/>
    <x v="18"/>
    <x v="1"/>
    <x v="1"/>
    <x v="3"/>
    <n v="69"/>
    <n v="2"/>
    <n v="138"/>
  </r>
  <r>
    <n v="359"/>
    <x v="111"/>
    <n v="1"/>
    <x v="1"/>
    <x v="7"/>
    <x v="1"/>
    <x v="4"/>
    <n v="399"/>
    <n v="5"/>
    <n v="1995"/>
  </r>
  <r>
    <n v="360"/>
    <x v="111"/>
    <n v="19"/>
    <x v="13"/>
    <x v="3"/>
    <x v="3"/>
    <x v="0"/>
    <n v="199"/>
    <n v="9"/>
    <n v="1791"/>
  </r>
  <r>
    <n v="361"/>
    <x v="111"/>
    <n v="10"/>
    <x v="14"/>
    <x v="2"/>
    <x v="2"/>
    <x v="3"/>
    <n v="69"/>
    <n v="7"/>
    <n v="483"/>
  </r>
  <r>
    <n v="362"/>
    <x v="111"/>
    <n v="5"/>
    <x v="15"/>
    <x v="1"/>
    <x v="1"/>
    <x v="4"/>
    <n v="399"/>
    <n v="2"/>
    <n v="798"/>
  </r>
  <r>
    <n v="363"/>
    <x v="111"/>
    <n v="5"/>
    <x v="15"/>
    <x v="7"/>
    <x v="1"/>
    <x v="2"/>
    <n v="159"/>
    <n v="5"/>
    <n v="795"/>
  </r>
  <r>
    <n v="364"/>
    <x v="111"/>
    <n v="16"/>
    <x v="4"/>
    <x v="4"/>
    <x v="3"/>
    <x v="2"/>
    <n v="159"/>
    <n v="9"/>
    <n v="1431"/>
  </r>
  <r>
    <n v="365"/>
    <x v="112"/>
    <n v="7"/>
    <x v="17"/>
    <x v="2"/>
    <x v="2"/>
    <x v="1"/>
    <n v="289"/>
    <n v="9"/>
    <n v="2601"/>
  </r>
  <r>
    <n v="366"/>
    <x v="112"/>
    <n v="7"/>
    <x v="17"/>
    <x v="5"/>
    <x v="2"/>
    <x v="3"/>
    <n v="69"/>
    <n v="0"/>
    <n v="0"/>
  </r>
  <r>
    <n v="367"/>
    <x v="113"/>
    <n v="7"/>
    <x v="17"/>
    <x v="2"/>
    <x v="2"/>
    <x v="1"/>
    <n v="289"/>
    <n v="2"/>
    <n v="578"/>
  </r>
  <r>
    <n v="368"/>
    <x v="113"/>
    <n v="8"/>
    <x v="10"/>
    <x v="2"/>
    <x v="2"/>
    <x v="1"/>
    <n v="289"/>
    <n v="6"/>
    <n v="1734"/>
  </r>
  <r>
    <n v="369"/>
    <x v="113"/>
    <n v="6"/>
    <x v="11"/>
    <x v="5"/>
    <x v="2"/>
    <x v="2"/>
    <n v="159"/>
    <n v="7"/>
    <n v="1113"/>
  </r>
  <r>
    <n v="370"/>
    <x v="113"/>
    <n v="15"/>
    <x v="19"/>
    <x v="6"/>
    <x v="0"/>
    <x v="0"/>
    <n v="199"/>
    <n v="4"/>
    <n v="796"/>
  </r>
  <r>
    <n v="371"/>
    <x v="113"/>
    <n v="18"/>
    <x v="3"/>
    <x v="4"/>
    <x v="3"/>
    <x v="2"/>
    <n v="159"/>
    <n v="8"/>
    <n v="1272"/>
  </r>
  <r>
    <n v="372"/>
    <x v="113"/>
    <n v="7"/>
    <x v="17"/>
    <x v="2"/>
    <x v="2"/>
    <x v="1"/>
    <n v="289"/>
    <n v="8"/>
    <n v="2312"/>
  </r>
  <r>
    <n v="373"/>
    <x v="113"/>
    <n v="15"/>
    <x v="19"/>
    <x v="0"/>
    <x v="0"/>
    <x v="0"/>
    <n v="199"/>
    <n v="6"/>
    <n v="1194"/>
  </r>
  <r>
    <n v="374"/>
    <x v="114"/>
    <n v="5"/>
    <x v="15"/>
    <x v="1"/>
    <x v="1"/>
    <x v="4"/>
    <n v="399"/>
    <n v="3"/>
    <n v="1197"/>
  </r>
  <r>
    <n v="375"/>
    <x v="114"/>
    <n v="15"/>
    <x v="19"/>
    <x v="6"/>
    <x v="0"/>
    <x v="2"/>
    <n v="159"/>
    <n v="4"/>
    <n v="636"/>
  </r>
  <r>
    <n v="376"/>
    <x v="114"/>
    <n v="16"/>
    <x v="4"/>
    <x v="4"/>
    <x v="3"/>
    <x v="3"/>
    <n v="69"/>
    <n v="3"/>
    <n v="207"/>
  </r>
  <r>
    <n v="377"/>
    <x v="114"/>
    <n v="12"/>
    <x v="16"/>
    <x v="6"/>
    <x v="0"/>
    <x v="0"/>
    <n v="199"/>
    <n v="6"/>
    <n v="1194"/>
  </r>
  <r>
    <n v="378"/>
    <x v="114"/>
    <n v="11"/>
    <x v="0"/>
    <x v="0"/>
    <x v="0"/>
    <x v="4"/>
    <n v="399"/>
    <n v="3"/>
    <n v="1197"/>
  </r>
  <r>
    <n v="379"/>
    <x v="114"/>
    <n v="15"/>
    <x v="19"/>
    <x v="0"/>
    <x v="0"/>
    <x v="2"/>
    <n v="159"/>
    <n v="0"/>
    <n v="0"/>
  </r>
  <r>
    <n v="380"/>
    <x v="115"/>
    <n v="19"/>
    <x v="13"/>
    <x v="4"/>
    <x v="3"/>
    <x v="2"/>
    <n v="159"/>
    <n v="5"/>
    <n v="795"/>
  </r>
  <r>
    <n v="381"/>
    <x v="116"/>
    <n v="5"/>
    <x v="15"/>
    <x v="1"/>
    <x v="1"/>
    <x v="3"/>
    <n v="69"/>
    <n v="5"/>
    <n v="345"/>
  </r>
  <r>
    <n v="382"/>
    <x v="117"/>
    <n v="7"/>
    <x v="17"/>
    <x v="5"/>
    <x v="2"/>
    <x v="3"/>
    <n v="69"/>
    <n v="8"/>
    <n v="552"/>
  </r>
  <r>
    <n v="383"/>
    <x v="117"/>
    <n v="2"/>
    <x v="18"/>
    <x v="1"/>
    <x v="1"/>
    <x v="2"/>
    <n v="159"/>
    <n v="7"/>
    <n v="1113"/>
  </r>
  <r>
    <n v="384"/>
    <x v="117"/>
    <n v="1"/>
    <x v="1"/>
    <x v="7"/>
    <x v="1"/>
    <x v="2"/>
    <n v="159"/>
    <n v="5"/>
    <n v="795"/>
  </r>
  <r>
    <n v="385"/>
    <x v="117"/>
    <n v="17"/>
    <x v="6"/>
    <x v="4"/>
    <x v="3"/>
    <x v="1"/>
    <n v="289"/>
    <n v="3"/>
    <n v="867"/>
  </r>
  <r>
    <n v="386"/>
    <x v="117"/>
    <n v="3"/>
    <x v="9"/>
    <x v="1"/>
    <x v="1"/>
    <x v="4"/>
    <n v="399"/>
    <n v="2"/>
    <n v="798"/>
  </r>
  <r>
    <n v="387"/>
    <x v="117"/>
    <n v="9"/>
    <x v="2"/>
    <x v="5"/>
    <x v="2"/>
    <x v="2"/>
    <n v="159"/>
    <n v="8"/>
    <n v="1272"/>
  </r>
  <r>
    <n v="388"/>
    <x v="117"/>
    <n v="20"/>
    <x v="8"/>
    <x v="4"/>
    <x v="3"/>
    <x v="3"/>
    <n v="69"/>
    <n v="4"/>
    <n v="276"/>
  </r>
  <r>
    <n v="389"/>
    <x v="117"/>
    <n v="13"/>
    <x v="5"/>
    <x v="6"/>
    <x v="0"/>
    <x v="1"/>
    <n v="289"/>
    <n v="3"/>
    <n v="867"/>
  </r>
  <r>
    <n v="390"/>
    <x v="117"/>
    <n v="1"/>
    <x v="1"/>
    <x v="7"/>
    <x v="1"/>
    <x v="1"/>
    <n v="289"/>
    <n v="4"/>
    <n v="1156"/>
  </r>
  <r>
    <n v="391"/>
    <x v="117"/>
    <n v="10"/>
    <x v="14"/>
    <x v="5"/>
    <x v="2"/>
    <x v="0"/>
    <n v="199"/>
    <n v="0"/>
    <n v="0"/>
  </r>
  <r>
    <n v="392"/>
    <x v="118"/>
    <n v="8"/>
    <x v="10"/>
    <x v="2"/>
    <x v="2"/>
    <x v="1"/>
    <n v="289"/>
    <n v="0"/>
    <n v="0"/>
  </r>
  <r>
    <n v="393"/>
    <x v="118"/>
    <n v="14"/>
    <x v="7"/>
    <x v="6"/>
    <x v="0"/>
    <x v="3"/>
    <n v="69"/>
    <n v="7"/>
    <n v="483"/>
  </r>
  <r>
    <n v="394"/>
    <x v="119"/>
    <n v="18"/>
    <x v="3"/>
    <x v="3"/>
    <x v="3"/>
    <x v="0"/>
    <n v="199"/>
    <n v="3"/>
    <n v="597"/>
  </r>
  <r>
    <n v="395"/>
    <x v="120"/>
    <n v="18"/>
    <x v="3"/>
    <x v="3"/>
    <x v="3"/>
    <x v="3"/>
    <n v="69"/>
    <n v="3"/>
    <n v="207"/>
  </r>
  <r>
    <n v="396"/>
    <x v="121"/>
    <n v="14"/>
    <x v="7"/>
    <x v="6"/>
    <x v="0"/>
    <x v="2"/>
    <n v="159"/>
    <n v="5"/>
    <n v="795"/>
  </r>
  <r>
    <n v="397"/>
    <x v="121"/>
    <n v="19"/>
    <x v="13"/>
    <x v="4"/>
    <x v="3"/>
    <x v="1"/>
    <n v="289"/>
    <n v="1"/>
    <n v="289"/>
  </r>
  <r>
    <n v="398"/>
    <x v="122"/>
    <n v="18"/>
    <x v="3"/>
    <x v="4"/>
    <x v="3"/>
    <x v="2"/>
    <n v="159"/>
    <n v="0"/>
    <n v="0"/>
  </r>
  <r>
    <n v="399"/>
    <x v="122"/>
    <n v="5"/>
    <x v="15"/>
    <x v="7"/>
    <x v="1"/>
    <x v="4"/>
    <n v="399"/>
    <n v="7"/>
    <n v="2793"/>
  </r>
  <r>
    <n v="400"/>
    <x v="122"/>
    <n v="19"/>
    <x v="13"/>
    <x v="3"/>
    <x v="3"/>
    <x v="1"/>
    <n v="289"/>
    <n v="6"/>
    <n v="1734"/>
  </r>
  <r>
    <n v="401"/>
    <x v="123"/>
    <n v="5"/>
    <x v="15"/>
    <x v="1"/>
    <x v="1"/>
    <x v="3"/>
    <n v="69"/>
    <n v="0"/>
    <n v="0"/>
  </r>
  <r>
    <n v="402"/>
    <x v="124"/>
    <n v="16"/>
    <x v="4"/>
    <x v="4"/>
    <x v="3"/>
    <x v="1"/>
    <n v="289"/>
    <n v="8"/>
    <n v="2312"/>
  </r>
  <r>
    <n v="403"/>
    <x v="124"/>
    <n v="12"/>
    <x v="16"/>
    <x v="6"/>
    <x v="0"/>
    <x v="4"/>
    <n v="399"/>
    <n v="6"/>
    <n v="2394"/>
  </r>
  <r>
    <n v="404"/>
    <x v="125"/>
    <n v="5"/>
    <x v="15"/>
    <x v="1"/>
    <x v="1"/>
    <x v="2"/>
    <n v="159"/>
    <n v="9"/>
    <n v="1431"/>
  </r>
  <r>
    <n v="405"/>
    <x v="125"/>
    <n v="1"/>
    <x v="1"/>
    <x v="1"/>
    <x v="1"/>
    <x v="2"/>
    <n v="159"/>
    <n v="5"/>
    <n v="795"/>
  </r>
  <r>
    <n v="406"/>
    <x v="125"/>
    <n v="6"/>
    <x v="11"/>
    <x v="5"/>
    <x v="2"/>
    <x v="2"/>
    <n v="159"/>
    <n v="8"/>
    <n v="1272"/>
  </r>
  <r>
    <n v="407"/>
    <x v="125"/>
    <n v="16"/>
    <x v="4"/>
    <x v="4"/>
    <x v="3"/>
    <x v="3"/>
    <n v="69"/>
    <n v="7"/>
    <n v="483"/>
  </r>
  <r>
    <n v="408"/>
    <x v="125"/>
    <n v="4"/>
    <x v="12"/>
    <x v="7"/>
    <x v="1"/>
    <x v="1"/>
    <n v="289"/>
    <n v="6"/>
    <n v="1734"/>
  </r>
  <r>
    <n v="409"/>
    <x v="125"/>
    <n v="16"/>
    <x v="4"/>
    <x v="3"/>
    <x v="3"/>
    <x v="0"/>
    <n v="199"/>
    <n v="3"/>
    <n v="597"/>
  </r>
  <r>
    <n v="410"/>
    <x v="125"/>
    <n v="16"/>
    <x v="4"/>
    <x v="4"/>
    <x v="3"/>
    <x v="2"/>
    <n v="159"/>
    <n v="4"/>
    <n v="636"/>
  </r>
  <r>
    <n v="411"/>
    <x v="125"/>
    <n v="8"/>
    <x v="10"/>
    <x v="5"/>
    <x v="2"/>
    <x v="2"/>
    <n v="159"/>
    <n v="4"/>
    <n v="636"/>
  </r>
  <r>
    <n v="412"/>
    <x v="125"/>
    <n v="13"/>
    <x v="5"/>
    <x v="0"/>
    <x v="0"/>
    <x v="3"/>
    <n v="69"/>
    <n v="7"/>
    <n v="483"/>
  </r>
  <r>
    <n v="413"/>
    <x v="125"/>
    <n v="3"/>
    <x v="9"/>
    <x v="7"/>
    <x v="1"/>
    <x v="0"/>
    <n v="199"/>
    <n v="1"/>
    <n v="199"/>
  </r>
  <r>
    <n v="414"/>
    <x v="126"/>
    <n v="19"/>
    <x v="13"/>
    <x v="3"/>
    <x v="3"/>
    <x v="3"/>
    <n v="69"/>
    <n v="6"/>
    <n v="414"/>
  </r>
  <r>
    <n v="415"/>
    <x v="127"/>
    <n v="17"/>
    <x v="6"/>
    <x v="4"/>
    <x v="3"/>
    <x v="2"/>
    <n v="159"/>
    <n v="7"/>
    <n v="1113"/>
  </r>
  <r>
    <n v="416"/>
    <x v="127"/>
    <n v="13"/>
    <x v="5"/>
    <x v="0"/>
    <x v="0"/>
    <x v="0"/>
    <n v="199"/>
    <n v="1"/>
    <n v="199"/>
  </r>
  <r>
    <n v="417"/>
    <x v="128"/>
    <n v="2"/>
    <x v="18"/>
    <x v="1"/>
    <x v="1"/>
    <x v="4"/>
    <n v="399"/>
    <n v="1"/>
    <n v="399"/>
  </r>
  <r>
    <n v="418"/>
    <x v="129"/>
    <n v="6"/>
    <x v="11"/>
    <x v="5"/>
    <x v="2"/>
    <x v="2"/>
    <n v="159"/>
    <n v="9"/>
    <n v="1431"/>
  </r>
  <r>
    <n v="419"/>
    <x v="129"/>
    <n v="14"/>
    <x v="7"/>
    <x v="0"/>
    <x v="0"/>
    <x v="0"/>
    <n v="199"/>
    <n v="3"/>
    <n v="597"/>
  </r>
  <r>
    <n v="420"/>
    <x v="130"/>
    <n v="18"/>
    <x v="3"/>
    <x v="4"/>
    <x v="3"/>
    <x v="2"/>
    <n v="159"/>
    <n v="9"/>
    <n v="1431"/>
  </r>
  <r>
    <n v="421"/>
    <x v="130"/>
    <n v="6"/>
    <x v="11"/>
    <x v="5"/>
    <x v="2"/>
    <x v="2"/>
    <n v="159"/>
    <n v="4"/>
    <n v="636"/>
  </r>
  <r>
    <n v="422"/>
    <x v="131"/>
    <n v="4"/>
    <x v="12"/>
    <x v="7"/>
    <x v="1"/>
    <x v="2"/>
    <n v="159"/>
    <n v="9"/>
    <n v="1431"/>
  </r>
  <r>
    <n v="423"/>
    <x v="131"/>
    <n v="5"/>
    <x v="15"/>
    <x v="7"/>
    <x v="1"/>
    <x v="3"/>
    <n v="69"/>
    <n v="4"/>
    <n v="276"/>
  </r>
  <r>
    <n v="424"/>
    <x v="131"/>
    <n v="1"/>
    <x v="1"/>
    <x v="7"/>
    <x v="1"/>
    <x v="3"/>
    <n v="69"/>
    <n v="8"/>
    <n v="552"/>
  </r>
  <r>
    <n v="425"/>
    <x v="131"/>
    <n v="1"/>
    <x v="1"/>
    <x v="7"/>
    <x v="1"/>
    <x v="1"/>
    <n v="289"/>
    <n v="7"/>
    <n v="2023"/>
  </r>
  <r>
    <n v="426"/>
    <x v="131"/>
    <n v="17"/>
    <x v="6"/>
    <x v="4"/>
    <x v="3"/>
    <x v="0"/>
    <n v="199"/>
    <n v="8"/>
    <n v="1592"/>
  </r>
  <r>
    <n v="427"/>
    <x v="132"/>
    <n v="5"/>
    <x v="15"/>
    <x v="1"/>
    <x v="1"/>
    <x v="0"/>
    <n v="199"/>
    <n v="6"/>
    <n v="1194"/>
  </r>
  <r>
    <n v="428"/>
    <x v="132"/>
    <n v="13"/>
    <x v="5"/>
    <x v="6"/>
    <x v="0"/>
    <x v="3"/>
    <n v="69"/>
    <n v="3"/>
    <n v="207"/>
  </r>
  <r>
    <n v="429"/>
    <x v="133"/>
    <n v="18"/>
    <x v="3"/>
    <x v="4"/>
    <x v="3"/>
    <x v="3"/>
    <n v="69"/>
    <n v="9"/>
    <n v="621"/>
  </r>
  <r>
    <n v="430"/>
    <x v="134"/>
    <n v="16"/>
    <x v="4"/>
    <x v="4"/>
    <x v="3"/>
    <x v="1"/>
    <n v="289"/>
    <n v="7"/>
    <n v="2023"/>
  </r>
  <r>
    <n v="431"/>
    <x v="134"/>
    <n v="4"/>
    <x v="12"/>
    <x v="7"/>
    <x v="1"/>
    <x v="1"/>
    <n v="289"/>
    <n v="6"/>
    <n v="1734"/>
  </r>
  <r>
    <n v="432"/>
    <x v="134"/>
    <n v="2"/>
    <x v="18"/>
    <x v="1"/>
    <x v="1"/>
    <x v="4"/>
    <n v="399"/>
    <n v="3"/>
    <n v="1197"/>
  </r>
  <r>
    <n v="433"/>
    <x v="134"/>
    <n v="3"/>
    <x v="9"/>
    <x v="1"/>
    <x v="1"/>
    <x v="1"/>
    <n v="289"/>
    <n v="0"/>
    <n v="0"/>
  </r>
  <r>
    <n v="434"/>
    <x v="134"/>
    <n v="9"/>
    <x v="2"/>
    <x v="2"/>
    <x v="2"/>
    <x v="1"/>
    <n v="289"/>
    <n v="5"/>
    <n v="1445"/>
  </r>
  <r>
    <n v="435"/>
    <x v="134"/>
    <n v="8"/>
    <x v="10"/>
    <x v="5"/>
    <x v="2"/>
    <x v="1"/>
    <n v="289"/>
    <n v="5"/>
    <n v="1445"/>
  </r>
  <r>
    <n v="436"/>
    <x v="134"/>
    <n v="17"/>
    <x v="6"/>
    <x v="4"/>
    <x v="3"/>
    <x v="0"/>
    <n v="199"/>
    <n v="0"/>
    <n v="0"/>
  </r>
  <r>
    <n v="437"/>
    <x v="134"/>
    <n v="2"/>
    <x v="18"/>
    <x v="7"/>
    <x v="1"/>
    <x v="3"/>
    <n v="69"/>
    <n v="7"/>
    <n v="483"/>
  </r>
  <r>
    <n v="438"/>
    <x v="134"/>
    <n v="2"/>
    <x v="18"/>
    <x v="7"/>
    <x v="1"/>
    <x v="3"/>
    <n v="69"/>
    <n v="6"/>
    <n v="414"/>
  </r>
  <r>
    <n v="439"/>
    <x v="134"/>
    <n v="16"/>
    <x v="4"/>
    <x v="4"/>
    <x v="3"/>
    <x v="2"/>
    <n v="159"/>
    <n v="1"/>
    <n v="159"/>
  </r>
  <r>
    <n v="440"/>
    <x v="134"/>
    <n v="19"/>
    <x v="13"/>
    <x v="4"/>
    <x v="3"/>
    <x v="3"/>
    <n v="69"/>
    <n v="8"/>
    <n v="552"/>
  </r>
  <r>
    <n v="441"/>
    <x v="134"/>
    <n v="18"/>
    <x v="3"/>
    <x v="4"/>
    <x v="3"/>
    <x v="0"/>
    <n v="199"/>
    <n v="6"/>
    <n v="1194"/>
  </r>
  <r>
    <n v="442"/>
    <x v="134"/>
    <n v="1"/>
    <x v="1"/>
    <x v="1"/>
    <x v="1"/>
    <x v="4"/>
    <n v="399"/>
    <n v="1"/>
    <n v="399"/>
  </r>
  <r>
    <n v="443"/>
    <x v="134"/>
    <n v="14"/>
    <x v="7"/>
    <x v="0"/>
    <x v="0"/>
    <x v="3"/>
    <n v="69"/>
    <n v="6"/>
    <n v="414"/>
  </r>
  <r>
    <n v="444"/>
    <x v="135"/>
    <n v="17"/>
    <x v="6"/>
    <x v="4"/>
    <x v="3"/>
    <x v="3"/>
    <n v="69"/>
    <n v="7"/>
    <n v="483"/>
  </r>
  <r>
    <n v="445"/>
    <x v="135"/>
    <n v="9"/>
    <x v="2"/>
    <x v="5"/>
    <x v="2"/>
    <x v="0"/>
    <n v="199"/>
    <n v="2"/>
    <n v="398"/>
  </r>
  <r>
    <n v="446"/>
    <x v="135"/>
    <n v="18"/>
    <x v="3"/>
    <x v="4"/>
    <x v="3"/>
    <x v="3"/>
    <n v="69"/>
    <n v="7"/>
    <n v="483"/>
  </r>
  <r>
    <n v="447"/>
    <x v="135"/>
    <n v="16"/>
    <x v="4"/>
    <x v="4"/>
    <x v="3"/>
    <x v="4"/>
    <n v="399"/>
    <n v="5"/>
    <n v="1995"/>
  </r>
  <r>
    <n v="448"/>
    <x v="135"/>
    <n v="10"/>
    <x v="14"/>
    <x v="2"/>
    <x v="2"/>
    <x v="2"/>
    <n v="159"/>
    <n v="1"/>
    <n v="159"/>
  </r>
  <r>
    <n v="449"/>
    <x v="135"/>
    <n v="10"/>
    <x v="14"/>
    <x v="2"/>
    <x v="2"/>
    <x v="1"/>
    <n v="289"/>
    <n v="6"/>
    <n v="1734"/>
  </r>
  <r>
    <n v="450"/>
    <x v="135"/>
    <n v="5"/>
    <x v="15"/>
    <x v="7"/>
    <x v="1"/>
    <x v="1"/>
    <n v="289"/>
    <n v="8"/>
    <n v="2312"/>
  </r>
  <r>
    <n v="451"/>
    <x v="135"/>
    <n v="10"/>
    <x v="14"/>
    <x v="2"/>
    <x v="2"/>
    <x v="3"/>
    <n v="69"/>
    <n v="7"/>
    <n v="483"/>
  </r>
  <r>
    <n v="452"/>
    <x v="135"/>
    <n v="7"/>
    <x v="17"/>
    <x v="5"/>
    <x v="2"/>
    <x v="3"/>
    <n v="69"/>
    <n v="3"/>
    <n v="207"/>
  </r>
  <r>
    <n v="453"/>
    <x v="135"/>
    <n v="6"/>
    <x v="11"/>
    <x v="5"/>
    <x v="2"/>
    <x v="4"/>
    <n v="399"/>
    <n v="3"/>
    <n v="1197"/>
  </r>
  <r>
    <n v="454"/>
    <x v="135"/>
    <n v="13"/>
    <x v="5"/>
    <x v="0"/>
    <x v="0"/>
    <x v="2"/>
    <n v="159"/>
    <n v="8"/>
    <n v="1272"/>
  </r>
  <r>
    <n v="455"/>
    <x v="136"/>
    <n v="14"/>
    <x v="7"/>
    <x v="6"/>
    <x v="0"/>
    <x v="3"/>
    <n v="69"/>
    <n v="9"/>
    <n v="621"/>
  </r>
  <r>
    <n v="456"/>
    <x v="136"/>
    <n v="3"/>
    <x v="9"/>
    <x v="1"/>
    <x v="1"/>
    <x v="4"/>
    <n v="399"/>
    <n v="7"/>
    <n v="2793"/>
  </r>
  <r>
    <n v="457"/>
    <x v="136"/>
    <n v="3"/>
    <x v="9"/>
    <x v="1"/>
    <x v="1"/>
    <x v="2"/>
    <n v="159"/>
    <n v="9"/>
    <n v="1431"/>
  </r>
  <r>
    <n v="458"/>
    <x v="136"/>
    <n v="12"/>
    <x v="16"/>
    <x v="6"/>
    <x v="0"/>
    <x v="0"/>
    <n v="199"/>
    <n v="3"/>
    <n v="597"/>
  </r>
  <r>
    <n v="459"/>
    <x v="136"/>
    <n v="5"/>
    <x v="15"/>
    <x v="7"/>
    <x v="1"/>
    <x v="2"/>
    <n v="159"/>
    <n v="1"/>
    <n v="159"/>
  </r>
  <r>
    <n v="460"/>
    <x v="137"/>
    <n v="11"/>
    <x v="0"/>
    <x v="6"/>
    <x v="0"/>
    <x v="2"/>
    <n v="159"/>
    <n v="4"/>
    <n v="636"/>
  </r>
  <r>
    <n v="461"/>
    <x v="137"/>
    <n v="7"/>
    <x v="17"/>
    <x v="5"/>
    <x v="2"/>
    <x v="4"/>
    <n v="399"/>
    <n v="0"/>
    <n v="0"/>
  </r>
  <r>
    <n v="462"/>
    <x v="137"/>
    <n v="1"/>
    <x v="1"/>
    <x v="1"/>
    <x v="1"/>
    <x v="4"/>
    <n v="399"/>
    <n v="3"/>
    <n v="1197"/>
  </r>
  <r>
    <n v="463"/>
    <x v="138"/>
    <n v="10"/>
    <x v="14"/>
    <x v="2"/>
    <x v="2"/>
    <x v="4"/>
    <n v="399"/>
    <n v="9"/>
    <n v="3591"/>
  </r>
  <r>
    <n v="464"/>
    <x v="138"/>
    <n v="4"/>
    <x v="12"/>
    <x v="7"/>
    <x v="1"/>
    <x v="1"/>
    <n v="289"/>
    <n v="2"/>
    <n v="578"/>
  </r>
  <r>
    <n v="465"/>
    <x v="138"/>
    <n v="11"/>
    <x v="0"/>
    <x v="6"/>
    <x v="0"/>
    <x v="2"/>
    <n v="159"/>
    <n v="9"/>
    <n v="1431"/>
  </r>
  <r>
    <n v="466"/>
    <x v="138"/>
    <n v="2"/>
    <x v="18"/>
    <x v="1"/>
    <x v="1"/>
    <x v="2"/>
    <n v="159"/>
    <n v="3"/>
    <n v="477"/>
  </r>
  <r>
    <n v="467"/>
    <x v="138"/>
    <n v="4"/>
    <x v="12"/>
    <x v="1"/>
    <x v="1"/>
    <x v="0"/>
    <n v="199"/>
    <n v="0"/>
    <n v="0"/>
  </r>
  <r>
    <n v="468"/>
    <x v="138"/>
    <n v="18"/>
    <x v="3"/>
    <x v="4"/>
    <x v="3"/>
    <x v="2"/>
    <n v="159"/>
    <n v="9"/>
    <n v="1431"/>
  </r>
  <r>
    <n v="469"/>
    <x v="139"/>
    <n v="2"/>
    <x v="18"/>
    <x v="1"/>
    <x v="1"/>
    <x v="1"/>
    <n v="289"/>
    <n v="1"/>
    <n v="289"/>
  </r>
  <r>
    <n v="470"/>
    <x v="139"/>
    <n v="14"/>
    <x v="7"/>
    <x v="0"/>
    <x v="0"/>
    <x v="4"/>
    <n v="399"/>
    <n v="9"/>
    <n v="3591"/>
  </r>
  <r>
    <n v="471"/>
    <x v="140"/>
    <n v="5"/>
    <x v="15"/>
    <x v="7"/>
    <x v="1"/>
    <x v="1"/>
    <n v="289"/>
    <n v="4"/>
    <n v="1156"/>
  </r>
  <r>
    <n v="472"/>
    <x v="141"/>
    <n v="5"/>
    <x v="15"/>
    <x v="1"/>
    <x v="1"/>
    <x v="4"/>
    <n v="399"/>
    <n v="3"/>
    <n v="1197"/>
  </r>
  <r>
    <n v="473"/>
    <x v="142"/>
    <n v="13"/>
    <x v="5"/>
    <x v="0"/>
    <x v="0"/>
    <x v="1"/>
    <n v="289"/>
    <n v="8"/>
    <n v="2312"/>
  </r>
  <r>
    <n v="474"/>
    <x v="142"/>
    <n v="18"/>
    <x v="3"/>
    <x v="4"/>
    <x v="3"/>
    <x v="4"/>
    <n v="399"/>
    <n v="3"/>
    <n v="1197"/>
  </r>
  <r>
    <n v="475"/>
    <x v="142"/>
    <n v="13"/>
    <x v="5"/>
    <x v="0"/>
    <x v="0"/>
    <x v="0"/>
    <n v="199"/>
    <n v="2"/>
    <n v="398"/>
  </r>
  <r>
    <n v="476"/>
    <x v="142"/>
    <n v="8"/>
    <x v="10"/>
    <x v="2"/>
    <x v="2"/>
    <x v="2"/>
    <n v="159"/>
    <n v="3"/>
    <n v="477"/>
  </r>
  <r>
    <n v="477"/>
    <x v="142"/>
    <n v="7"/>
    <x v="17"/>
    <x v="2"/>
    <x v="2"/>
    <x v="1"/>
    <n v="289"/>
    <n v="5"/>
    <n v="1445"/>
  </r>
  <r>
    <n v="478"/>
    <x v="142"/>
    <n v="6"/>
    <x v="11"/>
    <x v="2"/>
    <x v="2"/>
    <x v="2"/>
    <n v="159"/>
    <n v="3"/>
    <n v="477"/>
  </r>
  <r>
    <n v="479"/>
    <x v="142"/>
    <n v="7"/>
    <x v="17"/>
    <x v="2"/>
    <x v="2"/>
    <x v="2"/>
    <n v="159"/>
    <n v="2"/>
    <n v="318"/>
  </r>
  <r>
    <n v="480"/>
    <x v="142"/>
    <n v="18"/>
    <x v="3"/>
    <x v="3"/>
    <x v="3"/>
    <x v="3"/>
    <n v="69"/>
    <n v="9"/>
    <n v="621"/>
  </r>
  <r>
    <n v="481"/>
    <x v="143"/>
    <n v="17"/>
    <x v="6"/>
    <x v="3"/>
    <x v="3"/>
    <x v="1"/>
    <n v="289"/>
    <n v="3"/>
    <n v="867"/>
  </r>
  <r>
    <n v="482"/>
    <x v="143"/>
    <n v="11"/>
    <x v="0"/>
    <x v="0"/>
    <x v="0"/>
    <x v="3"/>
    <n v="69"/>
    <n v="6"/>
    <n v="414"/>
  </r>
  <r>
    <n v="483"/>
    <x v="143"/>
    <n v="16"/>
    <x v="4"/>
    <x v="3"/>
    <x v="3"/>
    <x v="3"/>
    <n v="69"/>
    <n v="6"/>
    <n v="414"/>
  </r>
  <r>
    <n v="484"/>
    <x v="143"/>
    <n v="4"/>
    <x v="12"/>
    <x v="7"/>
    <x v="1"/>
    <x v="0"/>
    <n v="199"/>
    <n v="4"/>
    <n v="796"/>
  </r>
  <r>
    <n v="485"/>
    <x v="144"/>
    <n v="16"/>
    <x v="4"/>
    <x v="3"/>
    <x v="3"/>
    <x v="0"/>
    <n v="199"/>
    <n v="7"/>
    <n v="1393"/>
  </r>
  <r>
    <n v="486"/>
    <x v="144"/>
    <n v="8"/>
    <x v="10"/>
    <x v="2"/>
    <x v="2"/>
    <x v="2"/>
    <n v="159"/>
    <n v="4"/>
    <n v="636"/>
  </r>
  <r>
    <n v="487"/>
    <x v="144"/>
    <n v="4"/>
    <x v="12"/>
    <x v="7"/>
    <x v="1"/>
    <x v="1"/>
    <n v="289"/>
    <n v="4"/>
    <n v="1156"/>
  </r>
  <r>
    <n v="488"/>
    <x v="144"/>
    <n v="20"/>
    <x v="8"/>
    <x v="3"/>
    <x v="3"/>
    <x v="2"/>
    <n v="159"/>
    <n v="2"/>
    <n v="318"/>
  </r>
  <r>
    <n v="489"/>
    <x v="144"/>
    <n v="13"/>
    <x v="5"/>
    <x v="0"/>
    <x v="0"/>
    <x v="2"/>
    <n v="159"/>
    <n v="7"/>
    <n v="1113"/>
  </r>
  <r>
    <n v="490"/>
    <x v="144"/>
    <n v="13"/>
    <x v="5"/>
    <x v="0"/>
    <x v="0"/>
    <x v="2"/>
    <n v="159"/>
    <n v="4"/>
    <n v="636"/>
  </r>
  <r>
    <n v="491"/>
    <x v="144"/>
    <n v="17"/>
    <x v="6"/>
    <x v="4"/>
    <x v="3"/>
    <x v="3"/>
    <n v="69"/>
    <n v="3"/>
    <n v="207"/>
  </r>
  <r>
    <n v="492"/>
    <x v="144"/>
    <n v="3"/>
    <x v="9"/>
    <x v="1"/>
    <x v="1"/>
    <x v="1"/>
    <n v="289"/>
    <n v="6"/>
    <n v="1734"/>
  </r>
  <r>
    <n v="493"/>
    <x v="145"/>
    <n v="9"/>
    <x v="2"/>
    <x v="5"/>
    <x v="2"/>
    <x v="4"/>
    <n v="399"/>
    <n v="2"/>
    <n v="798"/>
  </r>
  <r>
    <n v="494"/>
    <x v="145"/>
    <n v="16"/>
    <x v="4"/>
    <x v="4"/>
    <x v="3"/>
    <x v="2"/>
    <n v="159"/>
    <n v="9"/>
    <n v="1431"/>
  </r>
  <r>
    <n v="495"/>
    <x v="145"/>
    <n v="13"/>
    <x v="5"/>
    <x v="0"/>
    <x v="0"/>
    <x v="0"/>
    <n v="199"/>
    <n v="5"/>
    <n v="995"/>
  </r>
  <r>
    <n v="496"/>
    <x v="145"/>
    <n v="9"/>
    <x v="2"/>
    <x v="2"/>
    <x v="2"/>
    <x v="1"/>
    <n v="289"/>
    <n v="6"/>
    <n v="1734"/>
  </r>
  <r>
    <n v="497"/>
    <x v="145"/>
    <n v="4"/>
    <x v="12"/>
    <x v="7"/>
    <x v="1"/>
    <x v="1"/>
    <n v="289"/>
    <n v="1"/>
    <n v="289"/>
  </r>
  <r>
    <n v="498"/>
    <x v="145"/>
    <n v="8"/>
    <x v="10"/>
    <x v="5"/>
    <x v="2"/>
    <x v="3"/>
    <n v="69"/>
    <n v="8"/>
    <n v="552"/>
  </r>
  <r>
    <n v="499"/>
    <x v="145"/>
    <n v="18"/>
    <x v="3"/>
    <x v="3"/>
    <x v="3"/>
    <x v="0"/>
    <n v="199"/>
    <n v="8"/>
    <n v="1592"/>
  </r>
  <r>
    <n v="500"/>
    <x v="145"/>
    <n v="4"/>
    <x v="12"/>
    <x v="1"/>
    <x v="1"/>
    <x v="1"/>
    <n v="289"/>
    <n v="6"/>
    <n v="1734"/>
  </r>
  <r>
    <n v="501"/>
    <x v="146"/>
    <n v="2"/>
    <x v="18"/>
    <x v="1"/>
    <x v="1"/>
    <x v="0"/>
    <n v="199"/>
    <n v="5"/>
    <n v="995"/>
  </r>
  <r>
    <n v="502"/>
    <x v="146"/>
    <n v="2"/>
    <x v="18"/>
    <x v="1"/>
    <x v="1"/>
    <x v="0"/>
    <n v="199"/>
    <n v="0"/>
    <n v="0"/>
  </r>
  <r>
    <n v="503"/>
    <x v="146"/>
    <n v="10"/>
    <x v="14"/>
    <x v="5"/>
    <x v="2"/>
    <x v="1"/>
    <n v="289"/>
    <n v="8"/>
    <n v="2312"/>
  </r>
  <r>
    <n v="504"/>
    <x v="147"/>
    <n v="9"/>
    <x v="2"/>
    <x v="2"/>
    <x v="2"/>
    <x v="0"/>
    <n v="199"/>
    <n v="6"/>
    <n v="1194"/>
  </r>
  <r>
    <n v="505"/>
    <x v="148"/>
    <n v="12"/>
    <x v="16"/>
    <x v="6"/>
    <x v="0"/>
    <x v="0"/>
    <n v="199"/>
    <n v="2"/>
    <n v="398"/>
  </r>
  <r>
    <n v="506"/>
    <x v="148"/>
    <n v="17"/>
    <x v="6"/>
    <x v="3"/>
    <x v="3"/>
    <x v="3"/>
    <n v="69"/>
    <n v="4"/>
    <n v="276"/>
  </r>
  <r>
    <n v="507"/>
    <x v="148"/>
    <n v="2"/>
    <x v="18"/>
    <x v="7"/>
    <x v="1"/>
    <x v="4"/>
    <n v="399"/>
    <n v="9"/>
    <n v="3591"/>
  </r>
  <r>
    <n v="508"/>
    <x v="148"/>
    <n v="19"/>
    <x v="13"/>
    <x v="4"/>
    <x v="3"/>
    <x v="4"/>
    <n v="399"/>
    <n v="6"/>
    <n v="2394"/>
  </r>
  <r>
    <n v="509"/>
    <x v="149"/>
    <n v="19"/>
    <x v="13"/>
    <x v="3"/>
    <x v="3"/>
    <x v="2"/>
    <n v="159"/>
    <n v="8"/>
    <n v="1272"/>
  </r>
  <r>
    <n v="510"/>
    <x v="149"/>
    <n v="2"/>
    <x v="18"/>
    <x v="1"/>
    <x v="1"/>
    <x v="3"/>
    <n v="69"/>
    <n v="5"/>
    <n v="345"/>
  </r>
  <r>
    <n v="511"/>
    <x v="149"/>
    <n v="19"/>
    <x v="13"/>
    <x v="3"/>
    <x v="3"/>
    <x v="1"/>
    <n v="289"/>
    <n v="9"/>
    <n v="2601"/>
  </r>
  <r>
    <n v="512"/>
    <x v="149"/>
    <n v="2"/>
    <x v="18"/>
    <x v="7"/>
    <x v="1"/>
    <x v="3"/>
    <n v="69"/>
    <n v="9"/>
    <n v="621"/>
  </r>
  <r>
    <n v="513"/>
    <x v="150"/>
    <n v="14"/>
    <x v="7"/>
    <x v="6"/>
    <x v="0"/>
    <x v="3"/>
    <n v="69"/>
    <n v="3"/>
    <n v="207"/>
  </r>
  <r>
    <n v="514"/>
    <x v="151"/>
    <n v="14"/>
    <x v="7"/>
    <x v="0"/>
    <x v="0"/>
    <x v="3"/>
    <n v="69"/>
    <n v="0"/>
    <n v="0"/>
  </r>
  <r>
    <n v="515"/>
    <x v="151"/>
    <n v="8"/>
    <x v="10"/>
    <x v="5"/>
    <x v="2"/>
    <x v="1"/>
    <n v="289"/>
    <n v="4"/>
    <n v="1156"/>
  </r>
  <r>
    <n v="516"/>
    <x v="151"/>
    <n v="4"/>
    <x v="12"/>
    <x v="7"/>
    <x v="1"/>
    <x v="1"/>
    <n v="289"/>
    <n v="3"/>
    <n v="867"/>
  </r>
  <r>
    <n v="517"/>
    <x v="152"/>
    <n v="19"/>
    <x v="13"/>
    <x v="3"/>
    <x v="3"/>
    <x v="1"/>
    <n v="289"/>
    <n v="4"/>
    <n v="1156"/>
  </r>
  <r>
    <n v="518"/>
    <x v="152"/>
    <n v="9"/>
    <x v="2"/>
    <x v="2"/>
    <x v="2"/>
    <x v="0"/>
    <n v="199"/>
    <n v="7"/>
    <n v="1393"/>
  </r>
  <r>
    <n v="519"/>
    <x v="153"/>
    <n v="5"/>
    <x v="15"/>
    <x v="7"/>
    <x v="1"/>
    <x v="0"/>
    <n v="199"/>
    <n v="9"/>
    <n v="1791"/>
  </r>
  <r>
    <n v="520"/>
    <x v="153"/>
    <n v="18"/>
    <x v="3"/>
    <x v="3"/>
    <x v="3"/>
    <x v="4"/>
    <n v="399"/>
    <n v="7"/>
    <n v="2793"/>
  </r>
  <r>
    <n v="521"/>
    <x v="153"/>
    <n v="5"/>
    <x v="15"/>
    <x v="7"/>
    <x v="1"/>
    <x v="1"/>
    <n v="289"/>
    <n v="3"/>
    <n v="867"/>
  </r>
  <r>
    <n v="522"/>
    <x v="153"/>
    <n v="12"/>
    <x v="16"/>
    <x v="6"/>
    <x v="0"/>
    <x v="0"/>
    <n v="199"/>
    <n v="9"/>
    <n v="1791"/>
  </r>
  <r>
    <n v="523"/>
    <x v="153"/>
    <n v="18"/>
    <x v="3"/>
    <x v="3"/>
    <x v="3"/>
    <x v="1"/>
    <n v="289"/>
    <n v="7"/>
    <n v="2023"/>
  </r>
  <r>
    <n v="524"/>
    <x v="153"/>
    <n v="4"/>
    <x v="12"/>
    <x v="1"/>
    <x v="1"/>
    <x v="3"/>
    <n v="69"/>
    <n v="9"/>
    <n v="621"/>
  </r>
  <r>
    <n v="525"/>
    <x v="153"/>
    <n v="7"/>
    <x v="17"/>
    <x v="2"/>
    <x v="2"/>
    <x v="2"/>
    <n v="159"/>
    <n v="3"/>
    <n v="477"/>
  </r>
  <r>
    <n v="526"/>
    <x v="153"/>
    <n v="20"/>
    <x v="8"/>
    <x v="4"/>
    <x v="3"/>
    <x v="1"/>
    <n v="289"/>
    <n v="7"/>
    <n v="2023"/>
  </r>
  <r>
    <n v="527"/>
    <x v="153"/>
    <n v="1"/>
    <x v="1"/>
    <x v="7"/>
    <x v="1"/>
    <x v="1"/>
    <n v="289"/>
    <n v="7"/>
    <n v="2023"/>
  </r>
  <r>
    <n v="528"/>
    <x v="153"/>
    <n v="4"/>
    <x v="12"/>
    <x v="1"/>
    <x v="1"/>
    <x v="1"/>
    <n v="289"/>
    <n v="9"/>
    <n v="2601"/>
  </r>
  <r>
    <n v="529"/>
    <x v="153"/>
    <n v="13"/>
    <x v="5"/>
    <x v="6"/>
    <x v="0"/>
    <x v="0"/>
    <n v="199"/>
    <n v="8"/>
    <n v="1592"/>
  </r>
  <r>
    <n v="530"/>
    <x v="153"/>
    <n v="16"/>
    <x v="4"/>
    <x v="4"/>
    <x v="3"/>
    <x v="4"/>
    <n v="399"/>
    <n v="7"/>
    <n v="2793"/>
  </r>
  <r>
    <n v="531"/>
    <x v="154"/>
    <n v="8"/>
    <x v="10"/>
    <x v="2"/>
    <x v="2"/>
    <x v="0"/>
    <n v="199"/>
    <n v="3"/>
    <n v="597"/>
  </r>
  <r>
    <n v="532"/>
    <x v="154"/>
    <n v="11"/>
    <x v="0"/>
    <x v="6"/>
    <x v="0"/>
    <x v="4"/>
    <n v="399"/>
    <n v="8"/>
    <n v="3192"/>
  </r>
  <r>
    <n v="533"/>
    <x v="155"/>
    <n v="8"/>
    <x v="10"/>
    <x v="5"/>
    <x v="2"/>
    <x v="0"/>
    <n v="199"/>
    <n v="5"/>
    <n v="995"/>
  </r>
  <r>
    <n v="534"/>
    <x v="155"/>
    <n v="7"/>
    <x v="17"/>
    <x v="5"/>
    <x v="2"/>
    <x v="2"/>
    <n v="159"/>
    <n v="9"/>
    <n v="1431"/>
  </r>
  <r>
    <n v="535"/>
    <x v="155"/>
    <n v="19"/>
    <x v="13"/>
    <x v="3"/>
    <x v="3"/>
    <x v="0"/>
    <n v="199"/>
    <n v="2"/>
    <n v="398"/>
  </r>
  <r>
    <n v="536"/>
    <x v="155"/>
    <n v="17"/>
    <x v="6"/>
    <x v="4"/>
    <x v="3"/>
    <x v="3"/>
    <n v="69"/>
    <n v="0"/>
    <n v="0"/>
  </r>
  <r>
    <n v="537"/>
    <x v="156"/>
    <n v="9"/>
    <x v="2"/>
    <x v="5"/>
    <x v="2"/>
    <x v="0"/>
    <n v="199"/>
    <n v="1"/>
    <n v="199"/>
  </r>
  <r>
    <n v="538"/>
    <x v="156"/>
    <n v="8"/>
    <x v="10"/>
    <x v="5"/>
    <x v="2"/>
    <x v="0"/>
    <n v="199"/>
    <n v="2"/>
    <n v="398"/>
  </r>
  <r>
    <n v="539"/>
    <x v="157"/>
    <n v="19"/>
    <x v="13"/>
    <x v="3"/>
    <x v="3"/>
    <x v="0"/>
    <n v="199"/>
    <n v="0"/>
    <n v="0"/>
  </r>
  <r>
    <n v="540"/>
    <x v="158"/>
    <n v="9"/>
    <x v="2"/>
    <x v="5"/>
    <x v="2"/>
    <x v="2"/>
    <n v="159"/>
    <n v="3"/>
    <n v="477"/>
  </r>
  <r>
    <n v="541"/>
    <x v="158"/>
    <n v="9"/>
    <x v="2"/>
    <x v="5"/>
    <x v="2"/>
    <x v="1"/>
    <n v="289"/>
    <n v="9"/>
    <n v="2601"/>
  </r>
  <r>
    <n v="542"/>
    <x v="158"/>
    <n v="9"/>
    <x v="2"/>
    <x v="5"/>
    <x v="2"/>
    <x v="4"/>
    <n v="399"/>
    <n v="5"/>
    <n v="1995"/>
  </r>
  <r>
    <n v="543"/>
    <x v="158"/>
    <n v="20"/>
    <x v="8"/>
    <x v="4"/>
    <x v="3"/>
    <x v="2"/>
    <n v="159"/>
    <n v="5"/>
    <n v="795"/>
  </r>
  <r>
    <n v="544"/>
    <x v="159"/>
    <n v="9"/>
    <x v="2"/>
    <x v="5"/>
    <x v="2"/>
    <x v="1"/>
    <n v="289"/>
    <n v="6"/>
    <n v="1734"/>
  </r>
  <r>
    <n v="545"/>
    <x v="159"/>
    <n v="14"/>
    <x v="7"/>
    <x v="6"/>
    <x v="0"/>
    <x v="4"/>
    <n v="399"/>
    <n v="0"/>
    <n v="0"/>
  </r>
  <r>
    <n v="546"/>
    <x v="160"/>
    <n v="4"/>
    <x v="12"/>
    <x v="7"/>
    <x v="1"/>
    <x v="0"/>
    <n v="199"/>
    <n v="5"/>
    <n v="995"/>
  </r>
  <r>
    <n v="547"/>
    <x v="161"/>
    <n v="6"/>
    <x v="11"/>
    <x v="2"/>
    <x v="2"/>
    <x v="3"/>
    <n v="69"/>
    <n v="7"/>
    <n v="483"/>
  </r>
  <r>
    <n v="548"/>
    <x v="161"/>
    <n v="2"/>
    <x v="18"/>
    <x v="7"/>
    <x v="1"/>
    <x v="0"/>
    <n v="199"/>
    <n v="7"/>
    <n v="1393"/>
  </r>
  <r>
    <n v="549"/>
    <x v="161"/>
    <n v="17"/>
    <x v="6"/>
    <x v="3"/>
    <x v="3"/>
    <x v="0"/>
    <n v="199"/>
    <n v="2"/>
    <n v="398"/>
  </r>
  <r>
    <n v="550"/>
    <x v="161"/>
    <n v="18"/>
    <x v="3"/>
    <x v="3"/>
    <x v="3"/>
    <x v="2"/>
    <n v="159"/>
    <n v="0"/>
    <n v="0"/>
  </r>
  <r>
    <n v="551"/>
    <x v="161"/>
    <n v="5"/>
    <x v="15"/>
    <x v="1"/>
    <x v="1"/>
    <x v="3"/>
    <n v="69"/>
    <n v="5"/>
    <n v="345"/>
  </r>
  <r>
    <n v="552"/>
    <x v="161"/>
    <n v="2"/>
    <x v="18"/>
    <x v="7"/>
    <x v="1"/>
    <x v="1"/>
    <n v="289"/>
    <n v="5"/>
    <n v="1445"/>
  </r>
  <r>
    <n v="553"/>
    <x v="161"/>
    <n v="11"/>
    <x v="0"/>
    <x v="0"/>
    <x v="0"/>
    <x v="4"/>
    <n v="399"/>
    <n v="0"/>
    <n v="0"/>
  </r>
  <r>
    <n v="554"/>
    <x v="162"/>
    <n v="19"/>
    <x v="13"/>
    <x v="3"/>
    <x v="3"/>
    <x v="0"/>
    <n v="199"/>
    <n v="4"/>
    <n v="796"/>
  </r>
  <r>
    <n v="555"/>
    <x v="162"/>
    <n v="6"/>
    <x v="11"/>
    <x v="2"/>
    <x v="2"/>
    <x v="0"/>
    <n v="199"/>
    <n v="9"/>
    <n v="1791"/>
  </r>
  <r>
    <n v="556"/>
    <x v="162"/>
    <n v="10"/>
    <x v="14"/>
    <x v="5"/>
    <x v="2"/>
    <x v="4"/>
    <n v="399"/>
    <n v="0"/>
    <n v="0"/>
  </r>
  <r>
    <n v="557"/>
    <x v="162"/>
    <n v="5"/>
    <x v="15"/>
    <x v="7"/>
    <x v="1"/>
    <x v="2"/>
    <n v="159"/>
    <n v="1"/>
    <n v="159"/>
  </r>
  <r>
    <n v="558"/>
    <x v="163"/>
    <n v="14"/>
    <x v="7"/>
    <x v="6"/>
    <x v="0"/>
    <x v="4"/>
    <n v="399"/>
    <n v="9"/>
    <n v="3591"/>
  </r>
  <r>
    <n v="559"/>
    <x v="163"/>
    <n v="2"/>
    <x v="18"/>
    <x v="7"/>
    <x v="1"/>
    <x v="1"/>
    <n v="289"/>
    <n v="2"/>
    <n v="578"/>
  </r>
  <r>
    <n v="560"/>
    <x v="163"/>
    <n v="15"/>
    <x v="19"/>
    <x v="6"/>
    <x v="0"/>
    <x v="1"/>
    <n v="289"/>
    <n v="5"/>
    <n v="1445"/>
  </r>
  <r>
    <n v="561"/>
    <x v="164"/>
    <n v="13"/>
    <x v="5"/>
    <x v="0"/>
    <x v="0"/>
    <x v="1"/>
    <n v="289"/>
    <n v="3"/>
    <n v="867"/>
  </r>
  <r>
    <n v="562"/>
    <x v="165"/>
    <n v="17"/>
    <x v="6"/>
    <x v="4"/>
    <x v="3"/>
    <x v="1"/>
    <n v="289"/>
    <n v="6"/>
    <n v="1734"/>
  </r>
  <r>
    <n v="563"/>
    <x v="166"/>
    <n v="13"/>
    <x v="5"/>
    <x v="0"/>
    <x v="0"/>
    <x v="4"/>
    <n v="399"/>
    <n v="0"/>
    <n v="0"/>
  </r>
  <r>
    <n v="564"/>
    <x v="166"/>
    <n v="15"/>
    <x v="19"/>
    <x v="0"/>
    <x v="0"/>
    <x v="4"/>
    <n v="399"/>
    <n v="6"/>
    <n v="2394"/>
  </r>
  <r>
    <n v="565"/>
    <x v="166"/>
    <n v="1"/>
    <x v="1"/>
    <x v="1"/>
    <x v="1"/>
    <x v="0"/>
    <n v="199"/>
    <n v="0"/>
    <n v="0"/>
  </r>
  <r>
    <n v="566"/>
    <x v="166"/>
    <n v="10"/>
    <x v="14"/>
    <x v="2"/>
    <x v="2"/>
    <x v="2"/>
    <n v="159"/>
    <n v="8"/>
    <n v="1272"/>
  </r>
  <r>
    <n v="567"/>
    <x v="166"/>
    <n v="1"/>
    <x v="1"/>
    <x v="7"/>
    <x v="1"/>
    <x v="2"/>
    <n v="159"/>
    <n v="8"/>
    <n v="1272"/>
  </r>
  <r>
    <n v="568"/>
    <x v="166"/>
    <n v="14"/>
    <x v="7"/>
    <x v="6"/>
    <x v="0"/>
    <x v="4"/>
    <n v="399"/>
    <n v="0"/>
    <n v="0"/>
  </r>
  <r>
    <n v="569"/>
    <x v="167"/>
    <n v="18"/>
    <x v="3"/>
    <x v="3"/>
    <x v="3"/>
    <x v="2"/>
    <n v="159"/>
    <n v="7"/>
    <n v="1113"/>
  </r>
  <r>
    <n v="570"/>
    <x v="168"/>
    <n v="3"/>
    <x v="9"/>
    <x v="7"/>
    <x v="1"/>
    <x v="1"/>
    <n v="289"/>
    <n v="3"/>
    <n v="867"/>
  </r>
  <r>
    <n v="571"/>
    <x v="168"/>
    <n v="3"/>
    <x v="9"/>
    <x v="7"/>
    <x v="1"/>
    <x v="1"/>
    <n v="289"/>
    <n v="1"/>
    <n v="289"/>
  </r>
  <r>
    <n v="572"/>
    <x v="168"/>
    <n v="11"/>
    <x v="0"/>
    <x v="6"/>
    <x v="0"/>
    <x v="2"/>
    <n v="159"/>
    <n v="4"/>
    <n v="636"/>
  </r>
  <r>
    <n v="573"/>
    <x v="169"/>
    <n v="20"/>
    <x v="8"/>
    <x v="3"/>
    <x v="3"/>
    <x v="4"/>
    <n v="399"/>
    <n v="5"/>
    <n v="1995"/>
  </r>
  <r>
    <n v="574"/>
    <x v="170"/>
    <n v="5"/>
    <x v="15"/>
    <x v="1"/>
    <x v="1"/>
    <x v="2"/>
    <n v="159"/>
    <n v="3"/>
    <n v="477"/>
  </r>
  <r>
    <n v="575"/>
    <x v="170"/>
    <n v="18"/>
    <x v="3"/>
    <x v="4"/>
    <x v="3"/>
    <x v="3"/>
    <n v="69"/>
    <n v="1"/>
    <n v="69"/>
  </r>
  <r>
    <n v="576"/>
    <x v="170"/>
    <n v="4"/>
    <x v="12"/>
    <x v="7"/>
    <x v="1"/>
    <x v="3"/>
    <n v="69"/>
    <n v="3"/>
    <n v="207"/>
  </r>
  <r>
    <n v="577"/>
    <x v="170"/>
    <n v="12"/>
    <x v="16"/>
    <x v="0"/>
    <x v="0"/>
    <x v="2"/>
    <n v="159"/>
    <n v="6"/>
    <n v="954"/>
  </r>
  <r>
    <n v="578"/>
    <x v="171"/>
    <n v="14"/>
    <x v="7"/>
    <x v="0"/>
    <x v="0"/>
    <x v="4"/>
    <n v="399"/>
    <n v="9"/>
    <n v="3591"/>
  </r>
  <r>
    <n v="579"/>
    <x v="172"/>
    <n v="7"/>
    <x v="17"/>
    <x v="2"/>
    <x v="2"/>
    <x v="4"/>
    <n v="399"/>
    <n v="0"/>
    <n v="0"/>
  </r>
  <r>
    <n v="580"/>
    <x v="172"/>
    <n v="15"/>
    <x v="19"/>
    <x v="6"/>
    <x v="0"/>
    <x v="2"/>
    <n v="159"/>
    <n v="6"/>
    <n v="954"/>
  </r>
  <r>
    <n v="581"/>
    <x v="172"/>
    <n v="15"/>
    <x v="19"/>
    <x v="0"/>
    <x v="0"/>
    <x v="2"/>
    <n v="159"/>
    <n v="8"/>
    <n v="1272"/>
  </r>
  <r>
    <n v="582"/>
    <x v="172"/>
    <n v="15"/>
    <x v="19"/>
    <x v="6"/>
    <x v="0"/>
    <x v="4"/>
    <n v="399"/>
    <n v="4"/>
    <n v="1596"/>
  </r>
  <r>
    <n v="583"/>
    <x v="172"/>
    <n v="10"/>
    <x v="14"/>
    <x v="5"/>
    <x v="2"/>
    <x v="4"/>
    <n v="399"/>
    <n v="3"/>
    <n v="1197"/>
  </r>
  <r>
    <n v="584"/>
    <x v="172"/>
    <n v="18"/>
    <x v="3"/>
    <x v="4"/>
    <x v="3"/>
    <x v="3"/>
    <n v="69"/>
    <n v="0"/>
    <n v="0"/>
  </r>
  <r>
    <n v="585"/>
    <x v="172"/>
    <n v="5"/>
    <x v="15"/>
    <x v="1"/>
    <x v="1"/>
    <x v="0"/>
    <n v="199"/>
    <n v="1"/>
    <n v="199"/>
  </r>
  <r>
    <n v="586"/>
    <x v="172"/>
    <n v="4"/>
    <x v="12"/>
    <x v="1"/>
    <x v="1"/>
    <x v="1"/>
    <n v="289"/>
    <n v="5"/>
    <n v="1445"/>
  </r>
  <r>
    <n v="587"/>
    <x v="172"/>
    <n v="20"/>
    <x v="8"/>
    <x v="4"/>
    <x v="3"/>
    <x v="3"/>
    <n v="69"/>
    <n v="3"/>
    <n v="207"/>
  </r>
  <r>
    <n v="588"/>
    <x v="173"/>
    <n v="17"/>
    <x v="6"/>
    <x v="3"/>
    <x v="3"/>
    <x v="3"/>
    <n v="69"/>
    <n v="1"/>
    <n v="69"/>
  </r>
  <r>
    <n v="589"/>
    <x v="174"/>
    <n v="5"/>
    <x v="15"/>
    <x v="1"/>
    <x v="1"/>
    <x v="4"/>
    <n v="399"/>
    <n v="3"/>
    <n v="1197"/>
  </r>
  <r>
    <n v="590"/>
    <x v="174"/>
    <n v="18"/>
    <x v="3"/>
    <x v="4"/>
    <x v="3"/>
    <x v="2"/>
    <n v="159"/>
    <n v="5"/>
    <n v="795"/>
  </r>
  <r>
    <n v="591"/>
    <x v="175"/>
    <n v="4"/>
    <x v="12"/>
    <x v="7"/>
    <x v="1"/>
    <x v="1"/>
    <n v="289"/>
    <n v="3"/>
    <n v="867"/>
  </r>
  <r>
    <n v="592"/>
    <x v="176"/>
    <n v="6"/>
    <x v="11"/>
    <x v="5"/>
    <x v="2"/>
    <x v="1"/>
    <n v="289"/>
    <n v="9"/>
    <n v="2601"/>
  </r>
  <r>
    <n v="593"/>
    <x v="176"/>
    <n v="17"/>
    <x v="6"/>
    <x v="3"/>
    <x v="3"/>
    <x v="3"/>
    <n v="69"/>
    <n v="9"/>
    <n v="621"/>
  </r>
  <r>
    <n v="594"/>
    <x v="176"/>
    <n v="2"/>
    <x v="18"/>
    <x v="7"/>
    <x v="1"/>
    <x v="1"/>
    <n v="289"/>
    <n v="1"/>
    <n v="289"/>
  </r>
  <r>
    <n v="595"/>
    <x v="176"/>
    <n v="10"/>
    <x v="14"/>
    <x v="5"/>
    <x v="2"/>
    <x v="0"/>
    <n v="199"/>
    <n v="6"/>
    <n v="1194"/>
  </r>
  <r>
    <n v="596"/>
    <x v="176"/>
    <n v="11"/>
    <x v="0"/>
    <x v="6"/>
    <x v="0"/>
    <x v="4"/>
    <n v="399"/>
    <n v="9"/>
    <n v="3591"/>
  </r>
  <r>
    <n v="597"/>
    <x v="177"/>
    <n v="4"/>
    <x v="12"/>
    <x v="1"/>
    <x v="1"/>
    <x v="3"/>
    <n v="69"/>
    <n v="8"/>
    <n v="552"/>
  </r>
  <r>
    <n v="598"/>
    <x v="178"/>
    <n v="10"/>
    <x v="14"/>
    <x v="2"/>
    <x v="2"/>
    <x v="4"/>
    <n v="399"/>
    <n v="9"/>
    <n v="3591"/>
  </r>
  <r>
    <n v="599"/>
    <x v="178"/>
    <n v="2"/>
    <x v="18"/>
    <x v="1"/>
    <x v="1"/>
    <x v="2"/>
    <n v="159"/>
    <n v="5"/>
    <n v="795"/>
  </r>
  <r>
    <n v="600"/>
    <x v="178"/>
    <n v="5"/>
    <x v="15"/>
    <x v="1"/>
    <x v="1"/>
    <x v="1"/>
    <n v="289"/>
    <n v="0"/>
    <n v="0"/>
  </r>
  <r>
    <n v="601"/>
    <x v="178"/>
    <n v="10"/>
    <x v="14"/>
    <x v="5"/>
    <x v="2"/>
    <x v="3"/>
    <n v="69"/>
    <n v="3"/>
    <n v="207"/>
  </r>
  <r>
    <n v="602"/>
    <x v="178"/>
    <n v="12"/>
    <x v="16"/>
    <x v="6"/>
    <x v="0"/>
    <x v="0"/>
    <n v="199"/>
    <n v="3"/>
    <n v="597"/>
  </r>
  <r>
    <n v="603"/>
    <x v="178"/>
    <n v="11"/>
    <x v="0"/>
    <x v="0"/>
    <x v="0"/>
    <x v="1"/>
    <n v="289"/>
    <n v="7"/>
    <n v="2023"/>
  </r>
  <r>
    <n v="604"/>
    <x v="178"/>
    <n v="1"/>
    <x v="1"/>
    <x v="7"/>
    <x v="1"/>
    <x v="1"/>
    <n v="289"/>
    <n v="8"/>
    <n v="2312"/>
  </r>
  <r>
    <n v="605"/>
    <x v="179"/>
    <n v="15"/>
    <x v="19"/>
    <x v="6"/>
    <x v="0"/>
    <x v="2"/>
    <n v="159"/>
    <n v="5"/>
    <n v="795"/>
  </r>
  <r>
    <n v="606"/>
    <x v="180"/>
    <n v="12"/>
    <x v="16"/>
    <x v="0"/>
    <x v="0"/>
    <x v="1"/>
    <n v="289"/>
    <n v="3"/>
    <n v="867"/>
  </r>
  <r>
    <n v="607"/>
    <x v="180"/>
    <n v="20"/>
    <x v="8"/>
    <x v="3"/>
    <x v="3"/>
    <x v="4"/>
    <n v="399"/>
    <n v="7"/>
    <n v="2793"/>
  </r>
  <r>
    <n v="608"/>
    <x v="180"/>
    <n v="12"/>
    <x v="16"/>
    <x v="0"/>
    <x v="0"/>
    <x v="3"/>
    <n v="69"/>
    <n v="4"/>
    <n v="276"/>
  </r>
  <r>
    <n v="609"/>
    <x v="180"/>
    <n v="19"/>
    <x v="13"/>
    <x v="3"/>
    <x v="3"/>
    <x v="3"/>
    <n v="69"/>
    <n v="4"/>
    <n v="276"/>
  </r>
  <r>
    <n v="610"/>
    <x v="181"/>
    <n v="12"/>
    <x v="16"/>
    <x v="6"/>
    <x v="0"/>
    <x v="3"/>
    <n v="69"/>
    <n v="8"/>
    <n v="552"/>
  </r>
  <r>
    <n v="611"/>
    <x v="181"/>
    <n v="10"/>
    <x v="14"/>
    <x v="5"/>
    <x v="2"/>
    <x v="1"/>
    <n v="289"/>
    <n v="9"/>
    <n v="2601"/>
  </r>
  <r>
    <n v="612"/>
    <x v="181"/>
    <n v="17"/>
    <x v="6"/>
    <x v="3"/>
    <x v="3"/>
    <x v="1"/>
    <n v="289"/>
    <n v="9"/>
    <n v="2601"/>
  </r>
  <r>
    <n v="613"/>
    <x v="182"/>
    <n v="15"/>
    <x v="19"/>
    <x v="6"/>
    <x v="0"/>
    <x v="3"/>
    <n v="69"/>
    <n v="2"/>
    <n v="138"/>
  </r>
  <r>
    <n v="614"/>
    <x v="183"/>
    <n v="20"/>
    <x v="8"/>
    <x v="4"/>
    <x v="3"/>
    <x v="1"/>
    <n v="289"/>
    <n v="0"/>
    <n v="0"/>
  </r>
  <r>
    <n v="615"/>
    <x v="184"/>
    <n v="10"/>
    <x v="14"/>
    <x v="2"/>
    <x v="2"/>
    <x v="2"/>
    <n v="159"/>
    <n v="2"/>
    <n v="318"/>
  </r>
  <r>
    <n v="616"/>
    <x v="185"/>
    <n v="11"/>
    <x v="0"/>
    <x v="6"/>
    <x v="0"/>
    <x v="3"/>
    <n v="69"/>
    <n v="7"/>
    <n v="483"/>
  </r>
  <r>
    <n v="617"/>
    <x v="186"/>
    <n v="19"/>
    <x v="13"/>
    <x v="4"/>
    <x v="3"/>
    <x v="0"/>
    <n v="199"/>
    <n v="8"/>
    <n v="1592"/>
  </r>
  <r>
    <n v="618"/>
    <x v="186"/>
    <n v="19"/>
    <x v="13"/>
    <x v="4"/>
    <x v="3"/>
    <x v="4"/>
    <n v="399"/>
    <n v="0"/>
    <n v="0"/>
  </r>
  <r>
    <n v="619"/>
    <x v="187"/>
    <n v="17"/>
    <x v="6"/>
    <x v="4"/>
    <x v="3"/>
    <x v="1"/>
    <n v="289"/>
    <n v="6"/>
    <n v="1734"/>
  </r>
  <r>
    <n v="620"/>
    <x v="187"/>
    <n v="20"/>
    <x v="8"/>
    <x v="4"/>
    <x v="3"/>
    <x v="2"/>
    <n v="159"/>
    <n v="9"/>
    <n v="1431"/>
  </r>
  <r>
    <n v="621"/>
    <x v="187"/>
    <n v="10"/>
    <x v="14"/>
    <x v="5"/>
    <x v="2"/>
    <x v="2"/>
    <n v="159"/>
    <n v="7"/>
    <n v="1113"/>
  </r>
  <r>
    <n v="622"/>
    <x v="187"/>
    <n v="13"/>
    <x v="5"/>
    <x v="6"/>
    <x v="0"/>
    <x v="2"/>
    <n v="159"/>
    <n v="9"/>
    <n v="1431"/>
  </r>
  <r>
    <n v="623"/>
    <x v="187"/>
    <n v="14"/>
    <x v="7"/>
    <x v="6"/>
    <x v="0"/>
    <x v="0"/>
    <n v="199"/>
    <n v="0"/>
    <n v="0"/>
  </r>
  <r>
    <n v="624"/>
    <x v="188"/>
    <n v="3"/>
    <x v="9"/>
    <x v="7"/>
    <x v="1"/>
    <x v="0"/>
    <n v="199"/>
    <n v="4"/>
    <n v="796"/>
  </r>
  <r>
    <n v="625"/>
    <x v="188"/>
    <n v="17"/>
    <x v="6"/>
    <x v="3"/>
    <x v="3"/>
    <x v="4"/>
    <n v="399"/>
    <n v="8"/>
    <n v="3192"/>
  </r>
  <r>
    <n v="626"/>
    <x v="188"/>
    <n v="1"/>
    <x v="1"/>
    <x v="1"/>
    <x v="1"/>
    <x v="1"/>
    <n v="289"/>
    <n v="0"/>
    <n v="0"/>
  </r>
  <r>
    <n v="627"/>
    <x v="188"/>
    <n v="18"/>
    <x v="3"/>
    <x v="3"/>
    <x v="3"/>
    <x v="3"/>
    <n v="69"/>
    <n v="4"/>
    <n v="276"/>
  </r>
  <r>
    <n v="628"/>
    <x v="188"/>
    <n v="14"/>
    <x v="7"/>
    <x v="0"/>
    <x v="0"/>
    <x v="4"/>
    <n v="399"/>
    <n v="5"/>
    <n v="1995"/>
  </r>
  <r>
    <n v="629"/>
    <x v="188"/>
    <n v="2"/>
    <x v="18"/>
    <x v="7"/>
    <x v="1"/>
    <x v="3"/>
    <n v="69"/>
    <n v="6"/>
    <n v="414"/>
  </r>
  <r>
    <n v="630"/>
    <x v="189"/>
    <n v="10"/>
    <x v="14"/>
    <x v="2"/>
    <x v="2"/>
    <x v="2"/>
    <n v="159"/>
    <n v="3"/>
    <n v="477"/>
  </r>
  <r>
    <n v="631"/>
    <x v="190"/>
    <n v="13"/>
    <x v="5"/>
    <x v="0"/>
    <x v="0"/>
    <x v="0"/>
    <n v="199"/>
    <n v="4"/>
    <n v="796"/>
  </r>
  <r>
    <n v="632"/>
    <x v="190"/>
    <n v="17"/>
    <x v="6"/>
    <x v="3"/>
    <x v="3"/>
    <x v="3"/>
    <n v="69"/>
    <n v="3"/>
    <n v="207"/>
  </r>
  <r>
    <n v="633"/>
    <x v="191"/>
    <n v="20"/>
    <x v="8"/>
    <x v="3"/>
    <x v="3"/>
    <x v="2"/>
    <n v="159"/>
    <n v="3"/>
    <n v="477"/>
  </r>
  <r>
    <n v="634"/>
    <x v="191"/>
    <n v="5"/>
    <x v="15"/>
    <x v="1"/>
    <x v="1"/>
    <x v="4"/>
    <n v="399"/>
    <n v="0"/>
    <n v="0"/>
  </r>
  <r>
    <n v="635"/>
    <x v="191"/>
    <n v="3"/>
    <x v="9"/>
    <x v="1"/>
    <x v="1"/>
    <x v="2"/>
    <n v="159"/>
    <n v="5"/>
    <n v="795"/>
  </r>
  <r>
    <n v="636"/>
    <x v="192"/>
    <n v="16"/>
    <x v="4"/>
    <x v="3"/>
    <x v="3"/>
    <x v="3"/>
    <n v="69"/>
    <n v="5"/>
    <n v="345"/>
  </r>
  <r>
    <n v="637"/>
    <x v="193"/>
    <n v="17"/>
    <x v="6"/>
    <x v="3"/>
    <x v="3"/>
    <x v="2"/>
    <n v="159"/>
    <n v="6"/>
    <n v="954"/>
  </r>
  <r>
    <n v="638"/>
    <x v="193"/>
    <n v="11"/>
    <x v="0"/>
    <x v="0"/>
    <x v="0"/>
    <x v="2"/>
    <n v="159"/>
    <n v="5"/>
    <n v="795"/>
  </r>
  <r>
    <n v="639"/>
    <x v="193"/>
    <n v="16"/>
    <x v="4"/>
    <x v="3"/>
    <x v="3"/>
    <x v="4"/>
    <n v="399"/>
    <n v="3"/>
    <n v="1197"/>
  </r>
  <r>
    <n v="640"/>
    <x v="194"/>
    <n v="20"/>
    <x v="8"/>
    <x v="4"/>
    <x v="3"/>
    <x v="1"/>
    <n v="289"/>
    <n v="4"/>
    <n v="1156"/>
  </r>
  <r>
    <n v="641"/>
    <x v="194"/>
    <n v="10"/>
    <x v="14"/>
    <x v="5"/>
    <x v="2"/>
    <x v="4"/>
    <n v="399"/>
    <n v="7"/>
    <n v="2793"/>
  </r>
  <r>
    <n v="642"/>
    <x v="195"/>
    <n v="10"/>
    <x v="14"/>
    <x v="5"/>
    <x v="2"/>
    <x v="4"/>
    <n v="399"/>
    <n v="9"/>
    <n v="3591"/>
  </r>
  <r>
    <n v="643"/>
    <x v="195"/>
    <n v="13"/>
    <x v="5"/>
    <x v="0"/>
    <x v="0"/>
    <x v="4"/>
    <n v="399"/>
    <n v="8"/>
    <n v="3192"/>
  </r>
  <r>
    <n v="644"/>
    <x v="196"/>
    <n v="6"/>
    <x v="11"/>
    <x v="5"/>
    <x v="2"/>
    <x v="0"/>
    <n v="199"/>
    <n v="6"/>
    <n v="1194"/>
  </r>
  <r>
    <n v="645"/>
    <x v="196"/>
    <n v="1"/>
    <x v="1"/>
    <x v="1"/>
    <x v="1"/>
    <x v="3"/>
    <n v="69"/>
    <n v="9"/>
    <n v="621"/>
  </r>
  <r>
    <n v="646"/>
    <x v="196"/>
    <n v="14"/>
    <x v="7"/>
    <x v="0"/>
    <x v="0"/>
    <x v="0"/>
    <n v="199"/>
    <n v="0"/>
    <n v="0"/>
  </r>
  <r>
    <n v="647"/>
    <x v="196"/>
    <n v="13"/>
    <x v="5"/>
    <x v="0"/>
    <x v="0"/>
    <x v="1"/>
    <n v="289"/>
    <n v="3"/>
    <n v="867"/>
  </r>
  <r>
    <n v="648"/>
    <x v="196"/>
    <n v="8"/>
    <x v="10"/>
    <x v="2"/>
    <x v="2"/>
    <x v="0"/>
    <n v="199"/>
    <n v="1"/>
    <n v="199"/>
  </r>
  <r>
    <n v="649"/>
    <x v="197"/>
    <n v="8"/>
    <x v="10"/>
    <x v="5"/>
    <x v="2"/>
    <x v="4"/>
    <n v="399"/>
    <n v="5"/>
    <n v="1995"/>
  </r>
  <r>
    <n v="650"/>
    <x v="197"/>
    <n v="13"/>
    <x v="5"/>
    <x v="6"/>
    <x v="0"/>
    <x v="1"/>
    <n v="289"/>
    <n v="3"/>
    <n v="867"/>
  </r>
  <r>
    <n v="651"/>
    <x v="197"/>
    <n v="17"/>
    <x v="6"/>
    <x v="4"/>
    <x v="3"/>
    <x v="2"/>
    <n v="159"/>
    <n v="2"/>
    <n v="318"/>
  </r>
  <r>
    <n v="652"/>
    <x v="197"/>
    <n v="15"/>
    <x v="19"/>
    <x v="6"/>
    <x v="0"/>
    <x v="2"/>
    <n v="159"/>
    <n v="3"/>
    <n v="477"/>
  </r>
  <r>
    <n v="653"/>
    <x v="198"/>
    <n v="5"/>
    <x v="15"/>
    <x v="7"/>
    <x v="1"/>
    <x v="2"/>
    <n v="159"/>
    <n v="1"/>
    <n v="159"/>
  </r>
  <r>
    <n v="654"/>
    <x v="198"/>
    <n v="1"/>
    <x v="1"/>
    <x v="1"/>
    <x v="1"/>
    <x v="3"/>
    <n v="69"/>
    <n v="0"/>
    <n v="0"/>
  </r>
  <r>
    <n v="655"/>
    <x v="198"/>
    <n v="2"/>
    <x v="18"/>
    <x v="1"/>
    <x v="1"/>
    <x v="1"/>
    <n v="289"/>
    <n v="2"/>
    <n v="578"/>
  </r>
  <r>
    <n v="656"/>
    <x v="198"/>
    <n v="12"/>
    <x v="16"/>
    <x v="6"/>
    <x v="0"/>
    <x v="2"/>
    <n v="159"/>
    <n v="5"/>
    <n v="795"/>
  </r>
  <r>
    <n v="657"/>
    <x v="198"/>
    <n v="6"/>
    <x v="11"/>
    <x v="5"/>
    <x v="2"/>
    <x v="3"/>
    <n v="69"/>
    <n v="3"/>
    <n v="207"/>
  </r>
  <r>
    <n v="658"/>
    <x v="198"/>
    <n v="5"/>
    <x v="15"/>
    <x v="1"/>
    <x v="1"/>
    <x v="2"/>
    <n v="159"/>
    <n v="9"/>
    <n v="1431"/>
  </r>
  <r>
    <n v="659"/>
    <x v="199"/>
    <n v="15"/>
    <x v="19"/>
    <x v="6"/>
    <x v="0"/>
    <x v="0"/>
    <n v="199"/>
    <n v="1"/>
    <n v="199"/>
  </r>
  <r>
    <n v="660"/>
    <x v="199"/>
    <n v="1"/>
    <x v="1"/>
    <x v="1"/>
    <x v="1"/>
    <x v="1"/>
    <n v="289"/>
    <n v="4"/>
    <n v="1156"/>
  </r>
  <r>
    <n v="661"/>
    <x v="200"/>
    <n v="16"/>
    <x v="4"/>
    <x v="3"/>
    <x v="3"/>
    <x v="2"/>
    <n v="159"/>
    <n v="3"/>
    <n v="477"/>
  </r>
  <r>
    <n v="662"/>
    <x v="200"/>
    <n v="9"/>
    <x v="2"/>
    <x v="5"/>
    <x v="2"/>
    <x v="3"/>
    <n v="69"/>
    <n v="2"/>
    <n v="138"/>
  </r>
  <r>
    <n v="663"/>
    <x v="200"/>
    <n v="20"/>
    <x v="8"/>
    <x v="3"/>
    <x v="3"/>
    <x v="2"/>
    <n v="159"/>
    <n v="4"/>
    <n v="636"/>
  </r>
  <r>
    <n v="664"/>
    <x v="201"/>
    <n v="14"/>
    <x v="7"/>
    <x v="6"/>
    <x v="0"/>
    <x v="4"/>
    <n v="399"/>
    <n v="5"/>
    <n v="1995"/>
  </r>
  <r>
    <n v="665"/>
    <x v="202"/>
    <n v="1"/>
    <x v="1"/>
    <x v="1"/>
    <x v="1"/>
    <x v="4"/>
    <n v="399"/>
    <n v="8"/>
    <n v="3192"/>
  </r>
  <r>
    <n v="666"/>
    <x v="202"/>
    <n v="13"/>
    <x v="5"/>
    <x v="6"/>
    <x v="0"/>
    <x v="3"/>
    <n v="69"/>
    <n v="0"/>
    <n v="0"/>
  </r>
  <r>
    <n v="667"/>
    <x v="203"/>
    <n v="14"/>
    <x v="7"/>
    <x v="6"/>
    <x v="0"/>
    <x v="3"/>
    <n v="69"/>
    <n v="8"/>
    <n v="552"/>
  </r>
  <r>
    <n v="668"/>
    <x v="204"/>
    <n v="10"/>
    <x v="14"/>
    <x v="2"/>
    <x v="2"/>
    <x v="3"/>
    <n v="69"/>
    <n v="2"/>
    <n v="138"/>
  </r>
  <r>
    <n v="669"/>
    <x v="204"/>
    <n v="9"/>
    <x v="2"/>
    <x v="2"/>
    <x v="2"/>
    <x v="4"/>
    <n v="399"/>
    <n v="6"/>
    <n v="2394"/>
  </r>
  <r>
    <n v="670"/>
    <x v="204"/>
    <n v="2"/>
    <x v="18"/>
    <x v="1"/>
    <x v="1"/>
    <x v="0"/>
    <n v="199"/>
    <n v="1"/>
    <n v="199"/>
  </r>
  <r>
    <n v="671"/>
    <x v="204"/>
    <n v="13"/>
    <x v="5"/>
    <x v="0"/>
    <x v="0"/>
    <x v="4"/>
    <n v="399"/>
    <n v="1"/>
    <n v="399"/>
  </r>
  <r>
    <n v="672"/>
    <x v="205"/>
    <n v="12"/>
    <x v="16"/>
    <x v="0"/>
    <x v="0"/>
    <x v="2"/>
    <n v="159"/>
    <n v="7"/>
    <n v="1113"/>
  </r>
  <r>
    <n v="673"/>
    <x v="205"/>
    <n v="17"/>
    <x v="6"/>
    <x v="3"/>
    <x v="3"/>
    <x v="2"/>
    <n v="159"/>
    <n v="8"/>
    <n v="1272"/>
  </r>
  <r>
    <n v="674"/>
    <x v="206"/>
    <n v="18"/>
    <x v="3"/>
    <x v="4"/>
    <x v="3"/>
    <x v="1"/>
    <n v="289"/>
    <n v="8"/>
    <n v="2312"/>
  </r>
  <r>
    <n v="675"/>
    <x v="206"/>
    <n v="13"/>
    <x v="5"/>
    <x v="0"/>
    <x v="0"/>
    <x v="2"/>
    <n v="159"/>
    <n v="4"/>
    <n v="636"/>
  </r>
  <r>
    <n v="676"/>
    <x v="206"/>
    <n v="15"/>
    <x v="19"/>
    <x v="0"/>
    <x v="0"/>
    <x v="3"/>
    <n v="69"/>
    <n v="4"/>
    <n v="276"/>
  </r>
  <r>
    <n v="677"/>
    <x v="206"/>
    <n v="15"/>
    <x v="19"/>
    <x v="0"/>
    <x v="0"/>
    <x v="2"/>
    <n v="159"/>
    <n v="9"/>
    <n v="1431"/>
  </r>
  <r>
    <n v="678"/>
    <x v="206"/>
    <n v="18"/>
    <x v="3"/>
    <x v="4"/>
    <x v="3"/>
    <x v="3"/>
    <n v="69"/>
    <n v="6"/>
    <n v="414"/>
  </r>
  <r>
    <n v="679"/>
    <x v="206"/>
    <n v="7"/>
    <x v="17"/>
    <x v="2"/>
    <x v="2"/>
    <x v="2"/>
    <n v="159"/>
    <n v="6"/>
    <n v="954"/>
  </r>
  <r>
    <n v="680"/>
    <x v="206"/>
    <n v="13"/>
    <x v="5"/>
    <x v="0"/>
    <x v="0"/>
    <x v="3"/>
    <n v="69"/>
    <n v="3"/>
    <n v="207"/>
  </r>
  <r>
    <n v="681"/>
    <x v="206"/>
    <n v="3"/>
    <x v="9"/>
    <x v="7"/>
    <x v="1"/>
    <x v="3"/>
    <n v="69"/>
    <n v="4"/>
    <n v="276"/>
  </r>
  <r>
    <n v="682"/>
    <x v="207"/>
    <n v="18"/>
    <x v="3"/>
    <x v="3"/>
    <x v="3"/>
    <x v="1"/>
    <n v="289"/>
    <n v="3"/>
    <n v="867"/>
  </r>
  <r>
    <n v="683"/>
    <x v="207"/>
    <n v="16"/>
    <x v="4"/>
    <x v="4"/>
    <x v="3"/>
    <x v="1"/>
    <n v="289"/>
    <n v="6"/>
    <n v="1734"/>
  </r>
  <r>
    <n v="684"/>
    <x v="207"/>
    <n v="18"/>
    <x v="3"/>
    <x v="3"/>
    <x v="3"/>
    <x v="2"/>
    <n v="159"/>
    <n v="3"/>
    <n v="477"/>
  </r>
  <r>
    <n v="685"/>
    <x v="207"/>
    <n v="11"/>
    <x v="0"/>
    <x v="6"/>
    <x v="0"/>
    <x v="0"/>
    <n v="199"/>
    <n v="4"/>
    <n v="796"/>
  </r>
  <r>
    <n v="686"/>
    <x v="207"/>
    <n v="1"/>
    <x v="1"/>
    <x v="7"/>
    <x v="1"/>
    <x v="3"/>
    <n v="69"/>
    <n v="1"/>
    <n v="69"/>
  </r>
  <r>
    <n v="687"/>
    <x v="207"/>
    <n v="15"/>
    <x v="19"/>
    <x v="6"/>
    <x v="0"/>
    <x v="3"/>
    <n v="69"/>
    <n v="0"/>
    <n v="0"/>
  </r>
  <r>
    <n v="688"/>
    <x v="207"/>
    <n v="19"/>
    <x v="13"/>
    <x v="3"/>
    <x v="3"/>
    <x v="0"/>
    <n v="199"/>
    <n v="5"/>
    <n v="995"/>
  </r>
  <r>
    <n v="689"/>
    <x v="207"/>
    <n v="19"/>
    <x v="13"/>
    <x v="4"/>
    <x v="3"/>
    <x v="2"/>
    <n v="159"/>
    <n v="8"/>
    <n v="1272"/>
  </r>
  <r>
    <n v="690"/>
    <x v="207"/>
    <n v="5"/>
    <x v="15"/>
    <x v="1"/>
    <x v="1"/>
    <x v="4"/>
    <n v="399"/>
    <n v="5"/>
    <n v="1995"/>
  </r>
  <r>
    <n v="691"/>
    <x v="207"/>
    <n v="19"/>
    <x v="13"/>
    <x v="3"/>
    <x v="3"/>
    <x v="1"/>
    <n v="289"/>
    <n v="2"/>
    <n v="578"/>
  </r>
  <r>
    <n v="692"/>
    <x v="207"/>
    <n v="7"/>
    <x v="17"/>
    <x v="5"/>
    <x v="2"/>
    <x v="1"/>
    <n v="289"/>
    <n v="4"/>
    <n v="1156"/>
  </r>
  <r>
    <n v="693"/>
    <x v="207"/>
    <n v="11"/>
    <x v="0"/>
    <x v="0"/>
    <x v="0"/>
    <x v="0"/>
    <n v="199"/>
    <n v="5"/>
    <n v="995"/>
  </r>
  <r>
    <n v="694"/>
    <x v="207"/>
    <n v="8"/>
    <x v="10"/>
    <x v="5"/>
    <x v="2"/>
    <x v="2"/>
    <n v="159"/>
    <n v="8"/>
    <n v="1272"/>
  </r>
  <r>
    <n v="695"/>
    <x v="208"/>
    <n v="12"/>
    <x v="16"/>
    <x v="6"/>
    <x v="0"/>
    <x v="1"/>
    <n v="289"/>
    <n v="7"/>
    <n v="2023"/>
  </r>
  <r>
    <n v="696"/>
    <x v="209"/>
    <n v="3"/>
    <x v="9"/>
    <x v="7"/>
    <x v="1"/>
    <x v="0"/>
    <n v="199"/>
    <n v="8"/>
    <n v="1592"/>
  </r>
  <r>
    <n v="697"/>
    <x v="209"/>
    <n v="5"/>
    <x v="15"/>
    <x v="7"/>
    <x v="1"/>
    <x v="2"/>
    <n v="159"/>
    <n v="1"/>
    <n v="159"/>
  </r>
  <r>
    <n v="698"/>
    <x v="210"/>
    <n v="8"/>
    <x v="10"/>
    <x v="5"/>
    <x v="2"/>
    <x v="1"/>
    <n v="289"/>
    <n v="9"/>
    <n v="2601"/>
  </r>
  <r>
    <n v="699"/>
    <x v="211"/>
    <n v="5"/>
    <x v="15"/>
    <x v="7"/>
    <x v="1"/>
    <x v="0"/>
    <n v="199"/>
    <n v="3"/>
    <n v="597"/>
  </r>
  <r>
    <n v="700"/>
    <x v="212"/>
    <n v="20"/>
    <x v="8"/>
    <x v="4"/>
    <x v="3"/>
    <x v="1"/>
    <n v="289"/>
    <n v="0"/>
    <n v="0"/>
  </r>
  <r>
    <n v="701"/>
    <x v="213"/>
    <n v="15"/>
    <x v="19"/>
    <x v="0"/>
    <x v="0"/>
    <x v="1"/>
    <n v="289"/>
    <n v="2"/>
    <n v="578"/>
  </r>
  <r>
    <n v="702"/>
    <x v="214"/>
    <n v="6"/>
    <x v="11"/>
    <x v="5"/>
    <x v="2"/>
    <x v="0"/>
    <n v="199"/>
    <n v="3"/>
    <n v="597"/>
  </r>
  <r>
    <n v="703"/>
    <x v="214"/>
    <n v="19"/>
    <x v="13"/>
    <x v="4"/>
    <x v="3"/>
    <x v="1"/>
    <n v="289"/>
    <n v="9"/>
    <n v="2601"/>
  </r>
  <r>
    <n v="704"/>
    <x v="214"/>
    <n v="15"/>
    <x v="19"/>
    <x v="0"/>
    <x v="0"/>
    <x v="1"/>
    <n v="289"/>
    <n v="6"/>
    <n v="1734"/>
  </r>
  <r>
    <n v="705"/>
    <x v="214"/>
    <n v="14"/>
    <x v="7"/>
    <x v="0"/>
    <x v="0"/>
    <x v="1"/>
    <n v="289"/>
    <n v="0"/>
    <n v="0"/>
  </r>
  <r>
    <n v="706"/>
    <x v="214"/>
    <n v="7"/>
    <x v="17"/>
    <x v="5"/>
    <x v="2"/>
    <x v="2"/>
    <n v="159"/>
    <n v="2"/>
    <n v="318"/>
  </r>
  <r>
    <n v="707"/>
    <x v="214"/>
    <n v="10"/>
    <x v="14"/>
    <x v="5"/>
    <x v="2"/>
    <x v="0"/>
    <n v="199"/>
    <n v="1"/>
    <n v="199"/>
  </r>
  <r>
    <n v="708"/>
    <x v="214"/>
    <n v="1"/>
    <x v="1"/>
    <x v="1"/>
    <x v="1"/>
    <x v="1"/>
    <n v="289"/>
    <n v="4"/>
    <n v="1156"/>
  </r>
  <r>
    <n v="709"/>
    <x v="214"/>
    <n v="1"/>
    <x v="1"/>
    <x v="1"/>
    <x v="1"/>
    <x v="2"/>
    <n v="159"/>
    <n v="9"/>
    <n v="1431"/>
  </r>
  <r>
    <n v="710"/>
    <x v="214"/>
    <n v="13"/>
    <x v="5"/>
    <x v="0"/>
    <x v="0"/>
    <x v="1"/>
    <n v="289"/>
    <n v="8"/>
    <n v="2312"/>
  </r>
  <r>
    <n v="711"/>
    <x v="214"/>
    <n v="19"/>
    <x v="13"/>
    <x v="3"/>
    <x v="3"/>
    <x v="0"/>
    <n v="199"/>
    <n v="1"/>
    <n v="199"/>
  </r>
  <r>
    <n v="712"/>
    <x v="215"/>
    <n v="12"/>
    <x v="16"/>
    <x v="0"/>
    <x v="0"/>
    <x v="2"/>
    <n v="159"/>
    <n v="0"/>
    <n v="0"/>
  </r>
  <r>
    <n v="713"/>
    <x v="215"/>
    <n v="19"/>
    <x v="13"/>
    <x v="3"/>
    <x v="3"/>
    <x v="2"/>
    <n v="159"/>
    <n v="8"/>
    <n v="1272"/>
  </r>
  <r>
    <n v="714"/>
    <x v="216"/>
    <n v="4"/>
    <x v="12"/>
    <x v="1"/>
    <x v="1"/>
    <x v="1"/>
    <n v="289"/>
    <n v="6"/>
    <n v="1734"/>
  </r>
  <r>
    <n v="715"/>
    <x v="216"/>
    <n v="13"/>
    <x v="5"/>
    <x v="6"/>
    <x v="0"/>
    <x v="2"/>
    <n v="159"/>
    <n v="5"/>
    <n v="795"/>
  </r>
  <r>
    <n v="716"/>
    <x v="216"/>
    <n v="4"/>
    <x v="12"/>
    <x v="1"/>
    <x v="1"/>
    <x v="3"/>
    <n v="69"/>
    <n v="8"/>
    <n v="552"/>
  </r>
  <r>
    <n v="717"/>
    <x v="216"/>
    <n v="12"/>
    <x v="16"/>
    <x v="0"/>
    <x v="0"/>
    <x v="0"/>
    <n v="199"/>
    <n v="2"/>
    <n v="398"/>
  </r>
  <r>
    <n v="718"/>
    <x v="217"/>
    <n v="13"/>
    <x v="5"/>
    <x v="6"/>
    <x v="0"/>
    <x v="2"/>
    <n v="159"/>
    <n v="3"/>
    <n v="477"/>
  </r>
  <r>
    <n v="719"/>
    <x v="217"/>
    <n v="2"/>
    <x v="18"/>
    <x v="7"/>
    <x v="1"/>
    <x v="2"/>
    <n v="159"/>
    <n v="4"/>
    <n v="636"/>
  </r>
  <r>
    <n v="720"/>
    <x v="218"/>
    <n v="9"/>
    <x v="2"/>
    <x v="5"/>
    <x v="2"/>
    <x v="1"/>
    <n v="289"/>
    <n v="9"/>
    <n v="2601"/>
  </r>
  <r>
    <n v="721"/>
    <x v="218"/>
    <n v="7"/>
    <x v="17"/>
    <x v="5"/>
    <x v="2"/>
    <x v="2"/>
    <n v="159"/>
    <n v="5"/>
    <n v="795"/>
  </r>
  <r>
    <n v="722"/>
    <x v="218"/>
    <n v="11"/>
    <x v="0"/>
    <x v="6"/>
    <x v="0"/>
    <x v="2"/>
    <n v="159"/>
    <n v="4"/>
    <n v="636"/>
  </r>
  <r>
    <n v="723"/>
    <x v="219"/>
    <n v="8"/>
    <x v="10"/>
    <x v="5"/>
    <x v="2"/>
    <x v="4"/>
    <n v="399"/>
    <n v="2"/>
    <n v="798"/>
  </r>
  <r>
    <n v="724"/>
    <x v="219"/>
    <n v="7"/>
    <x v="17"/>
    <x v="5"/>
    <x v="2"/>
    <x v="1"/>
    <n v="289"/>
    <n v="5"/>
    <n v="1445"/>
  </r>
  <r>
    <n v="725"/>
    <x v="219"/>
    <n v="8"/>
    <x v="10"/>
    <x v="2"/>
    <x v="2"/>
    <x v="1"/>
    <n v="289"/>
    <n v="2"/>
    <n v="578"/>
  </r>
  <r>
    <n v="726"/>
    <x v="219"/>
    <n v="8"/>
    <x v="10"/>
    <x v="5"/>
    <x v="2"/>
    <x v="1"/>
    <n v="289"/>
    <n v="1"/>
    <n v="289"/>
  </r>
  <r>
    <n v="727"/>
    <x v="219"/>
    <n v="17"/>
    <x v="6"/>
    <x v="4"/>
    <x v="3"/>
    <x v="3"/>
    <n v="69"/>
    <n v="3"/>
    <n v="207"/>
  </r>
  <r>
    <n v="728"/>
    <x v="220"/>
    <n v="10"/>
    <x v="14"/>
    <x v="2"/>
    <x v="2"/>
    <x v="1"/>
    <n v="289"/>
    <n v="7"/>
    <n v="2023"/>
  </r>
  <r>
    <n v="729"/>
    <x v="220"/>
    <n v="6"/>
    <x v="11"/>
    <x v="5"/>
    <x v="2"/>
    <x v="0"/>
    <n v="199"/>
    <n v="7"/>
    <n v="1393"/>
  </r>
  <r>
    <n v="730"/>
    <x v="221"/>
    <n v="18"/>
    <x v="3"/>
    <x v="4"/>
    <x v="3"/>
    <x v="4"/>
    <n v="399"/>
    <n v="4"/>
    <n v="1596"/>
  </r>
  <r>
    <n v="731"/>
    <x v="221"/>
    <n v="13"/>
    <x v="5"/>
    <x v="0"/>
    <x v="0"/>
    <x v="4"/>
    <n v="399"/>
    <n v="4"/>
    <n v="1596"/>
  </r>
  <r>
    <n v="732"/>
    <x v="221"/>
    <n v="1"/>
    <x v="1"/>
    <x v="7"/>
    <x v="1"/>
    <x v="1"/>
    <n v="289"/>
    <n v="6"/>
    <n v="1734"/>
  </r>
  <r>
    <n v="733"/>
    <x v="221"/>
    <n v="17"/>
    <x v="6"/>
    <x v="4"/>
    <x v="3"/>
    <x v="2"/>
    <n v="159"/>
    <n v="4"/>
    <n v="636"/>
  </r>
  <r>
    <n v="734"/>
    <x v="221"/>
    <n v="3"/>
    <x v="9"/>
    <x v="1"/>
    <x v="1"/>
    <x v="1"/>
    <n v="289"/>
    <n v="2"/>
    <n v="578"/>
  </r>
  <r>
    <n v="735"/>
    <x v="222"/>
    <n v="3"/>
    <x v="9"/>
    <x v="7"/>
    <x v="1"/>
    <x v="4"/>
    <n v="399"/>
    <n v="0"/>
    <n v="0"/>
  </r>
  <r>
    <n v="736"/>
    <x v="222"/>
    <n v="14"/>
    <x v="7"/>
    <x v="0"/>
    <x v="0"/>
    <x v="2"/>
    <n v="159"/>
    <n v="6"/>
    <n v="954"/>
  </r>
  <r>
    <n v="737"/>
    <x v="222"/>
    <n v="12"/>
    <x v="16"/>
    <x v="6"/>
    <x v="0"/>
    <x v="2"/>
    <n v="159"/>
    <n v="5"/>
    <n v="795"/>
  </r>
  <r>
    <n v="738"/>
    <x v="223"/>
    <n v="8"/>
    <x v="10"/>
    <x v="2"/>
    <x v="2"/>
    <x v="4"/>
    <n v="399"/>
    <n v="7"/>
    <n v="2793"/>
  </r>
  <r>
    <n v="739"/>
    <x v="224"/>
    <n v="1"/>
    <x v="1"/>
    <x v="7"/>
    <x v="1"/>
    <x v="3"/>
    <n v="69"/>
    <n v="6"/>
    <n v="414"/>
  </r>
  <r>
    <n v="740"/>
    <x v="224"/>
    <n v="19"/>
    <x v="13"/>
    <x v="4"/>
    <x v="3"/>
    <x v="0"/>
    <n v="199"/>
    <n v="4"/>
    <n v="796"/>
  </r>
  <r>
    <n v="741"/>
    <x v="225"/>
    <n v="1"/>
    <x v="1"/>
    <x v="7"/>
    <x v="1"/>
    <x v="1"/>
    <n v="289"/>
    <n v="7"/>
    <n v="2023"/>
  </r>
  <r>
    <n v="742"/>
    <x v="225"/>
    <n v="18"/>
    <x v="3"/>
    <x v="4"/>
    <x v="3"/>
    <x v="1"/>
    <n v="289"/>
    <n v="0"/>
    <n v="0"/>
  </r>
  <r>
    <n v="743"/>
    <x v="226"/>
    <n v="19"/>
    <x v="13"/>
    <x v="3"/>
    <x v="3"/>
    <x v="3"/>
    <n v="69"/>
    <n v="9"/>
    <n v="621"/>
  </r>
  <r>
    <n v="744"/>
    <x v="227"/>
    <n v="12"/>
    <x v="16"/>
    <x v="6"/>
    <x v="0"/>
    <x v="3"/>
    <n v="69"/>
    <n v="5"/>
    <n v="345"/>
  </r>
  <r>
    <n v="745"/>
    <x v="227"/>
    <n v="8"/>
    <x v="10"/>
    <x v="2"/>
    <x v="2"/>
    <x v="4"/>
    <n v="399"/>
    <n v="0"/>
    <n v="0"/>
  </r>
  <r>
    <n v="746"/>
    <x v="228"/>
    <n v="2"/>
    <x v="18"/>
    <x v="7"/>
    <x v="1"/>
    <x v="2"/>
    <n v="159"/>
    <n v="8"/>
    <n v="1272"/>
  </r>
  <r>
    <n v="747"/>
    <x v="228"/>
    <n v="6"/>
    <x v="11"/>
    <x v="2"/>
    <x v="2"/>
    <x v="0"/>
    <n v="199"/>
    <n v="3"/>
    <n v="597"/>
  </r>
  <r>
    <n v="748"/>
    <x v="229"/>
    <n v="8"/>
    <x v="10"/>
    <x v="2"/>
    <x v="2"/>
    <x v="0"/>
    <n v="199"/>
    <n v="7"/>
    <n v="1393"/>
  </r>
  <r>
    <n v="749"/>
    <x v="229"/>
    <n v="11"/>
    <x v="0"/>
    <x v="6"/>
    <x v="0"/>
    <x v="1"/>
    <n v="289"/>
    <n v="3"/>
    <n v="867"/>
  </r>
  <r>
    <n v="750"/>
    <x v="229"/>
    <n v="20"/>
    <x v="8"/>
    <x v="4"/>
    <x v="3"/>
    <x v="2"/>
    <n v="159"/>
    <n v="9"/>
    <n v="1431"/>
  </r>
  <r>
    <n v="751"/>
    <x v="229"/>
    <n v="10"/>
    <x v="14"/>
    <x v="2"/>
    <x v="2"/>
    <x v="1"/>
    <n v="289"/>
    <n v="5"/>
    <n v="1445"/>
  </r>
  <r>
    <n v="752"/>
    <x v="230"/>
    <n v="8"/>
    <x v="10"/>
    <x v="5"/>
    <x v="2"/>
    <x v="4"/>
    <n v="399"/>
    <n v="1"/>
    <n v="399"/>
  </r>
  <r>
    <n v="753"/>
    <x v="230"/>
    <n v="5"/>
    <x v="15"/>
    <x v="1"/>
    <x v="1"/>
    <x v="4"/>
    <n v="399"/>
    <n v="6"/>
    <n v="2394"/>
  </r>
  <r>
    <n v="754"/>
    <x v="231"/>
    <n v="14"/>
    <x v="7"/>
    <x v="6"/>
    <x v="0"/>
    <x v="0"/>
    <n v="199"/>
    <n v="2"/>
    <n v="398"/>
  </r>
  <r>
    <n v="755"/>
    <x v="231"/>
    <n v="20"/>
    <x v="8"/>
    <x v="3"/>
    <x v="3"/>
    <x v="0"/>
    <n v="199"/>
    <n v="6"/>
    <n v="1194"/>
  </r>
  <r>
    <n v="756"/>
    <x v="231"/>
    <n v="17"/>
    <x v="6"/>
    <x v="3"/>
    <x v="3"/>
    <x v="4"/>
    <n v="399"/>
    <n v="6"/>
    <n v="2394"/>
  </r>
  <r>
    <n v="757"/>
    <x v="231"/>
    <n v="13"/>
    <x v="5"/>
    <x v="6"/>
    <x v="0"/>
    <x v="1"/>
    <n v="289"/>
    <n v="0"/>
    <n v="0"/>
  </r>
  <r>
    <n v="758"/>
    <x v="231"/>
    <n v="10"/>
    <x v="14"/>
    <x v="5"/>
    <x v="2"/>
    <x v="4"/>
    <n v="399"/>
    <n v="4"/>
    <n v="1596"/>
  </r>
  <r>
    <n v="759"/>
    <x v="231"/>
    <n v="3"/>
    <x v="9"/>
    <x v="7"/>
    <x v="1"/>
    <x v="1"/>
    <n v="289"/>
    <n v="1"/>
    <n v="289"/>
  </r>
  <r>
    <n v="760"/>
    <x v="232"/>
    <n v="19"/>
    <x v="13"/>
    <x v="4"/>
    <x v="3"/>
    <x v="4"/>
    <n v="399"/>
    <n v="6"/>
    <n v="2394"/>
  </r>
  <r>
    <n v="761"/>
    <x v="232"/>
    <n v="16"/>
    <x v="4"/>
    <x v="4"/>
    <x v="3"/>
    <x v="2"/>
    <n v="159"/>
    <n v="6"/>
    <n v="954"/>
  </r>
  <r>
    <n v="762"/>
    <x v="232"/>
    <n v="16"/>
    <x v="4"/>
    <x v="4"/>
    <x v="3"/>
    <x v="1"/>
    <n v="289"/>
    <n v="2"/>
    <n v="578"/>
  </r>
  <r>
    <n v="763"/>
    <x v="232"/>
    <n v="17"/>
    <x v="6"/>
    <x v="3"/>
    <x v="3"/>
    <x v="3"/>
    <n v="69"/>
    <n v="8"/>
    <n v="552"/>
  </r>
  <r>
    <n v="764"/>
    <x v="233"/>
    <n v="8"/>
    <x v="10"/>
    <x v="5"/>
    <x v="2"/>
    <x v="4"/>
    <n v="399"/>
    <n v="2"/>
    <n v="798"/>
  </r>
  <r>
    <n v="765"/>
    <x v="233"/>
    <n v="19"/>
    <x v="13"/>
    <x v="4"/>
    <x v="3"/>
    <x v="2"/>
    <n v="159"/>
    <n v="8"/>
    <n v="1272"/>
  </r>
  <r>
    <n v="766"/>
    <x v="233"/>
    <n v="14"/>
    <x v="7"/>
    <x v="6"/>
    <x v="0"/>
    <x v="4"/>
    <n v="399"/>
    <n v="9"/>
    <n v="3591"/>
  </r>
  <r>
    <n v="767"/>
    <x v="234"/>
    <n v="13"/>
    <x v="5"/>
    <x v="0"/>
    <x v="0"/>
    <x v="0"/>
    <n v="199"/>
    <n v="1"/>
    <n v="199"/>
  </r>
  <r>
    <n v="768"/>
    <x v="235"/>
    <n v="15"/>
    <x v="19"/>
    <x v="6"/>
    <x v="0"/>
    <x v="2"/>
    <n v="159"/>
    <n v="1"/>
    <n v="159"/>
  </r>
  <r>
    <n v="769"/>
    <x v="236"/>
    <n v="7"/>
    <x v="17"/>
    <x v="2"/>
    <x v="2"/>
    <x v="4"/>
    <n v="399"/>
    <n v="6"/>
    <n v="2394"/>
  </r>
  <r>
    <n v="770"/>
    <x v="236"/>
    <n v="11"/>
    <x v="0"/>
    <x v="0"/>
    <x v="0"/>
    <x v="4"/>
    <n v="399"/>
    <n v="0"/>
    <n v="0"/>
  </r>
  <r>
    <n v="771"/>
    <x v="237"/>
    <n v="4"/>
    <x v="12"/>
    <x v="1"/>
    <x v="1"/>
    <x v="1"/>
    <n v="289"/>
    <n v="2"/>
    <n v="578"/>
  </r>
  <r>
    <n v="772"/>
    <x v="237"/>
    <n v="6"/>
    <x v="11"/>
    <x v="5"/>
    <x v="2"/>
    <x v="1"/>
    <n v="289"/>
    <n v="3"/>
    <n v="867"/>
  </r>
  <r>
    <n v="773"/>
    <x v="237"/>
    <n v="20"/>
    <x v="8"/>
    <x v="4"/>
    <x v="3"/>
    <x v="3"/>
    <n v="69"/>
    <n v="0"/>
    <n v="0"/>
  </r>
  <r>
    <n v="774"/>
    <x v="237"/>
    <n v="15"/>
    <x v="19"/>
    <x v="0"/>
    <x v="0"/>
    <x v="3"/>
    <n v="69"/>
    <n v="2"/>
    <n v="138"/>
  </r>
  <r>
    <n v="775"/>
    <x v="237"/>
    <n v="13"/>
    <x v="5"/>
    <x v="6"/>
    <x v="0"/>
    <x v="4"/>
    <n v="399"/>
    <n v="1"/>
    <n v="399"/>
  </r>
  <r>
    <n v="776"/>
    <x v="238"/>
    <n v="17"/>
    <x v="6"/>
    <x v="4"/>
    <x v="3"/>
    <x v="4"/>
    <n v="399"/>
    <n v="2"/>
    <n v="798"/>
  </r>
  <r>
    <n v="777"/>
    <x v="238"/>
    <n v="4"/>
    <x v="12"/>
    <x v="7"/>
    <x v="1"/>
    <x v="4"/>
    <n v="399"/>
    <n v="3"/>
    <n v="1197"/>
  </r>
  <r>
    <n v="778"/>
    <x v="238"/>
    <n v="2"/>
    <x v="18"/>
    <x v="1"/>
    <x v="1"/>
    <x v="1"/>
    <n v="289"/>
    <n v="5"/>
    <n v="1445"/>
  </r>
  <r>
    <n v="779"/>
    <x v="238"/>
    <n v="14"/>
    <x v="7"/>
    <x v="6"/>
    <x v="0"/>
    <x v="1"/>
    <n v="289"/>
    <n v="6"/>
    <n v="1734"/>
  </r>
  <r>
    <n v="780"/>
    <x v="238"/>
    <n v="7"/>
    <x v="17"/>
    <x v="2"/>
    <x v="2"/>
    <x v="4"/>
    <n v="399"/>
    <n v="8"/>
    <n v="3192"/>
  </r>
  <r>
    <n v="781"/>
    <x v="239"/>
    <n v="11"/>
    <x v="0"/>
    <x v="6"/>
    <x v="0"/>
    <x v="3"/>
    <n v="69"/>
    <n v="6"/>
    <n v="414"/>
  </r>
  <r>
    <n v="782"/>
    <x v="240"/>
    <n v="1"/>
    <x v="1"/>
    <x v="1"/>
    <x v="1"/>
    <x v="2"/>
    <n v="159"/>
    <n v="9"/>
    <n v="1431"/>
  </r>
  <r>
    <n v="783"/>
    <x v="240"/>
    <n v="8"/>
    <x v="10"/>
    <x v="2"/>
    <x v="2"/>
    <x v="4"/>
    <n v="399"/>
    <n v="3"/>
    <n v="1197"/>
  </r>
  <r>
    <n v="784"/>
    <x v="240"/>
    <n v="2"/>
    <x v="18"/>
    <x v="1"/>
    <x v="1"/>
    <x v="0"/>
    <n v="199"/>
    <n v="5"/>
    <n v="995"/>
  </r>
  <r>
    <n v="785"/>
    <x v="240"/>
    <n v="5"/>
    <x v="15"/>
    <x v="7"/>
    <x v="1"/>
    <x v="4"/>
    <n v="399"/>
    <n v="6"/>
    <n v="2394"/>
  </r>
  <r>
    <n v="786"/>
    <x v="240"/>
    <n v="4"/>
    <x v="12"/>
    <x v="7"/>
    <x v="1"/>
    <x v="1"/>
    <n v="289"/>
    <n v="6"/>
    <n v="1734"/>
  </r>
  <r>
    <n v="787"/>
    <x v="241"/>
    <n v="14"/>
    <x v="7"/>
    <x v="0"/>
    <x v="0"/>
    <x v="3"/>
    <n v="69"/>
    <n v="1"/>
    <n v="69"/>
  </r>
  <r>
    <n v="788"/>
    <x v="241"/>
    <n v="14"/>
    <x v="7"/>
    <x v="6"/>
    <x v="0"/>
    <x v="0"/>
    <n v="199"/>
    <n v="6"/>
    <n v="1194"/>
  </r>
  <r>
    <n v="789"/>
    <x v="241"/>
    <n v="6"/>
    <x v="11"/>
    <x v="5"/>
    <x v="2"/>
    <x v="2"/>
    <n v="159"/>
    <n v="8"/>
    <n v="1272"/>
  </r>
  <r>
    <n v="790"/>
    <x v="241"/>
    <n v="13"/>
    <x v="5"/>
    <x v="6"/>
    <x v="0"/>
    <x v="2"/>
    <n v="159"/>
    <n v="8"/>
    <n v="1272"/>
  </r>
  <r>
    <n v="791"/>
    <x v="242"/>
    <n v="18"/>
    <x v="3"/>
    <x v="3"/>
    <x v="3"/>
    <x v="4"/>
    <n v="399"/>
    <n v="3"/>
    <n v="1197"/>
  </r>
  <r>
    <n v="792"/>
    <x v="242"/>
    <n v="16"/>
    <x v="4"/>
    <x v="3"/>
    <x v="3"/>
    <x v="2"/>
    <n v="159"/>
    <n v="9"/>
    <n v="1431"/>
  </r>
  <r>
    <n v="793"/>
    <x v="243"/>
    <n v="10"/>
    <x v="14"/>
    <x v="5"/>
    <x v="2"/>
    <x v="4"/>
    <n v="399"/>
    <n v="3"/>
    <n v="1197"/>
  </r>
  <r>
    <n v="794"/>
    <x v="243"/>
    <n v="11"/>
    <x v="0"/>
    <x v="0"/>
    <x v="0"/>
    <x v="0"/>
    <n v="199"/>
    <n v="8"/>
    <n v="1592"/>
  </r>
  <r>
    <n v="795"/>
    <x v="243"/>
    <n v="13"/>
    <x v="5"/>
    <x v="6"/>
    <x v="0"/>
    <x v="0"/>
    <n v="199"/>
    <n v="9"/>
    <n v="1791"/>
  </r>
  <r>
    <n v="796"/>
    <x v="243"/>
    <n v="18"/>
    <x v="3"/>
    <x v="4"/>
    <x v="3"/>
    <x v="1"/>
    <n v="289"/>
    <n v="4"/>
    <n v="1156"/>
  </r>
  <r>
    <n v="797"/>
    <x v="244"/>
    <n v="4"/>
    <x v="12"/>
    <x v="7"/>
    <x v="1"/>
    <x v="3"/>
    <n v="69"/>
    <n v="2"/>
    <n v="138"/>
  </r>
  <r>
    <n v="798"/>
    <x v="244"/>
    <n v="20"/>
    <x v="8"/>
    <x v="4"/>
    <x v="3"/>
    <x v="3"/>
    <n v="69"/>
    <n v="6"/>
    <n v="414"/>
  </r>
  <r>
    <n v="799"/>
    <x v="245"/>
    <n v="16"/>
    <x v="4"/>
    <x v="4"/>
    <x v="3"/>
    <x v="4"/>
    <n v="399"/>
    <n v="5"/>
    <n v="1995"/>
  </r>
  <r>
    <n v="800"/>
    <x v="245"/>
    <n v="3"/>
    <x v="9"/>
    <x v="7"/>
    <x v="1"/>
    <x v="2"/>
    <n v="159"/>
    <n v="4"/>
    <n v="636"/>
  </r>
  <r>
    <n v="801"/>
    <x v="245"/>
    <n v="10"/>
    <x v="14"/>
    <x v="5"/>
    <x v="2"/>
    <x v="1"/>
    <n v="289"/>
    <n v="7"/>
    <n v="2023"/>
  </r>
  <r>
    <n v="802"/>
    <x v="245"/>
    <n v="6"/>
    <x v="11"/>
    <x v="5"/>
    <x v="2"/>
    <x v="4"/>
    <n v="399"/>
    <n v="8"/>
    <n v="3192"/>
  </r>
  <r>
    <n v="803"/>
    <x v="245"/>
    <n v="17"/>
    <x v="6"/>
    <x v="4"/>
    <x v="3"/>
    <x v="0"/>
    <n v="199"/>
    <n v="5"/>
    <n v="995"/>
  </r>
  <r>
    <n v="804"/>
    <x v="246"/>
    <n v="16"/>
    <x v="4"/>
    <x v="3"/>
    <x v="3"/>
    <x v="3"/>
    <n v="69"/>
    <n v="1"/>
    <n v="69"/>
  </r>
  <r>
    <n v="805"/>
    <x v="247"/>
    <n v="19"/>
    <x v="13"/>
    <x v="4"/>
    <x v="3"/>
    <x v="4"/>
    <n v="399"/>
    <n v="7"/>
    <n v="2793"/>
  </r>
  <r>
    <n v="806"/>
    <x v="247"/>
    <n v="5"/>
    <x v="15"/>
    <x v="1"/>
    <x v="1"/>
    <x v="4"/>
    <n v="399"/>
    <n v="6"/>
    <n v="2394"/>
  </r>
  <r>
    <n v="807"/>
    <x v="247"/>
    <n v="11"/>
    <x v="0"/>
    <x v="0"/>
    <x v="0"/>
    <x v="2"/>
    <n v="159"/>
    <n v="5"/>
    <n v="795"/>
  </r>
  <r>
    <n v="808"/>
    <x v="248"/>
    <n v="13"/>
    <x v="5"/>
    <x v="6"/>
    <x v="0"/>
    <x v="3"/>
    <n v="69"/>
    <n v="5"/>
    <n v="345"/>
  </r>
  <r>
    <n v="809"/>
    <x v="248"/>
    <n v="19"/>
    <x v="13"/>
    <x v="3"/>
    <x v="3"/>
    <x v="0"/>
    <n v="199"/>
    <n v="9"/>
    <n v="1791"/>
  </r>
  <r>
    <n v="810"/>
    <x v="248"/>
    <n v="15"/>
    <x v="19"/>
    <x v="0"/>
    <x v="0"/>
    <x v="3"/>
    <n v="69"/>
    <n v="5"/>
    <n v="345"/>
  </r>
  <r>
    <n v="811"/>
    <x v="248"/>
    <n v="14"/>
    <x v="7"/>
    <x v="0"/>
    <x v="0"/>
    <x v="3"/>
    <n v="69"/>
    <n v="9"/>
    <n v="621"/>
  </r>
  <r>
    <n v="812"/>
    <x v="249"/>
    <n v="16"/>
    <x v="4"/>
    <x v="4"/>
    <x v="3"/>
    <x v="4"/>
    <n v="399"/>
    <n v="1"/>
    <n v="399"/>
  </r>
  <r>
    <n v="813"/>
    <x v="250"/>
    <n v="16"/>
    <x v="4"/>
    <x v="4"/>
    <x v="3"/>
    <x v="2"/>
    <n v="159"/>
    <n v="8"/>
    <n v="1272"/>
  </r>
  <r>
    <n v="814"/>
    <x v="250"/>
    <n v="16"/>
    <x v="4"/>
    <x v="3"/>
    <x v="3"/>
    <x v="2"/>
    <n v="159"/>
    <n v="4"/>
    <n v="636"/>
  </r>
  <r>
    <n v="815"/>
    <x v="250"/>
    <n v="3"/>
    <x v="9"/>
    <x v="1"/>
    <x v="1"/>
    <x v="2"/>
    <n v="159"/>
    <n v="8"/>
    <n v="1272"/>
  </r>
  <r>
    <n v="816"/>
    <x v="250"/>
    <n v="15"/>
    <x v="19"/>
    <x v="6"/>
    <x v="0"/>
    <x v="4"/>
    <n v="399"/>
    <n v="4"/>
    <n v="1596"/>
  </r>
  <r>
    <n v="817"/>
    <x v="250"/>
    <n v="20"/>
    <x v="8"/>
    <x v="3"/>
    <x v="3"/>
    <x v="3"/>
    <n v="69"/>
    <n v="5"/>
    <n v="345"/>
  </r>
  <r>
    <n v="818"/>
    <x v="251"/>
    <n v="13"/>
    <x v="5"/>
    <x v="0"/>
    <x v="0"/>
    <x v="4"/>
    <n v="399"/>
    <n v="3"/>
    <n v="1197"/>
  </r>
  <r>
    <n v="819"/>
    <x v="251"/>
    <n v="6"/>
    <x v="11"/>
    <x v="2"/>
    <x v="2"/>
    <x v="1"/>
    <n v="289"/>
    <n v="0"/>
    <n v="0"/>
  </r>
  <r>
    <n v="820"/>
    <x v="252"/>
    <n v="11"/>
    <x v="0"/>
    <x v="6"/>
    <x v="0"/>
    <x v="2"/>
    <n v="159"/>
    <n v="4"/>
    <n v="636"/>
  </r>
  <r>
    <n v="821"/>
    <x v="252"/>
    <n v="12"/>
    <x v="16"/>
    <x v="0"/>
    <x v="0"/>
    <x v="2"/>
    <n v="159"/>
    <n v="4"/>
    <n v="636"/>
  </r>
  <r>
    <n v="822"/>
    <x v="252"/>
    <n v="19"/>
    <x v="13"/>
    <x v="3"/>
    <x v="3"/>
    <x v="4"/>
    <n v="399"/>
    <n v="4"/>
    <n v="1596"/>
  </r>
  <r>
    <n v="823"/>
    <x v="252"/>
    <n v="11"/>
    <x v="0"/>
    <x v="6"/>
    <x v="0"/>
    <x v="3"/>
    <n v="69"/>
    <n v="8"/>
    <n v="552"/>
  </r>
  <r>
    <n v="824"/>
    <x v="252"/>
    <n v="8"/>
    <x v="10"/>
    <x v="2"/>
    <x v="2"/>
    <x v="1"/>
    <n v="289"/>
    <n v="0"/>
    <n v="0"/>
  </r>
  <r>
    <n v="825"/>
    <x v="253"/>
    <n v="20"/>
    <x v="8"/>
    <x v="4"/>
    <x v="3"/>
    <x v="4"/>
    <n v="399"/>
    <n v="9"/>
    <n v="3591"/>
  </r>
  <r>
    <n v="826"/>
    <x v="253"/>
    <n v="15"/>
    <x v="19"/>
    <x v="6"/>
    <x v="0"/>
    <x v="1"/>
    <n v="289"/>
    <n v="1"/>
    <n v="289"/>
  </r>
  <r>
    <n v="827"/>
    <x v="253"/>
    <n v="1"/>
    <x v="1"/>
    <x v="1"/>
    <x v="1"/>
    <x v="2"/>
    <n v="159"/>
    <n v="3"/>
    <n v="477"/>
  </r>
  <r>
    <n v="828"/>
    <x v="254"/>
    <n v="5"/>
    <x v="15"/>
    <x v="1"/>
    <x v="1"/>
    <x v="0"/>
    <n v="199"/>
    <n v="3"/>
    <n v="597"/>
  </r>
  <r>
    <n v="829"/>
    <x v="254"/>
    <n v="14"/>
    <x v="7"/>
    <x v="0"/>
    <x v="0"/>
    <x v="3"/>
    <n v="69"/>
    <n v="4"/>
    <n v="276"/>
  </r>
  <r>
    <n v="830"/>
    <x v="255"/>
    <n v="1"/>
    <x v="1"/>
    <x v="1"/>
    <x v="1"/>
    <x v="4"/>
    <n v="399"/>
    <n v="6"/>
    <n v="2394"/>
  </r>
  <r>
    <n v="831"/>
    <x v="256"/>
    <n v="1"/>
    <x v="1"/>
    <x v="1"/>
    <x v="1"/>
    <x v="0"/>
    <n v="199"/>
    <n v="1"/>
    <n v="199"/>
  </r>
  <r>
    <n v="832"/>
    <x v="256"/>
    <n v="3"/>
    <x v="9"/>
    <x v="7"/>
    <x v="1"/>
    <x v="1"/>
    <n v="289"/>
    <n v="1"/>
    <n v="289"/>
  </r>
  <r>
    <n v="833"/>
    <x v="257"/>
    <n v="16"/>
    <x v="4"/>
    <x v="4"/>
    <x v="3"/>
    <x v="4"/>
    <n v="399"/>
    <n v="9"/>
    <n v="3591"/>
  </r>
  <r>
    <n v="834"/>
    <x v="257"/>
    <n v="6"/>
    <x v="11"/>
    <x v="5"/>
    <x v="2"/>
    <x v="3"/>
    <n v="69"/>
    <n v="6"/>
    <n v="414"/>
  </r>
  <r>
    <n v="835"/>
    <x v="257"/>
    <n v="19"/>
    <x v="13"/>
    <x v="4"/>
    <x v="3"/>
    <x v="4"/>
    <n v="399"/>
    <n v="2"/>
    <n v="798"/>
  </r>
  <r>
    <n v="836"/>
    <x v="258"/>
    <n v="5"/>
    <x v="15"/>
    <x v="1"/>
    <x v="1"/>
    <x v="3"/>
    <n v="69"/>
    <n v="6"/>
    <n v="414"/>
  </r>
  <r>
    <n v="837"/>
    <x v="259"/>
    <n v="3"/>
    <x v="9"/>
    <x v="7"/>
    <x v="1"/>
    <x v="0"/>
    <n v="199"/>
    <n v="6"/>
    <n v="1194"/>
  </r>
  <r>
    <n v="838"/>
    <x v="260"/>
    <n v="7"/>
    <x v="17"/>
    <x v="5"/>
    <x v="2"/>
    <x v="4"/>
    <n v="399"/>
    <n v="3"/>
    <n v="1197"/>
  </r>
  <r>
    <n v="839"/>
    <x v="261"/>
    <n v="20"/>
    <x v="8"/>
    <x v="4"/>
    <x v="3"/>
    <x v="1"/>
    <n v="289"/>
    <n v="4"/>
    <n v="1156"/>
  </r>
  <r>
    <n v="840"/>
    <x v="262"/>
    <n v="6"/>
    <x v="11"/>
    <x v="5"/>
    <x v="2"/>
    <x v="2"/>
    <n v="159"/>
    <n v="8"/>
    <n v="1272"/>
  </r>
  <r>
    <n v="841"/>
    <x v="262"/>
    <n v="7"/>
    <x v="17"/>
    <x v="2"/>
    <x v="2"/>
    <x v="1"/>
    <n v="289"/>
    <n v="2"/>
    <n v="578"/>
  </r>
  <r>
    <n v="842"/>
    <x v="262"/>
    <n v="12"/>
    <x v="16"/>
    <x v="6"/>
    <x v="0"/>
    <x v="0"/>
    <n v="199"/>
    <n v="4"/>
    <n v="796"/>
  </r>
  <r>
    <n v="843"/>
    <x v="262"/>
    <n v="4"/>
    <x v="12"/>
    <x v="1"/>
    <x v="1"/>
    <x v="0"/>
    <n v="199"/>
    <n v="7"/>
    <n v="1393"/>
  </r>
  <r>
    <n v="844"/>
    <x v="263"/>
    <n v="11"/>
    <x v="0"/>
    <x v="0"/>
    <x v="0"/>
    <x v="1"/>
    <n v="289"/>
    <n v="6"/>
    <n v="1734"/>
  </r>
  <r>
    <n v="845"/>
    <x v="263"/>
    <n v="8"/>
    <x v="10"/>
    <x v="5"/>
    <x v="2"/>
    <x v="2"/>
    <n v="159"/>
    <n v="7"/>
    <n v="1113"/>
  </r>
  <r>
    <n v="846"/>
    <x v="264"/>
    <n v="8"/>
    <x v="10"/>
    <x v="5"/>
    <x v="2"/>
    <x v="0"/>
    <n v="199"/>
    <n v="8"/>
    <n v="1592"/>
  </r>
  <r>
    <n v="847"/>
    <x v="264"/>
    <n v="5"/>
    <x v="15"/>
    <x v="1"/>
    <x v="1"/>
    <x v="2"/>
    <n v="159"/>
    <n v="0"/>
    <n v="0"/>
  </r>
  <r>
    <n v="848"/>
    <x v="264"/>
    <n v="15"/>
    <x v="19"/>
    <x v="0"/>
    <x v="0"/>
    <x v="1"/>
    <n v="289"/>
    <n v="3"/>
    <n v="867"/>
  </r>
  <r>
    <n v="849"/>
    <x v="264"/>
    <n v="4"/>
    <x v="12"/>
    <x v="1"/>
    <x v="1"/>
    <x v="0"/>
    <n v="199"/>
    <n v="8"/>
    <n v="1592"/>
  </r>
  <r>
    <n v="850"/>
    <x v="264"/>
    <n v="10"/>
    <x v="14"/>
    <x v="5"/>
    <x v="2"/>
    <x v="1"/>
    <n v="289"/>
    <n v="0"/>
    <n v="0"/>
  </r>
  <r>
    <n v="851"/>
    <x v="264"/>
    <n v="17"/>
    <x v="6"/>
    <x v="3"/>
    <x v="3"/>
    <x v="1"/>
    <n v="289"/>
    <n v="0"/>
    <n v="0"/>
  </r>
  <r>
    <n v="852"/>
    <x v="264"/>
    <n v="6"/>
    <x v="11"/>
    <x v="5"/>
    <x v="2"/>
    <x v="4"/>
    <n v="399"/>
    <n v="9"/>
    <n v="3591"/>
  </r>
  <r>
    <n v="853"/>
    <x v="264"/>
    <n v="14"/>
    <x v="7"/>
    <x v="6"/>
    <x v="0"/>
    <x v="4"/>
    <n v="399"/>
    <n v="4"/>
    <n v="1596"/>
  </r>
  <r>
    <n v="854"/>
    <x v="264"/>
    <n v="7"/>
    <x v="17"/>
    <x v="2"/>
    <x v="2"/>
    <x v="0"/>
    <n v="199"/>
    <n v="5"/>
    <n v="995"/>
  </r>
  <r>
    <n v="855"/>
    <x v="264"/>
    <n v="9"/>
    <x v="2"/>
    <x v="2"/>
    <x v="2"/>
    <x v="1"/>
    <n v="289"/>
    <n v="7"/>
    <n v="2023"/>
  </r>
  <r>
    <n v="856"/>
    <x v="264"/>
    <n v="19"/>
    <x v="13"/>
    <x v="4"/>
    <x v="3"/>
    <x v="2"/>
    <n v="159"/>
    <n v="3"/>
    <n v="477"/>
  </r>
  <r>
    <n v="857"/>
    <x v="265"/>
    <n v="19"/>
    <x v="13"/>
    <x v="3"/>
    <x v="3"/>
    <x v="1"/>
    <n v="289"/>
    <n v="8"/>
    <n v="2312"/>
  </r>
  <r>
    <n v="858"/>
    <x v="266"/>
    <n v="17"/>
    <x v="6"/>
    <x v="3"/>
    <x v="3"/>
    <x v="3"/>
    <n v="69"/>
    <n v="5"/>
    <n v="345"/>
  </r>
  <r>
    <n v="859"/>
    <x v="266"/>
    <n v="19"/>
    <x v="13"/>
    <x v="4"/>
    <x v="3"/>
    <x v="1"/>
    <n v="289"/>
    <n v="4"/>
    <n v="1156"/>
  </r>
  <r>
    <n v="860"/>
    <x v="266"/>
    <n v="6"/>
    <x v="11"/>
    <x v="5"/>
    <x v="2"/>
    <x v="0"/>
    <n v="199"/>
    <n v="8"/>
    <n v="1592"/>
  </r>
  <r>
    <n v="861"/>
    <x v="266"/>
    <n v="14"/>
    <x v="7"/>
    <x v="0"/>
    <x v="0"/>
    <x v="4"/>
    <n v="399"/>
    <n v="2"/>
    <n v="798"/>
  </r>
  <r>
    <n v="862"/>
    <x v="267"/>
    <n v="17"/>
    <x v="6"/>
    <x v="3"/>
    <x v="3"/>
    <x v="3"/>
    <n v="69"/>
    <n v="8"/>
    <n v="552"/>
  </r>
  <r>
    <n v="863"/>
    <x v="267"/>
    <n v="16"/>
    <x v="4"/>
    <x v="3"/>
    <x v="3"/>
    <x v="0"/>
    <n v="199"/>
    <n v="0"/>
    <n v="0"/>
  </r>
  <r>
    <n v="864"/>
    <x v="267"/>
    <n v="3"/>
    <x v="9"/>
    <x v="7"/>
    <x v="1"/>
    <x v="1"/>
    <n v="289"/>
    <n v="4"/>
    <n v="1156"/>
  </r>
  <r>
    <n v="865"/>
    <x v="268"/>
    <n v="16"/>
    <x v="4"/>
    <x v="3"/>
    <x v="3"/>
    <x v="3"/>
    <n v="69"/>
    <n v="6"/>
    <n v="414"/>
  </r>
  <r>
    <n v="866"/>
    <x v="268"/>
    <n v="19"/>
    <x v="13"/>
    <x v="4"/>
    <x v="3"/>
    <x v="3"/>
    <n v="69"/>
    <n v="2"/>
    <n v="138"/>
  </r>
  <r>
    <n v="867"/>
    <x v="269"/>
    <n v="7"/>
    <x v="17"/>
    <x v="5"/>
    <x v="2"/>
    <x v="0"/>
    <n v="199"/>
    <n v="6"/>
    <n v="1194"/>
  </r>
  <r>
    <n v="868"/>
    <x v="269"/>
    <n v="9"/>
    <x v="2"/>
    <x v="5"/>
    <x v="2"/>
    <x v="3"/>
    <n v="69"/>
    <n v="7"/>
    <n v="483"/>
  </r>
  <r>
    <n v="869"/>
    <x v="270"/>
    <n v="14"/>
    <x v="7"/>
    <x v="6"/>
    <x v="0"/>
    <x v="4"/>
    <n v="399"/>
    <n v="3"/>
    <n v="1197"/>
  </r>
  <r>
    <n v="870"/>
    <x v="270"/>
    <n v="3"/>
    <x v="9"/>
    <x v="7"/>
    <x v="1"/>
    <x v="2"/>
    <n v="159"/>
    <n v="5"/>
    <n v="795"/>
  </r>
  <r>
    <n v="871"/>
    <x v="270"/>
    <n v="9"/>
    <x v="2"/>
    <x v="5"/>
    <x v="2"/>
    <x v="3"/>
    <n v="69"/>
    <n v="6"/>
    <n v="414"/>
  </r>
  <r>
    <n v="872"/>
    <x v="270"/>
    <n v="1"/>
    <x v="1"/>
    <x v="1"/>
    <x v="1"/>
    <x v="2"/>
    <n v="159"/>
    <n v="5"/>
    <n v="795"/>
  </r>
  <r>
    <n v="873"/>
    <x v="271"/>
    <n v="20"/>
    <x v="8"/>
    <x v="3"/>
    <x v="3"/>
    <x v="0"/>
    <n v="199"/>
    <n v="3"/>
    <n v="597"/>
  </r>
  <r>
    <n v="874"/>
    <x v="271"/>
    <n v="3"/>
    <x v="9"/>
    <x v="7"/>
    <x v="1"/>
    <x v="1"/>
    <n v="289"/>
    <n v="8"/>
    <n v="2312"/>
  </r>
  <r>
    <n v="875"/>
    <x v="271"/>
    <n v="4"/>
    <x v="12"/>
    <x v="7"/>
    <x v="1"/>
    <x v="3"/>
    <n v="69"/>
    <n v="6"/>
    <n v="414"/>
  </r>
  <r>
    <n v="876"/>
    <x v="271"/>
    <n v="7"/>
    <x v="17"/>
    <x v="5"/>
    <x v="2"/>
    <x v="1"/>
    <n v="289"/>
    <n v="0"/>
    <n v="0"/>
  </r>
  <r>
    <n v="877"/>
    <x v="272"/>
    <n v="11"/>
    <x v="0"/>
    <x v="0"/>
    <x v="0"/>
    <x v="1"/>
    <n v="289"/>
    <n v="1"/>
    <n v="289"/>
  </r>
  <r>
    <n v="878"/>
    <x v="272"/>
    <n v="15"/>
    <x v="19"/>
    <x v="6"/>
    <x v="0"/>
    <x v="2"/>
    <n v="159"/>
    <n v="0"/>
    <n v="0"/>
  </r>
  <r>
    <n v="879"/>
    <x v="272"/>
    <n v="20"/>
    <x v="8"/>
    <x v="4"/>
    <x v="3"/>
    <x v="0"/>
    <n v="199"/>
    <n v="1"/>
    <n v="199"/>
  </r>
  <r>
    <n v="880"/>
    <x v="272"/>
    <n v="6"/>
    <x v="11"/>
    <x v="2"/>
    <x v="2"/>
    <x v="0"/>
    <n v="199"/>
    <n v="7"/>
    <n v="1393"/>
  </r>
  <r>
    <n v="881"/>
    <x v="273"/>
    <n v="9"/>
    <x v="2"/>
    <x v="2"/>
    <x v="2"/>
    <x v="4"/>
    <n v="399"/>
    <n v="7"/>
    <n v="2793"/>
  </r>
  <r>
    <n v="882"/>
    <x v="273"/>
    <n v="7"/>
    <x v="17"/>
    <x v="5"/>
    <x v="2"/>
    <x v="2"/>
    <n v="159"/>
    <n v="2"/>
    <n v="318"/>
  </r>
  <r>
    <n v="883"/>
    <x v="274"/>
    <n v="3"/>
    <x v="9"/>
    <x v="7"/>
    <x v="1"/>
    <x v="0"/>
    <n v="199"/>
    <n v="5"/>
    <n v="995"/>
  </r>
  <r>
    <n v="884"/>
    <x v="274"/>
    <n v="14"/>
    <x v="7"/>
    <x v="6"/>
    <x v="0"/>
    <x v="1"/>
    <n v="289"/>
    <n v="9"/>
    <n v="2601"/>
  </r>
  <r>
    <n v="885"/>
    <x v="274"/>
    <n v="15"/>
    <x v="19"/>
    <x v="6"/>
    <x v="0"/>
    <x v="2"/>
    <n v="159"/>
    <n v="8"/>
    <n v="1272"/>
  </r>
  <r>
    <n v="886"/>
    <x v="275"/>
    <n v="20"/>
    <x v="8"/>
    <x v="3"/>
    <x v="3"/>
    <x v="2"/>
    <n v="159"/>
    <n v="1"/>
    <n v="159"/>
  </r>
  <r>
    <n v="887"/>
    <x v="276"/>
    <n v="20"/>
    <x v="8"/>
    <x v="4"/>
    <x v="3"/>
    <x v="1"/>
    <n v="289"/>
    <n v="1"/>
    <n v="289"/>
  </r>
  <r>
    <n v="888"/>
    <x v="276"/>
    <n v="15"/>
    <x v="19"/>
    <x v="0"/>
    <x v="0"/>
    <x v="0"/>
    <n v="199"/>
    <n v="3"/>
    <n v="597"/>
  </r>
  <r>
    <n v="889"/>
    <x v="277"/>
    <n v="20"/>
    <x v="8"/>
    <x v="3"/>
    <x v="3"/>
    <x v="0"/>
    <n v="199"/>
    <n v="3"/>
    <n v="597"/>
  </r>
  <r>
    <n v="890"/>
    <x v="277"/>
    <n v="9"/>
    <x v="2"/>
    <x v="5"/>
    <x v="2"/>
    <x v="1"/>
    <n v="289"/>
    <n v="9"/>
    <n v="2601"/>
  </r>
  <r>
    <n v="891"/>
    <x v="277"/>
    <n v="4"/>
    <x v="12"/>
    <x v="1"/>
    <x v="1"/>
    <x v="0"/>
    <n v="199"/>
    <n v="9"/>
    <n v="1791"/>
  </r>
  <r>
    <n v="892"/>
    <x v="277"/>
    <n v="16"/>
    <x v="4"/>
    <x v="4"/>
    <x v="3"/>
    <x v="2"/>
    <n v="159"/>
    <n v="7"/>
    <n v="1113"/>
  </r>
  <r>
    <n v="893"/>
    <x v="277"/>
    <n v="5"/>
    <x v="15"/>
    <x v="7"/>
    <x v="1"/>
    <x v="3"/>
    <n v="69"/>
    <n v="3"/>
    <n v="207"/>
  </r>
  <r>
    <n v="894"/>
    <x v="278"/>
    <n v="11"/>
    <x v="0"/>
    <x v="6"/>
    <x v="0"/>
    <x v="2"/>
    <n v="159"/>
    <n v="6"/>
    <n v="954"/>
  </r>
  <r>
    <n v="895"/>
    <x v="278"/>
    <n v="9"/>
    <x v="2"/>
    <x v="2"/>
    <x v="2"/>
    <x v="0"/>
    <n v="199"/>
    <n v="2"/>
    <n v="398"/>
  </r>
  <r>
    <n v="896"/>
    <x v="278"/>
    <n v="6"/>
    <x v="11"/>
    <x v="5"/>
    <x v="2"/>
    <x v="0"/>
    <n v="199"/>
    <n v="8"/>
    <n v="1592"/>
  </r>
  <r>
    <n v="897"/>
    <x v="278"/>
    <n v="4"/>
    <x v="12"/>
    <x v="1"/>
    <x v="1"/>
    <x v="4"/>
    <n v="399"/>
    <n v="0"/>
    <n v="0"/>
  </r>
  <r>
    <n v="898"/>
    <x v="278"/>
    <n v="17"/>
    <x v="6"/>
    <x v="4"/>
    <x v="3"/>
    <x v="0"/>
    <n v="199"/>
    <n v="2"/>
    <n v="398"/>
  </r>
  <r>
    <n v="899"/>
    <x v="279"/>
    <n v="1"/>
    <x v="1"/>
    <x v="7"/>
    <x v="1"/>
    <x v="0"/>
    <n v="199"/>
    <n v="4"/>
    <n v="796"/>
  </r>
  <r>
    <n v="900"/>
    <x v="279"/>
    <n v="4"/>
    <x v="12"/>
    <x v="1"/>
    <x v="1"/>
    <x v="2"/>
    <n v="159"/>
    <n v="5"/>
    <n v="795"/>
  </r>
  <r>
    <n v="901"/>
    <x v="280"/>
    <n v="15"/>
    <x v="19"/>
    <x v="0"/>
    <x v="0"/>
    <x v="4"/>
    <n v="399"/>
    <n v="7"/>
    <n v="2793"/>
  </r>
  <r>
    <n v="902"/>
    <x v="281"/>
    <n v="13"/>
    <x v="5"/>
    <x v="0"/>
    <x v="0"/>
    <x v="4"/>
    <n v="399"/>
    <n v="4"/>
    <n v="1596"/>
  </r>
  <r>
    <n v="903"/>
    <x v="282"/>
    <n v="6"/>
    <x v="11"/>
    <x v="2"/>
    <x v="2"/>
    <x v="1"/>
    <n v="289"/>
    <n v="3"/>
    <n v="867"/>
  </r>
  <r>
    <n v="904"/>
    <x v="282"/>
    <n v="5"/>
    <x v="15"/>
    <x v="1"/>
    <x v="1"/>
    <x v="1"/>
    <n v="289"/>
    <n v="1"/>
    <n v="289"/>
  </r>
  <r>
    <n v="905"/>
    <x v="283"/>
    <n v="13"/>
    <x v="5"/>
    <x v="0"/>
    <x v="0"/>
    <x v="1"/>
    <n v="289"/>
    <n v="7"/>
    <n v="2023"/>
  </r>
  <r>
    <n v="906"/>
    <x v="283"/>
    <n v="19"/>
    <x v="13"/>
    <x v="3"/>
    <x v="3"/>
    <x v="0"/>
    <n v="199"/>
    <n v="5"/>
    <n v="995"/>
  </r>
  <r>
    <n v="907"/>
    <x v="284"/>
    <n v="10"/>
    <x v="14"/>
    <x v="2"/>
    <x v="2"/>
    <x v="0"/>
    <n v="199"/>
    <n v="1"/>
    <n v="199"/>
  </r>
  <r>
    <n v="908"/>
    <x v="284"/>
    <n v="20"/>
    <x v="8"/>
    <x v="3"/>
    <x v="3"/>
    <x v="1"/>
    <n v="289"/>
    <n v="3"/>
    <n v="867"/>
  </r>
  <r>
    <n v="909"/>
    <x v="285"/>
    <n v="7"/>
    <x v="17"/>
    <x v="5"/>
    <x v="2"/>
    <x v="2"/>
    <n v="159"/>
    <n v="8"/>
    <n v="1272"/>
  </r>
  <r>
    <n v="910"/>
    <x v="285"/>
    <n v="19"/>
    <x v="13"/>
    <x v="3"/>
    <x v="3"/>
    <x v="0"/>
    <n v="199"/>
    <n v="3"/>
    <n v="597"/>
  </r>
  <r>
    <n v="911"/>
    <x v="285"/>
    <n v="18"/>
    <x v="3"/>
    <x v="3"/>
    <x v="3"/>
    <x v="3"/>
    <n v="69"/>
    <n v="9"/>
    <n v="621"/>
  </r>
  <r>
    <n v="912"/>
    <x v="285"/>
    <n v="13"/>
    <x v="5"/>
    <x v="0"/>
    <x v="0"/>
    <x v="1"/>
    <n v="289"/>
    <n v="8"/>
    <n v="2312"/>
  </r>
  <r>
    <n v="913"/>
    <x v="285"/>
    <n v="9"/>
    <x v="2"/>
    <x v="5"/>
    <x v="2"/>
    <x v="0"/>
    <n v="199"/>
    <n v="5"/>
    <n v="995"/>
  </r>
  <r>
    <n v="914"/>
    <x v="285"/>
    <n v="14"/>
    <x v="7"/>
    <x v="0"/>
    <x v="0"/>
    <x v="2"/>
    <n v="159"/>
    <n v="7"/>
    <n v="1113"/>
  </r>
  <r>
    <n v="915"/>
    <x v="286"/>
    <n v="3"/>
    <x v="9"/>
    <x v="1"/>
    <x v="1"/>
    <x v="3"/>
    <n v="69"/>
    <n v="2"/>
    <n v="138"/>
  </r>
  <r>
    <n v="916"/>
    <x v="286"/>
    <n v="10"/>
    <x v="14"/>
    <x v="5"/>
    <x v="2"/>
    <x v="1"/>
    <n v="289"/>
    <n v="5"/>
    <n v="1445"/>
  </r>
  <r>
    <n v="917"/>
    <x v="287"/>
    <n v="18"/>
    <x v="3"/>
    <x v="4"/>
    <x v="3"/>
    <x v="3"/>
    <n v="69"/>
    <n v="2"/>
    <n v="138"/>
  </r>
  <r>
    <n v="918"/>
    <x v="287"/>
    <n v="18"/>
    <x v="3"/>
    <x v="4"/>
    <x v="3"/>
    <x v="2"/>
    <n v="159"/>
    <n v="5"/>
    <n v="795"/>
  </r>
  <r>
    <n v="919"/>
    <x v="287"/>
    <n v="14"/>
    <x v="7"/>
    <x v="6"/>
    <x v="0"/>
    <x v="4"/>
    <n v="399"/>
    <n v="9"/>
    <n v="3591"/>
  </r>
  <r>
    <n v="920"/>
    <x v="287"/>
    <n v="2"/>
    <x v="18"/>
    <x v="7"/>
    <x v="1"/>
    <x v="0"/>
    <n v="199"/>
    <n v="3"/>
    <n v="597"/>
  </r>
  <r>
    <n v="921"/>
    <x v="288"/>
    <n v="17"/>
    <x v="6"/>
    <x v="3"/>
    <x v="3"/>
    <x v="4"/>
    <n v="399"/>
    <n v="6"/>
    <n v="2394"/>
  </r>
  <r>
    <n v="922"/>
    <x v="288"/>
    <n v="1"/>
    <x v="1"/>
    <x v="1"/>
    <x v="1"/>
    <x v="1"/>
    <n v="289"/>
    <n v="7"/>
    <n v="2023"/>
  </r>
  <r>
    <n v="923"/>
    <x v="288"/>
    <n v="15"/>
    <x v="19"/>
    <x v="6"/>
    <x v="0"/>
    <x v="2"/>
    <n v="159"/>
    <n v="3"/>
    <n v="477"/>
  </r>
  <r>
    <n v="924"/>
    <x v="288"/>
    <n v="11"/>
    <x v="0"/>
    <x v="0"/>
    <x v="0"/>
    <x v="1"/>
    <n v="289"/>
    <n v="9"/>
    <n v="2601"/>
  </r>
  <r>
    <n v="925"/>
    <x v="288"/>
    <n v="12"/>
    <x v="16"/>
    <x v="0"/>
    <x v="0"/>
    <x v="0"/>
    <n v="199"/>
    <n v="7"/>
    <n v="1393"/>
  </r>
  <r>
    <n v="926"/>
    <x v="289"/>
    <n v="1"/>
    <x v="1"/>
    <x v="7"/>
    <x v="1"/>
    <x v="0"/>
    <n v="199"/>
    <n v="0"/>
    <n v="0"/>
  </r>
  <r>
    <n v="927"/>
    <x v="289"/>
    <n v="8"/>
    <x v="10"/>
    <x v="5"/>
    <x v="2"/>
    <x v="0"/>
    <n v="199"/>
    <n v="8"/>
    <n v="1592"/>
  </r>
  <r>
    <n v="928"/>
    <x v="289"/>
    <n v="20"/>
    <x v="8"/>
    <x v="4"/>
    <x v="3"/>
    <x v="2"/>
    <n v="159"/>
    <n v="8"/>
    <n v="1272"/>
  </r>
  <r>
    <n v="929"/>
    <x v="289"/>
    <n v="14"/>
    <x v="7"/>
    <x v="6"/>
    <x v="0"/>
    <x v="2"/>
    <n v="159"/>
    <n v="5"/>
    <n v="795"/>
  </r>
  <r>
    <n v="930"/>
    <x v="289"/>
    <n v="10"/>
    <x v="14"/>
    <x v="5"/>
    <x v="2"/>
    <x v="0"/>
    <n v="199"/>
    <n v="3"/>
    <n v="597"/>
  </r>
  <r>
    <n v="931"/>
    <x v="290"/>
    <n v="17"/>
    <x v="6"/>
    <x v="4"/>
    <x v="3"/>
    <x v="4"/>
    <n v="399"/>
    <n v="0"/>
    <n v="0"/>
  </r>
  <r>
    <n v="932"/>
    <x v="291"/>
    <n v="5"/>
    <x v="15"/>
    <x v="7"/>
    <x v="1"/>
    <x v="0"/>
    <n v="199"/>
    <n v="6"/>
    <n v="1194"/>
  </r>
  <r>
    <n v="933"/>
    <x v="291"/>
    <n v="10"/>
    <x v="14"/>
    <x v="5"/>
    <x v="2"/>
    <x v="2"/>
    <n v="159"/>
    <n v="6"/>
    <n v="954"/>
  </r>
  <r>
    <n v="934"/>
    <x v="292"/>
    <n v="17"/>
    <x v="6"/>
    <x v="4"/>
    <x v="3"/>
    <x v="2"/>
    <n v="159"/>
    <n v="1"/>
    <n v="159"/>
  </r>
  <r>
    <n v="935"/>
    <x v="292"/>
    <n v="18"/>
    <x v="3"/>
    <x v="3"/>
    <x v="3"/>
    <x v="1"/>
    <n v="289"/>
    <n v="5"/>
    <n v="1445"/>
  </r>
  <r>
    <n v="936"/>
    <x v="292"/>
    <n v="2"/>
    <x v="18"/>
    <x v="1"/>
    <x v="1"/>
    <x v="3"/>
    <n v="69"/>
    <n v="8"/>
    <n v="552"/>
  </r>
  <r>
    <n v="937"/>
    <x v="293"/>
    <n v="17"/>
    <x v="6"/>
    <x v="3"/>
    <x v="3"/>
    <x v="3"/>
    <n v="69"/>
    <n v="5"/>
    <n v="345"/>
  </r>
  <r>
    <n v="938"/>
    <x v="294"/>
    <n v="10"/>
    <x v="14"/>
    <x v="2"/>
    <x v="2"/>
    <x v="4"/>
    <n v="399"/>
    <n v="0"/>
    <n v="0"/>
  </r>
  <r>
    <n v="939"/>
    <x v="294"/>
    <n v="1"/>
    <x v="1"/>
    <x v="7"/>
    <x v="1"/>
    <x v="1"/>
    <n v="289"/>
    <n v="7"/>
    <n v="2023"/>
  </r>
  <r>
    <n v="940"/>
    <x v="294"/>
    <n v="5"/>
    <x v="15"/>
    <x v="1"/>
    <x v="1"/>
    <x v="0"/>
    <n v="199"/>
    <n v="5"/>
    <n v="995"/>
  </r>
  <r>
    <n v="941"/>
    <x v="294"/>
    <n v="20"/>
    <x v="8"/>
    <x v="3"/>
    <x v="3"/>
    <x v="2"/>
    <n v="159"/>
    <n v="5"/>
    <n v="795"/>
  </r>
  <r>
    <n v="942"/>
    <x v="294"/>
    <n v="1"/>
    <x v="1"/>
    <x v="1"/>
    <x v="1"/>
    <x v="4"/>
    <n v="399"/>
    <n v="8"/>
    <n v="3192"/>
  </r>
  <r>
    <n v="943"/>
    <x v="294"/>
    <n v="6"/>
    <x v="11"/>
    <x v="2"/>
    <x v="2"/>
    <x v="2"/>
    <n v="159"/>
    <n v="6"/>
    <n v="954"/>
  </r>
  <r>
    <n v="944"/>
    <x v="295"/>
    <n v="4"/>
    <x v="12"/>
    <x v="7"/>
    <x v="1"/>
    <x v="4"/>
    <n v="399"/>
    <n v="1"/>
    <n v="399"/>
  </r>
  <r>
    <n v="945"/>
    <x v="296"/>
    <n v="17"/>
    <x v="6"/>
    <x v="4"/>
    <x v="3"/>
    <x v="0"/>
    <n v="199"/>
    <n v="5"/>
    <n v="995"/>
  </r>
  <r>
    <n v="946"/>
    <x v="297"/>
    <n v="1"/>
    <x v="1"/>
    <x v="1"/>
    <x v="1"/>
    <x v="0"/>
    <n v="199"/>
    <n v="1"/>
    <n v="199"/>
  </r>
  <r>
    <n v="947"/>
    <x v="297"/>
    <n v="15"/>
    <x v="19"/>
    <x v="0"/>
    <x v="0"/>
    <x v="3"/>
    <n v="69"/>
    <n v="4"/>
    <n v="276"/>
  </r>
  <r>
    <n v="948"/>
    <x v="297"/>
    <n v="9"/>
    <x v="2"/>
    <x v="5"/>
    <x v="2"/>
    <x v="0"/>
    <n v="199"/>
    <n v="5"/>
    <n v="995"/>
  </r>
  <r>
    <n v="949"/>
    <x v="298"/>
    <n v="6"/>
    <x v="11"/>
    <x v="5"/>
    <x v="2"/>
    <x v="4"/>
    <n v="399"/>
    <n v="5"/>
    <n v="1995"/>
  </r>
  <r>
    <n v="950"/>
    <x v="298"/>
    <n v="20"/>
    <x v="8"/>
    <x v="3"/>
    <x v="3"/>
    <x v="3"/>
    <n v="69"/>
    <n v="8"/>
    <n v="552"/>
  </r>
  <r>
    <n v="951"/>
    <x v="299"/>
    <n v="17"/>
    <x v="6"/>
    <x v="4"/>
    <x v="3"/>
    <x v="0"/>
    <n v="199"/>
    <n v="1"/>
    <n v="199"/>
  </r>
  <r>
    <n v="952"/>
    <x v="299"/>
    <n v="6"/>
    <x v="11"/>
    <x v="5"/>
    <x v="2"/>
    <x v="4"/>
    <n v="399"/>
    <n v="7"/>
    <n v="2793"/>
  </r>
  <r>
    <n v="953"/>
    <x v="299"/>
    <n v="3"/>
    <x v="9"/>
    <x v="7"/>
    <x v="1"/>
    <x v="0"/>
    <n v="199"/>
    <n v="1"/>
    <n v="199"/>
  </r>
  <r>
    <n v="954"/>
    <x v="299"/>
    <n v="4"/>
    <x v="12"/>
    <x v="1"/>
    <x v="1"/>
    <x v="0"/>
    <n v="199"/>
    <n v="8"/>
    <n v="1592"/>
  </r>
  <r>
    <n v="955"/>
    <x v="300"/>
    <n v="10"/>
    <x v="14"/>
    <x v="2"/>
    <x v="2"/>
    <x v="0"/>
    <n v="199"/>
    <n v="0"/>
    <n v="0"/>
  </r>
  <r>
    <n v="956"/>
    <x v="301"/>
    <n v="6"/>
    <x v="11"/>
    <x v="2"/>
    <x v="2"/>
    <x v="2"/>
    <n v="159"/>
    <n v="4"/>
    <n v="636"/>
  </r>
  <r>
    <n v="957"/>
    <x v="301"/>
    <n v="17"/>
    <x v="6"/>
    <x v="4"/>
    <x v="3"/>
    <x v="1"/>
    <n v="289"/>
    <n v="9"/>
    <n v="2601"/>
  </r>
  <r>
    <n v="958"/>
    <x v="301"/>
    <n v="9"/>
    <x v="2"/>
    <x v="2"/>
    <x v="2"/>
    <x v="4"/>
    <n v="399"/>
    <n v="2"/>
    <n v="798"/>
  </r>
  <r>
    <n v="959"/>
    <x v="301"/>
    <n v="2"/>
    <x v="18"/>
    <x v="1"/>
    <x v="1"/>
    <x v="3"/>
    <n v="69"/>
    <n v="6"/>
    <n v="414"/>
  </r>
  <r>
    <n v="960"/>
    <x v="301"/>
    <n v="9"/>
    <x v="2"/>
    <x v="2"/>
    <x v="2"/>
    <x v="3"/>
    <n v="69"/>
    <n v="6"/>
    <n v="414"/>
  </r>
  <r>
    <n v="961"/>
    <x v="301"/>
    <n v="18"/>
    <x v="3"/>
    <x v="4"/>
    <x v="3"/>
    <x v="3"/>
    <n v="69"/>
    <n v="3"/>
    <n v="207"/>
  </r>
  <r>
    <n v="962"/>
    <x v="301"/>
    <n v="9"/>
    <x v="2"/>
    <x v="2"/>
    <x v="2"/>
    <x v="3"/>
    <n v="69"/>
    <n v="2"/>
    <n v="138"/>
  </r>
  <r>
    <n v="963"/>
    <x v="301"/>
    <n v="14"/>
    <x v="7"/>
    <x v="0"/>
    <x v="0"/>
    <x v="2"/>
    <n v="159"/>
    <n v="1"/>
    <n v="159"/>
  </r>
  <r>
    <n v="964"/>
    <x v="301"/>
    <n v="7"/>
    <x v="17"/>
    <x v="2"/>
    <x v="2"/>
    <x v="4"/>
    <n v="399"/>
    <n v="2"/>
    <n v="798"/>
  </r>
  <r>
    <n v="965"/>
    <x v="301"/>
    <n v="2"/>
    <x v="18"/>
    <x v="7"/>
    <x v="1"/>
    <x v="0"/>
    <n v="199"/>
    <n v="7"/>
    <n v="1393"/>
  </r>
  <r>
    <n v="966"/>
    <x v="301"/>
    <n v="18"/>
    <x v="3"/>
    <x v="4"/>
    <x v="3"/>
    <x v="2"/>
    <n v="159"/>
    <n v="7"/>
    <n v="1113"/>
  </r>
  <r>
    <n v="967"/>
    <x v="302"/>
    <n v="14"/>
    <x v="7"/>
    <x v="6"/>
    <x v="0"/>
    <x v="4"/>
    <n v="399"/>
    <n v="1"/>
    <n v="399"/>
  </r>
  <r>
    <n v="968"/>
    <x v="302"/>
    <n v="19"/>
    <x v="13"/>
    <x v="3"/>
    <x v="3"/>
    <x v="3"/>
    <n v="69"/>
    <n v="3"/>
    <n v="207"/>
  </r>
  <r>
    <n v="969"/>
    <x v="302"/>
    <n v="7"/>
    <x v="17"/>
    <x v="5"/>
    <x v="2"/>
    <x v="2"/>
    <n v="159"/>
    <n v="1"/>
    <n v="159"/>
  </r>
  <r>
    <n v="970"/>
    <x v="303"/>
    <n v="7"/>
    <x v="17"/>
    <x v="5"/>
    <x v="2"/>
    <x v="4"/>
    <n v="399"/>
    <n v="0"/>
    <n v="0"/>
  </r>
  <r>
    <n v="971"/>
    <x v="304"/>
    <n v="14"/>
    <x v="7"/>
    <x v="6"/>
    <x v="0"/>
    <x v="0"/>
    <n v="199"/>
    <n v="0"/>
    <n v="0"/>
  </r>
  <r>
    <n v="972"/>
    <x v="305"/>
    <n v="19"/>
    <x v="13"/>
    <x v="3"/>
    <x v="3"/>
    <x v="2"/>
    <n v="159"/>
    <n v="4"/>
    <n v="636"/>
  </r>
  <r>
    <n v="973"/>
    <x v="306"/>
    <n v="13"/>
    <x v="5"/>
    <x v="0"/>
    <x v="0"/>
    <x v="4"/>
    <n v="399"/>
    <n v="0"/>
    <n v="0"/>
  </r>
  <r>
    <n v="974"/>
    <x v="307"/>
    <n v="1"/>
    <x v="1"/>
    <x v="1"/>
    <x v="1"/>
    <x v="3"/>
    <n v="69"/>
    <n v="7"/>
    <n v="483"/>
  </r>
  <r>
    <n v="975"/>
    <x v="307"/>
    <n v="13"/>
    <x v="5"/>
    <x v="6"/>
    <x v="0"/>
    <x v="2"/>
    <n v="159"/>
    <n v="2"/>
    <n v="318"/>
  </r>
  <r>
    <n v="976"/>
    <x v="307"/>
    <n v="2"/>
    <x v="18"/>
    <x v="7"/>
    <x v="1"/>
    <x v="3"/>
    <n v="69"/>
    <n v="1"/>
    <n v="69"/>
  </r>
  <r>
    <n v="977"/>
    <x v="308"/>
    <n v="5"/>
    <x v="15"/>
    <x v="7"/>
    <x v="1"/>
    <x v="0"/>
    <n v="199"/>
    <n v="9"/>
    <n v="1791"/>
  </r>
  <r>
    <n v="978"/>
    <x v="309"/>
    <n v="20"/>
    <x v="8"/>
    <x v="3"/>
    <x v="3"/>
    <x v="2"/>
    <n v="159"/>
    <n v="0"/>
    <n v="0"/>
  </r>
  <r>
    <n v="979"/>
    <x v="310"/>
    <n v="16"/>
    <x v="4"/>
    <x v="3"/>
    <x v="3"/>
    <x v="3"/>
    <n v="69"/>
    <n v="9"/>
    <n v="621"/>
  </r>
  <r>
    <n v="980"/>
    <x v="310"/>
    <n v="9"/>
    <x v="2"/>
    <x v="5"/>
    <x v="2"/>
    <x v="1"/>
    <n v="289"/>
    <n v="9"/>
    <n v="2601"/>
  </r>
  <r>
    <n v="981"/>
    <x v="310"/>
    <n v="2"/>
    <x v="18"/>
    <x v="1"/>
    <x v="1"/>
    <x v="4"/>
    <n v="399"/>
    <n v="4"/>
    <n v="1596"/>
  </r>
  <r>
    <n v="982"/>
    <x v="311"/>
    <n v="8"/>
    <x v="10"/>
    <x v="5"/>
    <x v="2"/>
    <x v="0"/>
    <n v="199"/>
    <n v="1"/>
    <n v="199"/>
  </r>
  <r>
    <n v="983"/>
    <x v="311"/>
    <n v="18"/>
    <x v="3"/>
    <x v="4"/>
    <x v="3"/>
    <x v="4"/>
    <n v="399"/>
    <n v="9"/>
    <n v="3591"/>
  </r>
  <r>
    <n v="984"/>
    <x v="311"/>
    <n v="12"/>
    <x v="16"/>
    <x v="0"/>
    <x v="0"/>
    <x v="3"/>
    <n v="69"/>
    <n v="0"/>
    <n v="0"/>
  </r>
  <r>
    <n v="985"/>
    <x v="311"/>
    <n v="10"/>
    <x v="14"/>
    <x v="2"/>
    <x v="2"/>
    <x v="2"/>
    <n v="159"/>
    <n v="9"/>
    <n v="1431"/>
  </r>
  <r>
    <n v="986"/>
    <x v="311"/>
    <n v="9"/>
    <x v="2"/>
    <x v="5"/>
    <x v="2"/>
    <x v="2"/>
    <n v="159"/>
    <n v="7"/>
    <n v="1113"/>
  </r>
  <r>
    <n v="987"/>
    <x v="312"/>
    <n v="8"/>
    <x v="10"/>
    <x v="2"/>
    <x v="2"/>
    <x v="0"/>
    <n v="199"/>
    <n v="7"/>
    <n v="1393"/>
  </r>
  <r>
    <n v="988"/>
    <x v="312"/>
    <n v="17"/>
    <x v="6"/>
    <x v="3"/>
    <x v="3"/>
    <x v="0"/>
    <n v="199"/>
    <n v="2"/>
    <n v="398"/>
  </r>
  <r>
    <n v="989"/>
    <x v="312"/>
    <n v="4"/>
    <x v="12"/>
    <x v="1"/>
    <x v="1"/>
    <x v="2"/>
    <n v="159"/>
    <n v="9"/>
    <n v="1431"/>
  </r>
  <r>
    <n v="990"/>
    <x v="312"/>
    <n v="16"/>
    <x v="4"/>
    <x v="4"/>
    <x v="3"/>
    <x v="1"/>
    <n v="289"/>
    <n v="4"/>
    <n v="1156"/>
  </r>
  <r>
    <n v="991"/>
    <x v="312"/>
    <n v="18"/>
    <x v="3"/>
    <x v="3"/>
    <x v="3"/>
    <x v="4"/>
    <n v="399"/>
    <n v="9"/>
    <n v="3591"/>
  </r>
  <r>
    <n v="992"/>
    <x v="313"/>
    <n v="19"/>
    <x v="13"/>
    <x v="4"/>
    <x v="3"/>
    <x v="0"/>
    <n v="199"/>
    <n v="8"/>
    <n v="1592"/>
  </r>
  <r>
    <n v="993"/>
    <x v="313"/>
    <n v="10"/>
    <x v="14"/>
    <x v="5"/>
    <x v="2"/>
    <x v="4"/>
    <n v="399"/>
    <n v="6"/>
    <n v="2394"/>
  </r>
  <r>
    <n v="994"/>
    <x v="313"/>
    <n v="5"/>
    <x v="15"/>
    <x v="1"/>
    <x v="1"/>
    <x v="2"/>
    <n v="159"/>
    <n v="4"/>
    <n v="636"/>
  </r>
  <r>
    <n v="995"/>
    <x v="314"/>
    <n v="10"/>
    <x v="14"/>
    <x v="2"/>
    <x v="2"/>
    <x v="3"/>
    <n v="69"/>
    <n v="1"/>
    <n v="69"/>
  </r>
  <r>
    <n v="996"/>
    <x v="314"/>
    <n v="7"/>
    <x v="17"/>
    <x v="2"/>
    <x v="2"/>
    <x v="0"/>
    <n v="199"/>
    <n v="0"/>
    <n v="0"/>
  </r>
  <r>
    <n v="997"/>
    <x v="314"/>
    <n v="13"/>
    <x v="5"/>
    <x v="6"/>
    <x v="0"/>
    <x v="0"/>
    <n v="199"/>
    <n v="9"/>
    <n v="1791"/>
  </r>
  <r>
    <n v="998"/>
    <x v="315"/>
    <n v="14"/>
    <x v="7"/>
    <x v="6"/>
    <x v="0"/>
    <x v="0"/>
    <n v="199"/>
    <n v="5"/>
    <n v="995"/>
  </r>
  <r>
    <n v="999"/>
    <x v="316"/>
    <n v="2"/>
    <x v="18"/>
    <x v="1"/>
    <x v="1"/>
    <x v="0"/>
    <n v="199"/>
    <n v="3"/>
    <n v="597"/>
  </r>
  <r>
    <n v="1000"/>
    <x v="317"/>
    <n v="1"/>
    <x v="1"/>
    <x v="7"/>
    <x v="1"/>
    <x v="0"/>
    <n v="199"/>
    <n v="7"/>
    <n v="1393"/>
  </r>
  <r>
    <n v="1001"/>
    <x v="318"/>
    <n v="15"/>
    <x v="19"/>
    <x v="0"/>
    <x v="0"/>
    <x v="1"/>
    <n v="289"/>
    <n v="7"/>
    <n v="2023"/>
  </r>
  <r>
    <n v="1002"/>
    <x v="318"/>
    <n v="2"/>
    <x v="18"/>
    <x v="7"/>
    <x v="1"/>
    <x v="0"/>
    <n v="199"/>
    <n v="2"/>
    <n v="398"/>
  </r>
  <r>
    <n v="1003"/>
    <x v="318"/>
    <n v="10"/>
    <x v="14"/>
    <x v="5"/>
    <x v="2"/>
    <x v="2"/>
    <n v="159"/>
    <n v="4"/>
    <n v="636"/>
  </r>
  <r>
    <n v="1004"/>
    <x v="318"/>
    <n v="17"/>
    <x v="6"/>
    <x v="3"/>
    <x v="3"/>
    <x v="0"/>
    <n v="199"/>
    <n v="9"/>
    <n v="1791"/>
  </r>
  <r>
    <n v="1005"/>
    <x v="318"/>
    <n v="10"/>
    <x v="14"/>
    <x v="2"/>
    <x v="2"/>
    <x v="0"/>
    <n v="199"/>
    <n v="1"/>
    <n v="199"/>
  </r>
  <r>
    <n v="1006"/>
    <x v="318"/>
    <n v="19"/>
    <x v="13"/>
    <x v="3"/>
    <x v="3"/>
    <x v="2"/>
    <n v="159"/>
    <n v="2"/>
    <n v="318"/>
  </r>
  <r>
    <n v="1007"/>
    <x v="318"/>
    <n v="6"/>
    <x v="11"/>
    <x v="2"/>
    <x v="2"/>
    <x v="0"/>
    <n v="199"/>
    <n v="7"/>
    <n v="1393"/>
  </r>
  <r>
    <n v="1008"/>
    <x v="319"/>
    <n v="15"/>
    <x v="19"/>
    <x v="0"/>
    <x v="0"/>
    <x v="1"/>
    <n v="289"/>
    <n v="1"/>
    <n v="289"/>
  </r>
  <r>
    <n v="1009"/>
    <x v="319"/>
    <n v="8"/>
    <x v="10"/>
    <x v="2"/>
    <x v="2"/>
    <x v="4"/>
    <n v="399"/>
    <n v="0"/>
    <n v="0"/>
  </r>
  <r>
    <n v="1010"/>
    <x v="320"/>
    <n v="1"/>
    <x v="1"/>
    <x v="1"/>
    <x v="1"/>
    <x v="0"/>
    <n v="199"/>
    <n v="2"/>
    <n v="398"/>
  </r>
  <r>
    <n v="1011"/>
    <x v="320"/>
    <n v="7"/>
    <x v="17"/>
    <x v="5"/>
    <x v="2"/>
    <x v="1"/>
    <n v="289"/>
    <n v="0"/>
    <n v="0"/>
  </r>
  <r>
    <n v="1012"/>
    <x v="320"/>
    <n v="3"/>
    <x v="9"/>
    <x v="7"/>
    <x v="1"/>
    <x v="1"/>
    <n v="289"/>
    <n v="4"/>
    <n v="1156"/>
  </r>
  <r>
    <n v="1013"/>
    <x v="320"/>
    <n v="9"/>
    <x v="2"/>
    <x v="5"/>
    <x v="2"/>
    <x v="3"/>
    <n v="69"/>
    <n v="8"/>
    <n v="552"/>
  </r>
  <r>
    <n v="1014"/>
    <x v="321"/>
    <n v="2"/>
    <x v="18"/>
    <x v="7"/>
    <x v="1"/>
    <x v="0"/>
    <n v="199"/>
    <n v="6"/>
    <n v="1194"/>
  </r>
  <r>
    <n v="1015"/>
    <x v="322"/>
    <n v="5"/>
    <x v="15"/>
    <x v="1"/>
    <x v="1"/>
    <x v="4"/>
    <n v="399"/>
    <n v="2"/>
    <n v="798"/>
  </r>
  <r>
    <n v="1016"/>
    <x v="322"/>
    <n v="6"/>
    <x v="11"/>
    <x v="2"/>
    <x v="2"/>
    <x v="1"/>
    <n v="289"/>
    <n v="5"/>
    <n v="1445"/>
  </r>
  <r>
    <n v="1017"/>
    <x v="322"/>
    <n v="12"/>
    <x v="16"/>
    <x v="0"/>
    <x v="0"/>
    <x v="0"/>
    <n v="199"/>
    <n v="4"/>
    <n v="796"/>
  </r>
  <r>
    <n v="1018"/>
    <x v="322"/>
    <n v="5"/>
    <x v="15"/>
    <x v="7"/>
    <x v="1"/>
    <x v="4"/>
    <n v="399"/>
    <n v="1"/>
    <n v="399"/>
  </r>
  <r>
    <n v="1019"/>
    <x v="323"/>
    <n v="5"/>
    <x v="15"/>
    <x v="7"/>
    <x v="1"/>
    <x v="4"/>
    <n v="399"/>
    <n v="8"/>
    <n v="3192"/>
  </r>
  <r>
    <n v="1020"/>
    <x v="324"/>
    <n v="20"/>
    <x v="8"/>
    <x v="4"/>
    <x v="3"/>
    <x v="3"/>
    <n v="69"/>
    <n v="9"/>
    <n v="621"/>
  </r>
  <r>
    <n v="1021"/>
    <x v="324"/>
    <n v="16"/>
    <x v="4"/>
    <x v="3"/>
    <x v="3"/>
    <x v="4"/>
    <n v="399"/>
    <n v="3"/>
    <n v="1197"/>
  </r>
  <r>
    <n v="1022"/>
    <x v="325"/>
    <n v="1"/>
    <x v="1"/>
    <x v="7"/>
    <x v="1"/>
    <x v="2"/>
    <n v="159"/>
    <n v="6"/>
    <n v="954"/>
  </r>
  <r>
    <n v="1023"/>
    <x v="325"/>
    <n v="5"/>
    <x v="15"/>
    <x v="7"/>
    <x v="1"/>
    <x v="4"/>
    <n v="399"/>
    <n v="6"/>
    <n v="2394"/>
  </r>
  <r>
    <n v="1024"/>
    <x v="325"/>
    <n v="15"/>
    <x v="19"/>
    <x v="6"/>
    <x v="0"/>
    <x v="3"/>
    <n v="69"/>
    <n v="7"/>
    <n v="483"/>
  </r>
  <r>
    <n v="1025"/>
    <x v="325"/>
    <n v="2"/>
    <x v="18"/>
    <x v="7"/>
    <x v="1"/>
    <x v="0"/>
    <n v="199"/>
    <n v="9"/>
    <n v="1791"/>
  </r>
  <r>
    <n v="1026"/>
    <x v="325"/>
    <n v="8"/>
    <x v="10"/>
    <x v="2"/>
    <x v="2"/>
    <x v="2"/>
    <n v="159"/>
    <n v="6"/>
    <n v="954"/>
  </r>
  <r>
    <n v="1027"/>
    <x v="325"/>
    <n v="3"/>
    <x v="9"/>
    <x v="7"/>
    <x v="1"/>
    <x v="3"/>
    <n v="69"/>
    <n v="5"/>
    <n v="345"/>
  </r>
  <r>
    <n v="1028"/>
    <x v="325"/>
    <n v="20"/>
    <x v="8"/>
    <x v="3"/>
    <x v="3"/>
    <x v="2"/>
    <n v="159"/>
    <n v="0"/>
    <n v="0"/>
  </r>
  <r>
    <n v="1029"/>
    <x v="325"/>
    <n v="8"/>
    <x v="10"/>
    <x v="2"/>
    <x v="2"/>
    <x v="4"/>
    <n v="399"/>
    <n v="9"/>
    <n v="3591"/>
  </r>
  <r>
    <n v="1030"/>
    <x v="325"/>
    <n v="7"/>
    <x v="17"/>
    <x v="2"/>
    <x v="2"/>
    <x v="4"/>
    <n v="399"/>
    <n v="5"/>
    <n v="1995"/>
  </r>
  <r>
    <n v="1031"/>
    <x v="325"/>
    <n v="10"/>
    <x v="14"/>
    <x v="5"/>
    <x v="2"/>
    <x v="4"/>
    <n v="399"/>
    <n v="0"/>
    <n v="0"/>
  </r>
  <r>
    <n v="1032"/>
    <x v="325"/>
    <n v="13"/>
    <x v="5"/>
    <x v="0"/>
    <x v="0"/>
    <x v="0"/>
    <n v="199"/>
    <n v="7"/>
    <n v="1393"/>
  </r>
  <r>
    <n v="1033"/>
    <x v="326"/>
    <n v="15"/>
    <x v="19"/>
    <x v="0"/>
    <x v="0"/>
    <x v="3"/>
    <n v="69"/>
    <n v="7"/>
    <n v="483"/>
  </r>
  <r>
    <n v="1034"/>
    <x v="326"/>
    <n v="3"/>
    <x v="9"/>
    <x v="1"/>
    <x v="1"/>
    <x v="4"/>
    <n v="399"/>
    <n v="2"/>
    <n v="798"/>
  </r>
  <r>
    <n v="1035"/>
    <x v="326"/>
    <n v="4"/>
    <x v="12"/>
    <x v="1"/>
    <x v="1"/>
    <x v="4"/>
    <n v="399"/>
    <n v="6"/>
    <n v="2394"/>
  </r>
  <r>
    <n v="1036"/>
    <x v="326"/>
    <n v="13"/>
    <x v="5"/>
    <x v="0"/>
    <x v="0"/>
    <x v="4"/>
    <n v="399"/>
    <n v="9"/>
    <n v="3591"/>
  </r>
  <r>
    <n v="1037"/>
    <x v="326"/>
    <n v="12"/>
    <x v="16"/>
    <x v="0"/>
    <x v="0"/>
    <x v="1"/>
    <n v="289"/>
    <n v="6"/>
    <n v="1734"/>
  </r>
  <r>
    <n v="1038"/>
    <x v="326"/>
    <n v="17"/>
    <x v="6"/>
    <x v="4"/>
    <x v="3"/>
    <x v="0"/>
    <n v="199"/>
    <n v="3"/>
    <n v="597"/>
  </r>
  <r>
    <n v="1039"/>
    <x v="327"/>
    <n v="13"/>
    <x v="5"/>
    <x v="6"/>
    <x v="0"/>
    <x v="1"/>
    <n v="289"/>
    <n v="1"/>
    <n v="289"/>
  </r>
  <r>
    <n v="1040"/>
    <x v="327"/>
    <n v="7"/>
    <x v="17"/>
    <x v="5"/>
    <x v="2"/>
    <x v="0"/>
    <n v="199"/>
    <n v="5"/>
    <n v="995"/>
  </r>
  <r>
    <n v="1041"/>
    <x v="327"/>
    <n v="18"/>
    <x v="3"/>
    <x v="4"/>
    <x v="3"/>
    <x v="2"/>
    <n v="159"/>
    <n v="2"/>
    <n v="318"/>
  </r>
  <r>
    <n v="1042"/>
    <x v="327"/>
    <n v="14"/>
    <x v="7"/>
    <x v="6"/>
    <x v="0"/>
    <x v="1"/>
    <n v="289"/>
    <n v="2"/>
    <n v="578"/>
  </r>
  <r>
    <n v="1043"/>
    <x v="327"/>
    <n v="3"/>
    <x v="9"/>
    <x v="7"/>
    <x v="1"/>
    <x v="3"/>
    <n v="69"/>
    <n v="4"/>
    <n v="276"/>
  </r>
  <r>
    <n v="1044"/>
    <x v="327"/>
    <n v="9"/>
    <x v="2"/>
    <x v="5"/>
    <x v="2"/>
    <x v="4"/>
    <n v="399"/>
    <n v="1"/>
    <n v="399"/>
  </r>
  <r>
    <n v="1045"/>
    <x v="327"/>
    <n v="11"/>
    <x v="0"/>
    <x v="6"/>
    <x v="0"/>
    <x v="4"/>
    <n v="399"/>
    <n v="3"/>
    <n v="1197"/>
  </r>
  <r>
    <n v="1046"/>
    <x v="328"/>
    <n v="4"/>
    <x v="12"/>
    <x v="7"/>
    <x v="1"/>
    <x v="4"/>
    <n v="399"/>
    <n v="5"/>
    <n v="1995"/>
  </r>
  <r>
    <n v="1047"/>
    <x v="329"/>
    <n v="6"/>
    <x v="11"/>
    <x v="5"/>
    <x v="2"/>
    <x v="1"/>
    <n v="289"/>
    <n v="1"/>
    <n v="289"/>
  </r>
  <r>
    <n v="1048"/>
    <x v="329"/>
    <n v="13"/>
    <x v="5"/>
    <x v="6"/>
    <x v="0"/>
    <x v="1"/>
    <n v="289"/>
    <n v="7"/>
    <n v="2023"/>
  </r>
  <r>
    <n v="1049"/>
    <x v="330"/>
    <n v="2"/>
    <x v="18"/>
    <x v="1"/>
    <x v="1"/>
    <x v="4"/>
    <n v="399"/>
    <n v="8"/>
    <n v="3192"/>
  </r>
  <r>
    <n v="1050"/>
    <x v="330"/>
    <n v="4"/>
    <x v="12"/>
    <x v="7"/>
    <x v="1"/>
    <x v="4"/>
    <n v="399"/>
    <n v="6"/>
    <n v="2394"/>
  </r>
  <r>
    <n v="1051"/>
    <x v="330"/>
    <n v="1"/>
    <x v="1"/>
    <x v="7"/>
    <x v="1"/>
    <x v="3"/>
    <n v="69"/>
    <n v="9"/>
    <n v="621"/>
  </r>
  <r>
    <n v="1052"/>
    <x v="331"/>
    <n v="10"/>
    <x v="14"/>
    <x v="2"/>
    <x v="2"/>
    <x v="3"/>
    <n v="69"/>
    <n v="7"/>
    <n v="483"/>
  </r>
  <r>
    <n v="1053"/>
    <x v="331"/>
    <n v="15"/>
    <x v="19"/>
    <x v="6"/>
    <x v="0"/>
    <x v="3"/>
    <n v="69"/>
    <n v="1"/>
    <n v="69"/>
  </r>
  <r>
    <n v="1054"/>
    <x v="331"/>
    <n v="6"/>
    <x v="11"/>
    <x v="5"/>
    <x v="2"/>
    <x v="2"/>
    <n v="159"/>
    <n v="2"/>
    <n v="318"/>
  </r>
  <r>
    <n v="1055"/>
    <x v="331"/>
    <n v="11"/>
    <x v="0"/>
    <x v="0"/>
    <x v="0"/>
    <x v="1"/>
    <n v="289"/>
    <n v="8"/>
    <n v="2312"/>
  </r>
  <r>
    <n v="1056"/>
    <x v="331"/>
    <n v="4"/>
    <x v="12"/>
    <x v="1"/>
    <x v="1"/>
    <x v="1"/>
    <n v="289"/>
    <n v="7"/>
    <n v="2023"/>
  </r>
  <r>
    <n v="1057"/>
    <x v="332"/>
    <n v="8"/>
    <x v="10"/>
    <x v="5"/>
    <x v="2"/>
    <x v="0"/>
    <n v="199"/>
    <n v="3"/>
    <n v="597"/>
  </r>
  <r>
    <n v="1058"/>
    <x v="332"/>
    <n v="9"/>
    <x v="2"/>
    <x v="5"/>
    <x v="2"/>
    <x v="4"/>
    <n v="399"/>
    <n v="6"/>
    <n v="2394"/>
  </r>
  <r>
    <n v="1059"/>
    <x v="332"/>
    <n v="12"/>
    <x v="16"/>
    <x v="6"/>
    <x v="0"/>
    <x v="1"/>
    <n v="289"/>
    <n v="9"/>
    <n v="2601"/>
  </r>
  <r>
    <n v="1060"/>
    <x v="333"/>
    <n v="2"/>
    <x v="18"/>
    <x v="1"/>
    <x v="1"/>
    <x v="2"/>
    <n v="159"/>
    <n v="1"/>
    <n v="159"/>
  </r>
  <r>
    <n v="1061"/>
    <x v="334"/>
    <n v="8"/>
    <x v="10"/>
    <x v="5"/>
    <x v="2"/>
    <x v="4"/>
    <n v="399"/>
    <n v="5"/>
    <n v="1995"/>
  </r>
  <r>
    <n v="1062"/>
    <x v="334"/>
    <n v="17"/>
    <x v="6"/>
    <x v="4"/>
    <x v="3"/>
    <x v="1"/>
    <n v="289"/>
    <n v="0"/>
    <n v="0"/>
  </r>
  <r>
    <n v="1063"/>
    <x v="335"/>
    <n v="7"/>
    <x v="17"/>
    <x v="5"/>
    <x v="2"/>
    <x v="4"/>
    <n v="399"/>
    <n v="3"/>
    <n v="1197"/>
  </r>
  <r>
    <n v="1064"/>
    <x v="336"/>
    <n v="1"/>
    <x v="1"/>
    <x v="7"/>
    <x v="1"/>
    <x v="1"/>
    <n v="289"/>
    <n v="4"/>
    <n v="1156"/>
  </r>
  <r>
    <n v="1065"/>
    <x v="336"/>
    <n v="19"/>
    <x v="13"/>
    <x v="3"/>
    <x v="3"/>
    <x v="1"/>
    <n v="289"/>
    <n v="2"/>
    <n v="578"/>
  </r>
  <r>
    <n v="1066"/>
    <x v="337"/>
    <n v="2"/>
    <x v="18"/>
    <x v="1"/>
    <x v="1"/>
    <x v="3"/>
    <n v="69"/>
    <n v="7"/>
    <n v="483"/>
  </r>
  <r>
    <n v="1067"/>
    <x v="337"/>
    <n v="16"/>
    <x v="4"/>
    <x v="4"/>
    <x v="3"/>
    <x v="4"/>
    <n v="399"/>
    <n v="0"/>
    <n v="0"/>
  </r>
  <r>
    <n v="1068"/>
    <x v="338"/>
    <n v="5"/>
    <x v="15"/>
    <x v="7"/>
    <x v="1"/>
    <x v="4"/>
    <n v="399"/>
    <n v="4"/>
    <n v="1596"/>
  </r>
  <r>
    <n v="1069"/>
    <x v="339"/>
    <n v="4"/>
    <x v="12"/>
    <x v="1"/>
    <x v="1"/>
    <x v="0"/>
    <n v="199"/>
    <n v="2"/>
    <n v="398"/>
  </r>
  <r>
    <n v="1070"/>
    <x v="339"/>
    <n v="14"/>
    <x v="7"/>
    <x v="0"/>
    <x v="0"/>
    <x v="0"/>
    <n v="199"/>
    <n v="3"/>
    <n v="597"/>
  </r>
  <r>
    <n v="1071"/>
    <x v="339"/>
    <n v="4"/>
    <x v="12"/>
    <x v="1"/>
    <x v="1"/>
    <x v="0"/>
    <n v="199"/>
    <n v="5"/>
    <n v="995"/>
  </r>
  <r>
    <n v="1072"/>
    <x v="340"/>
    <n v="4"/>
    <x v="12"/>
    <x v="1"/>
    <x v="1"/>
    <x v="3"/>
    <n v="69"/>
    <n v="7"/>
    <n v="483"/>
  </r>
  <r>
    <n v="1073"/>
    <x v="340"/>
    <n v="9"/>
    <x v="2"/>
    <x v="2"/>
    <x v="2"/>
    <x v="1"/>
    <n v="289"/>
    <n v="7"/>
    <n v="2023"/>
  </r>
  <r>
    <n v="1074"/>
    <x v="341"/>
    <n v="10"/>
    <x v="14"/>
    <x v="2"/>
    <x v="2"/>
    <x v="3"/>
    <n v="69"/>
    <n v="7"/>
    <n v="483"/>
  </r>
  <r>
    <n v="1075"/>
    <x v="341"/>
    <n v="4"/>
    <x v="12"/>
    <x v="1"/>
    <x v="1"/>
    <x v="3"/>
    <n v="69"/>
    <n v="5"/>
    <n v="345"/>
  </r>
  <r>
    <n v="1076"/>
    <x v="342"/>
    <n v="20"/>
    <x v="8"/>
    <x v="3"/>
    <x v="3"/>
    <x v="1"/>
    <n v="289"/>
    <n v="8"/>
    <n v="2312"/>
  </r>
  <r>
    <n v="1077"/>
    <x v="343"/>
    <n v="11"/>
    <x v="0"/>
    <x v="0"/>
    <x v="0"/>
    <x v="1"/>
    <n v="289"/>
    <n v="9"/>
    <n v="2601"/>
  </r>
  <r>
    <n v="1078"/>
    <x v="344"/>
    <n v="13"/>
    <x v="5"/>
    <x v="0"/>
    <x v="0"/>
    <x v="1"/>
    <n v="289"/>
    <n v="8"/>
    <n v="2312"/>
  </r>
  <r>
    <n v="1079"/>
    <x v="344"/>
    <n v="10"/>
    <x v="14"/>
    <x v="2"/>
    <x v="2"/>
    <x v="3"/>
    <n v="69"/>
    <n v="6"/>
    <n v="414"/>
  </r>
  <r>
    <n v="1080"/>
    <x v="344"/>
    <n v="19"/>
    <x v="13"/>
    <x v="3"/>
    <x v="3"/>
    <x v="1"/>
    <n v="289"/>
    <n v="9"/>
    <n v="2601"/>
  </r>
  <r>
    <n v="1081"/>
    <x v="345"/>
    <n v="14"/>
    <x v="7"/>
    <x v="0"/>
    <x v="0"/>
    <x v="1"/>
    <n v="289"/>
    <n v="5"/>
    <n v="1445"/>
  </r>
  <r>
    <n v="1082"/>
    <x v="346"/>
    <n v="16"/>
    <x v="4"/>
    <x v="3"/>
    <x v="3"/>
    <x v="2"/>
    <n v="159"/>
    <n v="0"/>
    <n v="0"/>
  </r>
  <r>
    <n v="1083"/>
    <x v="346"/>
    <n v="13"/>
    <x v="5"/>
    <x v="0"/>
    <x v="0"/>
    <x v="1"/>
    <n v="289"/>
    <n v="5"/>
    <n v="1445"/>
  </r>
  <r>
    <n v="1084"/>
    <x v="346"/>
    <n v="2"/>
    <x v="18"/>
    <x v="1"/>
    <x v="1"/>
    <x v="0"/>
    <n v="199"/>
    <n v="4"/>
    <n v="796"/>
  </r>
  <r>
    <n v="1085"/>
    <x v="346"/>
    <n v="5"/>
    <x v="15"/>
    <x v="7"/>
    <x v="1"/>
    <x v="0"/>
    <n v="199"/>
    <n v="9"/>
    <n v="1791"/>
  </r>
  <r>
    <n v="1086"/>
    <x v="346"/>
    <n v="11"/>
    <x v="0"/>
    <x v="6"/>
    <x v="0"/>
    <x v="3"/>
    <n v="69"/>
    <n v="1"/>
    <n v="69"/>
  </r>
  <r>
    <n v="1087"/>
    <x v="346"/>
    <n v="3"/>
    <x v="9"/>
    <x v="1"/>
    <x v="1"/>
    <x v="3"/>
    <n v="69"/>
    <n v="5"/>
    <n v="345"/>
  </r>
  <r>
    <n v="1088"/>
    <x v="346"/>
    <n v="11"/>
    <x v="0"/>
    <x v="6"/>
    <x v="0"/>
    <x v="2"/>
    <n v="159"/>
    <n v="3"/>
    <n v="477"/>
  </r>
  <r>
    <n v="1089"/>
    <x v="346"/>
    <n v="1"/>
    <x v="1"/>
    <x v="1"/>
    <x v="1"/>
    <x v="4"/>
    <n v="399"/>
    <n v="1"/>
    <n v="399"/>
  </r>
  <r>
    <n v="1090"/>
    <x v="347"/>
    <n v="18"/>
    <x v="3"/>
    <x v="3"/>
    <x v="3"/>
    <x v="1"/>
    <n v="289"/>
    <n v="9"/>
    <n v="2601"/>
  </r>
  <r>
    <n v="1091"/>
    <x v="348"/>
    <n v="15"/>
    <x v="19"/>
    <x v="6"/>
    <x v="0"/>
    <x v="1"/>
    <n v="289"/>
    <n v="9"/>
    <n v="2601"/>
  </r>
  <r>
    <n v="1092"/>
    <x v="348"/>
    <n v="8"/>
    <x v="10"/>
    <x v="2"/>
    <x v="2"/>
    <x v="1"/>
    <n v="289"/>
    <n v="2"/>
    <n v="578"/>
  </r>
  <r>
    <n v="1093"/>
    <x v="349"/>
    <n v="18"/>
    <x v="3"/>
    <x v="3"/>
    <x v="3"/>
    <x v="2"/>
    <n v="159"/>
    <n v="4"/>
    <n v="636"/>
  </r>
  <r>
    <n v="1094"/>
    <x v="349"/>
    <n v="5"/>
    <x v="15"/>
    <x v="7"/>
    <x v="1"/>
    <x v="3"/>
    <n v="69"/>
    <n v="1"/>
    <n v="69"/>
  </r>
  <r>
    <n v="1095"/>
    <x v="349"/>
    <n v="20"/>
    <x v="8"/>
    <x v="4"/>
    <x v="3"/>
    <x v="1"/>
    <n v="289"/>
    <n v="3"/>
    <n v="867"/>
  </r>
  <r>
    <n v="1096"/>
    <x v="350"/>
    <n v="12"/>
    <x v="16"/>
    <x v="0"/>
    <x v="0"/>
    <x v="4"/>
    <n v="399"/>
    <n v="5"/>
    <n v="1995"/>
  </r>
  <r>
    <n v="1097"/>
    <x v="350"/>
    <n v="1"/>
    <x v="1"/>
    <x v="1"/>
    <x v="1"/>
    <x v="3"/>
    <n v="69"/>
    <n v="6"/>
    <n v="414"/>
  </r>
  <r>
    <n v="1098"/>
    <x v="351"/>
    <n v="10"/>
    <x v="14"/>
    <x v="2"/>
    <x v="2"/>
    <x v="0"/>
    <n v="199"/>
    <n v="3"/>
    <n v="597"/>
  </r>
  <r>
    <n v="1099"/>
    <x v="351"/>
    <n v="3"/>
    <x v="9"/>
    <x v="1"/>
    <x v="1"/>
    <x v="3"/>
    <n v="69"/>
    <n v="2"/>
    <n v="138"/>
  </r>
  <r>
    <n v="1100"/>
    <x v="351"/>
    <n v="8"/>
    <x v="10"/>
    <x v="5"/>
    <x v="2"/>
    <x v="2"/>
    <n v="159"/>
    <n v="3"/>
    <n v="477"/>
  </r>
  <r>
    <n v="1101"/>
    <x v="351"/>
    <n v="8"/>
    <x v="10"/>
    <x v="2"/>
    <x v="2"/>
    <x v="3"/>
    <n v="69"/>
    <n v="9"/>
    <n v="621"/>
  </r>
  <r>
    <n v="1102"/>
    <x v="351"/>
    <n v="12"/>
    <x v="16"/>
    <x v="0"/>
    <x v="0"/>
    <x v="4"/>
    <n v="399"/>
    <n v="3"/>
    <n v="1197"/>
  </r>
  <r>
    <n v="1103"/>
    <x v="351"/>
    <n v="5"/>
    <x v="15"/>
    <x v="7"/>
    <x v="1"/>
    <x v="4"/>
    <n v="399"/>
    <n v="0"/>
    <n v="0"/>
  </r>
  <r>
    <n v="1104"/>
    <x v="351"/>
    <n v="12"/>
    <x v="16"/>
    <x v="6"/>
    <x v="0"/>
    <x v="0"/>
    <n v="199"/>
    <n v="2"/>
    <n v="398"/>
  </r>
  <r>
    <n v="1105"/>
    <x v="351"/>
    <n v="12"/>
    <x v="16"/>
    <x v="0"/>
    <x v="0"/>
    <x v="2"/>
    <n v="159"/>
    <n v="7"/>
    <n v="1113"/>
  </r>
  <r>
    <n v="1106"/>
    <x v="351"/>
    <n v="20"/>
    <x v="8"/>
    <x v="3"/>
    <x v="3"/>
    <x v="1"/>
    <n v="289"/>
    <n v="4"/>
    <n v="1156"/>
  </r>
  <r>
    <n v="1107"/>
    <x v="351"/>
    <n v="7"/>
    <x v="17"/>
    <x v="5"/>
    <x v="2"/>
    <x v="0"/>
    <n v="199"/>
    <n v="9"/>
    <n v="1791"/>
  </r>
  <r>
    <n v="1108"/>
    <x v="351"/>
    <n v="14"/>
    <x v="7"/>
    <x v="0"/>
    <x v="0"/>
    <x v="4"/>
    <n v="399"/>
    <n v="5"/>
    <n v="1995"/>
  </r>
  <r>
    <n v="1109"/>
    <x v="352"/>
    <n v="11"/>
    <x v="0"/>
    <x v="0"/>
    <x v="0"/>
    <x v="2"/>
    <n v="159"/>
    <n v="2"/>
    <n v="318"/>
  </r>
  <r>
    <n v="1110"/>
    <x v="352"/>
    <n v="10"/>
    <x v="14"/>
    <x v="5"/>
    <x v="2"/>
    <x v="2"/>
    <n v="159"/>
    <n v="9"/>
    <n v="1431"/>
  </r>
  <r>
    <n v="1111"/>
    <x v="353"/>
    <n v="4"/>
    <x v="12"/>
    <x v="1"/>
    <x v="1"/>
    <x v="4"/>
    <n v="399"/>
    <n v="8"/>
    <n v="3192"/>
  </r>
  <r>
    <n v="1112"/>
    <x v="353"/>
    <n v="10"/>
    <x v="14"/>
    <x v="2"/>
    <x v="2"/>
    <x v="3"/>
    <n v="69"/>
    <n v="6"/>
    <n v="414"/>
  </r>
  <r>
    <n v="1113"/>
    <x v="353"/>
    <n v="19"/>
    <x v="13"/>
    <x v="3"/>
    <x v="3"/>
    <x v="3"/>
    <n v="69"/>
    <n v="7"/>
    <n v="483"/>
  </r>
  <r>
    <n v="1114"/>
    <x v="353"/>
    <n v="13"/>
    <x v="5"/>
    <x v="0"/>
    <x v="0"/>
    <x v="3"/>
    <n v="69"/>
    <n v="8"/>
    <n v="552"/>
  </r>
  <r>
    <n v="1115"/>
    <x v="353"/>
    <n v="20"/>
    <x v="8"/>
    <x v="4"/>
    <x v="3"/>
    <x v="0"/>
    <n v="199"/>
    <n v="1"/>
    <n v="199"/>
  </r>
  <r>
    <n v="1116"/>
    <x v="353"/>
    <n v="14"/>
    <x v="7"/>
    <x v="0"/>
    <x v="0"/>
    <x v="2"/>
    <n v="159"/>
    <n v="9"/>
    <n v="1431"/>
  </r>
  <r>
    <n v="1117"/>
    <x v="353"/>
    <n v="9"/>
    <x v="2"/>
    <x v="2"/>
    <x v="2"/>
    <x v="1"/>
    <n v="289"/>
    <n v="5"/>
    <n v="1445"/>
  </r>
  <r>
    <n v="1118"/>
    <x v="353"/>
    <n v="18"/>
    <x v="3"/>
    <x v="3"/>
    <x v="3"/>
    <x v="4"/>
    <n v="399"/>
    <n v="7"/>
    <n v="2793"/>
  </r>
  <r>
    <n v="1119"/>
    <x v="353"/>
    <n v="10"/>
    <x v="14"/>
    <x v="2"/>
    <x v="2"/>
    <x v="0"/>
    <n v="199"/>
    <n v="6"/>
    <n v="1194"/>
  </r>
  <r>
    <n v="1120"/>
    <x v="354"/>
    <n v="1"/>
    <x v="1"/>
    <x v="7"/>
    <x v="1"/>
    <x v="2"/>
    <n v="159"/>
    <n v="8"/>
    <n v="1272"/>
  </r>
  <r>
    <n v="1121"/>
    <x v="355"/>
    <n v="14"/>
    <x v="7"/>
    <x v="6"/>
    <x v="0"/>
    <x v="4"/>
    <n v="399"/>
    <n v="7"/>
    <n v="2793"/>
  </r>
  <r>
    <n v="1122"/>
    <x v="356"/>
    <n v="6"/>
    <x v="11"/>
    <x v="5"/>
    <x v="2"/>
    <x v="2"/>
    <n v="159"/>
    <n v="2"/>
    <n v="318"/>
  </r>
  <r>
    <n v="1123"/>
    <x v="356"/>
    <n v="9"/>
    <x v="2"/>
    <x v="2"/>
    <x v="2"/>
    <x v="2"/>
    <n v="159"/>
    <n v="9"/>
    <n v="1431"/>
  </r>
  <r>
    <n v="1124"/>
    <x v="356"/>
    <n v="14"/>
    <x v="7"/>
    <x v="0"/>
    <x v="0"/>
    <x v="2"/>
    <n v="159"/>
    <n v="2"/>
    <n v="318"/>
  </r>
  <r>
    <n v="1125"/>
    <x v="356"/>
    <n v="19"/>
    <x v="13"/>
    <x v="3"/>
    <x v="3"/>
    <x v="3"/>
    <n v="69"/>
    <n v="5"/>
    <n v="345"/>
  </r>
  <r>
    <n v="1126"/>
    <x v="356"/>
    <n v="11"/>
    <x v="0"/>
    <x v="0"/>
    <x v="0"/>
    <x v="1"/>
    <n v="289"/>
    <n v="9"/>
    <n v="2601"/>
  </r>
  <r>
    <n v="1127"/>
    <x v="356"/>
    <n v="17"/>
    <x v="6"/>
    <x v="4"/>
    <x v="3"/>
    <x v="0"/>
    <n v="199"/>
    <n v="9"/>
    <n v="1791"/>
  </r>
  <r>
    <n v="1128"/>
    <x v="357"/>
    <n v="9"/>
    <x v="2"/>
    <x v="5"/>
    <x v="2"/>
    <x v="4"/>
    <n v="399"/>
    <n v="2"/>
    <n v="798"/>
  </r>
  <r>
    <n v="1129"/>
    <x v="357"/>
    <n v="13"/>
    <x v="5"/>
    <x v="0"/>
    <x v="0"/>
    <x v="2"/>
    <n v="159"/>
    <n v="2"/>
    <n v="318"/>
  </r>
  <r>
    <n v="1130"/>
    <x v="358"/>
    <n v="18"/>
    <x v="3"/>
    <x v="4"/>
    <x v="3"/>
    <x v="0"/>
    <n v="199"/>
    <n v="8"/>
    <n v="1592"/>
  </r>
  <r>
    <n v="1131"/>
    <x v="358"/>
    <n v="4"/>
    <x v="12"/>
    <x v="7"/>
    <x v="1"/>
    <x v="3"/>
    <n v="69"/>
    <n v="7"/>
    <n v="483"/>
  </r>
  <r>
    <n v="1132"/>
    <x v="358"/>
    <n v="17"/>
    <x v="6"/>
    <x v="3"/>
    <x v="3"/>
    <x v="0"/>
    <n v="199"/>
    <n v="3"/>
    <n v="597"/>
  </r>
  <r>
    <n v="1133"/>
    <x v="358"/>
    <n v="8"/>
    <x v="10"/>
    <x v="5"/>
    <x v="2"/>
    <x v="3"/>
    <n v="69"/>
    <n v="2"/>
    <n v="138"/>
  </r>
  <r>
    <n v="1134"/>
    <x v="358"/>
    <n v="12"/>
    <x v="16"/>
    <x v="6"/>
    <x v="0"/>
    <x v="2"/>
    <n v="159"/>
    <n v="5"/>
    <n v="795"/>
  </r>
  <r>
    <n v="1135"/>
    <x v="358"/>
    <n v="5"/>
    <x v="15"/>
    <x v="1"/>
    <x v="1"/>
    <x v="1"/>
    <n v="289"/>
    <n v="4"/>
    <n v="1156"/>
  </r>
  <r>
    <n v="1136"/>
    <x v="358"/>
    <n v="16"/>
    <x v="4"/>
    <x v="3"/>
    <x v="3"/>
    <x v="2"/>
    <n v="159"/>
    <n v="4"/>
    <n v="636"/>
  </r>
  <r>
    <n v="1137"/>
    <x v="358"/>
    <n v="3"/>
    <x v="9"/>
    <x v="7"/>
    <x v="1"/>
    <x v="1"/>
    <n v="289"/>
    <n v="6"/>
    <n v="1734"/>
  </r>
  <r>
    <n v="1138"/>
    <x v="358"/>
    <n v="14"/>
    <x v="7"/>
    <x v="0"/>
    <x v="0"/>
    <x v="2"/>
    <n v="159"/>
    <n v="0"/>
    <n v="0"/>
  </r>
  <r>
    <n v="1139"/>
    <x v="359"/>
    <n v="11"/>
    <x v="0"/>
    <x v="0"/>
    <x v="0"/>
    <x v="1"/>
    <n v="289"/>
    <n v="2"/>
    <n v="578"/>
  </r>
  <r>
    <n v="1140"/>
    <x v="360"/>
    <n v="6"/>
    <x v="11"/>
    <x v="5"/>
    <x v="2"/>
    <x v="2"/>
    <n v="159"/>
    <n v="1"/>
    <n v="159"/>
  </r>
  <r>
    <n v="1141"/>
    <x v="360"/>
    <n v="15"/>
    <x v="19"/>
    <x v="0"/>
    <x v="0"/>
    <x v="2"/>
    <n v="159"/>
    <n v="0"/>
    <n v="0"/>
  </r>
  <r>
    <n v="1142"/>
    <x v="360"/>
    <n v="16"/>
    <x v="4"/>
    <x v="3"/>
    <x v="3"/>
    <x v="4"/>
    <n v="399"/>
    <n v="8"/>
    <n v="3192"/>
  </r>
  <r>
    <n v="1143"/>
    <x v="361"/>
    <n v="17"/>
    <x v="6"/>
    <x v="3"/>
    <x v="3"/>
    <x v="3"/>
    <n v="69"/>
    <n v="6"/>
    <n v="414"/>
  </r>
  <r>
    <n v="1144"/>
    <x v="362"/>
    <n v="11"/>
    <x v="0"/>
    <x v="0"/>
    <x v="0"/>
    <x v="4"/>
    <n v="399"/>
    <n v="2"/>
    <n v="798"/>
  </r>
  <r>
    <n v="1145"/>
    <x v="363"/>
    <n v="12"/>
    <x v="16"/>
    <x v="0"/>
    <x v="0"/>
    <x v="4"/>
    <n v="399"/>
    <n v="8"/>
    <n v="3192"/>
  </r>
  <r>
    <n v="1146"/>
    <x v="364"/>
    <n v="4"/>
    <x v="12"/>
    <x v="1"/>
    <x v="1"/>
    <x v="0"/>
    <n v="199"/>
    <n v="8"/>
    <n v="1592"/>
  </r>
  <r>
    <n v="1147"/>
    <x v="365"/>
    <n v="20"/>
    <x v="8"/>
    <x v="4"/>
    <x v="3"/>
    <x v="4"/>
    <n v="399"/>
    <n v="4"/>
    <n v="1596"/>
  </r>
  <r>
    <n v="1148"/>
    <x v="366"/>
    <n v="19"/>
    <x v="13"/>
    <x v="4"/>
    <x v="3"/>
    <x v="0"/>
    <n v="199"/>
    <n v="0"/>
    <n v="0"/>
  </r>
  <r>
    <n v="1149"/>
    <x v="366"/>
    <n v="10"/>
    <x v="14"/>
    <x v="2"/>
    <x v="2"/>
    <x v="2"/>
    <n v="159"/>
    <n v="7"/>
    <n v="1113"/>
  </r>
  <r>
    <n v="1150"/>
    <x v="366"/>
    <n v="5"/>
    <x v="15"/>
    <x v="7"/>
    <x v="1"/>
    <x v="2"/>
    <n v="159"/>
    <n v="0"/>
    <n v="0"/>
  </r>
  <r>
    <n v="1151"/>
    <x v="367"/>
    <n v="1"/>
    <x v="1"/>
    <x v="7"/>
    <x v="1"/>
    <x v="1"/>
    <n v="289"/>
    <n v="4"/>
    <n v="1156"/>
  </r>
  <r>
    <n v="1152"/>
    <x v="367"/>
    <n v="1"/>
    <x v="1"/>
    <x v="7"/>
    <x v="1"/>
    <x v="3"/>
    <n v="69"/>
    <n v="7"/>
    <n v="483"/>
  </r>
  <r>
    <n v="1153"/>
    <x v="368"/>
    <n v="20"/>
    <x v="8"/>
    <x v="4"/>
    <x v="3"/>
    <x v="2"/>
    <n v="159"/>
    <n v="2"/>
    <n v="318"/>
  </r>
  <r>
    <n v="1154"/>
    <x v="369"/>
    <n v="4"/>
    <x v="12"/>
    <x v="7"/>
    <x v="1"/>
    <x v="3"/>
    <n v="69"/>
    <n v="1"/>
    <n v="69"/>
  </r>
  <r>
    <n v="1155"/>
    <x v="369"/>
    <n v="12"/>
    <x v="16"/>
    <x v="0"/>
    <x v="0"/>
    <x v="3"/>
    <n v="69"/>
    <n v="5"/>
    <n v="345"/>
  </r>
  <r>
    <n v="1156"/>
    <x v="369"/>
    <n v="15"/>
    <x v="19"/>
    <x v="6"/>
    <x v="0"/>
    <x v="1"/>
    <n v="289"/>
    <n v="0"/>
    <n v="0"/>
  </r>
  <r>
    <n v="1157"/>
    <x v="369"/>
    <n v="17"/>
    <x v="6"/>
    <x v="3"/>
    <x v="3"/>
    <x v="3"/>
    <n v="69"/>
    <n v="6"/>
    <n v="414"/>
  </r>
  <r>
    <n v="1158"/>
    <x v="369"/>
    <n v="17"/>
    <x v="6"/>
    <x v="3"/>
    <x v="3"/>
    <x v="0"/>
    <n v="199"/>
    <n v="6"/>
    <n v="1194"/>
  </r>
  <r>
    <n v="1159"/>
    <x v="370"/>
    <n v="7"/>
    <x v="17"/>
    <x v="5"/>
    <x v="2"/>
    <x v="2"/>
    <n v="159"/>
    <n v="1"/>
    <n v="159"/>
  </r>
  <r>
    <n v="1160"/>
    <x v="370"/>
    <n v="20"/>
    <x v="8"/>
    <x v="4"/>
    <x v="3"/>
    <x v="0"/>
    <n v="199"/>
    <n v="0"/>
    <n v="0"/>
  </r>
  <r>
    <n v="1161"/>
    <x v="370"/>
    <n v="10"/>
    <x v="14"/>
    <x v="5"/>
    <x v="2"/>
    <x v="1"/>
    <n v="289"/>
    <n v="3"/>
    <n v="867"/>
  </r>
  <r>
    <n v="1162"/>
    <x v="370"/>
    <n v="15"/>
    <x v="19"/>
    <x v="6"/>
    <x v="0"/>
    <x v="0"/>
    <n v="199"/>
    <n v="7"/>
    <n v="1393"/>
  </r>
  <r>
    <n v="1163"/>
    <x v="371"/>
    <n v="17"/>
    <x v="6"/>
    <x v="4"/>
    <x v="3"/>
    <x v="0"/>
    <n v="199"/>
    <n v="0"/>
    <n v="0"/>
  </r>
  <r>
    <n v="1164"/>
    <x v="371"/>
    <n v="7"/>
    <x v="17"/>
    <x v="2"/>
    <x v="2"/>
    <x v="3"/>
    <n v="69"/>
    <n v="6"/>
    <n v="414"/>
  </r>
  <r>
    <n v="1165"/>
    <x v="371"/>
    <n v="6"/>
    <x v="11"/>
    <x v="2"/>
    <x v="2"/>
    <x v="0"/>
    <n v="199"/>
    <n v="1"/>
    <n v="199"/>
  </r>
  <r>
    <n v="1166"/>
    <x v="371"/>
    <n v="13"/>
    <x v="5"/>
    <x v="6"/>
    <x v="0"/>
    <x v="1"/>
    <n v="289"/>
    <n v="9"/>
    <n v="2601"/>
  </r>
  <r>
    <n v="1167"/>
    <x v="372"/>
    <n v="13"/>
    <x v="5"/>
    <x v="6"/>
    <x v="0"/>
    <x v="3"/>
    <n v="69"/>
    <n v="9"/>
    <n v="621"/>
  </r>
  <r>
    <n v="1168"/>
    <x v="372"/>
    <n v="3"/>
    <x v="9"/>
    <x v="7"/>
    <x v="1"/>
    <x v="2"/>
    <n v="159"/>
    <n v="6"/>
    <n v="954"/>
  </r>
  <r>
    <n v="1169"/>
    <x v="372"/>
    <n v="13"/>
    <x v="5"/>
    <x v="6"/>
    <x v="0"/>
    <x v="3"/>
    <n v="69"/>
    <n v="6"/>
    <n v="414"/>
  </r>
  <r>
    <n v="1170"/>
    <x v="373"/>
    <n v="3"/>
    <x v="9"/>
    <x v="7"/>
    <x v="1"/>
    <x v="2"/>
    <n v="159"/>
    <n v="0"/>
    <n v="0"/>
  </r>
  <r>
    <n v="1171"/>
    <x v="374"/>
    <n v="14"/>
    <x v="7"/>
    <x v="0"/>
    <x v="0"/>
    <x v="0"/>
    <n v="199"/>
    <n v="7"/>
    <n v="1393"/>
  </r>
  <r>
    <n v="1172"/>
    <x v="374"/>
    <n v="11"/>
    <x v="0"/>
    <x v="6"/>
    <x v="0"/>
    <x v="2"/>
    <n v="159"/>
    <n v="4"/>
    <n v="636"/>
  </r>
  <r>
    <n v="1173"/>
    <x v="374"/>
    <n v="6"/>
    <x v="11"/>
    <x v="5"/>
    <x v="2"/>
    <x v="0"/>
    <n v="199"/>
    <n v="2"/>
    <n v="398"/>
  </r>
  <r>
    <n v="1174"/>
    <x v="375"/>
    <n v="11"/>
    <x v="0"/>
    <x v="0"/>
    <x v="0"/>
    <x v="0"/>
    <n v="199"/>
    <n v="6"/>
    <n v="1194"/>
  </r>
  <r>
    <n v="1175"/>
    <x v="376"/>
    <n v="16"/>
    <x v="4"/>
    <x v="4"/>
    <x v="3"/>
    <x v="3"/>
    <n v="69"/>
    <n v="1"/>
    <n v="69"/>
  </r>
  <r>
    <n v="1176"/>
    <x v="376"/>
    <n v="8"/>
    <x v="10"/>
    <x v="2"/>
    <x v="2"/>
    <x v="3"/>
    <n v="69"/>
    <n v="1"/>
    <n v="69"/>
  </r>
  <r>
    <n v="1177"/>
    <x v="376"/>
    <n v="5"/>
    <x v="15"/>
    <x v="7"/>
    <x v="1"/>
    <x v="0"/>
    <n v="199"/>
    <n v="9"/>
    <n v="1791"/>
  </r>
  <r>
    <n v="1178"/>
    <x v="376"/>
    <n v="19"/>
    <x v="13"/>
    <x v="3"/>
    <x v="3"/>
    <x v="4"/>
    <n v="399"/>
    <n v="5"/>
    <n v="1995"/>
  </r>
  <r>
    <n v="1179"/>
    <x v="376"/>
    <n v="10"/>
    <x v="14"/>
    <x v="5"/>
    <x v="2"/>
    <x v="4"/>
    <n v="399"/>
    <n v="7"/>
    <n v="2793"/>
  </r>
  <r>
    <n v="1180"/>
    <x v="376"/>
    <n v="14"/>
    <x v="7"/>
    <x v="0"/>
    <x v="0"/>
    <x v="3"/>
    <n v="69"/>
    <n v="8"/>
    <n v="552"/>
  </r>
  <r>
    <n v="1181"/>
    <x v="376"/>
    <n v="11"/>
    <x v="0"/>
    <x v="6"/>
    <x v="0"/>
    <x v="4"/>
    <n v="399"/>
    <n v="4"/>
    <n v="1596"/>
  </r>
  <r>
    <n v="1182"/>
    <x v="377"/>
    <n v="15"/>
    <x v="19"/>
    <x v="6"/>
    <x v="0"/>
    <x v="1"/>
    <n v="289"/>
    <n v="2"/>
    <n v="578"/>
  </r>
  <r>
    <n v="1183"/>
    <x v="377"/>
    <n v="3"/>
    <x v="9"/>
    <x v="7"/>
    <x v="1"/>
    <x v="4"/>
    <n v="399"/>
    <n v="7"/>
    <n v="2793"/>
  </r>
  <r>
    <n v="1184"/>
    <x v="377"/>
    <n v="15"/>
    <x v="19"/>
    <x v="6"/>
    <x v="0"/>
    <x v="0"/>
    <n v="199"/>
    <n v="3"/>
    <n v="597"/>
  </r>
  <r>
    <n v="1185"/>
    <x v="377"/>
    <n v="13"/>
    <x v="5"/>
    <x v="0"/>
    <x v="0"/>
    <x v="2"/>
    <n v="159"/>
    <n v="0"/>
    <n v="0"/>
  </r>
  <r>
    <n v="1186"/>
    <x v="377"/>
    <n v="3"/>
    <x v="9"/>
    <x v="7"/>
    <x v="1"/>
    <x v="2"/>
    <n v="159"/>
    <n v="4"/>
    <n v="636"/>
  </r>
  <r>
    <n v="1187"/>
    <x v="377"/>
    <n v="4"/>
    <x v="12"/>
    <x v="7"/>
    <x v="1"/>
    <x v="4"/>
    <n v="399"/>
    <n v="2"/>
    <n v="798"/>
  </r>
  <r>
    <n v="1188"/>
    <x v="377"/>
    <n v="8"/>
    <x v="10"/>
    <x v="2"/>
    <x v="2"/>
    <x v="2"/>
    <n v="159"/>
    <n v="6"/>
    <n v="954"/>
  </r>
  <r>
    <n v="1189"/>
    <x v="377"/>
    <n v="12"/>
    <x v="16"/>
    <x v="0"/>
    <x v="0"/>
    <x v="3"/>
    <n v="69"/>
    <n v="4"/>
    <n v="276"/>
  </r>
  <r>
    <n v="1190"/>
    <x v="377"/>
    <n v="2"/>
    <x v="18"/>
    <x v="1"/>
    <x v="1"/>
    <x v="4"/>
    <n v="399"/>
    <n v="4"/>
    <n v="1596"/>
  </r>
  <r>
    <n v="1191"/>
    <x v="377"/>
    <n v="18"/>
    <x v="3"/>
    <x v="4"/>
    <x v="3"/>
    <x v="4"/>
    <n v="399"/>
    <n v="1"/>
    <n v="399"/>
  </r>
  <r>
    <n v="1192"/>
    <x v="378"/>
    <n v="10"/>
    <x v="14"/>
    <x v="5"/>
    <x v="2"/>
    <x v="2"/>
    <n v="159"/>
    <n v="3"/>
    <n v="477"/>
  </r>
  <r>
    <n v="1193"/>
    <x v="378"/>
    <n v="3"/>
    <x v="9"/>
    <x v="7"/>
    <x v="1"/>
    <x v="3"/>
    <n v="69"/>
    <n v="0"/>
    <n v="0"/>
  </r>
  <r>
    <n v="1194"/>
    <x v="378"/>
    <n v="12"/>
    <x v="16"/>
    <x v="6"/>
    <x v="0"/>
    <x v="1"/>
    <n v="289"/>
    <n v="7"/>
    <n v="2023"/>
  </r>
  <r>
    <n v="1195"/>
    <x v="378"/>
    <n v="19"/>
    <x v="13"/>
    <x v="3"/>
    <x v="3"/>
    <x v="4"/>
    <n v="399"/>
    <n v="8"/>
    <n v="3192"/>
  </r>
  <r>
    <n v="1196"/>
    <x v="379"/>
    <n v="16"/>
    <x v="4"/>
    <x v="4"/>
    <x v="3"/>
    <x v="1"/>
    <n v="289"/>
    <n v="9"/>
    <n v="2601"/>
  </r>
  <r>
    <n v="1197"/>
    <x v="380"/>
    <n v="6"/>
    <x v="11"/>
    <x v="2"/>
    <x v="2"/>
    <x v="0"/>
    <n v="199"/>
    <n v="2"/>
    <n v="398"/>
  </r>
  <r>
    <n v="1198"/>
    <x v="380"/>
    <n v="16"/>
    <x v="4"/>
    <x v="4"/>
    <x v="3"/>
    <x v="3"/>
    <n v="69"/>
    <n v="9"/>
    <n v="621"/>
  </r>
  <r>
    <n v="1199"/>
    <x v="380"/>
    <n v="16"/>
    <x v="4"/>
    <x v="4"/>
    <x v="3"/>
    <x v="3"/>
    <n v="69"/>
    <n v="5"/>
    <n v="345"/>
  </r>
  <r>
    <n v="1200"/>
    <x v="380"/>
    <n v="16"/>
    <x v="4"/>
    <x v="3"/>
    <x v="3"/>
    <x v="3"/>
    <n v="69"/>
    <n v="2"/>
    <n v="138"/>
  </r>
  <r>
    <n v="1201"/>
    <x v="381"/>
    <n v="16"/>
    <x v="4"/>
    <x v="3"/>
    <x v="3"/>
    <x v="3"/>
    <n v="69"/>
    <n v="1"/>
    <n v="69"/>
  </r>
  <r>
    <n v="1202"/>
    <x v="381"/>
    <n v="18"/>
    <x v="3"/>
    <x v="4"/>
    <x v="3"/>
    <x v="1"/>
    <n v="289"/>
    <n v="2"/>
    <n v="578"/>
  </r>
  <r>
    <n v="1203"/>
    <x v="381"/>
    <n v="14"/>
    <x v="7"/>
    <x v="0"/>
    <x v="0"/>
    <x v="4"/>
    <n v="399"/>
    <n v="2"/>
    <n v="798"/>
  </r>
  <r>
    <n v="1204"/>
    <x v="381"/>
    <n v="5"/>
    <x v="15"/>
    <x v="1"/>
    <x v="1"/>
    <x v="3"/>
    <n v="69"/>
    <n v="3"/>
    <n v="207"/>
  </r>
  <r>
    <n v="1205"/>
    <x v="381"/>
    <n v="7"/>
    <x v="17"/>
    <x v="2"/>
    <x v="2"/>
    <x v="1"/>
    <n v="289"/>
    <n v="5"/>
    <n v="1445"/>
  </r>
  <r>
    <n v="1206"/>
    <x v="381"/>
    <n v="17"/>
    <x v="6"/>
    <x v="3"/>
    <x v="3"/>
    <x v="3"/>
    <n v="69"/>
    <n v="6"/>
    <n v="414"/>
  </r>
  <r>
    <n v="1207"/>
    <x v="381"/>
    <n v="10"/>
    <x v="14"/>
    <x v="5"/>
    <x v="2"/>
    <x v="2"/>
    <n v="159"/>
    <n v="3"/>
    <n v="477"/>
  </r>
  <r>
    <n v="1208"/>
    <x v="382"/>
    <n v="7"/>
    <x v="17"/>
    <x v="2"/>
    <x v="2"/>
    <x v="4"/>
    <n v="399"/>
    <n v="6"/>
    <n v="2394"/>
  </r>
  <r>
    <n v="1209"/>
    <x v="382"/>
    <n v="12"/>
    <x v="16"/>
    <x v="6"/>
    <x v="0"/>
    <x v="4"/>
    <n v="399"/>
    <n v="3"/>
    <n v="1197"/>
  </r>
  <r>
    <n v="1210"/>
    <x v="382"/>
    <n v="11"/>
    <x v="0"/>
    <x v="6"/>
    <x v="0"/>
    <x v="0"/>
    <n v="199"/>
    <n v="7"/>
    <n v="1393"/>
  </r>
  <r>
    <n v="1211"/>
    <x v="383"/>
    <n v="9"/>
    <x v="2"/>
    <x v="5"/>
    <x v="2"/>
    <x v="2"/>
    <n v="159"/>
    <n v="7"/>
    <n v="1113"/>
  </r>
  <r>
    <n v="1212"/>
    <x v="384"/>
    <n v="14"/>
    <x v="7"/>
    <x v="0"/>
    <x v="0"/>
    <x v="2"/>
    <n v="159"/>
    <n v="1"/>
    <n v="159"/>
  </r>
  <r>
    <n v="1213"/>
    <x v="384"/>
    <n v="16"/>
    <x v="4"/>
    <x v="3"/>
    <x v="3"/>
    <x v="3"/>
    <n v="69"/>
    <n v="2"/>
    <n v="138"/>
  </r>
  <r>
    <n v="1214"/>
    <x v="385"/>
    <n v="8"/>
    <x v="10"/>
    <x v="5"/>
    <x v="2"/>
    <x v="1"/>
    <n v="289"/>
    <n v="4"/>
    <n v="1156"/>
  </r>
  <r>
    <n v="1215"/>
    <x v="385"/>
    <n v="4"/>
    <x v="12"/>
    <x v="1"/>
    <x v="1"/>
    <x v="3"/>
    <n v="69"/>
    <n v="6"/>
    <n v="414"/>
  </r>
  <r>
    <n v="1216"/>
    <x v="385"/>
    <n v="10"/>
    <x v="14"/>
    <x v="5"/>
    <x v="2"/>
    <x v="2"/>
    <n v="159"/>
    <n v="1"/>
    <n v="159"/>
  </r>
  <r>
    <n v="1217"/>
    <x v="385"/>
    <n v="4"/>
    <x v="12"/>
    <x v="7"/>
    <x v="1"/>
    <x v="2"/>
    <n v="159"/>
    <n v="4"/>
    <n v="636"/>
  </r>
  <r>
    <n v="1218"/>
    <x v="386"/>
    <n v="12"/>
    <x v="16"/>
    <x v="0"/>
    <x v="0"/>
    <x v="3"/>
    <n v="69"/>
    <n v="7"/>
    <n v="483"/>
  </r>
  <r>
    <n v="1219"/>
    <x v="386"/>
    <n v="2"/>
    <x v="18"/>
    <x v="7"/>
    <x v="1"/>
    <x v="1"/>
    <n v="289"/>
    <n v="5"/>
    <n v="1445"/>
  </r>
  <r>
    <n v="1220"/>
    <x v="386"/>
    <n v="7"/>
    <x v="17"/>
    <x v="2"/>
    <x v="2"/>
    <x v="1"/>
    <n v="289"/>
    <n v="7"/>
    <n v="2023"/>
  </r>
  <r>
    <n v="1221"/>
    <x v="387"/>
    <n v="10"/>
    <x v="14"/>
    <x v="5"/>
    <x v="2"/>
    <x v="2"/>
    <n v="159"/>
    <n v="6"/>
    <n v="954"/>
  </r>
  <r>
    <n v="1222"/>
    <x v="388"/>
    <n v="8"/>
    <x v="10"/>
    <x v="2"/>
    <x v="2"/>
    <x v="2"/>
    <n v="159"/>
    <n v="4"/>
    <n v="636"/>
  </r>
  <r>
    <n v="1223"/>
    <x v="389"/>
    <n v="18"/>
    <x v="3"/>
    <x v="4"/>
    <x v="3"/>
    <x v="4"/>
    <n v="399"/>
    <n v="9"/>
    <n v="3591"/>
  </r>
  <r>
    <n v="1224"/>
    <x v="390"/>
    <n v="4"/>
    <x v="12"/>
    <x v="1"/>
    <x v="1"/>
    <x v="0"/>
    <n v="199"/>
    <n v="5"/>
    <n v="995"/>
  </r>
  <r>
    <n v="1225"/>
    <x v="390"/>
    <n v="7"/>
    <x v="17"/>
    <x v="5"/>
    <x v="2"/>
    <x v="4"/>
    <n v="399"/>
    <n v="8"/>
    <n v="3192"/>
  </r>
  <r>
    <n v="1226"/>
    <x v="390"/>
    <n v="1"/>
    <x v="1"/>
    <x v="7"/>
    <x v="1"/>
    <x v="4"/>
    <n v="399"/>
    <n v="4"/>
    <n v="1596"/>
  </r>
  <r>
    <n v="1227"/>
    <x v="390"/>
    <n v="10"/>
    <x v="14"/>
    <x v="2"/>
    <x v="2"/>
    <x v="4"/>
    <n v="399"/>
    <n v="4"/>
    <n v="1596"/>
  </r>
  <r>
    <n v="1228"/>
    <x v="391"/>
    <n v="17"/>
    <x v="6"/>
    <x v="3"/>
    <x v="3"/>
    <x v="1"/>
    <n v="289"/>
    <n v="2"/>
    <n v="578"/>
  </r>
  <r>
    <n v="1229"/>
    <x v="392"/>
    <n v="12"/>
    <x v="16"/>
    <x v="6"/>
    <x v="0"/>
    <x v="0"/>
    <n v="199"/>
    <n v="4"/>
    <n v="796"/>
  </r>
  <r>
    <n v="1230"/>
    <x v="392"/>
    <n v="3"/>
    <x v="9"/>
    <x v="1"/>
    <x v="1"/>
    <x v="4"/>
    <n v="399"/>
    <n v="5"/>
    <n v="1995"/>
  </r>
  <r>
    <n v="1231"/>
    <x v="392"/>
    <n v="2"/>
    <x v="18"/>
    <x v="7"/>
    <x v="1"/>
    <x v="3"/>
    <n v="69"/>
    <n v="3"/>
    <n v="207"/>
  </r>
  <r>
    <n v="1232"/>
    <x v="392"/>
    <n v="4"/>
    <x v="12"/>
    <x v="1"/>
    <x v="1"/>
    <x v="2"/>
    <n v="159"/>
    <n v="7"/>
    <n v="1113"/>
  </r>
  <r>
    <n v="1233"/>
    <x v="392"/>
    <n v="5"/>
    <x v="15"/>
    <x v="1"/>
    <x v="1"/>
    <x v="3"/>
    <n v="69"/>
    <n v="2"/>
    <n v="138"/>
  </r>
  <r>
    <n v="1234"/>
    <x v="393"/>
    <n v="9"/>
    <x v="2"/>
    <x v="5"/>
    <x v="2"/>
    <x v="2"/>
    <n v="159"/>
    <n v="3"/>
    <n v="477"/>
  </r>
  <r>
    <n v="1235"/>
    <x v="393"/>
    <n v="9"/>
    <x v="2"/>
    <x v="5"/>
    <x v="2"/>
    <x v="1"/>
    <n v="289"/>
    <n v="1"/>
    <n v="289"/>
  </r>
  <r>
    <n v="1236"/>
    <x v="394"/>
    <n v="3"/>
    <x v="9"/>
    <x v="7"/>
    <x v="1"/>
    <x v="2"/>
    <n v="159"/>
    <n v="9"/>
    <n v="1431"/>
  </r>
  <r>
    <n v="1237"/>
    <x v="395"/>
    <n v="2"/>
    <x v="18"/>
    <x v="7"/>
    <x v="1"/>
    <x v="4"/>
    <n v="399"/>
    <n v="7"/>
    <n v="2793"/>
  </r>
  <r>
    <n v="1238"/>
    <x v="396"/>
    <n v="13"/>
    <x v="5"/>
    <x v="6"/>
    <x v="0"/>
    <x v="1"/>
    <n v="289"/>
    <n v="9"/>
    <n v="2601"/>
  </r>
  <r>
    <n v="1239"/>
    <x v="397"/>
    <n v="8"/>
    <x v="10"/>
    <x v="2"/>
    <x v="2"/>
    <x v="1"/>
    <n v="289"/>
    <n v="3"/>
    <n v="867"/>
  </r>
  <r>
    <n v="1240"/>
    <x v="398"/>
    <n v="12"/>
    <x v="16"/>
    <x v="0"/>
    <x v="0"/>
    <x v="0"/>
    <n v="199"/>
    <n v="3"/>
    <n v="597"/>
  </r>
  <r>
    <n v="1241"/>
    <x v="398"/>
    <n v="6"/>
    <x v="11"/>
    <x v="5"/>
    <x v="2"/>
    <x v="3"/>
    <n v="69"/>
    <n v="5"/>
    <n v="345"/>
  </r>
  <r>
    <n v="1242"/>
    <x v="399"/>
    <n v="9"/>
    <x v="2"/>
    <x v="5"/>
    <x v="2"/>
    <x v="1"/>
    <n v="289"/>
    <n v="0"/>
    <n v="0"/>
  </r>
  <r>
    <n v="1243"/>
    <x v="400"/>
    <n v="16"/>
    <x v="4"/>
    <x v="4"/>
    <x v="3"/>
    <x v="1"/>
    <n v="289"/>
    <n v="9"/>
    <n v="2601"/>
  </r>
  <r>
    <n v="1244"/>
    <x v="400"/>
    <n v="16"/>
    <x v="4"/>
    <x v="3"/>
    <x v="3"/>
    <x v="1"/>
    <n v="289"/>
    <n v="9"/>
    <n v="2601"/>
  </r>
  <r>
    <n v="1245"/>
    <x v="400"/>
    <n v="8"/>
    <x v="10"/>
    <x v="2"/>
    <x v="2"/>
    <x v="0"/>
    <n v="199"/>
    <n v="0"/>
    <n v="0"/>
  </r>
  <r>
    <n v="1246"/>
    <x v="400"/>
    <n v="3"/>
    <x v="9"/>
    <x v="7"/>
    <x v="1"/>
    <x v="1"/>
    <n v="289"/>
    <n v="9"/>
    <n v="2601"/>
  </r>
  <r>
    <n v="1247"/>
    <x v="400"/>
    <n v="12"/>
    <x v="16"/>
    <x v="0"/>
    <x v="0"/>
    <x v="2"/>
    <n v="159"/>
    <n v="2"/>
    <n v="318"/>
  </r>
  <r>
    <n v="1248"/>
    <x v="400"/>
    <n v="11"/>
    <x v="0"/>
    <x v="0"/>
    <x v="0"/>
    <x v="3"/>
    <n v="69"/>
    <n v="4"/>
    <n v="276"/>
  </r>
  <r>
    <n v="1249"/>
    <x v="400"/>
    <n v="9"/>
    <x v="2"/>
    <x v="5"/>
    <x v="2"/>
    <x v="4"/>
    <n v="399"/>
    <n v="7"/>
    <n v="2793"/>
  </r>
  <r>
    <n v="1250"/>
    <x v="400"/>
    <n v="3"/>
    <x v="9"/>
    <x v="1"/>
    <x v="1"/>
    <x v="3"/>
    <n v="69"/>
    <n v="6"/>
    <n v="414"/>
  </r>
  <r>
    <n v="1251"/>
    <x v="400"/>
    <n v="3"/>
    <x v="9"/>
    <x v="7"/>
    <x v="1"/>
    <x v="0"/>
    <n v="199"/>
    <n v="1"/>
    <n v="199"/>
  </r>
  <r>
    <n v="1252"/>
    <x v="401"/>
    <n v="9"/>
    <x v="2"/>
    <x v="2"/>
    <x v="2"/>
    <x v="1"/>
    <n v="289"/>
    <n v="4"/>
    <n v="1156"/>
  </r>
  <r>
    <n v="1253"/>
    <x v="401"/>
    <n v="12"/>
    <x v="16"/>
    <x v="6"/>
    <x v="0"/>
    <x v="2"/>
    <n v="159"/>
    <n v="2"/>
    <n v="318"/>
  </r>
  <r>
    <n v="1254"/>
    <x v="402"/>
    <n v="15"/>
    <x v="19"/>
    <x v="0"/>
    <x v="0"/>
    <x v="0"/>
    <n v="199"/>
    <n v="8"/>
    <n v="1592"/>
  </r>
  <r>
    <n v="1255"/>
    <x v="402"/>
    <n v="14"/>
    <x v="7"/>
    <x v="0"/>
    <x v="0"/>
    <x v="4"/>
    <n v="399"/>
    <n v="4"/>
    <n v="1596"/>
  </r>
  <r>
    <n v="1256"/>
    <x v="402"/>
    <n v="8"/>
    <x v="10"/>
    <x v="2"/>
    <x v="2"/>
    <x v="4"/>
    <n v="399"/>
    <n v="9"/>
    <n v="3591"/>
  </r>
  <r>
    <n v="1257"/>
    <x v="403"/>
    <n v="14"/>
    <x v="7"/>
    <x v="6"/>
    <x v="0"/>
    <x v="2"/>
    <n v="159"/>
    <n v="8"/>
    <n v="1272"/>
  </r>
  <r>
    <n v="1258"/>
    <x v="403"/>
    <n v="11"/>
    <x v="0"/>
    <x v="0"/>
    <x v="0"/>
    <x v="3"/>
    <n v="69"/>
    <n v="6"/>
    <n v="414"/>
  </r>
  <r>
    <n v="1259"/>
    <x v="404"/>
    <n v="7"/>
    <x v="17"/>
    <x v="2"/>
    <x v="2"/>
    <x v="4"/>
    <n v="399"/>
    <n v="5"/>
    <n v="1995"/>
  </r>
  <r>
    <n v="1260"/>
    <x v="404"/>
    <n v="8"/>
    <x v="10"/>
    <x v="5"/>
    <x v="2"/>
    <x v="0"/>
    <n v="199"/>
    <n v="3"/>
    <n v="597"/>
  </r>
  <r>
    <n v="1261"/>
    <x v="405"/>
    <n v="5"/>
    <x v="15"/>
    <x v="7"/>
    <x v="1"/>
    <x v="0"/>
    <n v="199"/>
    <n v="5"/>
    <n v="995"/>
  </r>
  <r>
    <n v="1262"/>
    <x v="405"/>
    <n v="13"/>
    <x v="5"/>
    <x v="6"/>
    <x v="0"/>
    <x v="2"/>
    <n v="159"/>
    <n v="8"/>
    <n v="1272"/>
  </r>
  <r>
    <n v="1263"/>
    <x v="406"/>
    <n v="20"/>
    <x v="8"/>
    <x v="3"/>
    <x v="3"/>
    <x v="4"/>
    <n v="399"/>
    <n v="2"/>
    <n v="798"/>
  </r>
  <r>
    <n v="1264"/>
    <x v="407"/>
    <n v="10"/>
    <x v="14"/>
    <x v="2"/>
    <x v="2"/>
    <x v="4"/>
    <n v="399"/>
    <n v="5"/>
    <n v="1995"/>
  </r>
  <r>
    <n v="1265"/>
    <x v="408"/>
    <n v="13"/>
    <x v="5"/>
    <x v="0"/>
    <x v="0"/>
    <x v="2"/>
    <n v="159"/>
    <n v="3"/>
    <n v="477"/>
  </r>
  <r>
    <n v="1266"/>
    <x v="408"/>
    <n v="8"/>
    <x v="10"/>
    <x v="5"/>
    <x v="2"/>
    <x v="0"/>
    <n v="199"/>
    <n v="7"/>
    <n v="1393"/>
  </r>
  <r>
    <n v="1267"/>
    <x v="408"/>
    <n v="17"/>
    <x v="6"/>
    <x v="3"/>
    <x v="3"/>
    <x v="0"/>
    <n v="199"/>
    <n v="9"/>
    <n v="1791"/>
  </r>
  <r>
    <n v="1268"/>
    <x v="409"/>
    <n v="2"/>
    <x v="18"/>
    <x v="1"/>
    <x v="1"/>
    <x v="3"/>
    <n v="69"/>
    <n v="9"/>
    <n v="621"/>
  </r>
  <r>
    <n v="1269"/>
    <x v="409"/>
    <n v="13"/>
    <x v="5"/>
    <x v="0"/>
    <x v="0"/>
    <x v="4"/>
    <n v="399"/>
    <n v="6"/>
    <n v="2394"/>
  </r>
  <r>
    <n v="1270"/>
    <x v="410"/>
    <n v="1"/>
    <x v="1"/>
    <x v="7"/>
    <x v="1"/>
    <x v="1"/>
    <n v="289"/>
    <n v="7"/>
    <n v="2023"/>
  </r>
  <r>
    <n v="1271"/>
    <x v="411"/>
    <n v="16"/>
    <x v="4"/>
    <x v="3"/>
    <x v="3"/>
    <x v="0"/>
    <n v="199"/>
    <n v="1"/>
    <n v="199"/>
  </r>
  <r>
    <n v="1272"/>
    <x v="412"/>
    <n v="11"/>
    <x v="0"/>
    <x v="6"/>
    <x v="0"/>
    <x v="1"/>
    <n v="289"/>
    <n v="4"/>
    <n v="1156"/>
  </r>
  <r>
    <n v="1273"/>
    <x v="413"/>
    <n v="20"/>
    <x v="8"/>
    <x v="4"/>
    <x v="3"/>
    <x v="0"/>
    <n v="199"/>
    <n v="5"/>
    <n v="995"/>
  </r>
  <r>
    <n v="1274"/>
    <x v="413"/>
    <n v="5"/>
    <x v="15"/>
    <x v="7"/>
    <x v="1"/>
    <x v="1"/>
    <n v="289"/>
    <n v="0"/>
    <n v="0"/>
  </r>
  <r>
    <n v="1275"/>
    <x v="413"/>
    <n v="8"/>
    <x v="10"/>
    <x v="5"/>
    <x v="2"/>
    <x v="4"/>
    <n v="399"/>
    <n v="7"/>
    <n v="2793"/>
  </r>
  <r>
    <n v="1276"/>
    <x v="413"/>
    <n v="14"/>
    <x v="7"/>
    <x v="6"/>
    <x v="0"/>
    <x v="4"/>
    <n v="399"/>
    <n v="9"/>
    <n v="3591"/>
  </r>
  <r>
    <n v="1277"/>
    <x v="414"/>
    <n v="9"/>
    <x v="2"/>
    <x v="2"/>
    <x v="2"/>
    <x v="4"/>
    <n v="399"/>
    <n v="5"/>
    <n v="1995"/>
  </r>
  <r>
    <n v="1278"/>
    <x v="414"/>
    <n v="3"/>
    <x v="9"/>
    <x v="7"/>
    <x v="1"/>
    <x v="4"/>
    <n v="399"/>
    <n v="7"/>
    <n v="2793"/>
  </r>
  <r>
    <n v="1279"/>
    <x v="414"/>
    <n v="17"/>
    <x v="6"/>
    <x v="3"/>
    <x v="3"/>
    <x v="3"/>
    <n v="69"/>
    <n v="4"/>
    <n v="276"/>
  </r>
  <r>
    <n v="1280"/>
    <x v="414"/>
    <n v="3"/>
    <x v="9"/>
    <x v="1"/>
    <x v="1"/>
    <x v="1"/>
    <n v="289"/>
    <n v="7"/>
    <n v="2023"/>
  </r>
  <r>
    <n v="1281"/>
    <x v="414"/>
    <n v="19"/>
    <x v="13"/>
    <x v="3"/>
    <x v="3"/>
    <x v="0"/>
    <n v="199"/>
    <n v="0"/>
    <n v="0"/>
  </r>
  <r>
    <n v="1282"/>
    <x v="414"/>
    <n v="6"/>
    <x v="11"/>
    <x v="2"/>
    <x v="2"/>
    <x v="3"/>
    <n v="69"/>
    <n v="8"/>
    <n v="552"/>
  </r>
  <r>
    <n v="1283"/>
    <x v="414"/>
    <n v="7"/>
    <x v="17"/>
    <x v="2"/>
    <x v="2"/>
    <x v="4"/>
    <n v="399"/>
    <n v="3"/>
    <n v="1197"/>
  </r>
  <r>
    <n v="1284"/>
    <x v="414"/>
    <n v="8"/>
    <x v="10"/>
    <x v="5"/>
    <x v="2"/>
    <x v="0"/>
    <n v="199"/>
    <n v="5"/>
    <n v="995"/>
  </r>
  <r>
    <n v="1285"/>
    <x v="414"/>
    <n v="2"/>
    <x v="18"/>
    <x v="7"/>
    <x v="1"/>
    <x v="3"/>
    <n v="69"/>
    <n v="8"/>
    <n v="552"/>
  </r>
  <r>
    <n v="1286"/>
    <x v="414"/>
    <n v="3"/>
    <x v="9"/>
    <x v="1"/>
    <x v="1"/>
    <x v="1"/>
    <n v="289"/>
    <n v="7"/>
    <n v="2023"/>
  </r>
  <r>
    <n v="1287"/>
    <x v="414"/>
    <n v="16"/>
    <x v="4"/>
    <x v="3"/>
    <x v="3"/>
    <x v="4"/>
    <n v="399"/>
    <n v="7"/>
    <n v="2793"/>
  </r>
  <r>
    <n v="1288"/>
    <x v="414"/>
    <n v="7"/>
    <x v="17"/>
    <x v="5"/>
    <x v="2"/>
    <x v="0"/>
    <n v="199"/>
    <n v="1"/>
    <n v="199"/>
  </r>
  <r>
    <n v="1289"/>
    <x v="414"/>
    <n v="17"/>
    <x v="6"/>
    <x v="4"/>
    <x v="3"/>
    <x v="0"/>
    <n v="199"/>
    <n v="4"/>
    <n v="796"/>
  </r>
  <r>
    <n v="1290"/>
    <x v="414"/>
    <n v="14"/>
    <x v="7"/>
    <x v="6"/>
    <x v="0"/>
    <x v="1"/>
    <n v="289"/>
    <n v="9"/>
    <n v="2601"/>
  </r>
  <r>
    <n v="1291"/>
    <x v="415"/>
    <n v="8"/>
    <x v="10"/>
    <x v="5"/>
    <x v="2"/>
    <x v="1"/>
    <n v="289"/>
    <n v="5"/>
    <n v="1445"/>
  </r>
  <r>
    <n v="1292"/>
    <x v="415"/>
    <n v="2"/>
    <x v="18"/>
    <x v="1"/>
    <x v="1"/>
    <x v="0"/>
    <n v="199"/>
    <n v="3"/>
    <n v="597"/>
  </r>
  <r>
    <n v="1293"/>
    <x v="415"/>
    <n v="9"/>
    <x v="2"/>
    <x v="5"/>
    <x v="2"/>
    <x v="2"/>
    <n v="159"/>
    <n v="2"/>
    <n v="318"/>
  </r>
  <r>
    <n v="1294"/>
    <x v="416"/>
    <n v="8"/>
    <x v="10"/>
    <x v="5"/>
    <x v="2"/>
    <x v="1"/>
    <n v="289"/>
    <n v="1"/>
    <n v="289"/>
  </r>
  <r>
    <n v="1295"/>
    <x v="416"/>
    <n v="18"/>
    <x v="3"/>
    <x v="3"/>
    <x v="3"/>
    <x v="4"/>
    <n v="399"/>
    <n v="3"/>
    <n v="1197"/>
  </r>
  <r>
    <n v="1296"/>
    <x v="417"/>
    <n v="20"/>
    <x v="8"/>
    <x v="3"/>
    <x v="3"/>
    <x v="1"/>
    <n v="289"/>
    <n v="0"/>
    <n v="0"/>
  </r>
  <r>
    <n v="1297"/>
    <x v="417"/>
    <n v="13"/>
    <x v="5"/>
    <x v="0"/>
    <x v="0"/>
    <x v="1"/>
    <n v="289"/>
    <n v="7"/>
    <n v="2023"/>
  </r>
  <r>
    <n v="1298"/>
    <x v="417"/>
    <n v="3"/>
    <x v="9"/>
    <x v="7"/>
    <x v="1"/>
    <x v="4"/>
    <n v="399"/>
    <n v="3"/>
    <n v="1197"/>
  </r>
  <r>
    <n v="1299"/>
    <x v="417"/>
    <n v="16"/>
    <x v="4"/>
    <x v="4"/>
    <x v="3"/>
    <x v="0"/>
    <n v="199"/>
    <n v="2"/>
    <n v="398"/>
  </r>
  <r>
    <n v="1300"/>
    <x v="417"/>
    <n v="16"/>
    <x v="4"/>
    <x v="3"/>
    <x v="3"/>
    <x v="1"/>
    <n v="289"/>
    <n v="3"/>
    <n v="867"/>
  </r>
  <r>
    <n v="1301"/>
    <x v="417"/>
    <n v="3"/>
    <x v="9"/>
    <x v="7"/>
    <x v="1"/>
    <x v="0"/>
    <n v="199"/>
    <n v="9"/>
    <n v="1791"/>
  </r>
  <r>
    <n v="1302"/>
    <x v="417"/>
    <n v="20"/>
    <x v="8"/>
    <x v="4"/>
    <x v="3"/>
    <x v="1"/>
    <n v="289"/>
    <n v="0"/>
    <n v="0"/>
  </r>
  <r>
    <n v="1303"/>
    <x v="417"/>
    <n v="3"/>
    <x v="9"/>
    <x v="1"/>
    <x v="1"/>
    <x v="1"/>
    <n v="289"/>
    <n v="7"/>
    <n v="2023"/>
  </r>
  <r>
    <n v="1304"/>
    <x v="418"/>
    <n v="8"/>
    <x v="10"/>
    <x v="2"/>
    <x v="2"/>
    <x v="4"/>
    <n v="399"/>
    <n v="5"/>
    <n v="1995"/>
  </r>
  <r>
    <n v="1305"/>
    <x v="418"/>
    <n v="6"/>
    <x v="11"/>
    <x v="5"/>
    <x v="2"/>
    <x v="0"/>
    <n v="199"/>
    <n v="8"/>
    <n v="1592"/>
  </r>
  <r>
    <n v="1306"/>
    <x v="418"/>
    <n v="7"/>
    <x v="17"/>
    <x v="2"/>
    <x v="2"/>
    <x v="3"/>
    <n v="69"/>
    <n v="5"/>
    <n v="345"/>
  </r>
  <r>
    <n v="1307"/>
    <x v="418"/>
    <n v="3"/>
    <x v="9"/>
    <x v="7"/>
    <x v="1"/>
    <x v="4"/>
    <n v="399"/>
    <n v="8"/>
    <n v="3192"/>
  </r>
  <r>
    <n v="1308"/>
    <x v="419"/>
    <n v="4"/>
    <x v="12"/>
    <x v="1"/>
    <x v="1"/>
    <x v="4"/>
    <n v="399"/>
    <n v="2"/>
    <n v="798"/>
  </r>
  <r>
    <n v="1309"/>
    <x v="419"/>
    <n v="2"/>
    <x v="18"/>
    <x v="7"/>
    <x v="1"/>
    <x v="4"/>
    <n v="399"/>
    <n v="6"/>
    <n v="2394"/>
  </r>
  <r>
    <n v="1310"/>
    <x v="419"/>
    <n v="8"/>
    <x v="10"/>
    <x v="5"/>
    <x v="2"/>
    <x v="1"/>
    <n v="289"/>
    <n v="0"/>
    <n v="0"/>
  </r>
  <r>
    <n v="1311"/>
    <x v="420"/>
    <n v="4"/>
    <x v="12"/>
    <x v="7"/>
    <x v="1"/>
    <x v="3"/>
    <n v="69"/>
    <n v="4"/>
    <n v="276"/>
  </r>
  <r>
    <n v="1312"/>
    <x v="421"/>
    <n v="13"/>
    <x v="5"/>
    <x v="6"/>
    <x v="0"/>
    <x v="2"/>
    <n v="159"/>
    <n v="5"/>
    <n v="795"/>
  </r>
  <r>
    <n v="1313"/>
    <x v="421"/>
    <n v="8"/>
    <x v="10"/>
    <x v="2"/>
    <x v="2"/>
    <x v="2"/>
    <n v="159"/>
    <n v="8"/>
    <n v="1272"/>
  </r>
  <r>
    <n v="1314"/>
    <x v="421"/>
    <n v="11"/>
    <x v="0"/>
    <x v="0"/>
    <x v="0"/>
    <x v="0"/>
    <n v="199"/>
    <n v="9"/>
    <n v="1791"/>
  </r>
  <r>
    <n v="1315"/>
    <x v="421"/>
    <n v="12"/>
    <x v="16"/>
    <x v="6"/>
    <x v="0"/>
    <x v="3"/>
    <n v="69"/>
    <n v="8"/>
    <n v="552"/>
  </r>
  <r>
    <n v="1316"/>
    <x v="421"/>
    <n v="1"/>
    <x v="1"/>
    <x v="1"/>
    <x v="1"/>
    <x v="3"/>
    <n v="69"/>
    <n v="9"/>
    <n v="621"/>
  </r>
  <r>
    <n v="1317"/>
    <x v="421"/>
    <n v="3"/>
    <x v="9"/>
    <x v="1"/>
    <x v="1"/>
    <x v="1"/>
    <n v="289"/>
    <n v="3"/>
    <n v="867"/>
  </r>
  <r>
    <n v="1318"/>
    <x v="421"/>
    <n v="14"/>
    <x v="7"/>
    <x v="0"/>
    <x v="0"/>
    <x v="4"/>
    <n v="399"/>
    <n v="2"/>
    <n v="798"/>
  </r>
  <r>
    <n v="1319"/>
    <x v="422"/>
    <n v="11"/>
    <x v="0"/>
    <x v="6"/>
    <x v="0"/>
    <x v="0"/>
    <n v="199"/>
    <n v="9"/>
    <n v="1791"/>
  </r>
  <r>
    <n v="1320"/>
    <x v="422"/>
    <n v="8"/>
    <x v="10"/>
    <x v="2"/>
    <x v="2"/>
    <x v="3"/>
    <n v="69"/>
    <n v="4"/>
    <n v="276"/>
  </r>
  <r>
    <n v="1321"/>
    <x v="423"/>
    <n v="10"/>
    <x v="14"/>
    <x v="2"/>
    <x v="2"/>
    <x v="3"/>
    <n v="69"/>
    <n v="9"/>
    <n v="621"/>
  </r>
  <r>
    <n v="1322"/>
    <x v="423"/>
    <n v="19"/>
    <x v="13"/>
    <x v="3"/>
    <x v="3"/>
    <x v="4"/>
    <n v="399"/>
    <n v="9"/>
    <n v="3591"/>
  </r>
  <r>
    <n v="1323"/>
    <x v="423"/>
    <n v="12"/>
    <x v="16"/>
    <x v="0"/>
    <x v="0"/>
    <x v="1"/>
    <n v="289"/>
    <n v="1"/>
    <n v="289"/>
  </r>
  <r>
    <n v="1324"/>
    <x v="424"/>
    <n v="17"/>
    <x v="6"/>
    <x v="4"/>
    <x v="3"/>
    <x v="2"/>
    <n v="159"/>
    <n v="9"/>
    <n v="1431"/>
  </r>
  <r>
    <n v="1325"/>
    <x v="424"/>
    <n v="8"/>
    <x v="10"/>
    <x v="2"/>
    <x v="2"/>
    <x v="4"/>
    <n v="399"/>
    <n v="3"/>
    <n v="1197"/>
  </r>
  <r>
    <n v="1326"/>
    <x v="424"/>
    <n v="8"/>
    <x v="10"/>
    <x v="5"/>
    <x v="2"/>
    <x v="2"/>
    <n v="159"/>
    <n v="5"/>
    <n v="795"/>
  </r>
  <r>
    <n v="1327"/>
    <x v="424"/>
    <n v="3"/>
    <x v="9"/>
    <x v="1"/>
    <x v="1"/>
    <x v="0"/>
    <n v="199"/>
    <n v="6"/>
    <n v="1194"/>
  </r>
  <r>
    <n v="1328"/>
    <x v="425"/>
    <n v="1"/>
    <x v="1"/>
    <x v="7"/>
    <x v="1"/>
    <x v="2"/>
    <n v="159"/>
    <n v="6"/>
    <n v="954"/>
  </r>
  <r>
    <n v="1329"/>
    <x v="425"/>
    <n v="19"/>
    <x v="13"/>
    <x v="4"/>
    <x v="3"/>
    <x v="1"/>
    <n v="289"/>
    <n v="7"/>
    <n v="2023"/>
  </r>
  <r>
    <n v="1330"/>
    <x v="425"/>
    <n v="7"/>
    <x v="17"/>
    <x v="2"/>
    <x v="2"/>
    <x v="4"/>
    <n v="399"/>
    <n v="7"/>
    <n v="2793"/>
  </r>
  <r>
    <n v="1331"/>
    <x v="426"/>
    <n v="5"/>
    <x v="15"/>
    <x v="7"/>
    <x v="1"/>
    <x v="1"/>
    <n v="289"/>
    <n v="5"/>
    <n v="1445"/>
  </r>
  <r>
    <n v="1332"/>
    <x v="427"/>
    <n v="2"/>
    <x v="18"/>
    <x v="1"/>
    <x v="1"/>
    <x v="1"/>
    <n v="289"/>
    <n v="0"/>
    <n v="0"/>
  </r>
  <r>
    <n v="1333"/>
    <x v="428"/>
    <n v="16"/>
    <x v="4"/>
    <x v="4"/>
    <x v="3"/>
    <x v="0"/>
    <n v="199"/>
    <n v="5"/>
    <n v="995"/>
  </r>
  <r>
    <n v="1334"/>
    <x v="428"/>
    <n v="12"/>
    <x v="16"/>
    <x v="0"/>
    <x v="0"/>
    <x v="4"/>
    <n v="399"/>
    <n v="1"/>
    <n v="399"/>
  </r>
  <r>
    <n v="1335"/>
    <x v="429"/>
    <n v="18"/>
    <x v="3"/>
    <x v="3"/>
    <x v="3"/>
    <x v="3"/>
    <n v="69"/>
    <n v="2"/>
    <n v="138"/>
  </r>
  <r>
    <n v="1336"/>
    <x v="429"/>
    <n v="8"/>
    <x v="10"/>
    <x v="5"/>
    <x v="2"/>
    <x v="2"/>
    <n v="159"/>
    <n v="8"/>
    <n v="1272"/>
  </r>
  <r>
    <n v="1337"/>
    <x v="429"/>
    <n v="19"/>
    <x v="13"/>
    <x v="3"/>
    <x v="3"/>
    <x v="2"/>
    <n v="159"/>
    <n v="5"/>
    <n v="795"/>
  </r>
  <r>
    <n v="1338"/>
    <x v="430"/>
    <n v="9"/>
    <x v="2"/>
    <x v="5"/>
    <x v="2"/>
    <x v="4"/>
    <n v="399"/>
    <n v="0"/>
    <n v="0"/>
  </r>
  <r>
    <n v="1339"/>
    <x v="430"/>
    <n v="19"/>
    <x v="13"/>
    <x v="3"/>
    <x v="3"/>
    <x v="3"/>
    <n v="69"/>
    <n v="7"/>
    <n v="483"/>
  </r>
  <r>
    <n v="1340"/>
    <x v="430"/>
    <n v="2"/>
    <x v="18"/>
    <x v="1"/>
    <x v="1"/>
    <x v="0"/>
    <n v="199"/>
    <n v="7"/>
    <n v="1393"/>
  </r>
  <r>
    <n v="1341"/>
    <x v="430"/>
    <n v="12"/>
    <x v="16"/>
    <x v="0"/>
    <x v="0"/>
    <x v="2"/>
    <n v="159"/>
    <n v="0"/>
    <n v="0"/>
  </r>
  <r>
    <n v="1342"/>
    <x v="430"/>
    <n v="17"/>
    <x v="6"/>
    <x v="4"/>
    <x v="3"/>
    <x v="3"/>
    <n v="69"/>
    <n v="0"/>
    <n v="0"/>
  </r>
  <r>
    <n v="1343"/>
    <x v="430"/>
    <n v="4"/>
    <x v="12"/>
    <x v="7"/>
    <x v="1"/>
    <x v="0"/>
    <n v="199"/>
    <n v="1"/>
    <n v="199"/>
  </r>
  <r>
    <n v="1344"/>
    <x v="430"/>
    <n v="6"/>
    <x v="11"/>
    <x v="2"/>
    <x v="2"/>
    <x v="0"/>
    <n v="199"/>
    <n v="0"/>
    <n v="0"/>
  </r>
  <r>
    <n v="1345"/>
    <x v="430"/>
    <n v="8"/>
    <x v="10"/>
    <x v="5"/>
    <x v="2"/>
    <x v="2"/>
    <n v="159"/>
    <n v="2"/>
    <n v="318"/>
  </r>
  <r>
    <n v="1346"/>
    <x v="431"/>
    <n v="11"/>
    <x v="0"/>
    <x v="0"/>
    <x v="0"/>
    <x v="3"/>
    <n v="69"/>
    <n v="7"/>
    <n v="483"/>
  </r>
  <r>
    <n v="1347"/>
    <x v="432"/>
    <n v="14"/>
    <x v="7"/>
    <x v="0"/>
    <x v="0"/>
    <x v="2"/>
    <n v="159"/>
    <n v="1"/>
    <n v="159"/>
  </r>
  <r>
    <n v="1348"/>
    <x v="432"/>
    <n v="4"/>
    <x v="12"/>
    <x v="7"/>
    <x v="1"/>
    <x v="0"/>
    <n v="199"/>
    <n v="6"/>
    <n v="1194"/>
  </r>
  <r>
    <n v="1349"/>
    <x v="432"/>
    <n v="19"/>
    <x v="13"/>
    <x v="4"/>
    <x v="3"/>
    <x v="0"/>
    <n v="199"/>
    <n v="4"/>
    <n v="796"/>
  </r>
  <r>
    <n v="1350"/>
    <x v="432"/>
    <n v="8"/>
    <x v="10"/>
    <x v="2"/>
    <x v="2"/>
    <x v="0"/>
    <n v="199"/>
    <n v="7"/>
    <n v="1393"/>
  </r>
  <r>
    <n v="1351"/>
    <x v="433"/>
    <n v="8"/>
    <x v="10"/>
    <x v="5"/>
    <x v="2"/>
    <x v="1"/>
    <n v="289"/>
    <n v="9"/>
    <n v="2601"/>
  </r>
  <r>
    <n v="1352"/>
    <x v="433"/>
    <n v="15"/>
    <x v="19"/>
    <x v="6"/>
    <x v="0"/>
    <x v="0"/>
    <n v="199"/>
    <n v="2"/>
    <n v="398"/>
  </r>
  <r>
    <n v="1353"/>
    <x v="433"/>
    <n v="6"/>
    <x v="11"/>
    <x v="5"/>
    <x v="2"/>
    <x v="3"/>
    <n v="69"/>
    <n v="5"/>
    <n v="345"/>
  </r>
  <r>
    <n v="1354"/>
    <x v="433"/>
    <n v="19"/>
    <x v="13"/>
    <x v="3"/>
    <x v="3"/>
    <x v="4"/>
    <n v="399"/>
    <n v="3"/>
    <n v="1197"/>
  </r>
  <r>
    <n v="1355"/>
    <x v="434"/>
    <n v="16"/>
    <x v="4"/>
    <x v="3"/>
    <x v="3"/>
    <x v="1"/>
    <n v="289"/>
    <n v="6"/>
    <n v="1734"/>
  </r>
  <r>
    <n v="1356"/>
    <x v="434"/>
    <n v="7"/>
    <x v="17"/>
    <x v="2"/>
    <x v="2"/>
    <x v="3"/>
    <n v="69"/>
    <n v="1"/>
    <n v="69"/>
  </r>
  <r>
    <n v="1357"/>
    <x v="434"/>
    <n v="4"/>
    <x v="12"/>
    <x v="1"/>
    <x v="1"/>
    <x v="1"/>
    <n v="289"/>
    <n v="6"/>
    <n v="1734"/>
  </r>
  <r>
    <n v="1358"/>
    <x v="434"/>
    <n v="13"/>
    <x v="5"/>
    <x v="6"/>
    <x v="0"/>
    <x v="3"/>
    <n v="69"/>
    <n v="2"/>
    <n v="138"/>
  </r>
  <r>
    <n v="1359"/>
    <x v="434"/>
    <n v="4"/>
    <x v="12"/>
    <x v="1"/>
    <x v="1"/>
    <x v="1"/>
    <n v="289"/>
    <n v="2"/>
    <n v="578"/>
  </r>
  <r>
    <n v="1360"/>
    <x v="434"/>
    <n v="17"/>
    <x v="6"/>
    <x v="3"/>
    <x v="3"/>
    <x v="4"/>
    <n v="399"/>
    <n v="6"/>
    <n v="2394"/>
  </r>
  <r>
    <n v="1361"/>
    <x v="434"/>
    <n v="3"/>
    <x v="9"/>
    <x v="1"/>
    <x v="1"/>
    <x v="1"/>
    <n v="289"/>
    <n v="5"/>
    <n v="1445"/>
  </r>
  <r>
    <n v="1362"/>
    <x v="434"/>
    <n v="9"/>
    <x v="2"/>
    <x v="2"/>
    <x v="2"/>
    <x v="4"/>
    <n v="399"/>
    <n v="5"/>
    <n v="1995"/>
  </r>
  <r>
    <n v="1363"/>
    <x v="434"/>
    <n v="2"/>
    <x v="18"/>
    <x v="1"/>
    <x v="1"/>
    <x v="3"/>
    <n v="69"/>
    <n v="4"/>
    <n v="276"/>
  </r>
  <r>
    <n v="1364"/>
    <x v="434"/>
    <n v="15"/>
    <x v="19"/>
    <x v="0"/>
    <x v="0"/>
    <x v="2"/>
    <n v="159"/>
    <n v="9"/>
    <n v="1431"/>
  </r>
  <r>
    <n v="1365"/>
    <x v="434"/>
    <n v="14"/>
    <x v="7"/>
    <x v="0"/>
    <x v="0"/>
    <x v="0"/>
    <n v="199"/>
    <n v="1"/>
    <n v="199"/>
  </r>
  <r>
    <n v="1366"/>
    <x v="434"/>
    <n v="18"/>
    <x v="3"/>
    <x v="4"/>
    <x v="3"/>
    <x v="2"/>
    <n v="159"/>
    <n v="1"/>
    <n v="159"/>
  </r>
  <r>
    <n v="1367"/>
    <x v="434"/>
    <n v="8"/>
    <x v="10"/>
    <x v="2"/>
    <x v="2"/>
    <x v="0"/>
    <n v="199"/>
    <n v="5"/>
    <n v="995"/>
  </r>
  <r>
    <n v="1368"/>
    <x v="435"/>
    <n v="19"/>
    <x v="13"/>
    <x v="4"/>
    <x v="3"/>
    <x v="4"/>
    <n v="399"/>
    <n v="9"/>
    <n v="3591"/>
  </r>
  <r>
    <n v="1369"/>
    <x v="436"/>
    <n v="11"/>
    <x v="0"/>
    <x v="0"/>
    <x v="0"/>
    <x v="0"/>
    <n v="199"/>
    <n v="0"/>
    <n v="0"/>
  </r>
  <r>
    <n v="1370"/>
    <x v="436"/>
    <n v="19"/>
    <x v="13"/>
    <x v="3"/>
    <x v="3"/>
    <x v="4"/>
    <n v="399"/>
    <n v="2"/>
    <n v="798"/>
  </r>
  <r>
    <n v="1371"/>
    <x v="436"/>
    <n v="15"/>
    <x v="19"/>
    <x v="0"/>
    <x v="0"/>
    <x v="4"/>
    <n v="399"/>
    <n v="9"/>
    <n v="3591"/>
  </r>
  <r>
    <n v="1372"/>
    <x v="437"/>
    <n v="4"/>
    <x v="12"/>
    <x v="1"/>
    <x v="1"/>
    <x v="2"/>
    <n v="159"/>
    <n v="2"/>
    <n v="318"/>
  </r>
  <r>
    <n v="1373"/>
    <x v="438"/>
    <n v="1"/>
    <x v="1"/>
    <x v="7"/>
    <x v="1"/>
    <x v="0"/>
    <n v="199"/>
    <n v="4"/>
    <n v="796"/>
  </r>
  <r>
    <n v="1374"/>
    <x v="439"/>
    <n v="13"/>
    <x v="5"/>
    <x v="6"/>
    <x v="0"/>
    <x v="3"/>
    <n v="69"/>
    <n v="9"/>
    <n v="621"/>
  </r>
  <r>
    <n v="1375"/>
    <x v="440"/>
    <n v="4"/>
    <x v="12"/>
    <x v="7"/>
    <x v="1"/>
    <x v="2"/>
    <n v="159"/>
    <n v="5"/>
    <n v="795"/>
  </r>
  <r>
    <n v="1376"/>
    <x v="440"/>
    <n v="7"/>
    <x v="17"/>
    <x v="5"/>
    <x v="2"/>
    <x v="4"/>
    <n v="399"/>
    <n v="6"/>
    <n v="2394"/>
  </r>
  <r>
    <n v="1377"/>
    <x v="440"/>
    <n v="14"/>
    <x v="7"/>
    <x v="0"/>
    <x v="0"/>
    <x v="2"/>
    <n v="159"/>
    <n v="6"/>
    <n v="954"/>
  </r>
  <r>
    <n v="1378"/>
    <x v="440"/>
    <n v="14"/>
    <x v="7"/>
    <x v="0"/>
    <x v="0"/>
    <x v="4"/>
    <n v="399"/>
    <n v="7"/>
    <n v="2793"/>
  </r>
  <r>
    <n v="1379"/>
    <x v="440"/>
    <n v="14"/>
    <x v="7"/>
    <x v="0"/>
    <x v="0"/>
    <x v="1"/>
    <n v="289"/>
    <n v="6"/>
    <n v="1734"/>
  </r>
  <r>
    <n v="1380"/>
    <x v="440"/>
    <n v="11"/>
    <x v="0"/>
    <x v="6"/>
    <x v="0"/>
    <x v="2"/>
    <n v="159"/>
    <n v="4"/>
    <n v="636"/>
  </r>
  <r>
    <n v="1381"/>
    <x v="441"/>
    <n v="11"/>
    <x v="0"/>
    <x v="6"/>
    <x v="0"/>
    <x v="2"/>
    <n v="159"/>
    <n v="9"/>
    <n v="1431"/>
  </r>
  <r>
    <n v="1382"/>
    <x v="442"/>
    <n v="5"/>
    <x v="15"/>
    <x v="7"/>
    <x v="1"/>
    <x v="3"/>
    <n v="69"/>
    <n v="1"/>
    <n v="69"/>
  </r>
  <r>
    <n v="1383"/>
    <x v="442"/>
    <n v="14"/>
    <x v="7"/>
    <x v="6"/>
    <x v="0"/>
    <x v="4"/>
    <n v="399"/>
    <n v="8"/>
    <n v="3192"/>
  </r>
  <r>
    <n v="1384"/>
    <x v="442"/>
    <n v="15"/>
    <x v="19"/>
    <x v="0"/>
    <x v="0"/>
    <x v="0"/>
    <n v="199"/>
    <n v="9"/>
    <n v="1791"/>
  </r>
  <r>
    <n v="1385"/>
    <x v="442"/>
    <n v="17"/>
    <x v="6"/>
    <x v="3"/>
    <x v="3"/>
    <x v="4"/>
    <n v="399"/>
    <n v="5"/>
    <n v="1995"/>
  </r>
  <r>
    <n v="1386"/>
    <x v="442"/>
    <n v="2"/>
    <x v="18"/>
    <x v="7"/>
    <x v="1"/>
    <x v="0"/>
    <n v="199"/>
    <n v="8"/>
    <n v="1592"/>
  </r>
  <r>
    <n v="1387"/>
    <x v="442"/>
    <n v="18"/>
    <x v="3"/>
    <x v="3"/>
    <x v="3"/>
    <x v="2"/>
    <n v="159"/>
    <n v="8"/>
    <n v="1272"/>
  </r>
  <r>
    <n v="1388"/>
    <x v="442"/>
    <n v="9"/>
    <x v="2"/>
    <x v="5"/>
    <x v="2"/>
    <x v="4"/>
    <n v="399"/>
    <n v="9"/>
    <n v="3591"/>
  </r>
  <r>
    <n v="1389"/>
    <x v="442"/>
    <n v="1"/>
    <x v="1"/>
    <x v="1"/>
    <x v="1"/>
    <x v="3"/>
    <n v="69"/>
    <n v="9"/>
    <n v="621"/>
  </r>
  <r>
    <n v="1390"/>
    <x v="442"/>
    <n v="4"/>
    <x v="12"/>
    <x v="1"/>
    <x v="1"/>
    <x v="2"/>
    <n v="159"/>
    <n v="3"/>
    <n v="477"/>
  </r>
  <r>
    <n v="1391"/>
    <x v="442"/>
    <n v="10"/>
    <x v="14"/>
    <x v="5"/>
    <x v="2"/>
    <x v="4"/>
    <n v="399"/>
    <n v="0"/>
    <n v="0"/>
  </r>
  <r>
    <n v="1392"/>
    <x v="443"/>
    <n v="15"/>
    <x v="19"/>
    <x v="6"/>
    <x v="0"/>
    <x v="2"/>
    <n v="159"/>
    <n v="5"/>
    <n v="795"/>
  </r>
  <r>
    <n v="1393"/>
    <x v="443"/>
    <n v="18"/>
    <x v="3"/>
    <x v="4"/>
    <x v="3"/>
    <x v="3"/>
    <n v="69"/>
    <n v="3"/>
    <n v="207"/>
  </r>
  <r>
    <n v="1394"/>
    <x v="443"/>
    <n v="1"/>
    <x v="1"/>
    <x v="7"/>
    <x v="1"/>
    <x v="1"/>
    <n v="289"/>
    <n v="3"/>
    <n v="867"/>
  </r>
  <r>
    <n v="1395"/>
    <x v="444"/>
    <n v="4"/>
    <x v="12"/>
    <x v="1"/>
    <x v="1"/>
    <x v="0"/>
    <n v="199"/>
    <n v="3"/>
    <n v="597"/>
  </r>
  <r>
    <n v="1396"/>
    <x v="445"/>
    <n v="11"/>
    <x v="0"/>
    <x v="0"/>
    <x v="0"/>
    <x v="4"/>
    <n v="399"/>
    <n v="9"/>
    <n v="3591"/>
  </r>
  <r>
    <n v="1397"/>
    <x v="446"/>
    <n v="2"/>
    <x v="18"/>
    <x v="1"/>
    <x v="1"/>
    <x v="2"/>
    <n v="159"/>
    <n v="5"/>
    <n v="795"/>
  </r>
  <r>
    <n v="1398"/>
    <x v="446"/>
    <n v="17"/>
    <x v="6"/>
    <x v="3"/>
    <x v="3"/>
    <x v="1"/>
    <n v="289"/>
    <n v="2"/>
    <n v="578"/>
  </r>
  <r>
    <n v="1399"/>
    <x v="446"/>
    <n v="2"/>
    <x v="18"/>
    <x v="7"/>
    <x v="1"/>
    <x v="0"/>
    <n v="199"/>
    <n v="8"/>
    <n v="1592"/>
  </r>
  <r>
    <n v="1400"/>
    <x v="446"/>
    <n v="5"/>
    <x v="15"/>
    <x v="7"/>
    <x v="1"/>
    <x v="4"/>
    <n v="399"/>
    <n v="1"/>
    <n v="399"/>
  </r>
  <r>
    <n v="1401"/>
    <x v="446"/>
    <n v="15"/>
    <x v="19"/>
    <x v="6"/>
    <x v="0"/>
    <x v="1"/>
    <n v="289"/>
    <n v="6"/>
    <n v="1734"/>
  </r>
  <r>
    <n v="1402"/>
    <x v="446"/>
    <n v="8"/>
    <x v="10"/>
    <x v="5"/>
    <x v="2"/>
    <x v="3"/>
    <n v="69"/>
    <n v="8"/>
    <n v="552"/>
  </r>
  <r>
    <n v="1403"/>
    <x v="446"/>
    <n v="9"/>
    <x v="2"/>
    <x v="2"/>
    <x v="2"/>
    <x v="4"/>
    <n v="399"/>
    <n v="9"/>
    <n v="3591"/>
  </r>
  <r>
    <n v="1404"/>
    <x v="446"/>
    <n v="5"/>
    <x v="15"/>
    <x v="1"/>
    <x v="1"/>
    <x v="1"/>
    <n v="289"/>
    <n v="6"/>
    <n v="1734"/>
  </r>
  <r>
    <n v="1405"/>
    <x v="446"/>
    <n v="11"/>
    <x v="0"/>
    <x v="6"/>
    <x v="0"/>
    <x v="0"/>
    <n v="199"/>
    <n v="8"/>
    <n v="1592"/>
  </r>
  <r>
    <n v="1406"/>
    <x v="446"/>
    <n v="15"/>
    <x v="19"/>
    <x v="6"/>
    <x v="0"/>
    <x v="2"/>
    <n v="159"/>
    <n v="7"/>
    <n v="1113"/>
  </r>
  <r>
    <n v="1407"/>
    <x v="447"/>
    <n v="12"/>
    <x v="16"/>
    <x v="6"/>
    <x v="0"/>
    <x v="4"/>
    <n v="399"/>
    <n v="8"/>
    <n v="3192"/>
  </r>
  <r>
    <n v="1408"/>
    <x v="448"/>
    <n v="3"/>
    <x v="9"/>
    <x v="1"/>
    <x v="1"/>
    <x v="4"/>
    <n v="399"/>
    <n v="9"/>
    <n v="3591"/>
  </r>
  <r>
    <n v="1409"/>
    <x v="448"/>
    <n v="18"/>
    <x v="3"/>
    <x v="4"/>
    <x v="3"/>
    <x v="4"/>
    <n v="399"/>
    <n v="3"/>
    <n v="1197"/>
  </r>
  <r>
    <n v="1410"/>
    <x v="448"/>
    <n v="12"/>
    <x v="16"/>
    <x v="6"/>
    <x v="0"/>
    <x v="1"/>
    <n v="289"/>
    <n v="6"/>
    <n v="1734"/>
  </r>
  <r>
    <n v="1411"/>
    <x v="449"/>
    <n v="8"/>
    <x v="10"/>
    <x v="5"/>
    <x v="2"/>
    <x v="0"/>
    <n v="199"/>
    <n v="1"/>
    <n v="199"/>
  </r>
  <r>
    <n v="1412"/>
    <x v="449"/>
    <n v="19"/>
    <x v="13"/>
    <x v="4"/>
    <x v="3"/>
    <x v="1"/>
    <n v="289"/>
    <n v="3"/>
    <n v="867"/>
  </r>
  <r>
    <n v="1413"/>
    <x v="450"/>
    <n v="4"/>
    <x v="12"/>
    <x v="1"/>
    <x v="1"/>
    <x v="4"/>
    <n v="399"/>
    <n v="6"/>
    <n v="2394"/>
  </r>
  <r>
    <n v="1414"/>
    <x v="450"/>
    <n v="6"/>
    <x v="11"/>
    <x v="5"/>
    <x v="2"/>
    <x v="1"/>
    <n v="289"/>
    <n v="7"/>
    <n v="2023"/>
  </r>
  <r>
    <n v="1415"/>
    <x v="450"/>
    <n v="17"/>
    <x v="6"/>
    <x v="4"/>
    <x v="3"/>
    <x v="2"/>
    <n v="159"/>
    <n v="7"/>
    <n v="1113"/>
  </r>
  <r>
    <n v="1416"/>
    <x v="450"/>
    <n v="13"/>
    <x v="5"/>
    <x v="6"/>
    <x v="0"/>
    <x v="1"/>
    <n v="289"/>
    <n v="9"/>
    <n v="2601"/>
  </r>
  <r>
    <n v="1417"/>
    <x v="450"/>
    <n v="18"/>
    <x v="3"/>
    <x v="3"/>
    <x v="3"/>
    <x v="0"/>
    <n v="199"/>
    <n v="2"/>
    <n v="398"/>
  </r>
  <r>
    <n v="1418"/>
    <x v="451"/>
    <n v="1"/>
    <x v="1"/>
    <x v="7"/>
    <x v="1"/>
    <x v="1"/>
    <n v="289"/>
    <n v="9"/>
    <n v="2601"/>
  </r>
  <r>
    <n v="1419"/>
    <x v="452"/>
    <n v="18"/>
    <x v="3"/>
    <x v="4"/>
    <x v="3"/>
    <x v="2"/>
    <n v="159"/>
    <n v="0"/>
    <n v="0"/>
  </r>
  <r>
    <n v="1420"/>
    <x v="452"/>
    <n v="18"/>
    <x v="3"/>
    <x v="4"/>
    <x v="3"/>
    <x v="0"/>
    <n v="199"/>
    <n v="0"/>
    <n v="0"/>
  </r>
  <r>
    <n v="1421"/>
    <x v="452"/>
    <n v="2"/>
    <x v="18"/>
    <x v="1"/>
    <x v="1"/>
    <x v="0"/>
    <n v="199"/>
    <n v="0"/>
    <n v="0"/>
  </r>
  <r>
    <n v="1422"/>
    <x v="453"/>
    <n v="2"/>
    <x v="18"/>
    <x v="7"/>
    <x v="1"/>
    <x v="0"/>
    <n v="199"/>
    <n v="9"/>
    <n v="1791"/>
  </r>
  <r>
    <n v="1423"/>
    <x v="453"/>
    <n v="7"/>
    <x v="17"/>
    <x v="2"/>
    <x v="2"/>
    <x v="4"/>
    <n v="399"/>
    <n v="2"/>
    <n v="798"/>
  </r>
  <r>
    <n v="1424"/>
    <x v="454"/>
    <n v="19"/>
    <x v="13"/>
    <x v="4"/>
    <x v="3"/>
    <x v="1"/>
    <n v="289"/>
    <n v="8"/>
    <n v="2312"/>
  </r>
  <r>
    <n v="1425"/>
    <x v="454"/>
    <n v="19"/>
    <x v="13"/>
    <x v="4"/>
    <x v="3"/>
    <x v="2"/>
    <n v="159"/>
    <n v="6"/>
    <n v="954"/>
  </r>
  <r>
    <n v="1426"/>
    <x v="454"/>
    <n v="13"/>
    <x v="5"/>
    <x v="6"/>
    <x v="0"/>
    <x v="4"/>
    <n v="399"/>
    <n v="0"/>
    <n v="0"/>
  </r>
  <r>
    <n v="1427"/>
    <x v="454"/>
    <n v="10"/>
    <x v="14"/>
    <x v="5"/>
    <x v="2"/>
    <x v="4"/>
    <n v="399"/>
    <n v="8"/>
    <n v="3192"/>
  </r>
  <r>
    <n v="1428"/>
    <x v="454"/>
    <n v="5"/>
    <x v="15"/>
    <x v="7"/>
    <x v="1"/>
    <x v="0"/>
    <n v="199"/>
    <n v="9"/>
    <n v="1791"/>
  </r>
  <r>
    <n v="1429"/>
    <x v="455"/>
    <n v="1"/>
    <x v="1"/>
    <x v="7"/>
    <x v="1"/>
    <x v="4"/>
    <n v="399"/>
    <n v="4"/>
    <n v="1596"/>
  </r>
  <r>
    <n v="1430"/>
    <x v="455"/>
    <n v="10"/>
    <x v="14"/>
    <x v="2"/>
    <x v="2"/>
    <x v="0"/>
    <n v="199"/>
    <n v="6"/>
    <n v="1194"/>
  </r>
  <r>
    <n v="1431"/>
    <x v="456"/>
    <n v="8"/>
    <x v="10"/>
    <x v="2"/>
    <x v="2"/>
    <x v="4"/>
    <n v="399"/>
    <n v="0"/>
    <n v="0"/>
  </r>
  <r>
    <n v="1432"/>
    <x v="457"/>
    <n v="12"/>
    <x v="16"/>
    <x v="0"/>
    <x v="0"/>
    <x v="2"/>
    <n v="159"/>
    <n v="8"/>
    <n v="1272"/>
  </r>
  <r>
    <n v="1433"/>
    <x v="458"/>
    <n v="5"/>
    <x v="15"/>
    <x v="7"/>
    <x v="1"/>
    <x v="3"/>
    <n v="69"/>
    <n v="5"/>
    <n v="345"/>
  </r>
  <r>
    <n v="1434"/>
    <x v="458"/>
    <n v="8"/>
    <x v="10"/>
    <x v="2"/>
    <x v="2"/>
    <x v="2"/>
    <n v="159"/>
    <n v="4"/>
    <n v="636"/>
  </r>
  <r>
    <n v="1435"/>
    <x v="458"/>
    <n v="19"/>
    <x v="13"/>
    <x v="3"/>
    <x v="3"/>
    <x v="1"/>
    <n v="289"/>
    <n v="2"/>
    <n v="578"/>
  </r>
  <r>
    <n v="1436"/>
    <x v="458"/>
    <n v="20"/>
    <x v="8"/>
    <x v="3"/>
    <x v="3"/>
    <x v="3"/>
    <n v="69"/>
    <n v="9"/>
    <n v="621"/>
  </r>
  <r>
    <n v="1437"/>
    <x v="459"/>
    <n v="7"/>
    <x v="17"/>
    <x v="5"/>
    <x v="2"/>
    <x v="0"/>
    <n v="199"/>
    <n v="8"/>
    <n v="1592"/>
  </r>
  <r>
    <n v="1438"/>
    <x v="459"/>
    <n v="4"/>
    <x v="12"/>
    <x v="7"/>
    <x v="1"/>
    <x v="3"/>
    <n v="69"/>
    <n v="7"/>
    <n v="483"/>
  </r>
  <r>
    <n v="1439"/>
    <x v="459"/>
    <n v="16"/>
    <x v="4"/>
    <x v="4"/>
    <x v="3"/>
    <x v="0"/>
    <n v="199"/>
    <n v="9"/>
    <n v="1791"/>
  </r>
  <r>
    <n v="1440"/>
    <x v="459"/>
    <n v="18"/>
    <x v="3"/>
    <x v="4"/>
    <x v="3"/>
    <x v="0"/>
    <n v="199"/>
    <n v="2"/>
    <n v="398"/>
  </r>
  <r>
    <n v="1441"/>
    <x v="459"/>
    <n v="13"/>
    <x v="5"/>
    <x v="6"/>
    <x v="0"/>
    <x v="0"/>
    <n v="199"/>
    <n v="5"/>
    <n v="995"/>
  </r>
  <r>
    <n v="1442"/>
    <x v="459"/>
    <n v="15"/>
    <x v="19"/>
    <x v="0"/>
    <x v="0"/>
    <x v="3"/>
    <n v="69"/>
    <n v="1"/>
    <n v="69"/>
  </r>
  <r>
    <n v="1443"/>
    <x v="459"/>
    <n v="15"/>
    <x v="19"/>
    <x v="6"/>
    <x v="0"/>
    <x v="1"/>
    <n v="289"/>
    <n v="8"/>
    <n v="2312"/>
  </r>
  <r>
    <n v="1444"/>
    <x v="460"/>
    <n v="3"/>
    <x v="9"/>
    <x v="1"/>
    <x v="1"/>
    <x v="1"/>
    <n v="289"/>
    <n v="2"/>
    <n v="578"/>
  </r>
  <r>
    <n v="1445"/>
    <x v="460"/>
    <n v="1"/>
    <x v="1"/>
    <x v="7"/>
    <x v="1"/>
    <x v="0"/>
    <n v="199"/>
    <n v="3"/>
    <n v="597"/>
  </r>
  <r>
    <n v="1446"/>
    <x v="461"/>
    <n v="12"/>
    <x v="16"/>
    <x v="6"/>
    <x v="0"/>
    <x v="4"/>
    <n v="399"/>
    <n v="5"/>
    <n v="1995"/>
  </r>
  <r>
    <n v="1447"/>
    <x v="461"/>
    <n v="7"/>
    <x v="17"/>
    <x v="2"/>
    <x v="2"/>
    <x v="3"/>
    <n v="69"/>
    <n v="6"/>
    <n v="414"/>
  </r>
  <r>
    <n v="1448"/>
    <x v="461"/>
    <n v="15"/>
    <x v="19"/>
    <x v="0"/>
    <x v="0"/>
    <x v="2"/>
    <n v="159"/>
    <n v="7"/>
    <n v="1113"/>
  </r>
  <r>
    <n v="1449"/>
    <x v="461"/>
    <n v="20"/>
    <x v="8"/>
    <x v="4"/>
    <x v="3"/>
    <x v="2"/>
    <n v="159"/>
    <n v="9"/>
    <n v="1431"/>
  </r>
  <r>
    <n v="1450"/>
    <x v="461"/>
    <n v="4"/>
    <x v="12"/>
    <x v="7"/>
    <x v="1"/>
    <x v="0"/>
    <n v="199"/>
    <n v="5"/>
    <n v="995"/>
  </r>
  <r>
    <n v="1451"/>
    <x v="462"/>
    <n v="12"/>
    <x v="16"/>
    <x v="0"/>
    <x v="0"/>
    <x v="2"/>
    <n v="159"/>
    <n v="9"/>
    <n v="1431"/>
  </r>
  <r>
    <n v="1452"/>
    <x v="463"/>
    <n v="9"/>
    <x v="2"/>
    <x v="5"/>
    <x v="2"/>
    <x v="4"/>
    <n v="399"/>
    <n v="5"/>
    <n v="1995"/>
  </r>
  <r>
    <n v="1453"/>
    <x v="463"/>
    <n v="9"/>
    <x v="2"/>
    <x v="2"/>
    <x v="2"/>
    <x v="3"/>
    <n v="69"/>
    <n v="6"/>
    <n v="414"/>
  </r>
  <r>
    <n v="1454"/>
    <x v="463"/>
    <n v="7"/>
    <x v="17"/>
    <x v="5"/>
    <x v="2"/>
    <x v="1"/>
    <n v="289"/>
    <n v="3"/>
    <n v="867"/>
  </r>
  <r>
    <n v="1455"/>
    <x v="463"/>
    <n v="5"/>
    <x v="15"/>
    <x v="1"/>
    <x v="1"/>
    <x v="2"/>
    <n v="159"/>
    <n v="7"/>
    <n v="1113"/>
  </r>
  <r>
    <n v="1456"/>
    <x v="463"/>
    <n v="17"/>
    <x v="6"/>
    <x v="3"/>
    <x v="3"/>
    <x v="0"/>
    <n v="199"/>
    <n v="7"/>
    <n v="1393"/>
  </r>
  <r>
    <n v="1457"/>
    <x v="463"/>
    <n v="17"/>
    <x v="6"/>
    <x v="4"/>
    <x v="3"/>
    <x v="3"/>
    <n v="69"/>
    <n v="5"/>
    <n v="345"/>
  </r>
  <r>
    <n v="1458"/>
    <x v="464"/>
    <n v="15"/>
    <x v="19"/>
    <x v="0"/>
    <x v="0"/>
    <x v="3"/>
    <n v="69"/>
    <n v="0"/>
    <n v="0"/>
  </r>
  <r>
    <n v="1459"/>
    <x v="464"/>
    <n v="17"/>
    <x v="6"/>
    <x v="4"/>
    <x v="3"/>
    <x v="0"/>
    <n v="199"/>
    <n v="5"/>
    <n v="995"/>
  </r>
  <r>
    <n v="1460"/>
    <x v="465"/>
    <n v="13"/>
    <x v="5"/>
    <x v="0"/>
    <x v="0"/>
    <x v="0"/>
    <n v="199"/>
    <n v="9"/>
    <n v="1791"/>
  </r>
  <r>
    <n v="1461"/>
    <x v="465"/>
    <n v="16"/>
    <x v="4"/>
    <x v="3"/>
    <x v="3"/>
    <x v="2"/>
    <n v="159"/>
    <n v="8"/>
    <n v="1272"/>
  </r>
  <r>
    <n v="1462"/>
    <x v="466"/>
    <n v="19"/>
    <x v="13"/>
    <x v="4"/>
    <x v="3"/>
    <x v="1"/>
    <n v="289"/>
    <n v="3"/>
    <n v="867"/>
  </r>
  <r>
    <n v="1463"/>
    <x v="466"/>
    <n v="13"/>
    <x v="5"/>
    <x v="0"/>
    <x v="0"/>
    <x v="0"/>
    <n v="199"/>
    <n v="3"/>
    <n v="597"/>
  </r>
  <r>
    <n v="1464"/>
    <x v="466"/>
    <n v="5"/>
    <x v="15"/>
    <x v="7"/>
    <x v="1"/>
    <x v="1"/>
    <n v="289"/>
    <n v="5"/>
    <n v="1445"/>
  </r>
  <r>
    <n v="1465"/>
    <x v="467"/>
    <n v="13"/>
    <x v="5"/>
    <x v="6"/>
    <x v="0"/>
    <x v="4"/>
    <n v="399"/>
    <n v="0"/>
    <n v="0"/>
  </r>
  <r>
    <n v="1466"/>
    <x v="468"/>
    <n v="9"/>
    <x v="2"/>
    <x v="2"/>
    <x v="2"/>
    <x v="4"/>
    <n v="399"/>
    <n v="7"/>
    <n v="2793"/>
  </r>
  <r>
    <n v="1467"/>
    <x v="469"/>
    <n v="3"/>
    <x v="9"/>
    <x v="7"/>
    <x v="1"/>
    <x v="0"/>
    <n v="199"/>
    <n v="5"/>
    <n v="995"/>
  </r>
  <r>
    <n v="1468"/>
    <x v="469"/>
    <n v="6"/>
    <x v="11"/>
    <x v="2"/>
    <x v="2"/>
    <x v="4"/>
    <n v="399"/>
    <n v="0"/>
    <n v="0"/>
  </r>
  <r>
    <n v="1469"/>
    <x v="470"/>
    <n v="12"/>
    <x v="16"/>
    <x v="6"/>
    <x v="0"/>
    <x v="3"/>
    <n v="69"/>
    <n v="2"/>
    <n v="138"/>
  </r>
  <r>
    <n v="1470"/>
    <x v="471"/>
    <n v="1"/>
    <x v="1"/>
    <x v="1"/>
    <x v="1"/>
    <x v="3"/>
    <n v="69"/>
    <n v="0"/>
    <n v="0"/>
  </r>
  <r>
    <n v="1471"/>
    <x v="472"/>
    <n v="5"/>
    <x v="15"/>
    <x v="7"/>
    <x v="1"/>
    <x v="4"/>
    <n v="399"/>
    <n v="8"/>
    <n v="3192"/>
  </r>
  <r>
    <n v="1472"/>
    <x v="472"/>
    <n v="19"/>
    <x v="13"/>
    <x v="4"/>
    <x v="3"/>
    <x v="3"/>
    <n v="69"/>
    <n v="0"/>
    <n v="0"/>
  </r>
  <r>
    <n v="1473"/>
    <x v="472"/>
    <n v="12"/>
    <x v="16"/>
    <x v="0"/>
    <x v="0"/>
    <x v="1"/>
    <n v="289"/>
    <n v="5"/>
    <n v="1445"/>
  </r>
  <r>
    <n v="1474"/>
    <x v="472"/>
    <n v="15"/>
    <x v="19"/>
    <x v="0"/>
    <x v="0"/>
    <x v="2"/>
    <n v="159"/>
    <n v="8"/>
    <n v="1272"/>
  </r>
  <r>
    <n v="1475"/>
    <x v="472"/>
    <n v="13"/>
    <x v="5"/>
    <x v="0"/>
    <x v="0"/>
    <x v="4"/>
    <n v="399"/>
    <n v="5"/>
    <n v="1995"/>
  </r>
  <r>
    <n v="1476"/>
    <x v="473"/>
    <n v="19"/>
    <x v="13"/>
    <x v="3"/>
    <x v="3"/>
    <x v="2"/>
    <n v="159"/>
    <n v="9"/>
    <n v="1431"/>
  </r>
  <r>
    <n v="1477"/>
    <x v="473"/>
    <n v="4"/>
    <x v="12"/>
    <x v="1"/>
    <x v="1"/>
    <x v="4"/>
    <n v="399"/>
    <n v="7"/>
    <n v="2793"/>
  </r>
  <r>
    <n v="1478"/>
    <x v="473"/>
    <n v="4"/>
    <x v="12"/>
    <x v="7"/>
    <x v="1"/>
    <x v="4"/>
    <n v="399"/>
    <n v="9"/>
    <n v="3591"/>
  </r>
  <r>
    <n v="1479"/>
    <x v="473"/>
    <n v="10"/>
    <x v="14"/>
    <x v="2"/>
    <x v="2"/>
    <x v="4"/>
    <n v="399"/>
    <n v="4"/>
    <n v="1596"/>
  </r>
  <r>
    <n v="1480"/>
    <x v="474"/>
    <n v="6"/>
    <x v="11"/>
    <x v="2"/>
    <x v="2"/>
    <x v="4"/>
    <n v="399"/>
    <n v="6"/>
    <n v="2394"/>
  </r>
  <r>
    <n v="1481"/>
    <x v="474"/>
    <n v="18"/>
    <x v="3"/>
    <x v="4"/>
    <x v="3"/>
    <x v="2"/>
    <n v="159"/>
    <n v="8"/>
    <n v="1272"/>
  </r>
  <r>
    <n v="1482"/>
    <x v="474"/>
    <n v="4"/>
    <x v="12"/>
    <x v="1"/>
    <x v="1"/>
    <x v="3"/>
    <n v="69"/>
    <n v="0"/>
    <n v="0"/>
  </r>
  <r>
    <n v="1483"/>
    <x v="474"/>
    <n v="20"/>
    <x v="8"/>
    <x v="4"/>
    <x v="3"/>
    <x v="4"/>
    <n v="399"/>
    <n v="9"/>
    <n v="3591"/>
  </r>
  <r>
    <n v="1484"/>
    <x v="475"/>
    <n v="18"/>
    <x v="3"/>
    <x v="4"/>
    <x v="3"/>
    <x v="3"/>
    <n v="69"/>
    <n v="2"/>
    <n v="138"/>
  </r>
  <r>
    <n v="1485"/>
    <x v="475"/>
    <n v="6"/>
    <x v="11"/>
    <x v="5"/>
    <x v="2"/>
    <x v="1"/>
    <n v="289"/>
    <n v="5"/>
    <n v="1445"/>
  </r>
  <r>
    <n v="1486"/>
    <x v="476"/>
    <n v="1"/>
    <x v="1"/>
    <x v="7"/>
    <x v="1"/>
    <x v="3"/>
    <n v="69"/>
    <n v="5"/>
    <n v="345"/>
  </r>
  <r>
    <n v="1487"/>
    <x v="476"/>
    <n v="11"/>
    <x v="0"/>
    <x v="6"/>
    <x v="0"/>
    <x v="2"/>
    <n v="159"/>
    <n v="6"/>
    <n v="954"/>
  </r>
  <r>
    <n v="1488"/>
    <x v="477"/>
    <n v="12"/>
    <x v="16"/>
    <x v="6"/>
    <x v="0"/>
    <x v="0"/>
    <n v="199"/>
    <n v="8"/>
    <n v="1592"/>
  </r>
  <r>
    <n v="1489"/>
    <x v="477"/>
    <n v="6"/>
    <x v="11"/>
    <x v="5"/>
    <x v="2"/>
    <x v="3"/>
    <n v="69"/>
    <n v="4"/>
    <n v="276"/>
  </r>
  <r>
    <n v="1490"/>
    <x v="477"/>
    <n v="19"/>
    <x v="13"/>
    <x v="3"/>
    <x v="3"/>
    <x v="4"/>
    <n v="399"/>
    <n v="1"/>
    <n v="399"/>
  </r>
  <r>
    <n v="1491"/>
    <x v="477"/>
    <n v="5"/>
    <x v="15"/>
    <x v="1"/>
    <x v="1"/>
    <x v="4"/>
    <n v="399"/>
    <n v="8"/>
    <n v="3192"/>
  </r>
  <r>
    <n v="1492"/>
    <x v="477"/>
    <n v="11"/>
    <x v="0"/>
    <x v="6"/>
    <x v="0"/>
    <x v="4"/>
    <n v="399"/>
    <n v="6"/>
    <n v="2394"/>
  </r>
  <r>
    <n v="1493"/>
    <x v="477"/>
    <n v="8"/>
    <x v="10"/>
    <x v="5"/>
    <x v="2"/>
    <x v="4"/>
    <n v="399"/>
    <n v="2"/>
    <n v="798"/>
  </r>
  <r>
    <n v="1494"/>
    <x v="478"/>
    <n v="3"/>
    <x v="9"/>
    <x v="7"/>
    <x v="1"/>
    <x v="1"/>
    <n v="289"/>
    <n v="6"/>
    <n v="1734"/>
  </r>
  <r>
    <n v="1495"/>
    <x v="479"/>
    <n v="7"/>
    <x v="17"/>
    <x v="5"/>
    <x v="2"/>
    <x v="2"/>
    <n v="159"/>
    <n v="5"/>
    <n v="795"/>
  </r>
  <r>
    <n v="1496"/>
    <x v="479"/>
    <n v="10"/>
    <x v="14"/>
    <x v="2"/>
    <x v="2"/>
    <x v="4"/>
    <n v="399"/>
    <n v="5"/>
    <n v="1995"/>
  </r>
  <r>
    <n v="1497"/>
    <x v="480"/>
    <n v="13"/>
    <x v="5"/>
    <x v="6"/>
    <x v="0"/>
    <x v="0"/>
    <n v="199"/>
    <n v="5"/>
    <n v="995"/>
  </r>
  <r>
    <n v="1498"/>
    <x v="480"/>
    <n v="1"/>
    <x v="1"/>
    <x v="7"/>
    <x v="1"/>
    <x v="1"/>
    <n v="289"/>
    <n v="4"/>
    <n v="1156"/>
  </r>
  <r>
    <n v="1499"/>
    <x v="481"/>
    <n v="18"/>
    <x v="3"/>
    <x v="4"/>
    <x v="3"/>
    <x v="2"/>
    <n v="159"/>
    <n v="1"/>
    <n v="159"/>
  </r>
  <r>
    <n v="1500"/>
    <x v="481"/>
    <n v="18"/>
    <x v="3"/>
    <x v="4"/>
    <x v="3"/>
    <x v="1"/>
    <n v="289"/>
    <n v="8"/>
    <n v="2312"/>
  </r>
  <r>
    <n v="1501"/>
    <x v="482"/>
    <n v="8"/>
    <x v="10"/>
    <x v="2"/>
    <x v="2"/>
    <x v="3"/>
    <n v="69"/>
    <n v="8"/>
    <n v="552"/>
  </r>
  <r>
    <n v="1502"/>
    <x v="483"/>
    <n v="7"/>
    <x v="17"/>
    <x v="2"/>
    <x v="2"/>
    <x v="2"/>
    <n v="159"/>
    <n v="7"/>
    <n v="1113"/>
  </r>
  <r>
    <n v="1503"/>
    <x v="484"/>
    <n v="6"/>
    <x v="11"/>
    <x v="5"/>
    <x v="2"/>
    <x v="1"/>
    <n v="289"/>
    <n v="7"/>
    <n v="2023"/>
  </r>
  <r>
    <n v="1504"/>
    <x v="484"/>
    <n v="11"/>
    <x v="0"/>
    <x v="0"/>
    <x v="0"/>
    <x v="4"/>
    <n v="399"/>
    <n v="5"/>
    <n v="1995"/>
  </r>
  <r>
    <n v="1505"/>
    <x v="484"/>
    <n v="9"/>
    <x v="2"/>
    <x v="2"/>
    <x v="2"/>
    <x v="1"/>
    <n v="289"/>
    <n v="6"/>
    <n v="1734"/>
  </r>
  <r>
    <n v="1506"/>
    <x v="484"/>
    <n v="20"/>
    <x v="8"/>
    <x v="3"/>
    <x v="3"/>
    <x v="3"/>
    <n v="69"/>
    <n v="4"/>
    <n v="276"/>
  </r>
  <r>
    <n v="1507"/>
    <x v="485"/>
    <n v="1"/>
    <x v="1"/>
    <x v="7"/>
    <x v="1"/>
    <x v="1"/>
    <n v="289"/>
    <n v="6"/>
    <n v="1734"/>
  </r>
  <r>
    <n v="1508"/>
    <x v="485"/>
    <n v="2"/>
    <x v="18"/>
    <x v="1"/>
    <x v="1"/>
    <x v="0"/>
    <n v="199"/>
    <n v="4"/>
    <n v="796"/>
  </r>
  <r>
    <n v="1509"/>
    <x v="486"/>
    <n v="17"/>
    <x v="6"/>
    <x v="3"/>
    <x v="3"/>
    <x v="1"/>
    <n v="289"/>
    <n v="7"/>
    <n v="2023"/>
  </r>
  <r>
    <n v="1510"/>
    <x v="486"/>
    <n v="1"/>
    <x v="1"/>
    <x v="1"/>
    <x v="1"/>
    <x v="3"/>
    <n v="69"/>
    <n v="9"/>
    <n v="621"/>
  </r>
  <r>
    <n v="1511"/>
    <x v="487"/>
    <n v="16"/>
    <x v="4"/>
    <x v="4"/>
    <x v="3"/>
    <x v="4"/>
    <n v="399"/>
    <n v="3"/>
    <n v="1197"/>
  </r>
  <r>
    <n v="1512"/>
    <x v="487"/>
    <n v="12"/>
    <x v="16"/>
    <x v="6"/>
    <x v="0"/>
    <x v="1"/>
    <n v="289"/>
    <n v="1"/>
    <n v="289"/>
  </r>
  <r>
    <n v="1513"/>
    <x v="487"/>
    <n v="4"/>
    <x v="12"/>
    <x v="1"/>
    <x v="1"/>
    <x v="2"/>
    <n v="159"/>
    <n v="3"/>
    <n v="477"/>
  </r>
  <r>
    <n v="1514"/>
    <x v="487"/>
    <n v="11"/>
    <x v="0"/>
    <x v="0"/>
    <x v="0"/>
    <x v="0"/>
    <n v="199"/>
    <n v="2"/>
    <n v="398"/>
  </r>
  <r>
    <n v="1515"/>
    <x v="487"/>
    <n v="18"/>
    <x v="3"/>
    <x v="3"/>
    <x v="3"/>
    <x v="4"/>
    <n v="399"/>
    <n v="6"/>
    <n v="2394"/>
  </r>
  <r>
    <n v="1516"/>
    <x v="487"/>
    <n v="1"/>
    <x v="1"/>
    <x v="1"/>
    <x v="1"/>
    <x v="2"/>
    <n v="159"/>
    <n v="0"/>
    <n v="0"/>
  </r>
  <r>
    <n v="1517"/>
    <x v="487"/>
    <n v="17"/>
    <x v="6"/>
    <x v="4"/>
    <x v="3"/>
    <x v="3"/>
    <n v="69"/>
    <n v="5"/>
    <n v="345"/>
  </r>
  <r>
    <n v="1518"/>
    <x v="487"/>
    <n v="3"/>
    <x v="9"/>
    <x v="1"/>
    <x v="1"/>
    <x v="3"/>
    <n v="69"/>
    <n v="8"/>
    <n v="552"/>
  </r>
  <r>
    <n v="1519"/>
    <x v="488"/>
    <n v="14"/>
    <x v="7"/>
    <x v="6"/>
    <x v="0"/>
    <x v="3"/>
    <n v="69"/>
    <n v="9"/>
    <n v="621"/>
  </r>
  <r>
    <n v="1520"/>
    <x v="489"/>
    <n v="12"/>
    <x v="16"/>
    <x v="6"/>
    <x v="0"/>
    <x v="2"/>
    <n v="159"/>
    <n v="4"/>
    <n v="636"/>
  </r>
  <r>
    <n v="1521"/>
    <x v="489"/>
    <n v="19"/>
    <x v="13"/>
    <x v="3"/>
    <x v="3"/>
    <x v="4"/>
    <n v="399"/>
    <n v="5"/>
    <n v="1995"/>
  </r>
  <r>
    <n v="1522"/>
    <x v="490"/>
    <n v="15"/>
    <x v="19"/>
    <x v="6"/>
    <x v="0"/>
    <x v="3"/>
    <n v="69"/>
    <n v="9"/>
    <n v="621"/>
  </r>
  <r>
    <n v="1523"/>
    <x v="491"/>
    <n v="11"/>
    <x v="0"/>
    <x v="0"/>
    <x v="0"/>
    <x v="2"/>
    <n v="159"/>
    <n v="3"/>
    <n v="477"/>
  </r>
  <r>
    <n v="1524"/>
    <x v="491"/>
    <n v="14"/>
    <x v="7"/>
    <x v="6"/>
    <x v="0"/>
    <x v="2"/>
    <n v="159"/>
    <n v="1"/>
    <n v="159"/>
  </r>
  <r>
    <n v="1525"/>
    <x v="491"/>
    <n v="3"/>
    <x v="9"/>
    <x v="7"/>
    <x v="1"/>
    <x v="3"/>
    <n v="69"/>
    <n v="6"/>
    <n v="414"/>
  </r>
  <r>
    <n v="1526"/>
    <x v="491"/>
    <n v="4"/>
    <x v="12"/>
    <x v="7"/>
    <x v="1"/>
    <x v="1"/>
    <n v="289"/>
    <n v="5"/>
    <n v="1445"/>
  </r>
  <r>
    <n v="1527"/>
    <x v="491"/>
    <n v="16"/>
    <x v="4"/>
    <x v="3"/>
    <x v="3"/>
    <x v="2"/>
    <n v="159"/>
    <n v="7"/>
    <n v="1113"/>
  </r>
  <r>
    <n v="1528"/>
    <x v="491"/>
    <n v="13"/>
    <x v="5"/>
    <x v="6"/>
    <x v="0"/>
    <x v="2"/>
    <n v="159"/>
    <n v="3"/>
    <n v="477"/>
  </r>
  <r>
    <n v="1529"/>
    <x v="491"/>
    <n v="18"/>
    <x v="3"/>
    <x v="4"/>
    <x v="3"/>
    <x v="0"/>
    <n v="199"/>
    <n v="1"/>
    <n v="199"/>
  </r>
  <r>
    <n v="1530"/>
    <x v="491"/>
    <n v="15"/>
    <x v="19"/>
    <x v="0"/>
    <x v="0"/>
    <x v="4"/>
    <n v="399"/>
    <n v="0"/>
    <n v="0"/>
  </r>
  <r>
    <n v="1531"/>
    <x v="492"/>
    <n v="4"/>
    <x v="12"/>
    <x v="1"/>
    <x v="1"/>
    <x v="0"/>
    <n v="199"/>
    <n v="7"/>
    <n v="1393"/>
  </r>
  <r>
    <n v="1532"/>
    <x v="493"/>
    <n v="11"/>
    <x v="0"/>
    <x v="6"/>
    <x v="0"/>
    <x v="1"/>
    <n v="289"/>
    <n v="1"/>
    <n v="289"/>
  </r>
  <r>
    <n v="1533"/>
    <x v="493"/>
    <n v="18"/>
    <x v="3"/>
    <x v="4"/>
    <x v="3"/>
    <x v="3"/>
    <n v="69"/>
    <n v="4"/>
    <n v="276"/>
  </r>
  <r>
    <n v="1534"/>
    <x v="493"/>
    <n v="1"/>
    <x v="1"/>
    <x v="1"/>
    <x v="1"/>
    <x v="3"/>
    <n v="69"/>
    <n v="1"/>
    <n v="69"/>
  </r>
  <r>
    <n v="1535"/>
    <x v="493"/>
    <n v="7"/>
    <x v="17"/>
    <x v="2"/>
    <x v="2"/>
    <x v="3"/>
    <n v="69"/>
    <n v="5"/>
    <n v="345"/>
  </r>
  <r>
    <n v="1536"/>
    <x v="494"/>
    <n v="19"/>
    <x v="13"/>
    <x v="3"/>
    <x v="3"/>
    <x v="2"/>
    <n v="159"/>
    <n v="3"/>
    <n v="477"/>
  </r>
  <r>
    <n v="1537"/>
    <x v="494"/>
    <n v="17"/>
    <x v="6"/>
    <x v="3"/>
    <x v="3"/>
    <x v="4"/>
    <n v="399"/>
    <n v="1"/>
    <n v="399"/>
  </r>
  <r>
    <n v="1538"/>
    <x v="494"/>
    <n v="3"/>
    <x v="9"/>
    <x v="7"/>
    <x v="1"/>
    <x v="3"/>
    <n v="69"/>
    <n v="6"/>
    <n v="414"/>
  </r>
  <r>
    <n v="1539"/>
    <x v="495"/>
    <n v="15"/>
    <x v="19"/>
    <x v="6"/>
    <x v="0"/>
    <x v="0"/>
    <n v="199"/>
    <n v="7"/>
    <n v="1393"/>
  </r>
  <r>
    <n v="1540"/>
    <x v="496"/>
    <n v="9"/>
    <x v="2"/>
    <x v="5"/>
    <x v="2"/>
    <x v="2"/>
    <n v="159"/>
    <n v="6"/>
    <n v="954"/>
  </r>
  <r>
    <n v="1541"/>
    <x v="496"/>
    <n v="3"/>
    <x v="9"/>
    <x v="1"/>
    <x v="1"/>
    <x v="1"/>
    <n v="289"/>
    <n v="9"/>
    <n v="2601"/>
  </r>
  <r>
    <n v="1542"/>
    <x v="497"/>
    <n v="5"/>
    <x v="15"/>
    <x v="7"/>
    <x v="1"/>
    <x v="0"/>
    <n v="199"/>
    <n v="6"/>
    <n v="1194"/>
  </r>
  <r>
    <n v="1543"/>
    <x v="497"/>
    <n v="11"/>
    <x v="0"/>
    <x v="6"/>
    <x v="0"/>
    <x v="4"/>
    <n v="399"/>
    <n v="2"/>
    <n v="798"/>
  </r>
  <r>
    <n v="1544"/>
    <x v="497"/>
    <n v="19"/>
    <x v="13"/>
    <x v="4"/>
    <x v="3"/>
    <x v="0"/>
    <n v="199"/>
    <n v="5"/>
    <n v="995"/>
  </r>
  <r>
    <n v="1545"/>
    <x v="498"/>
    <n v="11"/>
    <x v="0"/>
    <x v="0"/>
    <x v="0"/>
    <x v="4"/>
    <n v="399"/>
    <n v="6"/>
    <n v="2394"/>
  </r>
  <r>
    <n v="1546"/>
    <x v="499"/>
    <n v="15"/>
    <x v="19"/>
    <x v="6"/>
    <x v="0"/>
    <x v="0"/>
    <n v="199"/>
    <n v="7"/>
    <n v="1393"/>
  </r>
  <r>
    <n v="1547"/>
    <x v="499"/>
    <n v="6"/>
    <x v="11"/>
    <x v="2"/>
    <x v="2"/>
    <x v="2"/>
    <n v="159"/>
    <n v="5"/>
    <n v="795"/>
  </r>
  <r>
    <n v="1548"/>
    <x v="499"/>
    <n v="14"/>
    <x v="7"/>
    <x v="0"/>
    <x v="0"/>
    <x v="2"/>
    <n v="159"/>
    <n v="8"/>
    <n v="1272"/>
  </r>
  <r>
    <n v="1549"/>
    <x v="500"/>
    <n v="3"/>
    <x v="9"/>
    <x v="1"/>
    <x v="1"/>
    <x v="1"/>
    <n v="289"/>
    <n v="4"/>
    <n v="1156"/>
  </r>
  <r>
    <n v="1550"/>
    <x v="501"/>
    <n v="15"/>
    <x v="19"/>
    <x v="0"/>
    <x v="0"/>
    <x v="0"/>
    <n v="199"/>
    <n v="3"/>
    <n v="597"/>
  </r>
  <r>
    <n v="1551"/>
    <x v="501"/>
    <n v="1"/>
    <x v="1"/>
    <x v="7"/>
    <x v="1"/>
    <x v="4"/>
    <n v="399"/>
    <n v="7"/>
    <n v="2793"/>
  </r>
  <r>
    <n v="1552"/>
    <x v="501"/>
    <n v="1"/>
    <x v="1"/>
    <x v="1"/>
    <x v="1"/>
    <x v="1"/>
    <n v="289"/>
    <n v="9"/>
    <n v="2601"/>
  </r>
  <r>
    <n v="1553"/>
    <x v="501"/>
    <n v="10"/>
    <x v="14"/>
    <x v="5"/>
    <x v="2"/>
    <x v="1"/>
    <n v="289"/>
    <n v="2"/>
    <n v="578"/>
  </r>
  <r>
    <n v="1554"/>
    <x v="501"/>
    <n v="13"/>
    <x v="5"/>
    <x v="6"/>
    <x v="0"/>
    <x v="3"/>
    <n v="69"/>
    <n v="0"/>
    <n v="0"/>
  </r>
  <r>
    <n v="1555"/>
    <x v="501"/>
    <n v="14"/>
    <x v="7"/>
    <x v="0"/>
    <x v="0"/>
    <x v="1"/>
    <n v="289"/>
    <n v="6"/>
    <n v="1734"/>
  </r>
  <r>
    <n v="1556"/>
    <x v="501"/>
    <n v="17"/>
    <x v="6"/>
    <x v="3"/>
    <x v="3"/>
    <x v="0"/>
    <n v="199"/>
    <n v="2"/>
    <n v="398"/>
  </r>
  <r>
    <n v="1557"/>
    <x v="501"/>
    <n v="1"/>
    <x v="1"/>
    <x v="7"/>
    <x v="1"/>
    <x v="3"/>
    <n v="69"/>
    <n v="7"/>
    <n v="483"/>
  </r>
  <r>
    <n v="1558"/>
    <x v="502"/>
    <n v="2"/>
    <x v="18"/>
    <x v="7"/>
    <x v="1"/>
    <x v="4"/>
    <n v="399"/>
    <n v="4"/>
    <n v="1596"/>
  </r>
  <r>
    <n v="1559"/>
    <x v="503"/>
    <n v="10"/>
    <x v="14"/>
    <x v="2"/>
    <x v="2"/>
    <x v="4"/>
    <n v="399"/>
    <n v="1"/>
    <n v="399"/>
  </r>
  <r>
    <n v="1560"/>
    <x v="503"/>
    <n v="20"/>
    <x v="8"/>
    <x v="3"/>
    <x v="3"/>
    <x v="0"/>
    <n v="199"/>
    <n v="2"/>
    <n v="398"/>
  </r>
  <r>
    <n v="1561"/>
    <x v="503"/>
    <n v="1"/>
    <x v="1"/>
    <x v="1"/>
    <x v="1"/>
    <x v="1"/>
    <n v="289"/>
    <n v="1"/>
    <n v="289"/>
  </r>
  <r>
    <n v="1562"/>
    <x v="504"/>
    <n v="1"/>
    <x v="1"/>
    <x v="1"/>
    <x v="1"/>
    <x v="2"/>
    <n v="159"/>
    <n v="4"/>
    <n v="636"/>
  </r>
  <r>
    <n v="1563"/>
    <x v="504"/>
    <n v="19"/>
    <x v="13"/>
    <x v="4"/>
    <x v="3"/>
    <x v="4"/>
    <n v="399"/>
    <n v="8"/>
    <n v="3192"/>
  </r>
  <r>
    <n v="1564"/>
    <x v="504"/>
    <n v="2"/>
    <x v="18"/>
    <x v="1"/>
    <x v="1"/>
    <x v="0"/>
    <n v="199"/>
    <n v="9"/>
    <n v="1791"/>
  </r>
  <r>
    <n v="1565"/>
    <x v="504"/>
    <n v="7"/>
    <x v="17"/>
    <x v="2"/>
    <x v="2"/>
    <x v="1"/>
    <n v="289"/>
    <n v="8"/>
    <n v="2312"/>
  </r>
  <r>
    <n v="1566"/>
    <x v="505"/>
    <n v="5"/>
    <x v="15"/>
    <x v="1"/>
    <x v="1"/>
    <x v="1"/>
    <n v="289"/>
    <n v="2"/>
    <n v="578"/>
  </r>
  <r>
    <n v="1567"/>
    <x v="505"/>
    <n v="17"/>
    <x v="6"/>
    <x v="4"/>
    <x v="3"/>
    <x v="3"/>
    <n v="69"/>
    <n v="2"/>
    <n v="138"/>
  </r>
  <r>
    <n v="1568"/>
    <x v="506"/>
    <n v="10"/>
    <x v="14"/>
    <x v="2"/>
    <x v="2"/>
    <x v="1"/>
    <n v="289"/>
    <n v="7"/>
    <n v="2023"/>
  </r>
  <r>
    <n v="1569"/>
    <x v="506"/>
    <n v="8"/>
    <x v="10"/>
    <x v="5"/>
    <x v="2"/>
    <x v="3"/>
    <n v="69"/>
    <n v="2"/>
    <n v="138"/>
  </r>
  <r>
    <n v="1570"/>
    <x v="506"/>
    <n v="14"/>
    <x v="7"/>
    <x v="0"/>
    <x v="0"/>
    <x v="3"/>
    <n v="69"/>
    <n v="9"/>
    <n v="621"/>
  </r>
  <r>
    <n v="1571"/>
    <x v="507"/>
    <n v="15"/>
    <x v="19"/>
    <x v="6"/>
    <x v="0"/>
    <x v="2"/>
    <n v="159"/>
    <n v="2"/>
    <n v="318"/>
  </r>
  <r>
    <n v="1572"/>
    <x v="508"/>
    <n v="14"/>
    <x v="7"/>
    <x v="6"/>
    <x v="0"/>
    <x v="4"/>
    <n v="399"/>
    <n v="4"/>
    <n v="1596"/>
  </r>
  <r>
    <n v="1573"/>
    <x v="509"/>
    <n v="5"/>
    <x v="15"/>
    <x v="1"/>
    <x v="1"/>
    <x v="2"/>
    <n v="159"/>
    <n v="3"/>
    <n v="477"/>
  </r>
  <r>
    <n v="1574"/>
    <x v="509"/>
    <n v="17"/>
    <x v="6"/>
    <x v="3"/>
    <x v="3"/>
    <x v="1"/>
    <n v="289"/>
    <n v="3"/>
    <n v="867"/>
  </r>
  <r>
    <n v="1575"/>
    <x v="509"/>
    <n v="5"/>
    <x v="15"/>
    <x v="7"/>
    <x v="1"/>
    <x v="2"/>
    <n v="159"/>
    <n v="2"/>
    <n v="318"/>
  </r>
  <r>
    <n v="1576"/>
    <x v="509"/>
    <n v="12"/>
    <x v="16"/>
    <x v="6"/>
    <x v="0"/>
    <x v="4"/>
    <n v="399"/>
    <n v="2"/>
    <n v="798"/>
  </r>
  <r>
    <n v="1577"/>
    <x v="509"/>
    <n v="13"/>
    <x v="5"/>
    <x v="6"/>
    <x v="0"/>
    <x v="0"/>
    <n v="199"/>
    <n v="0"/>
    <n v="0"/>
  </r>
  <r>
    <n v="1578"/>
    <x v="509"/>
    <n v="7"/>
    <x v="17"/>
    <x v="5"/>
    <x v="2"/>
    <x v="3"/>
    <n v="69"/>
    <n v="3"/>
    <n v="207"/>
  </r>
  <r>
    <n v="1579"/>
    <x v="509"/>
    <n v="1"/>
    <x v="1"/>
    <x v="7"/>
    <x v="1"/>
    <x v="0"/>
    <n v="199"/>
    <n v="1"/>
    <n v="199"/>
  </r>
  <r>
    <n v="1580"/>
    <x v="509"/>
    <n v="11"/>
    <x v="0"/>
    <x v="6"/>
    <x v="0"/>
    <x v="0"/>
    <n v="199"/>
    <n v="6"/>
    <n v="1194"/>
  </r>
  <r>
    <n v="1581"/>
    <x v="509"/>
    <n v="9"/>
    <x v="2"/>
    <x v="2"/>
    <x v="2"/>
    <x v="3"/>
    <n v="69"/>
    <n v="0"/>
    <n v="0"/>
  </r>
  <r>
    <n v="1582"/>
    <x v="509"/>
    <n v="16"/>
    <x v="4"/>
    <x v="3"/>
    <x v="3"/>
    <x v="1"/>
    <n v="289"/>
    <n v="1"/>
    <n v="289"/>
  </r>
  <r>
    <n v="1583"/>
    <x v="509"/>
    <n v="1"/>
    <x v="1"/>
    <x v="7"/>
    <x v="1"/>
    <x v="1"/>
    <n v="289"/>
    <n v="9"/>
    <n v="2601"/>
  </r>
  <r>
    <n v="1584"/>
    <x v="509"/>
    <n v="5"/>
    <x v="15"/>
    <x v="7"/>
    <x v="1"/>
    <x v="0"/>
    <n v="199"/>
    <n v="8"/>
    <n v="1592"/>
  </r>
  <r>
    <n v="1585"/>
    <x v="510"/>
    <n v="10"/>
    <x v="14"/>
    <x v="2"/>
    <x v="2"/>
    <x v="2"/>
    <n v="159"/>
    <n v="6"/>
    <n v="954"/>
  </r>
  <r>
    <n v="1586"/>
    <x v="510"/>
    <n v="4"/>
    <x v="12"/>
    <x v="1"/>
    <x v="1"/>
    <x v="1"/>
    <n v="289"/>
    <n v="2"/>
    <n v="578"/>
  </r>
  <r>
    <n v="1587"/>
    <x v="510"/>
    <n v="11"/>
    <x v="0"/>
    <x v="6"/>
    <x v="0"/>
    <x v="0"/>
    <n v="199"/>
    <n v="1"/>
    <n v="199"/>
  </r>
  <r>
    <n v="1588"/>
    <x v="510"/>
    <n v="17"/>
    <x v="6"/>
    <x v="4"/>
    <x v="3"/>
    <x v="2"/>
    <n v="159"/>
    <n v="9"/>
    <n v="1431"/>
  </r>
  <r>
    <n v="1589"/>
    <x v="510"/>
    <n v="7"/>
    <x v="17"/>
    <x v="5"/>
    <x v="2"/>
    <x v="3"/>
    <n v="69"/>
    <n v="3"/>
    <n v="207"/>
  </r>
  <r>
    <n v="1590"/>
    <x v="510"/>
    <n v="17"/>
    <x v="6"/>
    <x v="4"/>
    <x v="3"/>
    <x v="2"/>
    <n v="159"/>
    <n v="2"/>
    <n v="318"/>
  </r>
  <r>
    <n v="1591"/>
    <x v="510"/>
    <n v="16"/>
    <x v="4"/>
    <x v="4"/>
    <x v="3"/>
    <x v="3"/>
    <n v="69"/>
    <n v="5"/>
    <n v="345"/>
  </r>
  <r>
    <n v="1592"/>
    <x v="510"/>
    <n v="16"/>
    <x v="4"/>
    <x v="3"/>
    <x v="3"/>
    <x v="2"/>
    <n v="159"/>
    <n v="7"/>
    <n v="1113"/>
  </r>
  <r>
    <n v="1593"/>
    <x v="510"/>
    <n v="16"/>
    <x v="4"/>
    <x v="4"/>
    <x v="3"/>
    <x v="1"/>
    <n v="289"/>
    <n v="9"/>
    <n v="2601"/>
  </r>
  <r>
    <n v="1594"/>
    <x v="511"/>
    <n v="11"/>
    <x v="0"/>
    <x v="6"/>
    <x v="0"/>
    <x v="4"/>
    <n v="399"/>
    <n v="0"/>
    <n v="0"/>
  </r>
  <r>
    <n v="1595"/>
    <x v="511"/>
    <n v="19"/>
    <x v="13"/>
    <x v="3"/>
    <x v="3"/>
    <x v="0"/>
    <n v="199"/>
    <n v="0"/>
    <n v="0"/>
  </r>
  <r>
    <n v="1596"/>
    <x v="512"/>
    <n v="5"/>
    <x v="15"/>
    <x v="1"/>
    <x v="1"/>
    <x v="2"/>
    <n v="159"/>
    <n v="2"/>
    <n v="318"/>
  </r>
  <r>
    <n v="1597"/>
    <x v="512"/>
    <n v="16"/>
    <x v="4"/>
    <x v="3"/>
    <x v="3"/>
    <x v="0"/>
    <n v="199"/>
    <n v="8"/>
    <n v="1592"/>
  </r>
  <r>
    <n v="1598"/>
    <x v="512"/>
    <n v="19"/>
    <x v="13"/>
    <x v="4"/>
    <x v="3"/>
    <x v="2"/>
    <n v="159"/>
    <n v="3"/>
    <n v="477"/>
  </r>
  <r>
    <n v="1599"/>
    <x v="512"/>
    <n v="5"/>
    <x v="15"/>
    <x v="7"/>
    <x v="1"/>
    <x v="2"/>
    <n v="159"/>
    <n v="9"/>
    <n v="1431"/>
  </r>
  <r>
    <n v="1600"/>
    <x v="512"/>
    <n v="9"/>
    <x v="2"/>
    <x v="5"/>
    <x v="2"/>
    <x v="0"/>
    <n v="199"/>
    <n v="1"/>
    <n v="199"/>
  </r>
  <r>
    <n v="1601"/>
    <x v="513"/>
    <n v="17"/>
    <x v="6"/>
    <x v="3"/>
    <x v="3"/>
    <x v="4"/>
    <n v="399"/>
    <n v="2"/>
    <n v="798"/>
  </r>
  <r>
    <n v="1602"/>
    <x v="513"/>
    <n v="4"/>
    <x v="12"/>
    <x v="7"/>
    <x v="1"/>
    <x v="0"/>
    <n v="199"/>
    <n v="1"/>
    <n v="199"/>
  </r>
  <r>
    <n v="1603"/>
    <x v="513"/>
    <n v="18"/>
    <x v="3"/>
    <x v="3"/>
    <x v="3"/>
    <x v="0"/>
    <n v="199"/>
    <n v="8"/>
    <n v="1592"/>
  </r>
  <r>
    <n v="1604"/>
    <x v="513"/>
    <n v="13"/>
    <x v="5"/>
    <x v="6"/>
    <x v="0"/>
    <x v="0"/>
    <n v="199"/>
    <n v="7"/>
    <n v="1393"/>
  </r>
  <r>
    <n v="1605"/>
    <x v="513"/>
    <n v="6"/>
    <x v="11"/>
    <x v="5"/>
    <x v="2"/>
    <x v="2"/>
    <n v="159"/>
    <n v="5"/>
    <n v="795"/>
  </r>
  <r>
    <n v="1606"/>
    <x v="513"/>
    <n v="16"/>
    <x v="4"/>
    <x v="3"/>
    <x v="3"/>
    <x v="3"/>
    <n v="69"/>
    <n v="1"/>
    <n v="69"/>
  </r>
  <r>
    <n v="1607"/>
    <x v="514"/>
    <n v="5"/>
    <x v="15"/>
    <x v="1"/>
    <x v="1"/>
    <x v="1"/>
    <n v="289"/>
    <n v="3"/>
    <n v="867"/>
  </r>
  <r>
    <n v="1608"/>
    <x v="514"/>
    <n v="17"/>
    <x v="6"/>
    <x v="4"/>
    <x v="3"/>
    <x v="2"/>
    <n v="159"/>
    <n v="8"/>
    <n v="1272"/>
  </r>
  <r>
    <n v="1609"/>
    <x v="514"/>
    <n v="3"/>
    <x v="9"/>
    <x v="1"/>
    <x v="1"/>
    <x v="2"/>
    <n v="159"/>
    <n v="8"/>
    <n v="1272"/>
  </r>
  <r>
    <n v="1610"/>
    <x v="515"/>
    <n v="18"/>
    <x v="3"/>
    <x v="4"/>
    <x v="3"/>
    <x v="3"/>
    <n v="69"/>
    <n v="4"/>
    <n v="276"/>
  </r>
  <r>
    <n v="1611"/>
    <x v="516"/>
    <n v="2"/>
    <x v="18"/>
    <x v="7"/>
    <x v="1"/>
    <x v="2"/>
    <n v="159"/>
    <n v="1"/>
    <n v="159"/>
  </r>
  <r>
    <n v="1612"/>
    <x v="516"/>
    <n v="10"/>
    <x v="14"/>
    <x v="5"/>
    <x v="2"/>
    <x v="2"/>
    <n v="159"/>
    <n v="2"/>
    <n v="318"/>
  </r>
  <r>
    <n v="1613"/>
    <x v="516"/>
    <n v="17"/>
    <x v="6"/>
    <x v="4"/>
    <x v="3"/>
    <x v="1"/>
    <n v="289"/>
    <n v="0"/>
    <n v="0"/>
  </r>
  <r>
    <n v="1614"/>
    <x v="517"/>
    <n v="8"/>
    <x v="10"/>
    <x v="5"/>
    <x v="2"/>
    <x v="1"/>
    <n v="289"/>
    <n v="4"/>
    <n v="1156"/>
  </r>
  <r>
    <n v="1615"/>
    <x v="517"/>
    <n v="3"/>
    <x v="9"/>
    <x v="7"/>
    <x v="1"/>
    <x v="3"/>
    <n v="69"/>
    <n v="6"/>
    <n v="414"/>
  </r>
  <r>
    <n v="1616"/>
    <x v="517"/>
    <n v="10"/>
    <x v="14"/>
    <x v="5"/>
    <x v="2"/>
    <x v="3"/>
    <n v="69"/>
    <n v="4"/>
    <n v="276"/>
  </r>
  <r>
    <n v="1617"/>
    <x v="517"/>
    <n v="15"/>
    <x v="19"/>
    <x v="0"/>
    <x v="0"/>
    <x v="2"/>
    <n v="159"/>
    <n v="1"/>
    <n v="159"/>
  </r>
  <r>
    <n v="1618"/>
    <x v="518"/>
    <n v="19"/>
    <x v="13"/>
    <x v="4"/>
    <x v="3"/>
    <x v="3"/>
    <n v="69"/>
    <n v="1"/>
    <n v="69"/>
  </r>
  <r>
    <n v="1619"/>
    <x v="519"/>
    <n v="20"/>
    <x v="8"/>
    <x v="4"/>
    <x v="3"/>
    <x v="2"/>
    <n v="159"/>
    <n v="4"/>
    <n v="636"/>
  </r>
  <r>
    <n v="1620"/>
    <x v="520"/>
    <n v="9"/>
    <x v="2"/>
    <x v="5"/>
    <x v="2"/>
    <x v="4"/>
    <n v="399"/>
    <n v="0"/>
    <n v="0"/>
  </r>
  <r>
    <n v="1621"/>
    <x v="520"/>
    <n v="4"/>
    <x v="12"/>
    <x v="7"/>
    <x v="1"/>
    <x v="2"/>
    <n v="159"/>
    <n v="2"/>
    <n v="318"/>
  </r>
  <r>
    <n v="1622"/>
    <x v="520"/>
    <n v="11"/>
    <x v="0"/>
    <x v="0"/>
    <x v="0"/>
    <x v="1"/>
    <n v="289"/>
    <n v="2"/>
    <n v="578"/>
  </r>
  <r>
    <n v="1623"/>
    <x v="520"/>
    <n v="2"/>
    <x v="18"/>
    <x v="1"/>
    <x v="1"/>
    <x v="2"/>
    <n v="159"/>
    <n v="1"/>
    <n v="159"/>
  </r>
  <r>
    <n v="1624"/>
    <x v="521"/>
    <n v="6"/>
    <x v="11"/>
    <x v="5"/>
    <x v="2"/>
    <x v="1"/>
    <n v="289"/>
    <n v="1"/>
    <n v="289"/>
  </r>
  <r>
    <n v="1625"/>
    <x v="521"/>
    <n v="14"/>
    <x v="7"/>
    <x v="6"/>
    <x v="0"/>
    <x v="0"/>
    <n v="199"/>
    <n v="7"/>
    <n v="1393"/>
  </r>
  <r>
    <n v="1626"/>
    <x v="521"/>
    <n v="15"/>
    <x v="19"/>
    <x v="0"/>
    <x v="0"/>
    <x v="0"/>
    <n v="199"/>
    <n v="6"/>
    <n v="1194"/>
  </r>
  <r>
    <n v="1627"/>
    <x v="521"/>
    <n v="5"/>
    <x v="15"/>
    <x v="7"/>
    <x v="1"/>
    <x v="4"/>
    <n v="399"/>
    <n v="6"/>
    <n v="2394"/>
  </r>
  <r>
    <n v="1628"/>
    <x v="521"/>
    <n v="17"/>
    <x v="6"/>
    <x v="4"/>
    <x v="3"/>
    <x v="2"/>
    <n v="159"/>
    <n v="7"/>
    <n v="1113"/>
  </r>
  <r>
    <n v="1629"/>
    <x v="521"/>
    <n v="9"/>
    <x v="2"/>
    <x v="5"/>
    <x v="2"/>
    <x v="4"/>
    <n v="399"/>
    <n v="0"/>
    <n v="0"/>
  </r>
  <r>
    <n v="1630"/>
    <x v="521"/>
    <n v="4"/>
    <x v="12"/>
    <x v="1"/>
    <x v="1"/>
    <x v="2"/>
    <n v="159"/>
    <n v="4"/>
    <n v="636"/>
  </r>
  <r>
    <n v="1631"/>
    <x v="521"/>
    <n v="17"/>
    <x v="6"/>
    <x v="4"/>
    <x v="3"/>
    <x v="3"/>
    <n v="69"/>
    <n v="7"/>
    <n v="483"/>
  </r>
  <r>
    <n v="1632"/>
    <x v="521"/>
    <n v="1"/>
    <x v="1"/>
    <x v="7"/>
    <x v="1"/>
    <x v="4"/>
    <n v="399"/>
    <n v="0"/>
    <n v="0"/>
  </r>
  <r>
    <n v="1633"/>
    <x v="521"/>
    <n v="15"/>
    <x v="19"/>
    <x v="6"/>
    <x v="0"/>
    <x v="2"/>
    <n v="159"/>
    <n v="5"/>
    <n v="795"/>
  </r>
  <r>
    <n v="1634"/>
    <x v="521"/>
    <n v="2"/>
    <x v="18"/>
    <x v="1"/>
    <x v="1"/>
    <x v="2"/>
    <n v="159"/>
    <n v="8"/>
    <n v="1272"/>
  </r>
  <r>
    <n v="1635"/>
    <x v="521"/>
    <n v="3"/>
    <x v="9"/>
    <x v="1"/>
    <x v="1"/>
    <x v="1"/>
    <n v="289"/>
    <n v="9"/>
    <n v="2601"/>
  </r>
  <r>
    <n v="1636"/>
    <x v="522"/>
    <n v="2"/>
    <x v="18"/>
    <x v="7"/>
    <x v="1"/>
    <x v="3"/>
    <n v="69"/>
    <n v="3"/>
    <n v="207"/>
  </r>
  <r>
    <n v="1637"/>
    <x v="523"/>
    <n v="10"/>
    <x v="14"/>
    <x v="5"/>
    <x v="2"/>
    <x v="4"/>
    <n v="399"/>
    <n v="5"/>
    <n v="1995"/>
  </r>
  <r>
    <n v="1638"/>
    <x v="523"/>
    <n v="4"/>
    <x v="12"/>
    <x v="7"/>
    <x v="1"/>
    <x v="0"/>
    <n v="199"/>
    <n v="1"/>
    <n v="199"/>
  </r>
  <r>
    <n v="1639"/>
    <x v="523"/>
    <n v="20"/>
    <x v="8"/>
    <x v="3"/>
    <x v="3"/>
    <x v="4"/>
    <n v="399"/>
    <n v="6"/>
    <n v="2394"/>
  </r>
  <r>
    <n v="1640"/>
    <x v="523"/>
    <n v="19"/>
    <x v="13"/>
    <x v="3"/>
    <x v="3"/>
    <x v="3"/>
    <n v="69"/>
    <n v="5"/>
    <n v="345"/>
  </r>
  <r>
    <n v="1641"/>
    <x v="523"/>
    <n v="13"/>
    <x v="5"/>
    <x v="0"/>
    <x v="0"/>
    <x v="2"/>
    <n v="159"/>
    <n v="2"/>
    <n v="318"/>
  </r>
  <r>
    <n v="1642"/>
    <x v="523"/>
    <n v="17"/>
    <x v="6"/>
    <x v="3"/>
    <x v="3"/>
    <x v="4"/>
    <n v="399"/>
    <n v="9"/>
    <n v="3591"/>
  </r>
  <r>
    <n v="1643"/>
    <x v="523"/>
    <n v="7"/>
    <x v="17"/>
    <x v="5"/>
    <x v="2"/>
    <x v="0"/>
    <n v="199"/>
    <n v="9"/>
    <n v="1791"/>
  </r>
  <r>
    <n v="1644"/>
    <x v="524"/>
    <n v="4"/>
    <x v="12"/>
    <x v="1"/>
    <x v="1"/>
    <x v="4"/>
    <n v="399"/>
    <n v="6"/>
    <n v="2394"/>
  </r>
  <r>
    <n v="1645"/>
    <x v="524"/>
    <n v="11"/>
    <x v="0"/>
    <x v="0"/>
    <x v="0"/>
    <x v="4"/>
    <n v="399"/>
    <n v="3"/>
    <n v="1197"/>
  </r>
  <r>
    <n v="1646"/>
    <x v="525"/>
    <n v="11"/>
    <x v="0"/>
    <x v="0"/>
    <x v="0"/>
    <x v="0"/>
    <n v="199"/>
    <n v="4"/>
    <n v="796"/>
  </r>
  <r>
    <n v="1647"/>
    <x v="525"/>
    <n v="13"/>
    <x v="5"/>
    <x v="6"/>
    <x v="0"/>
    <x v="2"/>
    <n v="159"/>
    <n v="9"/>
    <n v="1431"/>
  </r>
  <r>
    <n v="1648"/>
    <x v="525"/>
    <n v="1"/>
    <x v="1"/>
    <x v="7"/>
    <x v="1"/>
    <x v="4"/>
    <n v="399"/>
    <n v="2"/>
    <n v="798"/>
  </r>
  <r>
    <n v="1649"/>
    <x v="526"/>
    <n v="15"/>
    <x v="19"/>
    <x v="0"/>
    <x v="0"/>
    <x v="2"/>
    <n v="159"/>
    <n v="0"/>
    <n v="0"/>
  </r>
  <r>
    <n v="1650"/>
    <x v="526"/>
    <n v="9"/>
    <x v="2"/>
    <x v="2"/>
    <x v="2"/>
    <x v="4"/>
    <n v="399"/>
    <n v="3"/>
    <n v="1197"/>
  </r>
  <r>
    <n v="1651"/>
    <x v="526"/>
    <n v="20"/>
    <x v="8"/>
    <x v="4"/>
    <x v="3"/>
    <x v="3"/>
    <n v="69"/>
    <n v="0"/>
    <n v="0"/>
  </r>
  <r>
    <n v="1652"/>
    <x v="526"/>
    <n v="9"/>
    <x v="2"/>
    <x v="5"/>
    <x v="2"/>
    <x v="0"/>
    <n v="199"/>
    <n v="5"/>
    <n v="995"/>
  </r>
  <r>
    <n v="1653"/>
    <x v="527"/>
    <n v="15"/>
    <x v="19"/>
    <x v="0"/>
    <x v="0"/>
    <x v="2"/>
    <n v="159"/>
    <n v="1"/>
    <n v="159"/>
  </r>
  <r>
    <n v="1654"/>
    <x v="528"/>
    <n v="3"/>
    <x v="9"/>
    <x v="1"/>
    <x v="1"/>
    <x v="4"/>
    <n v="399"/>
    <n v="5"/>
    <n v="1995"/>
  </r>
  <r>
    <n v="1655"/>
    <x v="529"/>
    <n v="17"/>
    <x v="6"/>
    <x v="4"/>
    <x v="3"/>
    <x v="0"/>
    <n v="199"/>
    <n v="8"/>
    <n v="1592"/>
  </r>
  <r>
    <n v="1656"/>
    <x v="529"/>
    <n v="16"/>
    <x v="4"/>
    <x v="4"/>
    <x v="3"/>
    <x v="1"/>
    <n v="289"/>
    <n v="9"/>
    <n v="2601"/>
  </r>
  <r>
    <n v="1657"/>
    <x v="529"/>
    <n v="10"/>
    <x v="14"/>
    <x v="5"/>
    <x v="2"/>
    <x v="4"/>
    <n v="399"/>
    <n v="8"/>
    <n v="3192"/>
  </r>
  <r>
    <n v="1658"/>
    <x v="529"/>
    <n v="3"/>
    <x v="9"/>
    <x v="1"/>
    <x v="1"/>
    <x v="4"/>
    <n v="399"/>
    <n v="8"/>
    <n v="3192"/>
  </r>
  <r>
    <n v="1659"/>
    <x v="529"/>
    <n v="13"/>
    <x v="5"/>
    <x v="6"/>
    <x v="0"/>
    <x v="3"/>
    <n v="69"/>
    <n v="4"/>
    <n v="276"/>
  </r>
  <r>
    <n v="1660"/>
    <x v="530"/>
    <n v="13"/>
    <x v="5"/>
    <x v="0"/>
    <x v="0"/>
    <x v="1"/>
    <n v="289"/>
    <n v="4"/>
    <n v="1156"/>
  </r>
  <r>
    <n v="1661"/>
    <x v="530"/>
    <n v="9"/>
    <x v="2"/>
    <x v="2"/>
    <x v="2"/>
    <x v="3"/>
    <n v="69"/>
    <n v="5"/>
    <n v="345"/>
  </r>
  <r>
    <n v="1662"/>
    <x v="530"/>
    <n v="20"/>
    <x v="8"/>
    <x v="4"/>
    <x v="3"/>
    <x v="3"/>
    <n v="69"/>
    <n v="8"/>
    <n v="552"/>
  </r>
  <r>
    <n v="1663"/>
    <x v="530"/>
    <n v="2"/>
    <x v="18"/>
    <x v="1"/>
    <x v="1"/>
    <x v="1"/>
    <n v="289"/>
    <n v="5"/>
    <n v="1445"/>
  </r>
  <r>
    <n v="1664"/>
    <x v="530"/>
    <n v="13"/>
    <x v="5"/>
    <x v="6"/>
    <x v="0"/>
    <x v="4"/>
    <n v="399"/>
    <n v="7"/>
    <n v="2793"/>
  </r>
  <r>
    <n v="1665"/>
    <x v="530"/>
    <n v="17"/>
    <x v="6"/>
    <x v="4"/>
    <x v="3"/>
    <x v="0"/>
    <n v="199"/>
    <n v="3"/>
    <n v="597"/>
  </r>
  <r>
    <n v="1666"/>
    <x v="531"/>
    <n v="20"/>
    <x v="8"/>
    <x v="4"/>
    <x v="3"/>
    <x v="0"/>
    <n v="199"/>
    <n v="7"/>
    <n v="1393"/>
  </r>
  <r>
    <n v="1667"/>
    <x v="531"/>
    <n v="8"/>
    <x v="10"/>
    <x v="5"/>
    <x v="2"/>
    <x v="4"/>
    <n v="399"/>
    <n v="2"/>
    <n v="798"/>
  </r>
  <r>
    <n v="1668"/>
    <x v="531"/>
    <n v="16"/>
    <x v="4"/>
    <x v="3"/>
    <x v="3"/>
    <x v="2"/>
    <n v="159"/>
    <n v="3"/>
    <n v="477"/>
  </r>
  <r>
    <n v="1669"/>
    <x v="531"/>
    <n v="18"/>
    <x v="3"/>
    <x v="4"/>
    <x v="3"/>
    <x v="3"/>
    <n v="69"/>
    <n v="8"/>
    <n v="552"/>
  </r>
  <r>
    <n v="1670"/>
    <x v="532"/>
    <n v="1"/>
    <x v="1"/>
    <x v="1"/>
    <x v="1"/>
    <x v="1"/>
    <n v="289"/>
    <n v="5"/>
    <n v="1445"/>
  </r>
  <r>
    <n v="1671"/>
    <x v="532"/>
    <n v="17"/>
    <x v="6"/>
    <x v="4"/>
    <x v="3"/>
    <x v="1"/>
    <n v="289"/>
    <n v="1"/>
    <n v="289"/>
  </r>
  <r>
    <n v="1672"/>
    <x v="532"/>
    <n v="4"/>
    <x v="12"/>
    <x v="7"/>
    <x v="1"/>
    <x v="3"/>
    <n v="69"/>
    <n v="8"/>
    <n v="552"/>
  </r>
  <r>
    <n v="1673"/>
    <x v="532"/>
    <n v="18"/>
    <x v="3"/>
    <x v="3"/>
    <x v="3"/>
    <x v="2"/>
    <n v="159"/>
    <n v="6"/>
    <n v="954"/>
  </r>
  <r>
    <n v="1674"/>
    <x v="533"/>
    <n v="17"/>
    <x v="6"/>
    <x v="4"/>
    <x v="3"/>
    <x v="4"/>
    <n v="399"/>
    <n v="3"/>
    <n v="1197"/>
  </r>
  <r>
    <n v="1675"/>
    <x v="534"/>
    <n v="13"/>
    <x v="5"/>
    <x v="0"/>
    <x v="0"/>
    <x v="0"/>
    <n v="199"/>
    <n v="0"/>
    <n v="0"/>
  </r>
  <r>
    <n v="1676"/>
    <x v="534"/>
    <n v="11"/>
    <x v="0"/>
    <x v="0"/>
    <x v="0"/>
    <x v="0"/>
    <n v="199"/>
    <n v="7"/>
    <n v="1393"/>
  </r>
  <r>
    <n v="1677"/>
    <x v="534"/>
    <n v="14"/>
    <x v="7"/>
    <x v="6"/>
    <x v="0"/>
    <x v="2"/>
    <n v="159"/>
    <n v="5"/>
    <n v="795"/>
  </r>
  <r>
    <n v="1678"/>
    <x v="535"/>
    <n v="6"/>
    <x v="11"/>
    <x v="2"/>
    <x v="2"/>
    <x v="2"/>
    <n v="159"/>
    <n v="2"/>
    <n v="318"/>
  </r>
  <r>
    <n v="1679"/>
    <x v="536"/>
    <n v="20"/>
    <x v="8"/>
    <x v="3"/>
    <x v="3"/>
    <x v="0"/>
    <n v="199"/>
    <n v="7"/>
    <n v="1393"/>
  </r>
  <r>
    <n v="1680"/>
    <x v="537"/>
    <n v="4"/>
    <x v="12"/>
    <x v="1"/>
    <x v="1"/>
    <x v="2"/>
    <n v="159"/>
    <n v="5"/>
    <n v="795"/>
  </r>
  <r>
    <n v="1681"/>
    <x v="537"/>
    <n v="6"/>
    <x v="11"/>
    <x v="5"/>
    <x v="2"/>
    <x v="3"/>
    <n v="69"/>
    <n v="5"/>
    <n v="345"/>
  </r>
  <r>
    <n v="1682"/>
    <x v="537"/>
    <n v="3"/>
    <x v="9"/>
    <x v="7"/>
    <x v="1"/>
    <x v="0"/>
    <n v="199"/>
    <n v="5"/>
    <n v="995"/>
  </r>
  <r>
    <n v="1683"/>
    <x v="537"/>
    <n v="9"/>
    <x v="2"/>
    <x v="5"/>
    <x v="2"/>
    <x v="2"/>
    <n v="159"/>
    <n v="4"/>
    <n v="636"/>
  </r>
  <r>
    <n v="1684"/>
    <x v="537"/>
    <n v="12"/>
    <x v="16"/>
    <x v="6"/>
    <x v="0"/>
    <x v="2"/>
    <n v="159"/>
    <n v="2"/>
    <n v="318"/>
  </r>
  <r>
    <n v="1685"/>
    <x v="537"/>
    <n v="3"/>
    <x v="9"/>
    <x v="1"/>
    <x v="1"/>
    <x v="2"/>
    <n v="159"/>
    <n v="8"/>
    <n v="1272"/>
  </r>
  <r>
    <n v="1686"/>
    <x v="538"/>
    <n v="15"/>
    <x v="19"/>
    <x v="0"/>
    <x v="0"/>
    <x v="2"/>
    <n v="159"/>
    <n v="4"/>
    <n v="636"/>
  </r>
  <r>
    <n v="1687"/>
    <x v="538"/>
    <n v="9"/>
    <x v="2"/>
    <x v="2"/>
    <x v="2"/>
    <x v="2"/>
    <n v="159"/>
    <n v="8"/>
    <n v="1272"/>
  </r>
  <r>
    <n v="1688"/>
    <x v="539"/>
    <n v="13"/>
    <x v="5"/>
    <x v="0"/>
    <x v="0"/>
    <x v="4"/>
    <n v="399"/>
    <n v="5"/>
    <n v="1995"/>
  </r>
  <r>
    <n v="1689"/>
    <x v="540"/>
    <n v="16"/>
    <x v="4"/>
    <x v="4"/>
    <x v="3"/>
    <x v="4"/>
    <n v="399"/>
    <n v="6"/>
    <n v="2394"/>
  </r>
  <r>
    <n v="1690"/>
    <x v="541"/>
    <n v="7"/>
    <x v="17"/>
    <x v="5"/>
    <x v="2"/>
    <x v="4"/>
    <n v="399"/>
    <n v="4"/>
    <n v="1596"/>
  </r>
  <r>
    <n v="1691"/>
    <x v="541"/>
    <n v="2"/>
    <x v="18"/>
    <x v="7"/>
    <x v="1"/>
    <x v="1"/>
    <n v="289"/>
    <n v="7"/>
    <n v="2023"/>
  </r>
  <r>
    <n v="1692"/>
    <x v="542"/>
    <n v="9"/>
    <x v="2"/>
    <x v="2"/>
    <x v="2"/>
    <x v="3"/>
    <n v="69"/>
    <n v="3"/>
    <n v="207"/>
  </r>
  <r>
    <n v="1693"/>
    <x v="543"/>
    <n v="20"/>
    <x v="8"/>
    <x v="4"/>
    <x v="3"/>
    <x v="1"/>
    <n v="289"/>
    <n v="8"/>
    <n v="2312"/>
  </r>
  <r>
    <n v="1694"/>
    <x v="544"/>
    <n v="9"/>
    <x v="2"/>
    <x v="2"/>
    <x v="2"/>
    <x v="4"/>
    <n v="399"/>
    <n v="5"/>
    <n v="1995"/>
  </r>
  <r>
    <n v="1695"/>
    <x v="544"/>
    <n v="8"/>
    <x v="10"/>
    <x v="5"/>
    <x v="2"/>
    <x v="0"/>
    <n v="199"/>
    <n v="3"/>
    <n v="597"/>
  </r>
  <r>
    <n v="1696"/>
    <x v="545"/>
    <n v="9"/>
    <x v="2"/>
    <x v="2"/>
    <x v="2"/>
    <x v="2"/>
    <n v="159"/>
    <n v="7"/>
    <n v="1113"/>
  </r>
  <r>
    <n v="1697"/>
    <x v="546"/>
    <n v="14"/>
    <x v="7"/>
    <x v="0"/>
    <x v="0"/>
    <x v="3"/>
    <n v="69"/>
    <n v="8"/>
    <n v="552"/>
  </r>
  <r>
    <n v="1698"/>
    <x v="547"/>
    <n v="8"/>
    <x v="10"/>
    <x v="5"/>
    <x v="2"/>
    <x v="0"/>
    <n v="199"/>
    <n v="3"/>
    <n v="597"/>
  </r>
  <r>
    <n v="1699"/>
    <x v="547"/>
    <n v="11"/>
    <x v="0"/>
    <x v="0"/>
    <x v="0"/>
    <x v="2"/>
    <n v="159"/>
    <n v="0"/>
    <n v="0"/>
  </r>
  <r>
    <n v="1700"/>
    <x v="548"/>
    <n v="12"/>
    <x v="16"/>
    <x v="0"/>
    <x v="0"/>
    <x v="1"/>
    <n v="289"/>
    <n v="5"/>
    <n v="1445"/>
  </r>
  <r>
    <n v="1701"/>
    <x v="549"/>
    <n v="16"/>
    <x v="4"/>
    <x v="4"/>
    <x v="3"/>
    <x v="4"/>
    <n v="399"/>
    <n v="4"/>
    <n v="1596"/>
  </r>
  <r>
    <n v="1702"/>
    <x v="550"/>
    <n v="8"/>
    <x v="10"/>
    <x v="2"/>
    <x v="2"/>
    <x v="0"/>
    <n v="199"/>
    <n v="5"/>
    <n v="995"/>
  </r>
  <r>
    <n v="1703"/>
    <x v="550"/>
    <n v="5"/>
    <x v="15"/>
    <x v="1"/>
    <x v="1"/>
    <x v="4"/>
    <n v="399"/>
    <n v="7"/>
    <n v="2793"/>
  </r>
  <r>
    <n v="1704"/>
    <x v="551"/>
    <n v="18"/>
    <x v="3"/>
    <x v="4"/>
    <x v="3"/>
    <x v="2"/>
    <n v="159"/>
    <n v="0"/>
    <n v="0"/>
  </r>
  <r>
    <n v="1705"/>
    <x v="552"/>
    <n v="9"/>
    <x v="2"/>
    <x v="2"/>
    <x v="2"/>
    <x v="0"/>
    <n v="199"/>
    <n v="2"/>
    <n v="398"/>
  </r>
  <r>
    <n v="1706"/>
    <x v="553"/>
    <n v="7"/>
    <x v="17"/>
    <x v="5"/>
    <x v="2"/>
    <x v="3"/>
    <n v="69"/>
    <n v="3"/>
    <n v="207"/>
  </r>
  <r>
    <n v="1707"/>
    <x v="554"/>
    <n v="19"/>
    <x v="13"/>
    <x v="4"/>
    <x v="3"/>
    <x v="2"/>
    <n v="159"/>
    <n v="0"/>
    <n v="0"/>
  </r>
  <r>
    <n v="1708"/>
    <x v="555"/>
    <n v="5"/>
    <x v="15"/>
    <x v="1"/>
    <x v="1"/>
    <x v="0"/>
    <n v="199"/>
    <n v="3"/>
    <n v="597"/>
  </r>
  <r>
    <n v="1709"/>
    <x v="555"/>
    <n v="8"/>
    <x v="10"/>
    <x v="5"/>
    <x v="2"/>
    <x v="0"/>
    <n v="199"/>
    <n v="6"/>
    <n v="1194"/>
  </r>
  <r>
    <n v="1710"/>
    <x v="555"/>
    <n v="14"/>
    <x v="7"/>
    <x v="0"/>
    <x v="0"/>
    <x v="4"/>
    <n v="399"/>
    <n v="0"/>
    <n v="0"/>
  </r>
  <r>
    <n v="1711"/>
    <x v="555"/>
    <n v="13"/>
    <x v="5"/>
    <x v="6"/>
    <x v="0"/>
    <x v="3"/>
    <n v="69"/>
    <n v="2"/>
    <n v="138"/>
  </r>
  <r>
    <n v="1712"/>
    <x v="556"/>
    <n v="5"/>
    <x v="15"/>
    <x v="1"/>
    <x v="1"/>
    <x v="2"/>
    <n v="159"/>
    <n v="7"/>
    <n v="1113"/>
  </r>
  <r>
    <n v="1713"/>
    <x v="556"/>
    <n v="19"/>
    <x v="13"/>
    <x v="3"/>
    <x v="3"/>
    <x v="4"/>
    <n v="399"/>
    <n v="9"/>
    <n v="3591"/>
  </r>
  <r>
    <n v="1714"/>
    <x v="557"/>
    <n v="13"/>
    <x v="5"/>
    <x v="0"/>
    <x v="0"/>
    <x v="0"/>
    <n v="199"/>
    <n v="3"/>
    <n v="597"/>
  </r>
  <r>
    <n v="1715"/>
    <x v="557"/>
    <n v="5"/>
    <x v="15"/>
    <x v="7"/>
    <x v="1"/>
    <x v="3"/>
    <n v="69"/>
    <n v="3"/>
    <n v="207"/>
  </r>
  <r>
    <n v="1716"/>
    <x v="557"/>
    <n v="14"/>
    <x v="7"/>
    <x v="0"/>
    <x v="0"/>
    <x v="4"/>
    <n v="399"/>
    <n v="1"/>
    <n v="399"/>
  </r>
  <r>
    <n v="1717"/>
    <x v="557"/>
    <n v="11"/>
    <x v="0"/>
    <x v="0"/>
    <x v="0"/>
    <x v="3"/>
    <n v="69"/>
    <n v="1"/>
    <n v="69"/>
  </r>
  <r>
    <n v="1718"/>
    <x v="557"/>
    <n v="7"/>
    <x v="17"/>
    <x v="2"/>
    <x v="2"/>
    <x v="2"/>
    <n v="159"/>
    <n v="8"/>
    <n v="1272"/>
  </r>
  <r>
    <n v="1719"/>
    <x v="557"/>
    <n v="5"/>
    <x v="15"/>
    <x v="7"/>
    <x v="1"/>
    <x v="1"/>
    <n v="289"/>
    <n v="0"/>
    <n v="0"/>
  </r>
  <r>
    <n v="1720"/>
    <x v="557"/>
    <n v="1"/>
    <x v="1"/>
    <x v="7"/>
    <x v="1"/>
    <x v="1"/>
    <n v="289"/>
    <n v="3"/>
    <n v="867"/>
  </r>
  <r>
    <n v="1721"/>
    <x v="558"/>
    <n v="6"/>
    <x v="11"/>
    <x v="5"/>
    <x v="2"/>
    <x v="0"/>
    <n v="199"/>
    <n v="1"/>
    <n v="199"/>
  </r>
  <r>
    <n v="1722"/>
    <x v="559"/>
    <n v="16"/>
    <x v="4"/>
    <x v="4"/>
    <x v="3"/>
    <x v="0"/>
    <n v="199"/>
    <n v="8"/>
    <n v="1592"/>
  </r>
  <r>
    <n v="1723"/>
    <x v="559"/>
    <n v="10"/>
    <x v="14"/>
    <x v="5"/>
    <x v="2"/>
    <x v="0"/>
    <n v="199"/>
    <n v="2"/>
    <n v="398"/>
  </r>
  <r>
    <n v="1724"/>
    <x v="559"/>
    <n v="20"/>
    <x v="8"/>
    <x v="3"/>
    <x v="3"/>
    <x v="2"/>
    <n v="159"/>
    <n v="1"/>
    <n v="159"/>
  </r>
  <r>
    <n v="1725"/>
    <x v="559"/>
    <n v="4"/>
    <x v="12"/>
    <x v="1"/>
    <x v="1"/>
    <x v="1"/>
    <n v="289"/>
    <n v="8"/>
    <n v="2312"/>
  </r>
  <r>
    <n v="1726"/>
    <x v="559"/>
    <n v="10"/>
    <x v="14"/>
    <x v="5"/>
    <x v="2"/>
    <x v="4"/>
    <n v="399"/>
    <n v="9"/>
    <n v="3591"/>
  </r>
  <r>
    <n v="1727"/>
    <x v="559"/>
    <n v="4"/>
    <x v="12"/>
    <x v="1"/>
    <x v="1"/>
    <x v="0"/>
    <n v="199"/>
    <n v="3"/>
    <n v="597"/>
  </r>
  <r>
    <n v="1728"/>
    <x v="560"/>
    <n v="16"/>
    <x v="4"/>
    <x v="3"/>
    <x v="3"/>
    <x v="2"/>
    <n v="159"/>
    <n v="3"/>
    <n v="477"/>
  </r>
  <r>
    <n v="1729"/>
    <x v="560"/>
    <n v="2"/>
    <x v="18"/>
    <x v="1"/>
    <x v="1"/>
    <x v="2"/>
    <n v="159"/>
    <n v="4"/>
    <n v="636"/>
  </r>
  <r>
    <n v="1730"/>
    <x v="560"/>
    <n v="18"/>
    <x v="3"/>
    <x v="4"/>
    <x v="3"/>
    <x v="4"/>
    <n v="399"/>
    <n v="5"/>
    <n v="1995"/>
  </r>
  <r>
    <n v="1731"/>
    <x v="561"/>
    <n v="9"/>
    <x v="2"/>
    <x v="5"/>
    <x v="2"/>
    <x v="4"/>
    <n v="399"/>
    <n v="0"/>
    <n v="0"/>
  </r>
  <r>
    <n v="1732"/>
    <x v="562"/>
    <n v="4"/>
    <x v="12"/>
    <x v="1"/>
    <x v="1"/>
    <x v="4"/>
    <n v="399"/>
    <n v="8"/>
    <n v="3192"/>
  </r>
  <r>
    <n v="1733"/>
    <x v="562"/>
    <n v="5"/>
    <x v="15"/>
    <x v="1"/>
    <x v="1"/>
    <x v="2"/>
    <n v="159"/>
    <n v="9"/>
    <n v="1431"/>
  </r>
  <r>
    <n v="1734"/>
    <x v="563"/>
    <n v="5"/>
    <x v="15"/>
    <x v="1"/>
    <x v="1"/>
    <x v="4"/>
    <n v="399"/>
    <n v="2"/>
    <n v="798"/>
  </r>
  <r>
    <n v="1735"/>
    <x v="563"/>
    <n v="12"/>
    <x v="16"/>
    <x v="6"/>
    <x v="0"/>
    <x v="4"/>
    <n v="399"/>
    <n v="7"/>
    <n v="2793"/>
  </r>
  <r>
    <n v="1736"/>
    <x v="563"/>
    <n v="7"/>
    <x v="17"/>
    <x v="5"/>
    <x v="2"/>
    <x v="1"/>
    <n v="289"/>
    <n v="7"/>
    <n v="2023"/>
  </r>
  <r>
    <n v="1737"/>
    <x v="563"/>
    <n v="1"/>
    <x v="1"/>
    <x v="7"/>
    <x v="1"/>
    <x v="3"/>
    <n v="69"/>
    <n v="3"/>
    <n v="207"/>
  </r>
  <r>
    <n v="1738"/>
    <x v="564"/>
    <n v="18"/>
    <x v="3"/>
    <x v="4"/>
    <x v="3"/>
    <x v="2"/>
    <n v="159"/>
    <n v="6"/>
    <n v="954"/>
  </r>
  <r>
    <n v="1739"/>
    <x v="565"/>
    <n v="3"/>
    <x v="9"/>
    <x v="7"/>
    <x v="1"/>
    <x v="3"/>
    <n v="69"/>
    <n v="3"/>
    <n v="207"/>
  </r>
  <r>
    <n v="1740"/>
    <x v="565"/>
    <n v="2"/>
    <x v="18"/>
    <x v="1"/>
    <x v="1"/>
    <x v="0"/>
    <n v="199"/>
    <n v="4"/>
    <n v="796"/>
  </r>
  <r>
    <n v="1741"/>
    <x v="565"/>
    <n v="17"/>
    <x v="6"/>
    <x v="3"/>
    <x v="3"/>
    <x v="1"/>
    <n v="289"/>
    <n v="2"/>
    <n v="578"/>
  </r>
  <r>
    <n v="1742"/>
    <x v="566"/>
    <n v="14"/>
    <x v="7"/>
    <x v="6"/>
    <x v="0"/>
    <x v="1"/>
    <n v="289"/>
    <n v="9"/>
    <n v="2601"/>
  </r>
  <r>
    <n v="1743"/>
    <x v="566"/>
    <n v="19"/>
    <x v="13"/>
    <x v="4"/>
    <x v="3"/>
    <x v="3"/>
    <n v="69"/>
    <n v="2"/>
    <n v="138"/>
  </r>
  <r>
    <n v="1744"/>
    <x v="566"/>
    <n v="9"/>
    <x v="2"/>
    <x v="2"/>
    <x v="2"/>
    <x v="3"/>
    <n v="69"/>
    <n v="4"/>
    <n v="276"/>
  </r>
  <r>
    <n v="1745"/>
    <x v="566"/>
    <n v="9"/>
    <x v="2"/>
    <x v="5"/>
    <x v="2"/>
    <x v="0"/>
    <n v="199"/>
    <n v="5"/>
    <n v="995"/>
  </r>
  <r>
    <n v="1746"/>
    <x v="567"/>
    <n v="9"/>
    <x v="2"/>
    <x v="5"/>
    <x v="2"/>
    <x v="3"/>
    <n v="69"/>
    <n v="4"/>
    <n v="276"/>
  </r>
  <r>
    <n v="1747"/>
    <x v="567"/>
    <n v="6"/>
    <x v="11"/>
    <x v="5"/>
    <x v="2"/>
    <x v="0"/>
    <n v="199"/>
    <n v="0"/>
    <n v="0"/>
  </r>
  <r>
    <n v="1748"/>
    <x v="567"/>
    <n v="11"/>
    <x v="0"/>
    <x v="6"/>
    <x v="0"/>
    <x v="3"/>
    <n v="69"/>
    <n v="0"/>
    <n v="0"/>
  </r>
  <r>
    <n v="1749"/>
    <x v="568"/>
    <n v="2"/>
    <x v="18"/>
    <x v="7"/>
    <x v="1"/>
    <x v="4"/>
    <n v="399"/>
    <n v="9"/>
    <n v="3591"/>
  </r>
  <r>
    <n v="1750"/>
    <x v="569"/>
    <n v="19"/>
    <x v="13"/>
    <x v="4"/>
    <x v="3"/>
    <x v="3"/>
    <n v="69"/>
    <n v="1"/>
    <n v="69"/>
  </r>
  <r>
    <n v="1751"/>
    <x v="570"/>
    <n v="15"/>
    <x v="19"/>
    <x v="0"/>
    <x v="0"/>
    <x v="3"/>
    <n v="69"/>
    <n v="4"/>
    <n v="276"/>
  </r>
  <r>
    <n v="1752"/>
    <x v="570"/>
    <n v="6"/>
    <x v="11"/>
    <x v="2"/>
    <x v="2"/>
    <x v="1"/>
    <n v="289"/>
    <n v="7"/>
    <n v="2023"/>
  </r>
  <r>
    <n v="1753"/>
    <x v="570"/>
    <n v="12"/>
    <x v="16"/>
    <x v="6"/>
    <x v="0"/>
    <x v="3"/>
    <n v="69"/>
    <n v="8"/>
    <n v="552"/>
  </r>
  <r>
    <n v="1754"/>
    <x v="570"/>
    <n v="2"/>
    <x v="18"/>
    <x v="7"/>
    <x v="1"/>
    <x v="3"/>
    <n v="69"/>
    <n v="9"/>
    <n v="621"/>
  </r>
  <r>
    <n v="1755"/>
    <x v="570"/>
    <n v="15"/>
    <x v="19"/>
    <x v="6"/>
    <x v="0"/>
    <x v="1"/>
    <n v="289"/>
    <n v="4"/>
    <n v="1156"/>
  </r>
  <r>
    <n v="1756"/>
    <x v="570"/>
    <n v="2"/>
    <x v="18"/>
    <x v="1"/>
    <x v="1"/>
    <x v="4"/>
    <n v="399"/>
    <n v="9"/>
    <n v="3591"/>
  </r>
  <r>
    <n v="1757"/>
    <x v="570"/>
    <n v="4"/>
    <x v="12"/>
    <x v="1"/>
    <x v="1"/>
    <x v="1"/>
    <n v="289"/>
    <n v="2"/>
    <n v="578"/>
  </r>
  <r>
    <n v="1758"/>
    <x v="570"/>
    <n v="5"/>
    <x v="15"/>
    <x v="7"/>
    <x v="1"/>
    <x v="3"/>
    <n v="69"/>
    <n v="9"/>
    <n v="621"/>
  </r>
  <r>
    <n v="1759"/>
    <x v="571"/>
    <n v="18"/>
    <x v="3"/>
    <x v="4"/>
    <x v="3"/>
    <x v="2"/>
    <n v="159"/>
    <n v="5"/>
    <n v="795"/>
  </r>
  <r>
    <n v="1760"/>
    <x v="572"/>
    <n v="18"/>
    <x v="3"/>
    <x v="3"/>
    <x v="3"/>
    <x v="0"/>
    <n v="199"/>
    <n v="0"/>
    <n v="0"/>
  </r>
  <r>
    <n v="1761"/>
    <x v="573"/>
    <n v="11"/>
    <x v="0"/>
    <x v="0"/>
    <x v="0"/>
    <x v="0"/>
    <n v="199"/>
    <n v="4"/>
    <n v="796"/>
  </r>
  <r>
    <n v="1762"/>
    <x v="573"/>
    <n v="19"/>
    <x v="13"/>
    <x v="3"/>
    <x v="3"/>
    <x v="3"/>
    <n v="69"/>
    <n v="8"/>
    <n v="552"/>
  </r>
  <r>
    <n v="1763"/>
    <x v="574"/>
    <n v="2"/>
    <x v="18"/>
    <x v="1"/>
    <x v="1"/>
    <x v="0"/>
    <n v="199"/>
    <n v="7"/>
    <n v="1393"/>
  </r>
  <r>
    <n v="1764"/>
    <x v="574"/>
    <n v="9"/>
    <x v="2"/>
    <x v="2"/>
    <x v="2"/>
    <x v="3"/>
    <n v="69"/>
    <n v="2"/>
    <n v="138"/>
  </r>
  <r>
    <n v="1765"/>
    <x v="575"/>
    <n v="9"/>
    <x v="2"/>
    <x v="5"/>
    <x v="2"/>
    <x v="0"/>
    <n v="199"/>
    <n v="3"/>
    <n v="597"/>
  </r>
  <r>
    <n v="1766"/>
    <x v="576"/>
    <n v="13"/>
    <x v="5"/>
    <x v="0"/>
    <x v="0"/>
    <x v="4"/>
    <n v="399"/>
    <n v="8"/>
    <n v="3192"/>
  </r>
  <r>
    <n v="1767"/>
    <x v="576"/>
    <n v="6"/>
    <x v="11"/>
    <x v="2"/>
    <x v="2"/>
    <x v="4"/>
    <n v="399"/>
    <n v="9"/>
    <n v="3591"/>
  </r>
  <r>
    <n v="1768"/>
    <x v="577"/>
    <n v="15"/>
    <x v="19"/>
    <x v="6"/>
    <x v="0"/>
    <x v="2"/>
    <n v="159"/>
    <n v="1"/>
    <n v="159"/>
  </r>
  <r>
    <n v="1769"/>
    <x v="578"/>
    <n v="6"/>
    <x v="11"/>
    <x v="5"/>
    <x v="2"/>
    <x v="4"/>
    <n v="399"/>
    <n v="2"/>
    <n v="798"/>
  </r>
  <r>
    <n v="1770"/>
    <x v="579"/>
    <n v="1"/>
    <x v="1"/>
    <x v="7"/>
    <x v="1"/>
    <x v="2"/>
    <n v="159"/>
    <n v="8"/>
    <n v="1272"/>
  </r>
  <r>
    <n v="1771"/>
    <x v="579"/>
    <n v="4"/>
    <x v="12"/>
    <x v="1"/>
    <x v="1"/>
    <x v="0"/>
    <n v="199"/>
    <n v="7"/>
    <n v="1393"/>
  </r>
  <r>
    <n v="1772"/>
    <x v="580"/>
    <n v="18"/>
    <x v="3"/>
    <x v="4"/>
    <x v="3"/>
    <x v="0"/>
    <n v="199"/>
    <n v="8"/>
    <n v="1592"/>
  </r>
  <r>
    <n v="1773"/>
    <x v="580"/>
    <n v="5"/>
    <x v="15"/>
    <x v="1"/>
    <x v="1"/>
    <x v="0"/>
    <n v="199"/>
    <n v="2"/>
    <n v="398"/>
  </r>
  <r>
    <n v="1774"/>
    <x v="580"/>
    <n v="8"/>
    <x v="10"/>
    <x v="5"/>
    <x v="2"/>
    <x v="0"/>
    <n v="199"/>
    <n v="1"/>
    <n v="199"/>
  </r>
  <r>
    <n v="1775"/>
    <x v="580"/>
    <n v="7"/>
    <x v="17"/>
    <x v="5"/>
    <x v="2"/>
    <x v="3"/>
    <n v="69"/>
    <n v="9"/>
    <n v="621"/>
  </r>
  <r>
    <n v="1776"/>
    <x v="581"/>
    <n v="2"/>
    <x v="18"/>
    <x v="1"/>
    <x v="1"/>
    <x v="1"/>
    <n v="289"/>
    <n v="8"/>
    <n v="2312"/>
  </r>
  <r>
    <n v="1777"/>
    <x v="582"/>
    <n v="7"/>
    <x v="17"/>
    <x v="2"/>
    <x v="2"/>
    <x v="4"/>
    <n v="399"/>
    <n v="6"/>
    <n v="2394"/>
  </r>
  <r>
    <n v="1778"/>
    <x v="583"/>
    <n v="2"/>
    <x v="18"/>
    <x v="1"/>
    <x v="1"/>
    <x v="2"/>
    <n v="159"/>
    <n v="6"/>
    <n v="954"/>
  </r>
  <r>
    <n v="1779"/>
    <x v="583"/>
    <n v="10"/>
    <x v="14"/>
    <x v="2"/>
    <x v="2"/>
    <x v="2"/>
    <n v="159"/>
    <n v="3"/>
    <n v="477"/>
  </r>
  <r>
    <n v="1780"/>
    <x v="583"/>
    <n v="18"/>
    <x v="3"/>
    <x v="4"/>
    <x v="3"/>
    <x v="1"/>
    <n v="289"/>
    <n v="0"/>
    <n v="0"/>
  </r>
  <r>
    <n v="1781"/>
    <x v="583"/>
    <n v="19"/>
    <x v="13"/>
    <x v="3"/>
    <x v="3"/>
    <x v="1"/>
    <n v="289"/>
    <n v="8"/>
    <n v="2312"/>
  </r>
  <r>
    <n v="1782"/>
    <x v="584"/>
    <n v="13"/>
    <x v="5"/>
    <x v="0"/>
    <x v="0"/>
    <x v="0"/>
    <n v="199"/>
    <n v="3"/>
    <n v="597"/>
  </r>
  <r>
    <n v="1783"/>
    <x v="584"/>
    <n v="5"/>
    <x v="15"/>
    <x v="1"/>
    <x v="1"/>
    <x v="4"/>
    <n v="399"/>
    <n v="1"/>
    <n v="399"/>
  </r>
  <r>
    <n v="1784"/>
    <x v="584"/>
    <n v="14"/>
    <x v="7"/>
    <x v="0"/>
    <x v="0"/>
    <x v="2"/>
    <n v="159"/>
    <n v="1"/>
    <n v="159"/>
  </r>
  <r>
    <n v="1785"/>
    <x v="584"/>
    <n v="9"/>
    <x v="2"/>
    <x v="5"/>
    <x v="2"/>
    <x v="3"/>
    <n v="69"/>
    <n v="0"/>
    <n v="0"/>
  </r>
  <r>
    <n v="1786"/>
    <x v="584"/>
    <n v="15"/>
    <x v="19"/>
    <x v="0"/>
    <x v="0"/>
    <x v="4"/>
    <n v="399"/>
    <n v="2"/>
    <n v="798"/>
  </r>
  <r>
    <n v="1787"/>
    <x v="585"/>
    <n v="15"/>
    <x v="19"/>
    <x v="6"/>
    <x v="0"/>
    <x v="1"/>
    <n v="289"/>
    <n v="8"/>
    <n v="2312"/>
  </r>
  <r>
    <n v="1788"/>
    <x v="585"/>
    <n v="11"/>
    <x v="0"/>
    <x v="6"/>
    <x v="0"/>
    <x v="4"/>
    <n v="399"/>
    <n v="5"/>
    <n v="1995"/>
  </r>
  <r>
    <n v="1789"/>
    <x v="586"/>
    <n v="4"/>
    <x v="12"/>
    <x v="7"/>
    <x v="1"/>
    <x v="0"/>
    <n v="199"/>
    <n v="9"/>
    <n v="1791"/>
  </r>
  <r>
    <n v="1790"/>
    <x v="586"/>
    <n v="14"/>
    <x v="7"/>
    <x v="6"/>
    <x v="0"/>
    <x v="2"/>
    <n v="159"/>
    <n v="8"/>
    <n v="1272"/>
  </r>
  <r>
    <n v="1791"/>
    <x v="587"/>
    <n v="17"/>
    <x v="6"/>
    <x v="3"/>
    <x v="3"/>
    <x v="4"/>
    <n v="399"/>
    <n v="8"/>
    <n v="3192"/>
  </r>
  <r>
    <n v="1792"/>
    <x v="587"/>
    <n v="3"/>
    <x v="9"/>
    <x v="1"/>
    <x v="1"/>
    <x v="4"/>
    <n v="399"/>
    <n v="2"/>
    <n v="798"/>
  </r>
  <r>
    <n v="1793"/>
    <x v="587"/>
    <n v="17"/>
    <x v="6"/>
    <x v="4"/>
    <x v="3"/>
    <x v="3"/>
    <n v="69"/>
    <n v="0"/>
    <n v="0"/>
  </r>
  <r>
    <n v="1794"/>
    <x v="587"/>
    <n v="2"/>
    <x v="18"/>
    <x v="7"/>
    <x v="1"/>
    <x v="3"/>
    <n v="69"/>
    <n v="9"/>
    <n v="621"/>
  </r>
  <r>
    <n v="1795"/>
    <x v="587"/>
    <n v="7"/>
    <x v="17"/>
    <x v="5"/>
    <x v="2"/>
    <x v="3"/>
    <n v="69"/>
    <n v="5"/>
    <n v="345"/>
  </r>
  <r>
    <n v="1796"/>
    <x v="588"/>
    <n v="2"/>
    <x v="18"/>
    <x v="7"/>
    <x v="1"/>
    <x v="1"/>
    <n v="289"/>
    <n v="5"/>
    <n v="1445"/>
  </r>
  <r>
    <n v="1797"/>
    <x v="588"/>
    <n v="10"/>
    <x v="14"/>
    <x v="2"/>
    <x v="2"/>
    <x v="0"/>
    <n v="199"/>
    <n v="2"/>
    <n v="398"/>
  </r>
  <r>
    <n v="1798"/>
    <x v="588"/>
    <n v="13"/>
    <x v="5"/>
    <x v="6"/>
    <x v="0"/>
    <x v="1"/>
    <n v="289"/>
    <n v="4"/>
    <n v="1156"/>
  </r>
  <r>
    <n v="1799"/>
    <x v="588"/>
    <n v="15"/>
    <x v="19"/>
    <x v="0"/>
    <x v="0"/>
    <x v="4"/>
    <n v="399"/>
    <n v="4"/>
    <n v="1596"/>
  </r>
  <r>
    <n v="1800"/>
    <x v="588"/>
    <n v="9"/>
    <x v="2"/>
    <x v="2"/>
    <x v="2"/>
    <x v="0"/>
    <n v="199"/>
    <n v="8"/>
    <n v="1592"/>
  </r>
  <r>
    <n v="1801"/>
    <x v="588"/>
    <n v="17"/>
    <x v="6"/>
    <x v="4"/>
    <x v="3"/>
    <x v="4"/>
    <n v="399"/>
    <n v="1"/>
    <n v="399"/>
  </r>
  <r>
    <n v="1802"/>
    <x v="588"/>
    <n v="6"/>
    <x v="11"/>
    <x v="5"/>
    <x v="2"/>
    <x v="0"/>
    <n v="199"/>
    <n v="6"/>
    <n v="1194"/>
  </r>
  <r>
    <n v="1803"/>
    <x v="588"/>
    <n v="18"/>
    <x v="3"/>
    <x v="3"/>
    <x v="3"/>
    <x v="4"/>
    <n v="399"/>
    <n v="5"/>
    <n v="1995"/>
  </r>
  <r>
    <n v="1804"/>
    <x v="588"/>
    <n v="8"/>
    <x v="10"/>
    <x v="5"/>
    <x v="2"/>
    <x v="0"/>
    <n v="199"/>
    <n v="6"/>
    <n v="1194"/>
  </r>
  <r>
    <n v="1805"/>
    <x v="588"/>
    <n v="13"/>
    <x v="5"/>
    <x v="6"/>
    <x v="0"/>
    <x v="2"/>
    <n v="159"/>
    <n v="3"/>
    <n v="477"/>
  </r>
  <r>
    <n v="1806"/>
    <x v="588"/>
    <n v="17"/>
    <x v="6"/>
    <x v="4"/>
    <x v="3"/>
    <x v="3"/>
    <n v="69"/>
    <n v="7"/>
    <n v="483"/>
  </r>
  <r>
    <n v="1807"/>
    <x v="588"/>
    <n v="4"/>
    <x v="12"/>
    <x v="7"/>
    <x v="1"/>
    <x v="3"/>
    <n v="69"/>
    <n v="3"/>
    <n v="207"/>
  </r>
  <r>
    <n v="1808"/>
    <x v="589"/>
    <n v="9"/>
    <x v="2"/>
    <x v="5"/>
    <x v="2"/>
    <x v="0"/>
    <n v="199"/>
    <n v="3"/>
    <n v="597"/>
  </r>
  <r>
    <n v="1809"/>
    <x v="590"/>
    <n v="8"/>
    <x v="10"/>
    <x v="2"/>
    <x v="2"/>
    <x v="3"/>
    <n v="69"/>
    <n v="5"/>
    <n v="345"/>
  </r>
  <r>
    <n v="1810"/>
    <x v="590"/>
    <n v="3"/>
    <x v="9"/>
    <x v="7"/>
    <x v="1"/>
    <x v="1"/>
    <n v="289"/>
    <n v="3"/>
    <n v="867"/>
  </r>
  <r>
    <n v="1811"/>
    <x v="591"/>
    <n v="15"/>
    <x v="19"/>
    <x v="6"/>
    <x v="0"/>
    <x v="3"/>
    <n v="69"/>
    <n v="4"/>
    <n v="276"/>
  </r>
  <r>
    <n v="1812"/>
    <x v="591"/>
    <n v="11"/>
    <x v="0"/>
    <x v="6"/>
    <x v="0"/>
    <x v="3"/>
    <n v="69"/>
    <n v="8"/>
    <n v="552"/>
  </r>
  <r>
    <n v="1813"/>
    <x v="591"/>
    <n v="6"/>
    <x v="11"/>
    <x v="2"/>
    <x v="2"/>
    <x v="2"/>
    <n v="159"/>
    <n v="6"/>
    <n v="954"/>
  </r>
  <r>
    <n v="1814"/>
    <x v="591"/>
    <n v="9"/>
    <x v="2"/>
    <x v="2"/>
    <x v="2"/>
    <x v="2"/>
    <n v="159"/>
    <n v="6"/>
    <n v="954"/>
  </r>
  <r>
    <n v="1815"/>
    <x v="592"/>
    <n v="5"/>
    <x v="15"/>
    <x v="7"/>
    <x v="1"/>
    <x v="0"/>
    <n v="199"/>
    <n v="2"/>
    <n v="398"/>
  </r>
  <r>
    <n v="1816"/>
    <x v="593"/>
    <n v="10"/>
    <x v="14"/>
    <x v="2"/>
    <x v="2"/>
    <x v="2"/>
    <n v="159"/>
    <n v="9"/>
    <n v="1431"/>
  </r>
  <r>
    <n v="1817"/>
    <x v="593"/>
    <n v="8"/>
    <x v="10"/>
    <x v="5"/>
    <x v="2"/>
    <x v="3"/>
    <n v="69"/>
    <n v="8"/>
    <n v="552"/>
  </r>
  <r>
    <n v="1818"/>
    <x v="593"/>
    <n v="5"/>
    <x v="15"/>
    <x v="1"/>
    <x v="1"/>
    <x v="0"/>
    <n v="199"/>
    <n v="4"/>
    <n v="796"/>
  </r>
  <r>
    <n v="1819"/>
    <x v="593"/>
    <n v="9"/>
    <x v="2"/>
    <x v="2"/>
    <x v="2"/>
    <x v="0"/>
    <n v="199"/>
    <n v="9"/>
    <n v="1791"/>
  </r>
  <r>
    <n v="1820"/>
    <x v="593"/>
    <n v="2"/>
    <x v="18"/>
    <x v="1"/>
    <x v="1"/>
    <x v="3"/>
    <n v="69"/>
    <n v="9"/>
    <n v="621"/>
  </r>
  <r>
    <n v="1821"/>
    <x v="593"/>
    <n v="7"/>
    <x v="17"/>
    <x v="5"/>
    <x v="2"/>
    <x v="0"/>
    <n v="199"/>
    <n v="6"/>
    <n v="1194"/>
  </r>
  <r>
    <n v="1822"/>
    <x v="594"/>
    <n v="17"/>
    <x v="6"/>
    <x v="3"/>
    <x v="3"/>
    <x v="1"/>
    <n v="289"/>
    <n v="7"/>
    <n v="2023"/>
  </r>
  <r>
    <n v="1823"/>
    <x v="594"/>
    <n v="9"/>
    <x v="2"/>
    <x v="2"/>
    <x v="2"/>
    <x v="0"/>
    <n v="199"/>
    <n v="3"/>
    <n v="597"/>
  </r>
  <r>
    <n v="1824"/>
    <x v="594"/>
    <n v="15"/>
    <x v="19"/>
    <x v="0"/>
    <x v="0"/>
    <x v="2"/>
    <n v="159"/>
    <n v="3"/>
    <n v="477"/>
  </r>
  <r>
    <n v="1825"/>
    <x v="595"/>
    <n v="11"/>
    <x v="0"/>
    <x v="0"/>
    <x v="0"/>
    <x v="0"/>
    <n v="199"/>
    <n v="5"/>
    <n v="995"/>
  </r>
  <r>
    <n v="1826"/>
    <x v="595"/>
    <n v="18"/>
    <x v="3"/>
    <x v="4"/>
    <x v="3"/>
    <x v="1"/>
    <n v="289"/>
    <n v="4"/>
    <n v="1156"/>
  </r>
  <r>
    <n v="1827"/>
    <x v="595"/>
    <n v="2"/>
    <x v="18"/>
    <x v="1"/>
    <x v="1"/>
    <x v="1"/>
    <n v="289"/>
    <n v="2"/>
    <n v="578"/>
  </r>
  <r>
    <n v="1828"/>
    <x v="595"/>
    <n v="18"/>
    <x v="3"/>
    <x v="4"/>
    <x v="3"/>
    <x v="3"/>
    <n v="69"/>
    <n v="6"/>
    <n v="414"/>
  </r>
  <r>
    <n v="1829"/>
    <x v="595"/>
    <n v="13"/>
    <x v="5"/>
    <x v="6"/>
    <x v="0"/>
    <x v="3"/>
    <n v="69"/>
    <n v="4"/>
    <n v="276"/>
  </r>
  <r>
    <n v="1830"/>
    <x v="596"/>
    <n v="5"/>
    <x v="15"/>
    <x v="1"/>
    <x v="1"/>
    <x v="1"/>
    <n v="289"/>
    <n v="2"/>
    <n v="578"/>
  </r>
  <r>
    <n v="1831"/>
    <x v="597"/>
    <n v="8"/>
    <x v="10"/>
    <x v="2"/>
    <x v="2"/>
    <x v="0"/>
    <n v="199"/>
    <n v="3"/>
    <n v="597"/>
  </r>
  <r>
    <n v="1832"/>
    <x v="597"/>
    <n v="14"/>
    <x v="7"/>
    <x v="6"/>
    <x v="0"/>
    <x v="2"/>
    <n v="159"/>
    <n v="1"/>
    <n v="159"/>
  </r>
  <r>
    <n v="1833"/>
    <x v="597"/>
    <n v="8"/>
    <x v="10"/>
    <x v="5"/>
    <x v="2"/>
    <x v="3"/>
    <n v="69"/>
    <n v="5"/>
    <n v="345"/>
  </r>
  <r>
    <n v="1834"/>
    <x v="597"/>
    <n v="5"/>
    <x v="15"/>
    <x v="7"/>
    <x v="1"/>
    <x v="0"/>
    <n v="199"/>
    <n v="7"/>
    <n v="1393"/>
  </r>
  <r>
    <n v="1835"/>
    <x v="597"/>
    <n v="5"/>
    <x v="15"/>
    <x v="7"/>
    <x v="1"/>
    <x v="1"/>
    <n v="289"/>
    <n v="3"/>
    <n v="867"/>
  </r>
  <r>
    <n v="1836"/>
    <x v="597"/>
    <n v="9"/>
    <x v="2"/>
    <x v="5"/>
    <x v="2"/>
    <x v="0"/>
    <n v="199"/>
    <n v="5"/>
    <n v="995"/>
  </r>
  <r>
    <n v="1837"/>
    <x v="598"/>
    <n v="6"/>
    <x v="11"/>
    <x v="2"/>
    <x v="2"/>
    <x v="3"/>
    <n v="69"/>
    <n v="3"/>
    <n v="207"/>
  </r>
  <r>
    <n v="1838"/>
    <x v="598"/>
    <n v="20"/>
    <x v="8"/>
    <x v="4"/>
    <x v="3"/>
    <x v="4"/>
    <n v="399"/>
    <n v="9"/>
    <n v="3591"/>
  </r>
  <r>
    <n v="1839"/>
    <x v="598"/>
    <n v="19"/>
    <x v="13"/>
    <x v="3"/>
    <x v="3"/>
    <x v="1"/>
    <n v="289"/>
    <n v="5"/>
    <n v="1445"/>
  </r>
  <r>
    <n v="1840"/>
    <x v="598"/>
    <n v="17"/>
    <x v="6"/>
    <x v="4"/>
    <x v="3"/>
    <x v="0"/>
    <n v="199"/>
    <n v="5"/>
    <n v="995"/>
  </r>
  <r>
    <n v="1841"/>
    <x v="598"/>
    <n v="3"/>
    <x v="9"/>
    <x v="7"/>
    <x v="1"/>
    <x v="0"/>
    <n v="199"/>
    <n v="4"/>
    <n v="796"/>
  </r>
  <r>
    <n v="1842"/>
    <x v="598"/>
    <n v="2"/>
    <x v="18"/>
    <x v="1"/>
    <x v="1"/>
    <x v="2"/>
    <n v="159"/>
    <n v="3"/>
    <n v="477"/>
  </r>
  <r>
    <n v="1843"/>
    <x v="598"/>
    <n v="20"/>
    <x v="8"/>
    <x v="3"/>
    <x v="3"/>
    <x v="0"/>
    <n v="199"/>
    <n v="1"/>
    <n v="199"/>
  </r>
  <r>
    <n v="1844"/>
    <x v="598"/>
    <n v="5"/>
    <x v="15"/>
    <x v="1"/>
    <x v="1"/>
    <x v="0"/>
    <n v="199"/>
    <n v="4"/>
    <n v="796"/>
  </r>
  <r>
    <n v="1845"/>
    <x v="598"/>
    <n v="5"/>
    <x v="15"/>
    <x v="7"/>
    <x v="1"/>
    <x v="2"/>
    <n v="159"/>
    <n v="2"/>
    <n v="318"/>
  </r>
  <r>
    <n v="1846"/>
    <x v="599"/>
    <n v="7"/>
    <x v="17"/>
    <x v="2"/>
    <x v="2"/>
    <x v="2"/>
    <n v="159"/>
    <n v="1"/>
    <n v="159"/>
  </r>
  <r>
    <n v="1847"/>
    <x v="599"/>
    <n v="2"/>
    <x v="18"/>
    <x v="1"/>
    <x v="1"/>
    <x v="2"/>
    <n v="159"/>
    <n v="6"/>
    <n v="954"/>
  </r>
  <r>
    <n v="1848"/>
    <x v="600"/>
    <n v="1"/>
    <x v="1"/>
    <x v="7"/>
    <x v="1"/>
    <x v="3"/>
    <n v="69"/>
    <n v="5"/>
    <n v="345"/>
  </r>
  <r>
    <n v="1849"/>
    <x v="600"/>
    <n v="4"/>
    <x v="12"/>
    <x v="1"/>
    <x v="1"/>
    <x v="4"/>
    <n v="399"/>
    <n v="7"/>
    <n v="2793"/>
  </r>
  <r>
    <n v="1850"/>
    <x v="601"/>
    <n v="4"/>
    <x v="12"/>
    <x v="7"/>
    <x v="1"/>
    <x v="2"/>
    <n v="159"/>
    <n v="1"/>
    <n v="159"/>
  </r>
  <r>
    <n v="1851"/>
    <x v="602"/>
    <n v="14"/>
    <x v="7"/>
    <x v="6"/>
    <x v="0"/>
    <x v="3"/>
    <n v="69"/>
    <n v="2"/>
    <n v="138"/>
  </r>
  <r>
    <n v="1852"/>
    <x v="603"/>
    <n v="11"/>
    <x v="0"/>
    <x v="0"/>
    <x v="0"/>
    <x v="3"/>
    <n v="69"/>
    <n v="9"/>
    <n v="621"/>
  </r>
  <r>
    <n v="1853"/>
    <x v="604"/>
    <n v="16"/>
    <x v="4"/>
    <x v="4"/>
    <x v="3"/>
    <x v="3"/>
    <n v="69"/>
    <n v="2"/>
    <n v="138"/>
  </r>
  <r>
    <n v="1854"/>
    <x v="605"/>
    <n v="16"/>
    <x v="4"/>
    <x v="3"/>
    <x v="3"/>
    <x v="2"/>
    <n v="159"/>
    <n v="8"/>
    <n v="1272"/>
  </r>
  <r>
    <n v="1855"/>
    <x v="605"/>
    <n v="4"/>
    <x v="12"/>
    <x v="7"/>
    <x v="1"/>
    <x v="2"/>
    <n v="159"/>
    <n v="0"/>
    <n v="0"/>
  </r>
  <r>
    <n v="1856"/>
    <x v="606"/>
    <n v="19"/>
    <x v="13"/>
    <x v="4"/>
    <x v="3"/>
    <x v="2"/>
    <n v="159"/>
    <n v="7"/>
    <n v="1113"/>
  </r>
  <r>
    <n v="1857"/>
    <x v="606"/>
    <n v="7"/>
    <x v="17"/>
    <x v="5"/>
    <x v="2"/>
    <x v="0"/>
    <n v="199"/>
    <n v="1"/>
    <n v="199"/>
  </r>
  <r>
    <n v="1858"/>
    <x v="606"/>
    <n v="17"/>
    <x v="6"/>
    <x v="4"/>
    <x v="3"/>
    <x v="4"/>
    <n v="399"/>
    <n v="1"/>
    <n v="399"/>
  </r>
  <r>
    <n v="1859"/>
    <x v="606"/>
    <n v="6"/>
    <x v="11"/>
    <x v="2"/>
    <x v="2"/>
    <x v="3"/>
    <n v="69"/>
    <n v="0"/>
    <n v="0"/>
  </r>
  <r>
    <n v="1860"/>
    <x v="606"/>
    <n v="14"/>
    <x v="7"/>
    <x v="6"/>
    <x v="0"/>
    <x v="4"/>
    <n v="399"/>
    <n v="4"/>
    <n v="1596"/>
  </r>
  <r>
    <n v="1861"/>
    <x v="606"/>
    <n v="20"/>
    <x v="8"/>
    <x v="3"/>
    <x v="3"/>
    <x v="4"/>
    <n v="399"/>
    <n v="8"/>
    <n v="3192"/>
  </r>
  <r>
    <n v="1862"/>
    <x v="606"/>
    <n v="10"/>
    <x v="14"/>
    <x v="2"/>
    <x v="2"/>
    <x v="1"/>
    <n v="289"/>
    <n v="3"/>
    <n v="867"/>
  </r>
  <r>
    <n v="1863"/>
    <x v="607"/>
    <n v="11"/>
    <x v="0"/>
    <x v="0"/>
    <x v="0"/>
    <x v="4"/>
    <n v="399"/>
    <n v="5"/>
    <n v="1995"/>
  </r>
  <r>
    <n v="1864"/>
    <x v="608"/>
    <n v="16"/>
    <x v="4"/>
    <x v="3"/>
    <x v="3"/>
    <x v="1"/>
    <n v="289"/>
    <n v="3"/>
    <n v="867"/>
  </r>
  <r>
    <n v="1865"/>
    <x v="608"/>
    <n v="11"/>
    <x v="0"/>
    <x v="6"/>
    <x v="0"/>
    <x v="4"/>
    <n v="399"/>
    <n v="4"/>
    <n v="1596"/>
  </r>
  <r>
    <n v="1866"/>
    <x v="608"/>
    <n v="7"/>
    <x v="17"/>
    <x v="5"/>
    <x v="2"/>
    <x v="3"/>
    <n v="69"/>
    <n v="6"/>
    <n v="414"/>
  </r>
  <r>
    <n v="1867"/>
    <x v="609"/>
    <n v="3"/>
    <x v="9"/>
    <x v="1"/>
    <x v="1"/>
    <x v="1"/>
    <n v="289"/>
    <n v="6"/>
    <n v="1734"/>
  </r>
  <r>
    <n v="1868"/>
    <x v="609"/>
    <n v="15"/>
    <x v="19"/>
    <x v="0"/>
    <x v="0"/>
    <x v="0"/>
    <n v="199"/>
    <n v="5"/>
    <n v="995"/>
  </r>
  <r>
    <n v="1869"/>
    <x v="610"/>
    <n v="7"/>
    <x v="17"/>
    <x v="2"/>
    <x v="2"/>
    <x v="4"/>
    <n v="399"/>
    <n v="1"/>
    <n v="399"/>
  </r>
  <r>
    <n v="1870"/>
    <x v="611"/>
    <n v="19"/>
    <x v="13"/>
    <x v="4"/>
    <x v="3"/>
    <x v="4"/>
    <n v="399"/>
    <n v="9"/>
    <n v="3591"/>
  </r>
  <r>
    <n v="1871"/>
    <x v="611"/>
    <n v="20"/>
    <x v="8"/>
    <x v="3"/>
    <x v="3"/>
    <x v="2"/>
    <n v="159"/>
    <n v="4"/>
    <n v="636"/>
  </r>
  <r>
    <n v="1872"/>
    <x v="612"/>
    <n v="10"/>
    <x v="14"/>
    <x v="5"/>
    <x v="2"/>
    <x v="3"/>
    <n v="69"/>
    <n v="7"/>
    <n v="483"/>
  </r>
  <r>
    <n v="1873"/>
    <x v="612"/>
    <n v="8"/>
    <x v="10"/>
    <x v="5"/>
    <x v="2"/>
    <x v="0"/>
    <n v="199"/>
    <n v="6"/>
    <n v="1194"/>
  </r>
  <r>
    <n v="1874"/>
    <x v="613"/>
    <n v="9"/>
    <x v="2"/>
    <x v="2"/>
    <x v="2"/>
    <x v="1"/>
    <n v="289"/>
    <n v="2"/>
    <n v="578"/>
  </r>
  <r>
    <n v="1875"/>
    <x v="613"/>
    <n v="3"/>
    <x v="9"/>
    <x v="7"/>
    <x v="1"/>
    <x v="2"/>
    <n v="159"/>
    <n v="9"/>
    <n v="1431"/>
  </r>
  <r>
    <n v="1876"/>
    <x v="613"/>
    <n v="16"/>
    <x v="4"/>
    <x v="3"/>
    <x v="3"/>
    <x v="0"/>
    <n v="199"/>
    <n v="8"/>
    <n v="1592"/>
  </r>
  <r>
    <n v="1877"/>
    <x v="613"/>
    <n v="1"/>
    <x v="1"/>
    <x v="1"/>
    <x v="1"/>
    <x v="4"/>
    <n v="399"/>
    <n v="3"/>
    <n v="1197"/>
  </r>
  <r>
    <n v="1878"/>
    <x v="613"/>
    <n v="9"/>
    <x v="2"/>
    <x v="2"/>
    <x v="2"/>
    <x v="3"/>
    <n v="69"/>
    <n v="1"/>
    <n v="69"/>
  </r>
  <r>
    <n v="1879"/>
    <x v="613"/>
    <n v="4"/>
    <x v="12"/>
    <x v="7"/>
    <x v="1"/>
    <x v="4"/>
    <n v="399"/>
    <n v="4"/>
    <n v="1596"/>
  </r>
  <r>
    <n v="1880"/>
    <x v="613"/>
    <n v="11"/>
    <x v="0"/>
    <x v="0"/>
    <x v="0"/>
    <x v="2"/>
    <n v="159"/>
    <n v="3"/>
    <n v="477"/>
  </r>
  <r>
    <n v="1881"/>
    <x v="614"/>
    <n v="9"/>
    <x v="2"/>
    <x v="2"/>
    <x v="2"/>
    <x v="3"/>
    <n v="69"/>
    <n v="8"/>
    <n v="552"/>
  </r>
  <r>
    <n v="1882"/>
    <x v="614"/>
    <n v="2"/>
    <x v="18"/>
    <x v="1"/>
    <x v="1"/>
    <x v="0"/>
    <n v="199"/>
    <n v="1"/>
    <n v="199"/>
  </r>
  <r>
    <n v="1883"/>
    <x v="615"/>
    <n v="8"/>
    <x v="10"/>
    <x v="5"/>
    <x v="2"/>
    <x v="3"/>
    <n v="69"/>
    <n v="4"/>
    <n v="276"/>
  </r>
  <r>
    <n v="1884"/>
    <x v="615"/>
    <n v="13"/>
    <x v="5"/>
    <x v="0"/>
    <x v="0"/>
    <x v="4"/>
    <n v="399"/>
    <n v="4"/>
    <n v="1596"/>
  </r>
  <r>
    <n v="1885"/>
    <x v="615"/>
    <n v="14"/>
    <x v="7"/>
    <x v="6"/>
    <x v="0"/>
    <x v="0"/>
    <n v="199"/>
    <n v="3"/>
    <n v="597"/>
  </r>
  <r>
    <n v="1886"/>
    <x v="615"/>
    <n v="10"/>
    <x v="14"/>
    <x v="5"/>
    <x v="2"/>
    <x v="1"/>
    <n v="289"/>
    <n v="2"/>
    <n v="578"/>
  </r>
  <r>
    <n v="1887"/>
    <x v="615"/>
    <n v="8"/>
    <x v="10"/>
    <x v="5"/>
    <x v="2"/>
    <x v="4"/>
    <n v="399"/>
    <n v="1"/>
    <n v="399"/>
  </r>
  <r>
    <n v="1888"/>
    <x v="615"/>
    <n v="3"/>
    <x v="9"/>
    <x v="1"/>
    <x v="1"/>
    <x v="3"/>
    <n v="69"/>
    <n v="7"/>
    <n v="483"/>
  </r>
  <r>
    <n v="1889"/>
    <x v="616"/>
    <n v="18"/>
    <x v="3"/>
    <x v="3"/>
    <x v="3"/>
    <x v="3"/>
    <n v="69"/>
    <n v="3"/>
    <n v="207"/>
  </r>
  <r>
    <n v="1890"/>
    <x v="617"/>
    <n v="10"/>
    <x v="14"/>
    <x v="5"/>
    <x v="2"/>
    <x v="0"/>
    <n v="199"/>
    <n v="5"/>
    <n v="995"/>
  </r>
  <r>
    <n v="1891"/>
    <x v="617"/>
    <n v="17"/>
    <x v="6"/>
    <x v="4"/>
    <x v="3"/>
    <x v="2"/>
    <n v="159"/>
    <n v="7"/>
    <n v="1113"/>
  </r>
  <r>
    <n v="1892"/>
    <x v="618"/>
    <n v="5"/>
    <x v="15"/>
    <x v="1"/>
    <x v="1"/>
    <x v="4"/>
    <n v="399"/>
    <n v="9"/>
    <n v="3591"/>
  </r>
  <r>
    <n v="1893"/>
    <x v="618"/>
    <n v="15"/>
    <x v="19"/>
    <x v="6"/>
    <x v="0"/>
    <x v="0"/>
    <n v="199"/>
    <n v="1"/>
    <n v="199"/>
  </r>
  <r>
    <n v="1894"/>
    <x v="619"/>
    <n v="8"/>
    <x v="10"/>
    <x v="5"/>
    <x v="2"/>
    <x v="2"/>
    <n v="159"/>
    <n v="0"/>
    <n v="0"/>
  </r>
  <r>
    <n v="1895"/>
    <x v="619"/>
    <n v="15"/>
    <x v="19"/>
    <x v="6"/>
    <x v="0"/>
    <x v="4"/>
    <n v="399"/>
    <n v="1"/>
    <n v="399"/>
  </r>
  <r>
    <n v="1896"/>
    <x v="619"/>
    <n v="20"/>
    <x v="8"/>
    <x v="4"/>
    <x v="3"/>
    <x v="1"/>
    <n v="289"/>
    <n v="0"/>
    <n v="0"/>
  </r>
  <r>
    <n v="1897"/>
    <x v="619"/>
    <n v="1"/>
    <x v="1"/>
    <x v="1"/>
    <x v="1"/>
    <x v="2"/>
    <n v="159"/>
    <n v="3"/>
    <n v="477"/>
  </r>
  <r>
    <n v="1898"/>
    <x v="620"/>
    <n v="3"/>
    <x v="9"/>
    <x v="7"/>
    <x v="1"/>
    <x v="0"/>
    <n v="199"/>
    <n v="1"/>
    <n v="199"/>
  </r>
  <r>
    <n v="1899"/>
    <x v="621"/>
    <n v="9"/>
    <x v="2"/>
    <x v="5"/>
    <x v="2"/>
    <x v="0"/>
    <n v="199"/>
    <n v="0"/>
    <n v="0"/>
  </r>
  <r>
    <n v="1900"/>
    <x v="622"/>
    <n v="2"/>
    <x v="18"/>
    <x v="1"/>
    <x v="1"/>
    <x v="0"/>
    <n v="199"/>
    <n v="6"/>
    <n v="1194"/>
  </r>
  <r>
    <n v="1901"/>
    <x v="623"/>
    <n v="18"/>
    <x v="3"/>
    <x v="4"/>
    <x v="3"/>
    <x v="4"/>
    <n v="399"/>
    <n v="3"/>
    <n v="1197"/>
  </r>
  <r>
    <n v="1902"/>
    <x v="623"/>
    <n v="14"/>
    <x v="7"/>
    <x v="0"/>
    <x v="0"/>
    <x v="4"/>
    <n v="399"/>
    <n v="8"/>
    <n v="3192"/>
  </r>
  <r>
    <n v="1903"/>
    <x v="623"/>
    <n v="15"/>
    <x v="19"/>
    <x v="6"/>
    <x v="0"/>
    <x v="4"/>
    <n v="399"/>
    <n v="0"/>
    <n v="0"/>
  </r>
  <r>
    <n v="1904"/>
    <x v="624"/>
    <n v="15"/>
    <x v="19"/>
    <x v="6"/>
    <x v="0"/>
    <x v="4"/>
    <n v="399"/>
    <n v="2"/>
    <n v="798"/>
  </r>
  <r>
    <n v="1905"/>
    <x v="624"/>
    <n v="14"/>
    <x v="7"/>
    <x v="6"/>
    <x v="0"/>
    <x v="3"/>
    <n v="69"/>
    <n v="5"/>
    <n v="345"/>
  </r>
  <r>
    <n v="1906"/>
    <x v="624"/>
    <n v="16"/>
    <x v="4"/>
    <x v="4"/>
    <x v="3"/>
    <x v="3"/>
    <n v="69"/>
    <n v="8"/>
    <n v="552"/>
  </r>
  <r>
    <n v="1907"/>
    <x v="624"/>
    <n v="1"/>
    <x v="1"/>
    <x v="1"/>
    <x v="1"/>
    <x v="3"/>
    <n v="69"/>
    <n v="2"/>
    <n v="138"/>
  </r>
  <r>
    <n v="1908"/>
    <x v="625"/>
    <n v="20"/>
    <x v="8"/>
    <x v="4"/>
    <x v="3"/>
    <x v="0"/>
    <n v="199"/>
    <n v="7"/>
    <n v="1393"/>
  </r>
  <r>
    <n v="1909"/>
    <x v="625"/>
    <n v="15"/>
    <x v="19"/>
    <x v="6"/>
    <x v="0"/>
    <x v="3"/>
    <n v="69"/>
    <n v="8"/>
    <n v="552"/>
  </r>
  <r>
    <n v="1910"/>
    <x v="625"/>
    <n v="14"/>
    <x v="7"/>
    <x v="0"/>
    <x v="0"/>
    <x v="2"/>
    <n v="159"/>
    <n v="7"/>
    <n v="1113"/>
  </r>
  <r>
    <n v="1911"/>
    <x v="625"/>
    <n v="1"/>
    <x v="1"/>
    <x v="7"/>
    <x v="1"/>
    <x v="4"/>
    <n v="399"/>
    <n v="6"/>
    <n v="2394"/>
  </r>
  <r>
    <n v="1912"/>
    <x v="626"/>
    <n v="6"/>
    <x v="11"/>
    <x v="2"/>
    <x v="2"/>
    <x v="1"/>
    <n v="289"/>
    <n v="7"/>
    <n v="2023"/>
  </r>
  <r>
    <n v="1913"/>
    <x v="626"/>
    <n v="16"/>
    <x v="4"/>
    <x v="3"/>
    <x v="3"/>
    <x v="3"/>
    <n v="69"/>
    <n v="5"/>
    <n v="345"/>
  </r>
  <r>
    <n v="1914"/>
    <x v="626"/>
    <n v="9"/>
    <x v="2"/>
    <x v="5"/>
    <x v="2"/>
    <x v="3"/>
    <n v="69"/>
    <n v="0"/>
    <n v="0"/>
  </r>
  <r>
    <n v="1915"/>
    <x v="626"/>
    <n v="11"/>
    <x v="0"/>
    <x v="0"/>
    <x v="0"/>
    <x v="0"/>
    <n v="199"/>
    <n v="9"/>
    <n v="1791"/>
  </r>
  <r>
    <n v="1916"/>
    <x v="627"/>
    <n v="5"/>
    <x v="15"/>
    <x v="1"/>
    <x v="1"/>
    <x v="4"/>
    <n v="399"/>
    <n v="4"/>
    <n v="1596"/>
  </r>
  <r>
    <n v="1917"/>
    <x v="627"/>
    <n v="4"/>
    <x v="12"/>
    <x v="1"/>
    <x v="1"/>
    <x v="1"/>
    <n v="289"/>
    <n v="8"/>
    <n v="2312"/>
  </r>
  <r>
    <n v="1918"/>
    <x v="627"/>
    <n v="1"/>
    <x v="1"/>
    <x v="1"/>
    <x v="1"/>
    <x v="4"/>
    <n v="399"/>
    <n v="1"/>
    <n v="399"/>
  </r>
  <r>
    <n v="1919"/>
    <x v="627"/>
    <n v="11"/>
    <x v="0"/>
    <x v="6"/>
    <x v="0"/>
    <x v="0"/>
    <n v="199"/>
    <n v="4"/>
    <n v="796"/>
  </r>
  <r>
    <n v="1920"/>
    <x v="627"/>
    <n v="10"/>
    <x v="14"/>
    <x v="5"/>
    <x v="2"/>
    <x v="2"/>
    <n v="159"/>
    <n v="9"/>
    <n v="1431"/>
  </r>
  <r>
    <n v="1921"/>
    <x v="627"/>
    <n v="17"/>
    <x v="6"/>
    <x v="3"/>
    <x v="3"/>
    <x v="4"/>
    <n v="399"/>
    <n v="1"/>
    <n v="399"/>
  </r>
  <r>
    <n v="1922"/>
    <x v="627"/>
    <n v="8"/>
    <x v="10"/>
    <x v="2"/>
    <x v="2"/>
    <x v="4"/>
    <n v="399"/>
    <n v="3"/>
    <n v="1197"/>
  </r>
  <r>
    <n v="1923"/>
    <x v="627"/>
    <n v="12"/>
    <x v="16"/>
    <x v="6"/>
    <x v="0"/>
    <x v="2"/>
    <n v="159"/>
    <n v="8"/>
    <n v="1272"/>
  </r>
  <r>
    <n v="1924"/>
    <x v="627"/>
    <n v="6"/>
    <x v="11"/>
    <x v="2"/>
    <x v="2"/>
    <x v="0"/>
    <n v="199"/>
    <n v="0"/>
    <n v="0"/>
  </r>
  <r>
    <n v="1925"/>
    <x v="628"/>
    <n v="19"/>
    <x v="13"/>
    <x v="3"/>
    <x v="3"/>
    <x v="1"/>
    <n v="289"/>
    <n v="1"/>
    <n v="289"/>
  </r>
  <r>
    <n v="1926"/>
    <x v="629"/>
    <n v="1"/>
    <x v="1"/>
    <x v="1"/>
    <x v="1"/>
    <x v="0"/>
    <n v="199"/>
    <n v="3"/>
    <n v="597"/>
  </r>
  <r>
    <n v="1927"/>
    <x v="629"/>
    <n v="6"/>
    <x v="11"/>
    <x v="5"/>
    <x v="2"/>
    <x v="1"/>
    <n v="289"/>
    <n v="2"/>
    <n v="578"/>
  </r>
  <r>
    <n v="1928"/>
    <x v="629"/>
    <n v="13"/>
    <x v="5"/>
    <x v="6"/>
    <x v="0"/>
    <x v="4"/>
    <n v="399"/>
    <n v="6"/>
    <n v="2394"/>
  </r>
  <r>
    <n v="1929"/>
    <x v="629"/>
    <n v="9"/>
    <x v="2"/>
    <x v="5"/>
    <x v="2"/>
    <x v="0"/>
    <n v="199"/>
    <n v="3"/>
    <n v="597"/>
  </r>
  <r>
    <n v="1930"/>
    <x v="630"/>
    <n v="4"/>
    <x v="12"/>
    <x v="1"/>
    <x v="1"/>
    <x v="4"/>
    <n v="399"/>
    <n v="7"/>
    <n v="2793"/>
  </r>
  <r>
    <n v="1931"/>
    <x v="630"/>
    <n v="2"/>
    <x v="18"/>
    <x v="1"/>
    <x v="1"/>
    <x v="4"/>
    <n v="399"/>
    <n v="0"/>
    <n v="0"/>
  </r>
  <r>
    <n v="1932"/>
    <x v="631"/>
    <n v="7"/>
    <x v="17"/>
    <x v="2"/>
    <x v="2"/>
    <x v="2"/>
    <n v="159"/>
    <n v="5"/>
    <n v="795"/>
  </r>
  <r>
    <n v="1933"/>
    <x v="631"/>
    <n v="2"/>
    <x v="18"/>
    <x v="7"/>
    <x v="1"/>
    <x v="2"/>
    <n v="159"/>
    <n v="7"/>
    <n v="1113"/>
  </r>
  <r>
    <n v="1934"/>
    <x v="632"/>
    <n v="6"/>
    <x v="11"/>
    <x v="5"/>
    <x v="2"/>
    <x v="1"/>
    <n v="289"/>
    <n v="8"/>
    <n v="2312"/>
  </r>
  <r>
    <n v="1935"/>
    <x v="632"/>
    <n v="12"/>
    <x v="16"/>
    <x v="0"/>
    <x v="0"/>
    <x v="1"/>
    <n v="289"/>
    <n v="5"/>
    <n v="1445"/>
  </r>
  <r>
    <n v="1936"/>
    <x v="633"/>
    <n v="17"/>
    <x v="6"/>
    <x v="4"/>
    <x v="3"/>
    <x v="1"/>
    <n v="289"/>
    <n v="6"/>
    <n v="1734"/>
  </r>
  <r>
    <n v="1937"/>
    <x v="634"/>
    <n v="15"/>
    <x v="19"/>
    <x v="0"/>
    <x v="0"/>
    <x v="1"/>
    <n v="289"/>
    <n v="2"/>
    <n v="578"/>
  </r>
  <r>
    <n v="1938"/>
    <x v="634"/>
    <n v="13"/>
    <x v="5"/>
    <x v="6"/>
    <x v="0"/>
    <x v="1"/>
    <n v="289"/>
    <n v="5"/>
    <n v="1445"/>
  </r>
  <r>
    <n v="1939"/>
    <x v="634"/>
    <n v="13"/>
    <x v="5"/>
    <x v="6"/>
    <x v="0"/>
    <x v="4"/>
    <n v="399"/>
    <n v="6"/>
    <n v="2394"/>
  </r>
  <r>
    <n v="1940"/>
    <x v="635"/>
    <n v="12"/>
    <x v="16"/>
    <x v="0"/>
    <x v="0"/>
    <x v="2"/>
    <n v="159"/>
    <n v="1"/>
    <n v="159"/>
  </r>
  <r>
    <n v="1941"/>
    <x v="635"/>
    <n v="11"/>
    <x v="0"/>
    <x v="6"/>
    <x v="0"/>
    <x v="3"/>
    <n v="69"/>
    <n v="3"/>
    <n v="207"/>
  </r>
  <r>
    <n v="1942"/>
    <x v="635"/>
    <n v="4"/>
    <x v="12"/>
    <x v="1"/>
    <x v="1"/>
    <x v="0"/>
    <n v="199"/>
    <n v="0"/>
    <n v="0"/>
  </r>
  <r>
    <n v="1943"/>
    <x v="636"/>
    <n v="18"/>
    <x v="3"/>
    <x v="3"/>
    <x v="3"/>
    <x v="3"/>
    <n v="69"/>
    <n v="3"/>
    <n v="207"/>
  </r>
  <r>
    <n v="1944"/>
    <x v="636"/>
    <n v="12"/>
    <x v="16"/>
    <x v="6"/>
    <x v="0"/>
    <x v="0"/>
    <n v="199"/>
    <n v="2"/>
    <n v="398"/>
  </r>
  <r>
    <n v="1945"/>
    <x v="636"/>
    <n v="19"/>
    <x v="13"/>
    <x v="3"/>
    <x v="3"/>
    <x v="1"/>
    <n v="289"/>
    <n v="0"/>
    <n v="0"/>
  </r>
  <r>
    <n v="1946"/>
    <x v="636"/>
    <n v="16"/>
    <x v="4"/>
    <x v="4"/>
    <x v="3"/>
    <x v="0"/>
    <n v="199"/>
    <n v="4"/>
    <n v="796"/>
  </r>
  <r>
    <n v="1947"/>
    <x v="636"/>
    <n v="19"/>
    <x v="13"/>
    <x v="4"/>
    <x v="3"/>
    <x v="0"/>
    <n v="199"/>
    <n v="2"/>
    <n v="398"/>
  </r>
  <r>
    <n v="1948"/>
    <x v="636"/>
    <n v="1"/>
    <x v="1"/>
    <x v="1"/>
    <x v="1"/>
    <x v="1"/>
    <n v="289"/>
    <n v="8"/>
    <n v="2312"/>
  </r>
  <r>
    <n v="1949"/>
    <x v="636"/>
    <n v="9"/>
    <x v="2"/>
    <x v="2"/>
    <x v="2"/>
    <x v="4"/>
    <n v="399"/>
    <n v="4"/>
    <n v="1596"/>
  </r>
  <r>
    <n v="1950"/>
    <x v="637"/>
    <n v="9"/>
    <x v="2"/>
    <x v="5"/>
    <x v="2"/>
    <x v="3"/>
    <n v="69"/>
    <n v="7"/>
    <n v="483"/>
  </r>
  <r>
    <n v="1951"/>
    <x v="638"/>
    <n v="20"/>
    <x v="8"/>
    <x v="3"/>
    <x v="3"/>
    <x v="2"/>
    <n v="159"/>
    <n v="1"/>
    <n v="159"/>
  </r>
  <r>
    <n v="1952"/>
    <x v="638"/>
    <n v="8"/>
    <x v="10"/>
    <x v="2"/>
    <x v="2"/>
    <x v="1"/>
    <n v="289"/>
    <n v="5"/>
    <n v="1445"/>
  </r>
  <r>
    <n v="1953"/>
    <x v="638"/>
    <n v="18"/>
    <x v="3"/>
    <x v="4"/>
    <x v="3"/>
    <x v="3"/>
    <n v="69"/>
    <n v="0"/>
    <n v="0"/>
  </r>
  <r>
    <n v="1954"/>
    <x v="638"/>
    <n v="2"/>
    <x v="18"/>
    <x v="1"/>
    <x v="1"/>
    <x v="4"/>
    <n v="399"/>
    <n v="2"/>
    <n v="798"/>
  </r>
  <r>
    <n v="1955"/>
    <x v="639"/>
    <n v="10"/>
    <x v="14"/>
    <x v="2"/>
    <x v="2"/>
    <x v="0"/>
    <n v="199"/>
    <n v="7"/>
    <n v="1393"/>
  </r>
  <r>
    <n v="1956"/>
    <x v="639"/>
    <n v="13"/>
    <x v="5"/>
    <x v="6"/>
    <x v="0"/>
    <x v="2"/>
    <n v="159"/>
    <n v="5"/>
    <n v="795"/>
  </r>
  <r>
    <n v="1957"/>
    <x v="639"/>
    <n v="17"/>
    <x v="6"/>
    <x v="3"/>
    <x v="3"/>
    <x v="1"/>
    <n v="289"/>
    <n v="6"/>
    <n v="1734"/>
  </r>
  <r>
    <n v="1958"/>
    <x v="640"/>
    <n v="8"/>
    <x v="10"/>
    <x v="5"/>
    <x v="2"/>
    <x v="4"/>
    <n v="399"/>
    <n v="3"/>
    <n v="1197"/>
  </r>
  <r>
    <n v="1959"/>
    <x v="640"/>
    <n v="12"/>
    <x v="16"/>
    <x v="0"/>
    <x v="0"/>
    <x v="3"/>
    <n v="69"/>
    <n v="7"/>
    <n v="483"/>
  </r>
  <r>
    <n v="1960"/>
    <x v="641"/>
    <n v="19"/>
    <x v="13"/>
    <x v="4"/>
    <x v="3"/>
    <x v="2"/>
    <n v="159"/>
    <n v="3"/>
    <n v="477"/>
  </r>
  <r>
    <n v="1961"/>
    <x v="641"/>
    <n v="9"/>
    <x v="2"/>
    <x v="2"/>
    <x v="2"/>
    <x v="1"/>
    <n v="289"/>
    <n v="8"/>
    <n v="2312"/>
  </r>
  <r>
    <n v="1962"/>
    <x v="641"/>
    <n v="20"/>
    <x v="8"/>
    <x v="3"/>
    <x v="3"/>
    <x v="4"/>
    <n v="399"/>
    <n v="3"/>
    <n v="1197"/>
  </r>
  <r>
    <n v="1963"/>
    <x v="642"/>
    <n v="20"/>
    <x v="8"/>
    <x v="4"/>
    <x v="3"/>
    <x v="1"/>
    <n v="289"/>
    <n v="1"/>
    <n v="289"/>
  </r>
  <r>
    <n v="1964"/>
    <x v="642"/>
    <n v="4"/>
    <x v="12"/>
    <x v="1"/>
    <x v="1"/>
    <x v="1"/>
    <n v="289"/>
    <n v="3"/>
    <n v="867"/>
  </r>
  <r>
    <n v="1965"/>
    <x v="642"/>
    <n v="4"/>
    <x v="12"/>
    <x v="7"/>
    <x v="1"/>
    <x v="0"/>
    <n v="199"/>
    <n v="2"/>
    <n v="398"/>
  </r>
  <r>
    <n v="1966"/>
    <x v="642"/>
    <n v="15"/>
    <x v="19"/>
    <x v="0"/>
    <x v="0"/>
    <x v="4"/>
    <n v="399"/>
    <n v="0"/>
    <n v="0"/>
  </r>
  <r>
    <n v="1967"/>
    <x v="642"/>
    <n v="20"/>
    <x v="8"/>
    <x v="4"/>
    <x v="3"/>
    <x v="4"/>
    <n v="399"/>
    <n v="9"/>
    <n v="3591"/>
  </r>
  <r>
    <n v="1968"/>
    <x v="642"/>
    <n v="1"/>
    <x v="1"/>
    <x v="7"/>
    <x v="1"/>
    <x v="3"/>
    <n v="69"/>
    <n v="2"/>
    <n v="138"/>
  </r>
  <r>
    <n v="1969"/>
    <x v="642"/>
    <n v="3"/>
    <x v="9"/>
    <x v="7"/>
    <x v="1"/>
    <x v="0"/>
    <n v="199"/>
    <n v="1"/>
    <n v="199"/>
  </r>
  <r>
    <n v="1970"/>
    <x v="642"/>
    <n v="11"/>
    <x v="0"/>
    <x v="6"/>
    <x v="0"/>
    <x v="4"/>
    <n v="399"/>
    <n v="2"/>
    <n v="798"/>
  </r>
  <r>
    <n v="1971"/>
    <x v="642"/>
    <n v="17"/>
    <x v="6"/>
    <x v="3"/>
    <x v="3"/>
    <x v="3"/>
    <n v="69"/>
    <n v="6"/>
    <n v="414"/>
  </r>
  <r>
    <n v="1972"/>
    <x v="642"/>
    <n v="8"/>
    <x v="10"/>
    <x v="2"/>
    <x v="2"/>
    <x v="3"/>
    <n v="69"/>
    <n v="0"/>
    <n v="0"/>
  </r>
  <r>
    <n v="1973"/>
    <x v="642"/>
    <n v="12"/>
    <x v="16"/>
    <x v="0"/>
    <x v="0"/>
    <x v="4"/>
    <n v="399"/>
    <n v="6"/>
    <n v="2394"/>
  </r>
  <r>
    <n v="1974"/>
    <x v="643"/>
    <n v="19"/>
    <x v="13"/>
    <x v="3"/>
    <x v="3"/>
    <x v="1"/>
    <n v="289"/>
    <n v="1"/>
    <n v="289"/>
  </r>
  <r>
    <n v="1975"/>
    <x v="644"/>
    <n v="6"/>
    <x v="11"/>
    <x v="2"/>
    <x v="2"/>
    <x v="2"/>
    <n v="159"/>
    <n v="4"/>
    <n v="636"/>
  </r>
  <r>
    <n v="1976"/>
    <x v="644"/>
    <n v="15"/>
    <x v="19"/>
    <x v="0"/>
    <x v="0"/>
    <x v="2"/>
    <n v="159"/>
    <n v="1"/>
    <n v="159"/>
  </r>
  <r>
    <n v="1977"/>
    <x v="645"/>
    <n v="10"/>
    <x v="14"/>
    <x v="2"/>
    <x v="2"/>
    <x v="2"/>
    <n v="159"/>
    <n v="6"/>
    <n v="954"/>
  </r>
  <r>
    <n v="1978"/>
    <x v="645"/>
    <n v="14"/>
    <x v="7"/>
    <x v="6"/>
    <x v="0"/>
    <x v="0"/>
    <n v="199"/>
    <n v="0"/>
    <n v="0"/>
  </r>
  <r>
    <n v="1979"/>
    <x v="646"/>
    <n v="11"/>
    <x v="0"/>
    <x v="6"/>
    <x v="0"/>
    <x v="2"/>
    <n v="159"/>
    <n v="0"/>
    <n v="0"/>
  </r>
  <r>
    <n v="1980"/>
    <x v="646"/>
    <n v="17"/>
    <x v="6"/>
    <x v="3"/>
    <x v="3"/>
    <x v="3"/>
    <n v="69"/>
    <n v="4"/>
    <n v="276"/>
  </r>
  <r>
    <n v="1981"/>
    <x v="646"/>
    <n v="12"/>
    <x v="16"/>
    <x v="0"/>
    <x v="0"/>
    <x v="1"/>
    <n v="289"/>
    <n v="0"/>
    <n v="0"/>
  </r>
  <r>
    <n v="1982"/>
    <x v="646"/>
    <n v="15"/>
    <x v="19"/>
    <x v="6"/>
    <x v="0"/>
    <x v="3"/>
    <n v="69"/>
    <n v="1"/>
    <n v="69"/>
  </r>
  <r>
    <n v="1983"/>
    <x v="647"/>
    <n v="3"/>
    <x v="9"/>
    <x v="7"/>
    <x v="1"/>
    <x v="4"/>
    <n v="399"/>
    <n v="1"/>
    <n v="399"/>
  </r>
  <r>
    <n v="1984"/>
    <x v="648"/>
    <n v="20"/>
    <x v="8"/>
    <x v="3"/>
    <x v="3"/>
    <x v="0"/>
    <n v="199"/>
    <n v="1"/>
    <n v="199"/>
  </r>
  <r>
    <n v="1985"/>
    <x v="649"/>
    <n v="13"/>
    <x v="5"/>
    <x v="0"/>
    <x v="0"/>
    <x v="4"/>
    <n v="399"/>
    <n v="3"/>
    <n v="1197"/>
  </r>
  <r>
    <n v="1986"/>
    <x v="649"/>
    <n v="1"/>
    <x v="1"/>
    <x v="1"/>
    <x v="1"/>
    <x v="3"/>
    <n v="69"/>
    <n v="8"/>
    <n v="552"/>
  </r>
  <r>
    <n v="1987"/>
    <x v="650"/>
    <n v="9"/>
    <x v="2"/>
    <x v="2"/>
    <x v="2"/>
    <x v="1"/>
    <n v="289"/>
    <n v="0"/>
    <n v="0"/>
  </r>
  <r>
    <n v="1988"/>
    <x v="650"/>
    <n v="2"/>
    <x v="18"/>
    <x v="7"/>
    <x v="1"/>
    <x v="0"/>
    <n v="199"/>
    <n v="5"/>
    <n v="995"/>
  </r>
  <r>
    <n v="1989"/>
    <x v="650"/>
    <n v="12"/>
    <x v="16"/>
    <x v="6"/>
    <x v="0"/>
    <x v="1"/>
    <n v="289"/>
    <n v="3"/>
    <n v="867"/>
  </r>
  <r>
    <n v="1990"/>
    <x v="650"/>
    <n v="11"/>
    <x v="0"/>
    <x v="0"/>
    <x v="0"/>
    <x v="0"/>
    <n v="199"/>
    <n v="4"/>
    <n v="796"/>
  </r>
  <r>
    <n v="1991"/>
    <x v="651"/>
    <n v="3"/>
    <x v="9"/>
    <x v="1"/>
    <x v="1"/>
    <x v="0"/>
    <n v="199"/>
    <n v="7"/>
    <n v="1393"/>
  </r>
  <r>
    <n v="1992"/>
    <x v="652"/>
    <n v="5"/>
    <x v="15"/>
    <x v="1"/>
    <x v="1"/>
    <x v="2"/>
    <n v="159"/>
    <n v="7"/>
    <n v="1113"/>
  </r>
  <r>
    <n v="1993"/>
    <x v="653"/>
    <n v="15"/>
    <x v="19"/>
    <x v="6"/>
    <x v="0"/>
    <x v="0"/>
    <n v="199"/>
    <n v="1"/>
    <n v="199"/>
  </r>
  <r>
    <n v="1994"/>
    <x v="653"/>
    <n v="3"/>
    <x v="9"/>
    <x v="1"/>
    <x v="1"/>
    <x v="3"/>
    <n v="69"/>
    <n v="3"/>
    <n v="207"/>
  </r>
  <r>
    <n v="1995"/>
    <x v="653"/>
    <n v="1"/>
    <x v="1"/>
    <x v="1"/>
    <x v="1"/>
    <x v="0"/>
    <n v="199"/>
    <n v="8"/>
    <n v="1592"/>
  </r>
  <r>
    <n v="1996"/>
    <x v="653"/>
    <n v="9"/>
    <x v="2"/>
    <x v="5"/>
    <x v="2"/>
    <x v="3"/>
    <n v="69"/>
    <n v="8"/>
    <n v="552"/>
  </r>
  <r>
    <n v="1997"/>
    <x v="653"/>
    <n v="5"/>
    <x v="15"/>
    <x v="7"/>
    <x v="1"/>
    <x v="3"/>
    <n v="69"/>
    <n v="6"/>
    <n v="414"/>
  </r>
  <r>
    <n v="1998"/>
    <x v="653"/>
    <n v="3"/>
    <x v="9"/>
    <x v="7"/>
    <x v="1"/>
    <x v="4"/>
    <n v="399"/>
    <n v="6"/>
    <n v="2394"/>
  </r>
  <r>
    <n v="1999"/>
    <x v="653"/>
    <n v="6"/>
    <x v="11"/>
    <x v="5"/>
    <x v="2"/>
    <x v="1"/>
    <n v="289"/>
    <n v="1"/>
    <n v="289"/>
  </r>
  <r>
    <n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96140-06FA-41B0-A00E-BAF3D2ECCF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1F4E3-A853-40B2-9D3B-3DB35E09218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F6F1B9-84FC-4227-A029-8E828113906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4" count="1" selected="0">
            <x v="1"/>
          </reference>
        </references>
      </pivotArea>
    </chartFormat>
    <chartFormat chart="0" format="20" series="1">
      <pivotArea type="data" outline="0" fieldPosition="0">
        <references count="2">
          <reference field="4294967294" count="1" selected="0">
            <x v="0"/>
          </reference>
          <reference field="4" count="1" selected="0">
            <x v="2"/>
          </reference>
        </references>
      </pivotArea>
    </chartFormat>
    <chartFormat chart="0" format="21" series="1">
      <pivotArea type="data" outline="0" fieldPosition="0">
        <references count="2">
          <reference field="4294967294" count="1" selected="0">
            <x v="0"/>
          </reference>
          <reference field="4" count="1" selected="0">
            <x v="3"/>
          </reference>
        </references>
      </pivotArea>
    </chartFormat>
    <chartFormat chart="0" format="22" series="1">
      <pivotArea type="data" outline="0" fieldPosition="0">
        <references count="2">
          <reference field="4294967294" count="1" selected="0">
            <x v="0"/>
          </reference>
          <reference field="4" count="1" selected="0">
            <x v="4"/>
          </reference>
        </references>
      </pivotArea>
    </chartFormat>
    <chartFormat chart="0" format="23" series="1">
      <pivotArea type="data" outline="0" fieldPosition="0">
        <references count="2">
          <reference field="4294967294" count="1" selected="0">
            <x v="0"/>
          </reference>
          <reference field="4" count="1" selected="0">
            <x v="5"/>
          </reference>
        </references>
      </pivotArea>
    </chartFormat>
    <chartFormat chart="0" format="24" series="1">
      <pivotArea type="data" outline="0" fieldPosition="0">
        <references count="2">
          <reference field="4294967294" count="1" selected="0">
            <x v="0"/>
          </reference>
          <reference field="4" count="1" selected="0">
            <x v="6"/>
          </reference>
        </references>
      </pivotArea>
    </chartFormat>
    <chartFormat chart="0" format="25" series="1">
      <pivotArea type="data" outline="0" fieldPosition="0">
        <references count="2">
          <reference field="4294967294" count="1" selected="0">
            <x v="0"/>
          </reference>
          <reference field="4" count="1" selected="0">
            <x v="7"/>
          </reference>
        </references>
      </pivotArea>
    </chartFormat>
    <chartFormat chart="3" format="34" series="1">
      <pivotArea type="data" outline="0" fieldPosition="0">
        <references count="2">
          <reference field="4294967294" count="1" selected="0">
            <x v="0"/>
          </reference>
          <reference field="4" count="1" selected="0">
            <x v="0"/>
          </reference>
        </references>
      </pivotArea>
    </chartFormat>
    <chartFormat chart="3" format="35" series="1">
      <pivotArea type="data" outline="0" fieldPosition="0">
        <references count="2">
          <reference field="4294967294" count="1" selected="0">
            <x v="0"/>
          </reference>
          <reference field="4" count="1" selected="0">
            <x v="1"/>
          </reference>
        </references>
      </pivotArea>
    </chartFormat>
    <chartFormat chart="3" format="36" series="1">
      <pivotArea type="data" outline="0" fieldPosition="0">
        <references count="2">
          <reference field="4294967294" count="1" selected="0">
            <x v="0"/>
          </reference>
          <reference field="4" count="1" selected="0">
            <x v="2"/>
          </reference>
        </references>
      </pivotArea>
    </chartFormat>
    <chartFormat chart="3" format="37" series="1">
      <pivotArea type="data" outline="0" fieldPosition="0">
        <references count="2">
          <reference field="4294967294" count="1" selected="0">
            <x v="0"/>
          </reference>
          <reference field="4" count="1" selected="0">
            <x v="3"/>
          </reference>
        </references>
      </pivotArea>
    </chartFormat>
    <chartFormat chart="3" format="38" series="1">
      <pivotArea type="data" outline="0" fieldPosition="0">
        <references count="2">
          <reference field="4294967294" count="1" selected="0">
            <x v="0"/>
          </reference>
          <reference field="4" count="1" selected="0">
            <x v="4"/>
          </reference>
        </references>
      </pivotArea>
    </chartFormat>
    <chartFormat chart="3" format="39" series="1">
      <pivotArea type="data" outline="0" fieldPosition="0">
        <references count="2">
          <reference field="4294967294" count="1" selected="0">
            <x v="0"/>
          </reference>
          <reference field="4" count="1" selected="0">
            <x v="5"/>
          </reference>
        </references>
      </pivotArea>
    </chartFormat>
    <chartFormat chart="3" format="40" series="1">
      <pivotArea type="data" outline="0" fieldPosition="0">
        <references count="2">
          <reference field="4294967294" count="1" selected="0">
            <x v="0"/>
          </reference>
          <reference field="4" count="1" selected="0">
            <x v="6"/>
          </reference>
        </references>
      </pivotArea>
    </chartFormat>
    <chartFormat chart="3" format="41" series="1">
      <pivotArea type="data" outline="0" fieldPosition="0">
        <references count="2">
          <reference field="4294967294" count="1" selected="0">
            <x v="0"/>
          </reference>
          <reference field="4" count="1" selected="0">
            <x v="7"/>
          </reference>
        </references>
      </pivotArea>
    </chartFormat>
    <chartFormat chart="3" format="42" series="1">
      <pivotArea type="data" outline="0" fieldPosition="0">
        <references count="1">
          <reference field="4294967294" count="1" selected="0">
            <x v="0"/>
          </reference>
        </references>
      </pivotArea>
    </chartFormat>
    <chartFormat chart="0" format="26"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1B018E-D518-49D4-8FC1-0E0A8D8947C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0C9CBD-E41E-4CE4-BF8F-B09A1CFD37D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77CF4C-33AC-4175-97C6-2D3520DAA408}" sourceName="Sales Person">
  <pivotTables>
    <pivotTable tabId="4" name="PivotTable1"/>
    <pivotTable tabId="6" name="PivotTable1"/>
    <pivotTable tabId="5" name="PivotTable2"/>
    <pivotTable tabId="7" name="PivotTable2"/>
    <pivotTable tabId="9" name="PivotTable4"/>
  </pivotTables>
  <data>
    <tabular pivotCacheId="213652788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DE8A7-CD34-4C62-A093-1992C1FEBCBD}" sourceName="Region">
  <pivotTables>
    <pivotTable tabId="4" name="PivotTable1"/>
    <pivotTable tabId="6" name="PivotTable1"/>
    <pivotTable tabId="5" name="PivotTable2"/>
    <pivotTable tabId="7" name="PivotTable2"/>
    <pivotTable tabId="9" name="PivotTable4"/>
  </pivotTables>
  <data>
    <tabular pivotCacheId="213652788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23EFF6C-C138-48F5-BBAE-5975AF23B41F}" sourceName="Item">
  <pivotTables>
    <pivotTable tabId="4" name="PivotTable1"/>
    <pivotTable tabId="6" name="PivotTable1"/>
    <pivotTable tabId="5" name="PivotTable2"/>
    <pivotTable tabId="7" name="PivotTable2"/>
    <pivotTable tabId="9" name="PivotTable4"/>
  </pivotTables>
  <data>
    <tabular pivotCacheId="213652788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6B74251-F0F0-433A-BCE3-56D043A6F8AE}" sourceName="Years">
  <pivotTables>
    <pivotTable tabId="4" name="PivotTable1"/>
    <pivotTable tabId="6" name="PivotTable1"/>
    <pivotTable tabId="5" name="PivotTable2"/>
    <pivotTable tabId="7" name="PivotTable2"/>
    <pivotTable tabId="9" name="PivotTable4"/>
  </pivotTables>
  <data>
    <tabular pivotCacheId="2136527888">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20BB77F-EE60-432E-9BC1-143BE319B98F}" cache="Slicer_Sales_Person" caption="Sales Person" startItem="3" style="SlicerStyleDark5" rowHeight="234950"/>
  <slicer name="Region" xr10:uid="{37641635-2CEF-4E51-8CB4-BC04FDA6EE00}" cache="Slicer_Region" caption="Region" style="SlicerStyleDark5" rowHeight="234950"/>
  <slicer name="Item" xr10:uid="{A4FD8510-A01D-40A5-B0E3-4EEF45450746}" cache="Slicer_Item" caption="Item" style="SlicerStyleDark5" rowHeight="234950"/>
  <slicer name="Years" xr10:uid="{893798E7-AE2E-4992-93AA-F8228F4CD299}" cache="Slicer_Years" caption="Years"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667F-27C0-4B23-8600-AB7FADF4B00A}">
  <dimension ref="A1:J2001"/>
  <sheetViews>
    <sheetView workbookViewId="0">
      <selection activeCell="D5" sqref="D5"/>
    </sheetView>
  </sheetViews>
  <sheetFormatPr defaultRowHeight="14.4" x14ac:dyDescent="0.3"/>
  <cols>
    <col min="2" max="2" width="13.77734375" customWidth="1"/>
    <col min="4" max="4" width="13.109375" customWidth="1"/>
    <col min="5" max="5" width="15.33203125" customWidth="1"/>
    <col min="6" max="6" width="12.5546875" customWidth="1"/>
  </cols>
  <sheetData>
    <row r="1" spans="1:10" ht="31.8" thickBot="1" x14ac:dyDescent="0.35">
      <c r="A1" s="1" t="s">
        <v>0</v>
      </c>
      <c r="B1" s="1" t="s">
        <v>1</v>
      </c>
      <c r="C1" s="1" t="s">
        <v>2</v>
      </c>
      <c r="D1" s="1" t="s">
        <v>64</v>
      </c>
      <c r="E1" s="1" t="s">
        <v>3</v>
      </c>
      <c r="F1" s="1" t="s">
        <v>4</v>
      </c>
      <c r="G1" s="1" t="s">
        <v>5</v>
      </c>
      <c r="H1" s="1" t="s">
        <v>6</v>
      </c>
      <c r="I1" s="1" t="s">
        <v>7</v>
      </c>
      <c r="J1" s="1" t="s">
        <v>8</v>
      </c>
    </row>
    <row r="2" spans="1:10" ht="31.8" thickBot="1" x14ac:dyDescent="0.35">
      <c r="A2" s="2">
        <v>1</v>
      </c>
      <c r="B2" s="3">
        <v>43101</v>
      </c>
      <c r="C2" s="4">
        <v>11</v>
      </c>
      <c r="D2" s="2" t="s">
        <v>9</v>
      </c>
      <c r="E2" s="2" t="s">
        <v>10</v>
      </c>
      <c r="F2" s="2" t="s">
        <v>11</v>
      </c>
      <c r="G2" s="2" t="s">
        <v>12</v>
      </c>
      <c r="H2" s="4">
        <v>199</v>
      </c>
      <c r="I2" s="4">
        <v>3</v>
      </c>
      <c r="J2" s="4">
        <v>597</v>
      </c>
    </row>
    <row r="3" spans="1:10" ht="31.8" thickBot="1" x14ac:dyDescent="0.35">
      <c r="A3" s="2">
        <v>2</v>
      </c>
      <c r="B3" s="3">
        <v>43102</v>
      </c>
      <c r="C3" s="4">
        <v>1</v>
      </c>
      <c r="D3" s="2" t="s">
        <v>13</v>
      </c>
      <c r="E3" s="2" t="s">
        <v>14</v>
      </c>
      <c r="F3" s="2" t="s">
        <v>15</v>
      </c>
      <c r="G3" s="2" t="s">
        <v>16</v>
      </c>
      <c r="H3" s="4">
        <v>289</v>
      </c>
      <c r="I3" s="4">
        <v>7</v>
      </c>
      <c r="J3" s="4">
        <v>2023</v>
      </c>
    </row>
    <row r="4" spans="1:10" ht="31.8" thickBot="1" x14ac:dyDescent="0.35">
      <c r="A4" s="2">
        <v>3</v>
      </c>
      <c r="B4" s="3">
        <v>43103</v>
      </c>
      <c r="C4" s="4">
        <v>9</v>
      </c>
      <c r="D4" s="2" t="s">
        <v>17</v>
      </c>
      <c r="E4" s="2" t="s">
        <v>18</v>
      </c>
      <c r="F4" s="2" t="s">
        <v>19</v>
      </c>
      <c r="G4" s="2" t="s">
        <v>20</v>
      </c>
      <c r="H4" s="4">
        <v>159</v>
      </c>
      <c r="I4" s="4">
        <v>3</v>
      </c>
      <c r="J4" s="4">
        <v>477</v>
      </c>
    </row>
    <row r="5" spans="1:10" ht="31.8" thickBot="1" x14ac:dyDescent="0.35">
      <c r="A5" s="2">
        <v>4</v>
      </c>
      <c r="B5" s="3">
        <v>43103</v>
      </c>
      <c r="C5" s="4">
        <v>18</v>
      </c>
      <c r="D5" s="2" t="s">
        <v>21</v>
      </c>
      <c r="E5" s="2" t="s">
        <v>22</v>
      </c>
      <c r="F5" s="2" t="s">
        <v>23</v>
      </c>
      <c r="G5" s="2" t="s">
        <v>16</v>
      </c>
      <c r="H5" s="4">
        <v>289</v>
      </c>
      <c r="I5" s="4">
        <v>3</v>
      </c>
      <c r="J5" s="4">
        <v>867</v>
      </c>
    </row>
    <row r="6" spans="1:10" ht="31.8" thickBot="1" x14ac:dyDescent="0.35">
      <c r="A6" s="2">
        <v>5</v>
      </c>
      <c r="B6" s="3">
        <v>43104</v>
      </c>
      <c r="C6" s="4">
        <v>16</v>
      </c>
      <c r="D6" s="2" t="s">
        <v>24</v>
      </c>
      <c r="E6" s="2" t="s">
        <v>22</v>
      </c>
      <c r="F6" s="2" t="s">
        <v>23</v>
      </c>
      <c r="G6" s="2" t="s">
        <v>25</v>
      </c>
      <c r="H6" s="4">
        <v>69</v>
      </c>
      <c r="I6" s="4">
        <v>4</v>
      </c>
      <c r="J6" s="4">
        <v>276</v>
      </c>
    </row>
    <row r="7" spans="1:10" ht="31.8" thickBot="1" x14ac:dyDescent="0.35">
      <c r="A7" s="2">
        <v>6</v>
      </c>
      <c r="B7" s="3">
        <v>43104</v>
      </c>
      <c r="C7" s="4">
        <v>13</v>
      </c>
      <c r="D7" s="2" t="s">
        <v>26</v>
      </c>
      <c r="E7" s="2" t="s">
        <v>10</v>
      </c>
      <c r="F7" s="2" t="s">
        <v>11</v>
      </c>
      <c r="G7" s="2" t="s">
        <v>12</v>
      </c>
      <c r="H7" s="4">
        <v>199</v>
      </c>
      <c r="I7" s="4">
        <v>2</v>
      </c>
      <c r="J7" s="4">
        <v>398</v>
      </c>
    </row>
    <row r="8" spans="1:10" ht="31.8" thickBot="1" x14ac:dyDescent="0.35">
      <c r="A8" s="2">
        <v>7</v>
      </c>
      <c r="B8" s="3">
        <v>43104</v>
      </c>
      <c r="C8" s="4">
        <v>17</v>
      </c>
      <c r="D8" s="2" t="s">
        <v>27</v>
      </c>
      <c r="E8" s="2" t="s">
        <v>28</v>
      </c>
      <c r="F8" s="2" t="s">
        <v>23</v>
      </c>
      <c r="G8" s="2" t="s">
        <v>16</v>
      </c>
      <c r="H8" s="4">
        <v>289</v>
      </c>
      <c r="I8" s="4">
        <v>9</v>
      </c>
      <c r="J8" s="4">
        <v>2601</v>
      </c>
    </row>
    <row r="9" spans="1:10" ht="31.8" thickBot="1" x14ac:dyDescent="0.35">
      <c r="A9" s="2">
        <v>8</v>
      </c>
      <c r="B9" s="3">
        <v>43105</v>
      </c>
      <c r="C9" s="4">
        <v>14</v>
      </c>
      <c r="D9" s="2" t="s">
        <v>29</v>
      </c>
      <c r="E9" s="2" t="s">
        <v>10</v>
      </c>
      <c r="F9" s="2" t="s">
        <v>11</v>
      </c>
      <c r="G9" s="2" t="s">
        <v>12</v>
      </c>
      <c r="H9" s="4">
        <v>199</v>
      </c>
      <c r="I9" s="4">
        <v>5</v>
      </c>
      <c r="J9" s="4">
        <v>995</v>
      </c>
    </row>
    <row r="10" spans="1:10" ht="31.8" thickBot="1" x14ac:dyDescent="0.35">
      <c r="A10" s="2">
        <v>9</v>
      </c>
      <c r="B10" s="3">
        <v>43105</v>
      </c>
      <c r="C10" s="4">
        <v>20</v>
      </c>
      <c r="D10" s="2" t="s">
        <v>30</v>
      </c>
      <c r="E10" s="2" t="s">
        <v>28</v>
      </c>
      <c r="F10" s="2" t="s">
        <v>23</v>
      </c>
      <c r="G10" s="2" t="s">
        <v>31</v>
      </c>
      <c r="H10" s="4">
        <v>399</v>
      </c>
      <c r="I10" s="4">
        <v>5</v>
      </c>
      <c r="J10" s="4">
        <v>1995</v>
      </c>
    </row>
    <row r="11" spans="1:10" ht="31.8" thickBot="1" x14ac:dyDescent="0.35">
      <c r="A11" s="2">
        <v>10</v>
      </c>
      <c r="B11" s="3">
        <v>43105</v>
      </c>
      <c r="C11" s="4">
        <v>3</v>
      </c>
      <c r="D11" s="2" t="s">
        <v>32</v>
      </c>
      <c r="E11" s="2" t="s">
        <v>14</v>
      </c>
      <c r="F11" s="2" t="s">
        <v>15</v>
      </c>
      <c r="G11" s="2" t="s">
        <v>12</v>
      </c>
      <c r="H11" s="4">
        <v>199</v>
      </c>
      <c r="I11" s="4">
        <v>0</v>
      </c>
      <c r="J11" s="4">
        <v>0</v>
      </c>
    </row>
    <row r="12" spans="1:10" ht="31.8" thickBot="1" x14ac:dyDescent="0.35">
      <c r="A12" s="2">
        <v>11</v>
      </c>
      <c r="B12" s="3">
        <v>43105</v>
      </c>
      <c r="C12" s="4">
        <v>8</v>
      </c>
      <c r="D12" s="2" t="s">
        <v>33</v>
      </c>
      <c r="E12" s="2" t="s">
        <v>34</v>
      </c>
      <c r="F12" s="2" t="s">
        <v>19</v>
      </c>
      <c r="G12" s="2" t="s">
        <v>16</v>
      </c>
      <c r="H12" s="4">
        <v>289</v>
      </c>
      <c r="I12" s="4">
        <v>9</v>
      </c>
      <c r="J12" s="4">
        <v>2601</v>
      </c>
    </row>
    <row r="13" spans="1:10" ht="31.8" thickBot="1" x14ac:dyDescent="0.35">
      <c r="A13" s="2">
        <v>12</v>
      </c>
      <c r="B13" s="3">
        <v>43105</v>
      </c>
      <c r="C13" s="4">
        <v>6</v>
      </c>
      <c r="D13" s="2" t="s">
        <v>35</v>
      </c>
      <c r="E13" s="2" t="s">
        <v>34</v>
      </c>
      <c r="F13" s="2" t="s">
        <v>19</v>
      </c>
      <c r="G13" s="2" t="s">
        <v>31</v>
      </c>
      <c r="H13" s="4">
        <v>399</v>
      </c>
      <c r="I13" s="4">
        <v>6</v>
      </c>
      <c r="J13" s="4">
        <v>2394</v>
      </c>
    </row>
    <row r="14" spans="1:10" ht="31.8" thickBot="1" x14ac:dyDescent="0.35">
      <c r="A14" s="2">
        <v>13</v>
      </c>
      <c r="B14" s="3">
        <v>43105</v>
      </c>
      <c r="C14" s="4">
        <v>9</v>
      </c>
      <c r="D14" s="2" t="s">
        <v>17</v>
      </c>
      <c r="E14" s="2" t="s">
        <v>18</v>
      </c>
      <c r="F14" s="2" t="s">
        <v>19</v>
      </c>
      <c r="G14" s="2" t="s">
        <v>12</v>
      </c>
      <c r="H14" s="4">
        <v>199</v>
      </c>
      <c r="I14" s="4">
        <v>6</v>
      </c>
      <c r="J14" s="4">
        <v>1194</v>
      </c>
    </row>
    <row r="15" spans="1:10" ht="31.8" thickBot="1" x14ac:dyDescent="0.35">
      <c r="A15" s="2">
        <v>14</v>
      </c>
      <c r="B15" s="3">
        <v>43105</v>
      </c>
      <c r="C15" s="4">
        <v>4</v>
      </c>
      <c r="D15" s="2" t="s">
        <v>36</v>
      </c>
      <c r="E15" s="2" t="s">
        <v>14</v>
      </c>
      <c r="F15" s="2" t="s">
        <v>15</v>
      </c>
      <c r="G15" s="2" t="s">
        <v>31</v>
      </c>
      <c r="H15" s="4">
        <v>399</v>
      </c>
      <c r="I15" s="4">
        <v>4</v>
      </c>
      <c r="J15" s="4">
        <v>1596</v>
      </c>
    </row>
    <row r="16" spans="1:10" ht="16.2" thickBot="1" x14ac:dyDescent="0.35">
      <c r="A16" s="2">
        <v>15</v>
      </c>
      <c r="B16" s="3">
        <v>43105</v>
      </c>
      <c r="C16" s="4">
        <v>6</v>
      </c>
      <c r="D16" s="2" t="s">
        <v>35</v>
      </c>
      <c r="E16" s="2" t="s">
        <v>18</v>
      </c>
      <c r="F16" s="2" t="s">
        <v>19</v>
      </c>
      <c r="G16" s="2" t="s">
        <v>12</v>
      </c>
      <c r="H16" s="4">
        <v>199</v>
      </c>
      <c r="I16" s="4">
        <v>2</v>
      </c>
      <c r="J16" s="4">
        <v>398</v>
      </c>
    </row>
    <row r="17" spans="1:10" ht="16.2" thickBot="1" x14ac:dyDescent="0.35">
      <c r="A17" s="2">
        <v>16</v>
      </c>
      <c r="B17" s="3">
        <v>43106</v>
      </c>
      <c r="C17" s="4">
        <v>13</v>
      </c>
      <c r="D17" s="2" t="s">
        <v>26</v>
      </c>
      <c r="E17" s="2" t="s">
        <v>10</v>
      </c>
      <c r="F17" s="2" t="s">
        <v>11</v>
      </c>
      <c r="G17" s="2" t="s">
        <v>25</v>
      </c>
      <c r="H17" s="4">
        <v>69</v>
      </c>
      <c r="I17" s="4">
        <v>0</v>
      </c>
      <c r="J17" s="4">
        <v>0</v>
      </c>
    </row>
    <row r="18" spans="1:10" ht="16.2" thickBot="1" x14ac:dyDescent="0.35">
      <c r="A18" s="2">
        <v>17</v>
      </c>
      <c r="B18" s="3">
        <v>43107</v>
      </c>
      <c r="C18" s="4">
        <v>14</v>
      </c>
      <c r="D18" s="2" t="s">
        <v>29</v>
      </c>
      <c r="E18" s="2" t="s">
        <v>10</v>
      </c>
      <c r="F18" s="2" t="s">
        <v>11</v>
      </c>
      <c r="G18" s="2" t="s">
        <v>16</v>
      </c>
      <c r="H18" s="4">
        <v>289</v>
      </c>
      <c r="I18" s="4">
        <v>0</v>
      </c>
      <c r="J18" s="4">
        <v>0</v>
      </c>
    </row>
    <row r="19" spans="1:10" ht="16.2" thickBot="1" x14ac:dyDescent="0.35">
      <c r="A19" s="2">
        <v>18</v>
      </c>
      <c r="B19" s="3">
        <v>43107</v>
      </c>
      <c r="C19" s="4">
        <v>19</v>
      </c>
      <c r="D19" s="2" t="s">
        <v>37</v>
      </c>
      <c r="E19" s="2" t="s">
        <v>22</v>
      </c>
      <c r="F19" s="2" t="s">
        <v>23</v>
      </c>
      <c r="G19" s="2" t="s">
        <v>20</v>
      </c>
      <c r="H19" s="4">
        <v>159</v>
      </c>
      <c r="I19" s="4">
        <v>5</v>
      </c>
      <c r="J19" s="4">
        <v>795</v>
      </c>
    </row>
    <row r="20" spans="1:10" ht="16.2" thickBot="1" x14ac:dyDescent="0.35">
      <c r="A20" s="2">
        <v>19</v>
      </c>
      <c r="B20" s="3">
        <v>43107</v>
      </c>
      <c r="C20" s="4">
        <v>10</v>
      </c>
      <c r="D20" s="2" t="s">
        <v>38</v>
      </c>
      <c r="E20" s="2" t="s">
        <v>34</v>
      </c>
      <c r="F20" s="2" t="s">
        <v>19</v>
      </c>
      <c r="G20" s="2" t="s">
        <v>25</v>
      </c>
      <c r="H20" s="4">
        <v>69</v>
      </c>
      <c r="I20" s="4">
        <v>2</v>
      </c>
      <c r="J20" s="4">
        <v>138</v>
      </c>
    </row>
    <row r="21" spans="1:10" ht="16.2" thickBot="1" x14ac:dyDescent="0.35">
      <c r="A21" s="2">
        <v>20</v>
      </c>
      <c r="B21" s="3">
        <v>43107</v>
      </c>
      <c r="C21" s="4">
        <v>5</v>
      </c>
      <c r="D21" s="2" t="s">
        <v>39</v>
      </c>
      <c r="E21" s="2" t="s">
        <v>14</v>
      </c>
      <c r="F21" s="2" t="s">
        <v>15</v>
      </c>
      <c r="G21" s="2" t="s">
        <v>31</v>
      </c>
      <c r="H21" s="4">
        <v>399</v>
      </c>
      <c r="I21" s="4">
        <v>3</v>
      </c>
      <c r="J21" s="4">
        <v>1197</v>
      </c>
    </row>
    <row r="22" spans="1:10" ht="16.2" thickBot="1" x14ac:dyDescent="0.35">
      <c r="A22" s="2">
        <v>21</v>
      </c>
      <c r="B22" s="3">
        <v>43107</v>
      </c>
      <c r="C22" s="4">
        <v>10</v>
      </c>
      <c r="D22" s="2" t="s">
        <v>38</v>
      </c>
      <c r="E22" s="2" t="s">
        <v>34</v>
      </c>
      <c r="F22" s="2" t="s">
        <v>19</v>
      </c>
      <c r="G22" s="2" t="s">
        <v>25</v>
      </c>
      <c r="H22" s="4">
        <v>69</v>
      </c>
      <c r="I22" s="4">
        <v>2</v>
      </c>
      <c r="J22" s="4">
        <v>138</v>
      </c>
    </row>
    <row r="23" spans="1:10" ht="16.2" thickBot="1" x14ac:dyDescent="0.35">
      <c r="A23" s="2">
        <v>22</v>
      </c>
      <c r="B23" s="3">
        <v>43107</v>
      </c>
      <c r="C23" s="4">
        <v>11</v>
      </c>
      <c r="D23" s="2" t="s">
        <v>9</v>
      </c>
      <c r="E23" s="2" t="s">
        <v>40</v>
      </c>
      <c r="F23" s="2" t="s">
        <v>11</v>
      </c>
      <c r="G23" s="2" t="s">
        <v>16</v>
      </c>
      <c r="H23" s="4">
        <v>289</v>
      </c>
      <c r="I23" s="4">
        <v>6</v>
      </c>
      <c r="J23" s="4">
        <v>1734</v>
      </c>
    </row>
    <row r="24" spans="1:10" ht="16.2" thickBot="1" x14ac:dyDescent="0.35">
      <c r="A24" s="2">
        <v>23</v>
      </c>
      <c r="B24" s="3">
        <v>43107</v>
      </c>
      <c r="C24" s="4">
        <v>8</v>
      </c>
      <c r="D24" s="2" t="s">
        <v>33</v>
      </c>
      <c r="E24" s="2" t="s">
        <v>34</v>
      </c>
      <c r="F24" s="2" t="s">
        <v>19</v>
      </c>
      <c r="G24" s="2" t="s">
        <v>20</v>
      </c>
      <c r="H24" s="4">
        <v>159</v>
      </c>
      <c r="I24" s="4">
        <v>4</v>
      </c>
      <c r="J24" s="4">
        <v>636</v>
      </c>
    </row>
    <row r="25" spans="1:10" ht="16.2" thickBot="1" x14ac:dyDescent="0.35">
      <c r="A25" s="2">
        <v>24</v>
      </c>
      <c r="B25" s="3">
        <v>43107</v>
      </c>
      <c r="C25" s="4">
        <v>12</v>
      </c>
      <c r="D25" s="2" t="s">
        <v>41</v>
      </c>
      <c r="E25" s="2" t="s">
        <v>10</v>
      </c>
      <c r="F25" s="2" t="s">
        <v>11</v>
      </c>
      <c r="G25" s="2" t="s">
        <v>31</v>
      </c>
      <c r="H25" s="4">
        <v>399</v>
      </c>
      <c r="I25" s="4">
        <v>2</v>
      </c>
      <c r="J25" s="4">
        <v>798</v>
      </c>
    </row>
    <row r="26" spans="1:10" ht="16.2" thickBot="1" x14ac:dyDescent="0.35">
      <c r="A26" s="2">
        <v>25</v>
      </c>
      <c r="B26" s="3">
        <v>43108</v>
      </c>
      <c r="C26" s="4">
        <v>3</v>
      </c>
      <c r="D26" s="2" t="s">
        <v>32</v>
      </c>
      <c r="E26" s="2" t="s">
        <v>42</v>
      </c>
      <c r="F26" s="2" t="s">
        <v>15</v>
      </c>
      <c r="G26" s="2" t="s">
        <v>31</v>
      </c>
      <c r="H26" s="4">
        <v>399</v>
      </c>
      <c r="I26" s="4">
        <v>0</v>
      </c>
      <c r="J26" s="4">
        <v>0</v>
      </c>
    </row>
    <row r="27" spans="1:10" ht="16.2" thickBot="1" x14ac:dyDescent="0.35">
      <c r="A27" s="2">
        <v>26</v>
      </c>
      <c r="B27" s="3">
        <v>43108</v>
      </c>
      <c r="C27" s="4">
        <v>14</v>
      </c>
      <c r="D27" s="2" t="s">
        <v>29</v>
      </c>
      <c r="E27" s="2" t="s">
        <v>10</v>
      </c>
      <c r="F27" s="2" t="s">
        <v>11</v>
      </c>
      <c r="G27" s="2" t="s">
        <v>16</v>
      </c>
      <c r="H27" s="4">
        <v>289</v>
      </c>
      <c r="I27" s="4">
        <v>0</v>
      </c>
      <c r="J27" s="4">
        <v>0</v>
      </c>
    </row>
    <row r="28" spans="1:10" ht="16.2" thickBot="1" x14ac:dyDescent="0.35">
      <c r="A28" s="2">
        <v>27</v>
      </c>
      <c r="B28" s="3">
        <v>43108</v>
      </c>
      <c r="C28" s="4">
        <v>14</v>
      </c>
      <c r="D28" s="2" t="s">
        <v>29</v>
      </c>
      <c r="E28" s="2" t="s">
        <v>40</v>
      </c>
      <c r="F28" s="2" t="s">
        <v>11</v>
      </c>
      <c r="G28" s="2" t="s">
        <v>12</v>
      </c>
      <c r="H28" s="4">
        <v>199</v>
      </c>
      <c r="I28" s="4">
        <v>1</v>
      </c>
      <c r="J28" s="4">
        <v>199</v>
      </c>
    </row>
    <row r="29" spans="1:10" ht="16.2" thickBot="1" x14ac:dyDescent="0.35">
      <c r="A29" s="2">
        <v>28</v>
      </c>
      <c r="B29" s="3">
        <v>43108</v>
      </c>
      <c r="C29" s="4">
        <v>19</v>
      </c>
      <c r="D29" s="2" t="s">
        <v>37</v>
      </c>
      <c r="E29" s="2" t="s">
        <v>28</v>
      </c>
      <c r="F29" s="2" t="s">
        <v>23</v>
      </c>
      <c r="G29" s="2" t="s">
        <v>31</v>
      </c>
      <c r="H29" s="4">
        <v>399</v>
      </c>
      <c r="I29" s="4">
        <v>7</v>
      </c>
      <c r="J29" s="4">
        <v>2793</v>
      </c>
    </row>
    <row r="30" spans="1:10" ht="16.2" thickBot="1" x14ac:dyDescent="0.35">
      <c r="A30" s="2">
        <v>29</v>
      </c>
      <c r="B30" s="3">
        <v>43109</v>
      </c>
      <c r="C30" s="4">
        <v>10</v>
      </c>
      <c r="D30" s="2" t="s">
        <v>38</v>
      </c>
      <c r="E30" s="2" t="s">
        <v>34</v>
      </c>
      <c r="F30" s="2" t="s">
        <v>19</v>
      </c>
      <c r="G30" s="2" t="s">
        <v>12</v>
      </c>
      <c r="H30" s="4">
        <v>199</v>
      </c>
      <c r="I30" s="4">
        <v>3</v>
      </c>
      <c r="J30" s="4">
        <v>597</v>
      </c>
    </row>
    <row r="31" spans="1:10" ht="16.2" thickBot="1" x14ac:dyDescent="0.35">
      <c r="A31" s="2">
        <v>30</v>
      </c>
      <c r="B31" s="3">
        <v>43109</v>
      </c>
      <c r="C31" s="4">
        <v>12</v>
      </c>
      <c r="D31" s="2" t="s">
        <v>41</v>
      </c>
      <c r="E31" s="2" t="s">
        <v>40</v>
      </c>
      <c r="F31" s="2" t="s">
        <v>11</v>
      </c>
      <c r="G31" s="2" t="s">
        <v>16</v>
      </c>
      <c r="H31" s="4">
        <v>289</v>
      </c>
      <c r="I31" s="4">
        <v>0</v>
      </c>
      <c r="J31" s="4">
        <v>0</v>
      </c>
    </row>
    <row r="32" spans="1:10" ht="16.2" thickBot="1" x14ac:dyDescent="0.35">
      <c r="A32" s="2">
        <v>31</v>
      </c>
      <c r="B32" s="3">
        <v>43109</v>
      </c>
      <c r="C32" s="4">
        <v>6</v>
      </c>
      <c r="D32" s="2" t="s">
        <v>35</v>
      </c>
      <c r="E32" s="2" t="s">
        <v>18</v>
      </c>
      <c r="F32" s="2" t="s">
        <v>19</v>
      </c>
      <c r="G32" s="2" t="s">
        <v>20</v>
      </c>
      <c r="H32" s="4">
        <v>159</v>
      </c>
      <c r="I32" s="4">
        <v>2</v>
      </c>
      <c r="J32" s="4">
        <v>318</v>
      </c>
    </row>
    <row r="33" spans="1:10" ht="16.2" thickBot="1" x14ac:dyDescent="0.35">
      <c r="A33" s="2">
        <v>32</v>
      </c>
      <c r="B33" s="3">
        <v>43109</v>
      </c>
      <c r="C33" s="4">
        <v>6</v>
      </c>
      <c r="D33" s="2" t="s">
        <v>35</v>
      </c>
      <c r="E33" s="2" t="s">
        <v>34</v>
      </c>
      <c r="F33" s="2" t="s">
        <v>19</v>
      </c>
      <c r="G33" s="2" t="s">
        <v>31</v>
      </c>
      <c r="H33" s="4">
        <v>399</v>
      </c>
      <c r="I33" s="4">
        <v>3</v>
      </c>
      <c r="J33" s="4">
        <v>1197</v>
      </c>
    </row>
    <row r="34" spans="1:10" ht="16.2" thickBot="1" x14ac:dyDescent="0.35">
      <c r="A34" s="2">
        <v>33</v>
      </c>
      <c r="B34" s="3">
        <v>43110</v>
      </c>
      <c r="C34" s="4">
        <v>6</v>
      </c>
      <c r="D34" s="2" t="s">
        <v>35</v>
      </c>
      <c r="E34" s="2" t="s">
        <v>34</v>
      </c>
      <c r="F34" s="2" t="s">
        <v>19</v>
      </c>
      <c r="G34" s="2" t="s">
        <v>25</v>
      </c>
      <c r="H34" s="4">
        <v>69</v>
      </c>
      <c r="I34" s="4">
        <v>2</v>
      </c>
      <c r="J34" s="4">
        <v>138</v>
      </c>
    </row>
    <row r="35" spans="1:10" ht="16.2" thickBot="1" x14ac:dyDescent="0.35">
      <c r="A35" s="2">
        <v>34</v>
      </c>
      <c r="B35" s="3">
        <v>43111</v>
      </c>
      <c r="C35" s="4">
        <v>1</v>
      </c>
      <c r="D35" s="2" t="s">
        <v>13</v>
      </c>
      <c r="E35" s="2" t="s">
        <v>42</v>
      </c>
      <c r="F35" s="2" t="s">
        <v>15</v>
      </c>
      <c r="G35" s="2" t="s">
        <v>12</v>
      </c>
      <c r="H35" s="4">
        <v>199</v>
      </c>
      <c r="I35" s="4">
        <v>8</v>
      </c>
      <c r="J35" s="4">
        <v>1592</v>
      </c>
    </row>
    <row r="36" spans="1:10" ht="16.2" thickBot="1" x14ac:dyDescent="0.35">
      <c r="A36" s="2">
        <v>35</v>
      </c>
      <c r="B36" s="3">
        <v>43111</v>
      </c>
      <c r="C36" s="4">
        <v>16</v>
      </c>
      <c r="D36" s="2" t="s">
        <v>24</v>
      </c>
      <c r="E36" s="2" t="s">
        <v>28</v>
      </c>
      <c r="F36" s="2" t="s">
        <v>23</v>
      </c>
      <c r="G36" s="2" t="s">
        <v>12</v>
      </c>
      <c r="H36" s="4">
        <v>199</v>
      </c>
      <c r="I36" s="4">
        <v>5</v>
      </c>
      <c r="J36" s="4">
        <v>995</v>
      </c>
    </row>
    <row r="37" spans="1:10" ht="16.2" thickBot="1" x14ac:dyDescent="0.35">
      <c r="A37" s="2">
        <v>36</v>
      </c>
      <c r="B37" s="3">
        <v>43111</v>
      </c>
      <c r="C37" s="4">
        <v>13</v>
      </c>
      <c r="D37" s="2" t="s">
        <v>26</v>
      </c>
      <c r="E37" s="2" t="s">
        <v>40</v>
      </c>
      <c r="F37" s="2" t="s">
        <v>11</v>
      </c>
      <c r="G37" s="2" t="s">
        <v>16</v>
      </c>
      <c r="H37" s="4">
        <v>289</v>
      </c>
      <c r="I37" s="4">
        <v>1</v>
      </c>
      <c r="J37" s="4">
        <v>289</v>
      </c>
    </row>
    <row r="38" spans="1:10" ht="16.2" thickBot="1" x14ac:dyDescent="0.35">
      <c r="A38" s="2">
        <v>37</v>
      </c>
      <c r="B38" s="3">
        <v>43111</v>
      </c>
      <c r="C38" s="4">
        <v>13</v>
      </c>
      <c r="D38" s="2" t="s">
        <v>26</v>
      </c>
      <c r="E38" s="2" t="s">
        <v>40</v>
      </c>
      <c r="F38" s="2" t="s">
        <v>11</v>
      </c>
      <c r="G38" s="2" t="s">
        <v>31</v>
      </c>
      <c r="H38" s="4">
        <v>399</v>
      </c>
      <c r="I38" s="4">
        <v>4</v>
      </c>
      <c r="J38" s="4">
        <v>1596</v>
      </c>
    </row>
    <row r="39" spans="1:10" ht="16.2" thickBot="1" x14ac:dyDescent="0.35">
      <c r="A39" s="2">
        <v>38</v>
      </c>
      <c r="B39" s="3">
        <v>43112</v>
      </c>
      <c r="C39" s="4">
        <v>20</v>
      </c>
      <c r="D39" s="2" t="s">
        <v>30</v>
      </c>
      <c r="E39" s="2" t="s">
        <v>22</v>
      </c>
      <c r="F39" s="2" t="s">
        <v>23</v>
      </c>
      <c r="G39" s="2" t="s">
        <v>31</v>
      </c>
      <c r="H39" s="4">
        <v>399</v>
      </c>
      <c r="I39" s="4">
        <v>3</v>
      </c>
      <c r="J39" s="4">
        <v>1197</v>
      </c>
    </row>
    <row r="40" spans="1:10" ht="16.2" thickBot="1" x14ac:dyDescent="0.35">
      <c r="A40" s="2">
        <v>39</v>
      </c>
      <c r="B40" s="3">
        <v>43112</v>
      </c>
      <c r="C40" s="4">
        <v>19</v>
      </c>
      <c r="D40" s="2" t="s">
        <v>37</v>
      </c>
      <c r="E40" s="2" t="s">
        <v>28</v>
      </c>
      <c r="F40" s="2" t="s">
        <v>23</v>
      </c>
      <c r="G40" s="2" t="s">
        <v>25</v>
      </c>
      <c r="H40" s="4">
        <v>69</v>
      </c>
      <c r="I40" s="4">
        <v>8</v>
      </c>
      <c r="J40" s="4">
        <v>552</v>
      </c>
    </row>
    <row r="41" spans="1:10" ht="16.2" thickBot="1" x14ac:dyDescent="0.35">
      <c r="A41" s="2">
        <v>40</v>
      </c>
      <c r="B41" s="3">
        <v>43112</v>
      </c>
      <c r="C41" s="4">
        <v>14</v>
      </c>
      <c r="D41" s="2" t="s">
        <v>29</v>
      </c>
      <c r="E41" s="2" t="s">
        <v>10</v>
      </c>
      <c r="F41" s="2" t="s">
        <v>11</v>
      </c>
      <c r="G41" s="2" t="s">
        <v>16</v>
      </c>
      <c r="H41" s="4">
        <v>289</v>
      </c>
      <c r="I41" s="4">
        <v>3</v>
      </c>
      <c r="J41" s="4">
        <v>867</v>
      </c>
    </row>
    <row r="42" spans="1:10" ht="16.2" thickBot="1" x14ac:dyDescent="0.35">
      <c r="A42" s="2">
        <v>41</v>
      </c>
      <c r="B42" s="3">
        <v>43113</v>
      </c>
      <c r="C42" s="4">
        <v>9</v>
      </c>
      <c r="D42" s="2" t="s">
        <v>17</v>
      </c>
      <c r="E42" s="2" t="s">
        <v>18</v>
      </c>
      <c r="F42" s="2" t="s">
        <v>19</v>
      </c>
      <c r="G42" s="2" t="s">
        <v>31</v>
      </c>
      <c r="H42" s="4">
        <v>399</v>
      </c>
      <c r="I42" s="4">
        <v>4</v>
      </c>
      <c r="J42" s="4">
        <v>1596</v>
      </c>
    </row>
    <row r="43" spans="1:10" ht="16.2" thickBot="1" x14ac:dyDescent="0.35">
      <c r="A43" s="2">
        <v>42</v>
      </c>
      <c r="B43" s="3">
        <v>43113</v>
      </c>
      <c r="C43" s="4">
        <v>17</v>
      </c>
      <c r="D43" s="2" t="s">
        <v>27</v>
      </c>
      <c r="E43" s="2" t="s">
        <v>28</v>
      </c>
      <c r="F43" s="2" t="s">
        <v>23</v>
      </c>
      <c r="G43" s="2" t="s">
        <v>25</v>
      </c>
      <c r="H43" s="4">
        <v>69</v>
      </c>
      <c r="I43" s="4">
        <v>5</v>
      </c>
      <c r="J43" s="4">
        <v>345</v>
      </c>
    </row>
    <row r="44" spans="1:10" ht="16.2" thickBot="1" x14ac:dyDescent="0.35">
      <c r="A44" s="2">
        <v>43</v>
      </c>
      <c r="B44" s="3">
        <v>43113</v>
      </c>
      <c r="C44" s="4">
        <v>13</v>
      </c>
      <c r="D44" s="2" t="s">
        <v>26</v>
      </c>
      <c r="E44" s="2" t="s">
        <v>40</v>
      </c>
      <c r="F44" s="2" t="s">
        <v>11</v>
      </c>
      <c r="G44" s="2" t="s">
        <v>20</v>
      </c>
      <c r="H44" s="4">
        <v>159</v>
      </c>
      <c r="I44" s="4">
        <v>8</v>
      </c>
      <c r="J44" s="4">
        <v>1272</v>
      </c>
    </row>
    <row r="45" spans="1:10" ht="16.2" thickBot="1" x14ac:dyDescent="0.35">
      <c r="A45" s="2">
        <v>44</v>
      </c>
      <c r="B45" s="3">
        <v>43113</v>
      </c>
      <c r="C45" s="4">
        <v>7</v>
      </c>
      <c r="D45" s="2" t="s">
        <v>43</v>
      </c>
      <c r="E45" s="2" t="s">
        <v>34</v>
      </c>
      <c r="F45" s="2" t="s">
        <v>19</v>
      </c>
      <c r="G45" s="2" t="s">
        <v>31</v>
      </c>
      <c r="H45" s="4">
        <v>399</v>
      </c>
      <c r="I45" s="4">
        <v>5</v>
      </c>
      <c r="J45" s="4">
        <v>1995</v>
      </c>
    </row>
    <row r="46" spans="1:10" ht="16.2" thickBot="1" x14ac:dyDescent="0.35">
      <c r="A46" s="2">
        <v>45</v>
      </c>
      <c r="B46" s="3">
        <v>43113</v>
      </c>
      <c r="C46" s="4">
        <v>12</v>
      </c>
      <c r="D46" s="2" t="s">
        <v>41</v>
      </c>
      <c r="E46" s="2" t="s">
        <v>40</v>
      </c>
      <c r="F46" s="2" t="s">
        <v>11</v>
      </c>
      <c r="G46" s="2" t="s">
        <v>16</v>
      </c>
      <c r="H46" s="4">
        <v>289</v>
      </c>
      <c r="I46" s="4">
        <v>4</v>
      </c>
      <c r="J46" s="4">
        <v>1156</v>
      </c>
    </row>
    <row r="47" spans="1:10" ht="16.2" thickBot="1" x14ac:dyDescent="0.35">
      <c r="A47" s="2">
        <v>46</v>
      </c>
      <c r="B47" s="3">
        <v>43113</v>
      </c>
      <c r="C47" s="4">
        <v>14</v>
      </c>
      <c r="D47" s="2" t="s">
        <v>29</v>
      </c>
      <c r="E47" s="2" t="s">
        <v>10</v>
      </c>
      <c r="F47" s="2" t="s">
        <v>11</v>
      </c>
      <c r="G47" s="2" t="s">
        <v>20</v>
      </c>
      <c r="H47" s="4">
        <v>159</v>
      </c>
      <c r="I47" s="4">
        <v>7</v>
      </c>
      <c r="J47" s="4">
        <v>1113</v>
      </c>
    </row>
    <row r="48" spans="1:10" ht="16.2" thickBot="1" x14ac:dyDescent="0.35">
      <c r="A48" s="2">
        <v>47</v>
      </c>
      <c r="B48" s="3">
        <v>43113</v>
      </c>
      <c r="C48" s="4">
        <v>17</v>
      </c>
      <c r="D48" s="2" t="s">
        <v>27</v>
      </c>
      <c r="E48" s="2" t="s">
        <v>22</v>
      </c>
      <c r="F48" s="2" t="s">
        <v>23</v>
      </c>
      <c r="G48" s="2" t="s">
        <v>16</v>
      </c>
      <c r="H48" s="4">
        <v>289</v>
      </c>
      <c r="I48" s="4">
        <v>0</v>
      </c>
      <c r="J48" s="4">
        <v>0</v>
      </c>
    </row>
    <row r="49" spans="1:10" ht="16.2" thickBot="1" x14ac:dyDescent="0.35">
      <c r="A49" s="2">
        <v>48</v>
      </c>
      <c r="B49" s="3">
        <v>43113</v>
      </c>
      <c r="C49" s="4">
        <v>16</v>
      </c>
      <c r="D49" s="2" t="s">
        <v>24</v>
      </c>
      <c r="E49" s="2" t="s">
        <v>22</v>
      </c>
      <c r="F49" s="2" t="s">
        <v>23</v>
      </c>
      <c r="G49" s="2" t="s">
        <v>25</v>
      </c>
      <c r="H49" s="4">
        <v>69</v>
      </c>
      <c r="I49" s="4">
        <v>1</v>
      </c>
      <c r="J49" s="4">
        <v>69</v>
      </c>
    </row>
    <row r="50" spans="1:10" ht="16.2" thickBot="1" x14ac:dyDescent="0.35">
      <c r="A50" s="2">
        <v>49</v>
      </c>
      <c r="B50" s="3">
        <v>43113</v>
      </c>
      <c r="C50" s="4">
        <v>4</v>
      </c>
      <c r="D50" s="2" t="s">
        <v>36</v>
      </c>
      <c r="E50" s="2" t="s">
        <v>42</v>
      </c>
      <c r="F50" s="2" t="s">
        <v>15</v>
      </c>
      <c r="G50" s="2" t="s">
        <v>20</v>
      </c>
      <c r="H50" s="4">
        <v>159</v>
      </c>
      <c r="I50" s="4">
        <v>5</v>
      </c>
      <c r="J50" s="4">
        <v>795</v>
      </c>
    </row>
    <row r="51" spans="1:10" ht="16.2" thickBot="1" x14ac:dyDescent="0.35">
      <c r="A51" s="2">
        <v>50</v>
      </c>
      <c r="B51" s="3">
        <v>43113</v>
      </c>
      <c r="C51" s="4">
        <v>5</v>
      </c>
      <c r="D51" s="2" t="s">
        <v>39</v>
      </c>
      <c r="E51" s="2" t="s">
        <v>42</v>
      </c>
      <c r="F51" s="2" t="s">
        <v>15</v>
      </c>
      <c r="G51" s="2" t="s">
        <v>20</v>
      </c>
      <c r="H51" s="4">
        <v>159</v>
      </c>
      <c r="I51" s="4">
        <v>7</v>
      </c>
      <c r="J51" s="4">
        <v>1113</v>
      </c>
    </row>
    <row r="52" spans="1:10" ht="16.2" thickBot="1" x14ac:dyDescent="0.35">
      <c r="A52" s="2">
        <v>51</v>
      </c>
      <c r="B52" s="3">
        <v>43113</v>
      </c>
      <c r="C52" s="4">
        <v>19</v>
      </c>
      <c r="D52" s="2" t="s">
        <v>37</v>
      </c>
      <c r="E52" s="2" t="s">
        <v>28</v>
      </c>
      <c r="F52" s="2" t="s">
        <v>23</v>
      </c>
      <c r="G52" s="2" t="s">
        <v>31</v>
      </c>
      <c r="H52" s="4">
        <v>399</v>
      </c>
      <c r="I52" s="4">
        <v>6</v>
      </c>
      <c r="J52" s="4">
        <v>2394</v>
      </c>
    </row>
    <row r="53" spans="1:10" ht="16.2" thickBot="1" x14ac:dyDescent="0.35">
      <c r="A53" s="2">
        <v>52</v>
      </c>
      <c r="B53" s="3">
        <v>43113</v>
      </c>
      <c r="C53" s="4">
        <v>1</v>
      </c>
      <c r="D53" s="2" t="s">
        <v>13</v>
      </c>
      <c r="E53" s="2" t="s">
        <v>42</v>
      </c>
      <c r="F53" s="2" t="s">
        <v>15</v>
      </c>
      <c r="G53" s="2" t="s">
        <v>25</v>
      </c>
      <c r="H53" s="4">
        <v>69</v>
      </c>
      <c r="I53" s="4">
        <v>2</v>
      </c>
      <c r="J53" s="4">
        <v>138</v>
      </c>
    </row>
    <row r="54" spans="1:10" ht="16.2" thickBot="1" x14ac:dyDescent="0.35">
      <c r="A54" s="2">
        <v>53</v>
      </c>
      <c r="B54" s="3">
        <v>43114</v>
      </c>
      <c r="C54" s="4">
        <v>17</v>
      </c>
      <c r="D54" s="2" t="s">
        <v>27</v>
      </c>
      <c r="E54" s="2" t="s">
        <v>28</v>
      </c>
      <c r="F54" s="2" t="s">
        <v>23</v>
      </c>
      <c r="G54" s="2" t="s">
        <v>25</v>
      </c>
      <c r="H54" s="4">
        <v>69</v>
      </c>
      <c r="I54" s="4">
        <v>7</v>
      </c>
      <c r="J54" s="4">
        <v>483</v>
      </c>
    </row>
    <row r="55" spans="1:10" ht="16.2" thickBot="1" x14ac:dyDescent="0.35">
      <c r="A55" s="2">
        <v>54</v>
      </c>
      <c r="B55" s="3">
        <v>43115</v>
      </c>
      <c r="C55" s="4">
        <v>8</v>
      </c>
      <c r="D55" s="2" t="s">
        <v>33</v>
      </c>
      <c r="E55" s="2" t="s">
        <v>34</v>
      </c>
      <c r="F55" s="2" t="s">
        <v>19</v>
      </c>
      <c r="G55" s="2" t="s">
        <v>16</v>
      </c>
      <c r="H55" s="4">
        <v>289</v>
      </c>
      <c r="I55" s="4">
        <v>1</v>
      </c>
      <c r="J55" s="4">
        <v>289</v>
      </c>
    </row>
    <row r="56" spans="1:10" ht="16.2" thickBot="1" x14ac:dyDescent="0.35">
      <c r="A56" s="2">
        <v>55</v>
      </c>
      <c r="B56" s="3">
        <v>43115</v>
      </c>
      <c r="C56" s="4">
        <v>7</v>
      </c>
      <c r="D56" s="2" t="s">
        <v>43</v>
      </c>
      <c r="E56" s="2" t="s">
        <v>34</v>
      </c>
      <c r="F56" s="2" t="s">
        <v>19</v>
      </c>
      <c r="G56" s="2" t="s">
        <v>31</v>
      </c>
      <c r="H56" s="4">
        <v>399</v>
      </c>
      <c r="I56" s="4">
        <v>0</v>
      </c>
      <c r="J56" s="4">
        <v>0</v>
      </c>
    </row>
    <row r="57" spans="1:10" ht="16.2" thickBot="1" x14ac:dyDescent="0.35">
      <c r="A57" s="2">
        <v>56</v>
      </c>
      <c r="B57" s="3">
        <v>43115</v>
      </c>
      <c r="C57" s="4">
        <v>20</v>
      </c>
      <c r="D57" s="2" t="s">
        <v>30</v>
      </c>
      <c r="E57" s="2" t="s">
        <v>28</v>
      </c>
      <c r="F57" s="2" t="s">
        <v>23</v>
      </c>
      <c r="G57" s="2" t="s">
        <v>25</v>
      </c>
      <c r="H57" s="4">
        <v>69</v>
      </c>
      <c r="I57" s="4">
        <v>9</v>
      </c>
      <c r="J57" s="4">
        <v>621</v>
      </c>
    </row>
    <row r="58" spans="1:10" ht="16.2" thickBot="1" x14ac:dyDescent="0.35">
      <c r="A58" s="2">
        <v>57</v>
      </c>
      <c r="B58" s="3">
        <v>43115</v>
      </c>
      <c r="C58" s="4">
        <v>8</v>
      </c>
      <c r="D58" s="2" t="s">
        <v>33</v>
      </c>
      <c r="E58" s="2" t="s">
        <v>34</v>
      </c>
      <c r="F58" s="2" t="s">
        <v>19</v>
      </c>
      <c r="G58" s="2" t="s">
        <v>12</v>
      </c>
      <c r="H58" s="4">
        <v>199</v>
      </c>
      <c r="I58" s="4">
        <v>5</v>
      </c>
      <c r="J58" s="4">
        <v>995</v>
      </c>
    </row>
    <row r="59" spans="1:10" ht="16.2" thickBot="1" x14ac:dyDescent="0.35">
      <c r="A59" s="2">
        <v>58</v>
      </c>
      <c r="B59" s="3">
        <v>43115</v>
      </c>
      <c r="C59" s="4">
        <v>11</v>
      </c>
      <c r="D59" s="2" t="s">
        <v>9</v>
      </c>
      <c r="E59" s="2" t="s">
        <v>10</v>
      </c>
      <c r="F59" s="2" t="s">
        <v>11</v>
      </c>
      <c r="G59" s="2" t="s">
        <v>25</v>
      </c>
      <c r="H59" s="4">
        <v>69</v>
      </c>
      <c r="I59" s="4">
        <v>9</v>
      </c>
      <c r="J59" s="4">
        <v>621</v>
      </c>
    </row>
    <row r="60" spans="1:10" ht="16.2" thickBot="1" x14ac:dyDescent="0.35">
      <c r="A60" s="2">
        <v>59</v>
      </c>
      <c r="B60" s="3">
        <v>43115</v>
      </c>
      <c r="C60" s="4">
        <v>9</v>
      </c>
      <c r="D60" s="2" t="s">
        <v>17</v>
      </c>
      <c r="E60" s="2" t="s">
        <v>18</v>
      </c>
      <c r="F60" s="2" t="s">
        <v>19</v>
      </c>
      <c r="G60" s="2" t="s">
        <v>31</v>
      </c>
      <c r="H60" s="4">
        <v>399</v>
      </c>
      <c r="I60" s="4">
        <v>7</v>
      </c>
      <c r="J60" s="4">
        <v>2793</v>
      </c>
    </row>
    <row r="61" spans="1:10" ht="16.2" thickBot="1" x14ac:dyDescent="0.35">
      <c r="A61" s="2">
        <v>60</v>
      </c>
      <c r="B61" s="3">
        <v>43115</v>
      </c>
      <c r="C61" s="4">
        <v>10</v>
      </c>
      <c r="D61" s="2" t="s">
        <v>38</v>
      </c>
      <c r="E61" s="2" t="s">
        <v>34</v>
      </c>
      <c r="F61" s="2" t="s">
        <v>19</v>
      </c>
      <c r="G61" s="2" t="s">
        <v>12</v>
      </c>
      <c r="H61" s="4">
        <v>199</v>
      </c>
      <c r="I61" s="4">
        <v>3</v>
      </c>
      <c r="J61" s="4">
        <v>597</v>
      </c>
    </row>
    <row r="62" spans="1:10" ht="16.2" thickBot="1" x14ac:dyDescent="0.35">
      <c r="A62" s="2">
        <v>61</v>
      </c>
      <c r="B62" s="3">
        <v>43116</v>
      </c>
      <c r="C62" s="4">
        <v>2</v>
      </c>
      <c r="D62" s="2" t="s">
        <v>44</v>
      </c>
      <c r="E62" s="2" t="s">
        <v>14</v>
      </c>
      <c r="F62" s="2" t="s">
        <v>15</v>
      </c>
      <c r="G62" s="2" t="s">
        <v>20</v>
      </c>
      <c r="H62" s="4">
        <v>159</v>
      </c>
      <c r="I62" s="4">
        <v>8</v>
      </c>
      <c r="J62" s="4">
        <v>1272</v>
      </c>
    </row>
    <row r="63" spans="1:10" ht="16.2" thickBot="1" x14ac:dyDescent="0.35">
      <c r="A63" s="2">
        <v>62</v>
      </c>
      <c r="B63" s="3">
        <v>43117</v>
      </c>
      <c r="C63" s="4">
        <v>20</v>
      </c>
      <c r="D63" s="2" t="s">
        <v>30</v>
      </c>
      <c r="E63" s="2" t="s">
        <v>28</v>
      </c>
      <c r="F63" s="2" t="s">
        <v>23</v>
      </c>
      <c r="G63" s="2" t="s">
        <v>20</v>
      </c>
      <c r="H63" s="4">
        <v>159</v>
      </c>
      <c r="I63" s="4">
        <v>9</v>
      </c>
      <c r="J63" s="4">
        <v>1431</v>
      </c>
    </row>
    <row r="64" spans="1:10" ht="16.2" thickBot="1" x14ac:dyDescent="0.35">
      <c r="A64" s="2">
        <v>63</v>
      </c>
      <c r="B64" s="3">
        <v>43117</v>
      </c>
      <c r="C64" s="4">
        <v>9</v>
      </c>
      <c r="D64" s="2" t="s">
        <v>17</v>
      </c>
      <c r="E64" s="2" t="s">
        <v>34</v>
      </c>
      <c r="F64" s="2" t="s">
        <v>19</v>
      </c>
      <c r="G64" s="2" t="s">
        <v>16</v>
      </c>
      <c r="H64" s="4">
        <v>289</v>
      </c>
      <c r="I64" s="4">
        <v>7</v>
      </c>
      <c r="J64" s="4">
        <v>2023</v>
      </c>
    </row>
    <row r="65" spans="1:10" ht="16.2" thickBot="1" x14ac:dyDescent="0.35">
      <c r="A65" s="2">
        <v>64</v>
      </c>
      <c r="B65" s="3">
        <v>43118</v>
      </c>
      <c r="C65" s="4">
        <v>9</v>
      </c>
      <c r="D65" s="2" t="s">
        <v>17</v>
      </c>
      <c r="E65" s="2" t="s">
        <v>34</v>
      </c>
      <c r="F65" s="2" t="s">
        <v>19</v>
      </c>
      <c r="G65" s="2" t="s">
        <v>31</v>
      </c>
      <c r="H65" s="4">
        <v>399</v>
      </c>
      <c r="I65" s="4">
        <v>1</v>
      </c>
      <c r="J65" s="4">
        <v>399</v>
      </c>
    </row>
    <row r="66" spans="1:10" ht="16.2" thickBot="1" x14ac:dyDescent="0.35">
      <c r="A66" s="2">
        <v>65</v>
      </c>
      <c r="B66" s="3">
        <v>43119</v>
      </c>
      <c r="C66" s="4">
        <v>9</v>
      </c>
      <c r="D66" s="2" t="s">
        <v>17</v>
      </c>
      <c r="E66" s="2" t="s">
        <v>34</v>
      </c>
      <c r="F66" s="2" t="s">
        <v>19</v>
      </c>
      <c r="G66" s="2" t="s">
        <v>12</v>
      </c>
      <c r="H66" s="4">
        <v>199</v>
      </c>
      <c r="I66" s="4">
        <v>6</v>
      </c>
      <c r="J66" s="4">
        <v>1194</v>
      </c>
    </row>
    <row r="67" spans="1:10" ht="16.2" thickBot="1" x14ac:dyDescent="0.35">
      <c r="A67" s="2">
        <v>66</v>
      </c>
      <c r="B67" s="3">
        <v>43119</v>
      </c>
      <c r="C67" s="4">
        <v>10</v>
      </c>
      <c r="D67" s="2" t="s">
        <v>38</v>
      </c>
      <c r="E67" s="2" t="s">
        <v>34</v>
      </c>
      <c r="F67" s="2" t="s">
        <v>19</v>
      </c>
      <c r="G67" s="2" t="s">
        <v>16</v>
      </c>
      <c r="H67" s="4">
        <v>289</v>
      </c>
      <c r="I67" s="4">
        <v>3</v>
      </c>
      <c r="J67" s="4">
        <v>867</v>
      </c>
    </row>
    <row r="68" spans="1:10" ht="16.2" thickBot="1" x14ac:dyDescent="0.35">
      <c r="A68" s="2">
        <v>67</v>
      </c>
      <c r="B68" s="3">
        <v>43120</v>
      </c>
      <c r="C68" s="4">
        <v>16</v>
      </c>
      <c r="D68" s="2" t="s">
        <v>24</v>
      </c>
      <c r="E68" s="2" t="s">
        <v>22</v>
      </c>
      <c r="F68" s="2" t="s">
        <v>23</v>
      </c>
      <c r="G68" s="2" t="s">
        <v>25</v>
      </c>
      <c r="H68" s="4">
        <v>69</v>
      </c>
      <c r="I68" s="4">
        <v>2</v>
      </c>
      <c r="J68" s="4">
        <v>138</v>
      </c>
    </row>
    <row r="69" spans="1:10" ht="16.2" thickBot="1" x14ac:dyDescent="0.35">
      <c r="A69" s="2">
        <v>68</v>
      </c>
      <c r="B69" s="3">
        <v>43120</v>
      </c>
      <c r="C69" s="4">
        <v>13</v>
      </c>
      <c r="D69" s="2" t="s">
        <v>26</v>
      </c>
      <c r="E69" s="2" t="s">
        <v>40</v>
      </c>
      <c r="F69" s="2" t="s">
        <v>11</v>
      </c>
      <c r="G69" s="2" t="s">
        <v>12</v>
      </c>
      <c r="H69" s="4">
        <v>199</v>
      </c>
      <c r="I69" s="4">
        <v>8</v>
      </c>
      <c r="J69" s="4">
        <v>1592</v>
      </c>
    </row>
    <row r="70" spans="1:10" ht="16.2" thickBot="1" x14ac:dyDescent="0.35">
      <c r="A70" s="2">
        <v>69</v>
      </c>
      <c r="B70" s="3">
        <v>43121</v>
      </c>
      <c r="C70" s="4">
        <v>19</v>
      </c>
      <c r="D70" s="2" t="s">
        <v>37</v>
      </c>
      <c r="E70" s="2" t="s">
        <v>28</v>
      </c>
      <c r="F70" s="2" t="s">
        <v>23</v>
      </c>
      <c r="G70" s="2" t="s">
        <v>12</v>
      </c>
      <c r="H70" s="4">
        <v>199</v>
      </c>
      <c r="I70" s="4">
        <v>8</v>
      </c>
      <c r="J70" s="4">
        <v>1592</v>
      </c>
    </row>
    <row r="71" spans="1:10" ht="16.2" thickBot="1" x14ac:dyDescent="0.35">
      <c r="A71" s="2">
        <v>70</v>
      </c>
      <c r="B71" s="3">
        <v>43121</v>
      </c>
      <c r="C71" s="4">
        <v>6</v>
      </c>
      <c r="D71" s="2" t="s">
        <v>35</v>
      </c>
      <c r="E71" s="2" t="s">
        <v>34</v>
      </c>
      <c r="F71" s="2" t="s">
        <v>19</v>
      </c>
      <c r="G71" s="2" t="s">
        <v>12</v>
      </c>
      <c r="H71" s="4">
        <v>199</v>
      </c>
      <c r="I71" s="4">
        <v>0</v>
      </c>
      <c r="J71" s="4">
        <v>0</v>
      </c>
    </row>
    <row r="72" spans="1:10" ht="16.2" thickBot="1" x14ac:dyDescent="0.35">
      <c r="A72" s="2">
        <v>71</v>
      </c>
      <c r="B72" s="3">
        <v>43121</v>
      </c>
      <c r="C72" s="4">
        <v>17</v>
      </c>
      <c r="D72" s="2" t="s">
        <v>27</v>
      </c>
      <c r="E72" s="2" t="s">
        <v>22</v>
      </c>
      <c r="F72" s="2" t="s">
        <v>23</v>
      </c>
      <c r="G72" s="2" t="s">
        <v>20</v>
      </c>
      <c r="H72" s="4">
        <v>159</v>
      </c>
      <c r="I72" s="4">
        <v>4</v>
      </c>
      <c r="J72" s="4">
        <v>636</v>
      </c>
    </row>
    <row r="73" spans="1:10" ht="16.2" thickBot="1" x14ac:dyDescent="0.35">
      <c r="A73" s="2">
        <v>72</v>
      </c>
      <c r="B73" s="3">
        <v>43122</v>
      </c>
      <c r="C73" s="4">
        <v>15</v>
      </c>
      <c r="D73" s="2" t="s">
        <v>45</v>
      </c>
      <c r="E73" s="2" t="s">
        <v>40</v>
      </c>
      <c r="F73" s="2" t="s">
        <v>11</v>
      </c>
      <c r="G73" s="2" t="s">
        <v>31</v>
      </c>
      <c r="H73" s="4">
        <v>399</v>
      </c>
      <c r="I73" s="4">
        <v>4</v>
      </c>
      <c r="J73" s="4">
        <v>1596</v>
      </c>
    </row>
    <row r="74" spans="1:10" ht="16.2" thickBot="1" x14ac:dyDescent="0.35">
      <c r="A74" s="2">
        <v>73</v>
      </c>
      <c r="B74" s="3">
        <v>43123</v>
      </c>
      <c r="C74" s="4">
        <v>15</v>
      </c>
      <c r="D74" s="2" t="s">
        <v>45</v>
      </c>
      <c r="E74" s="2" t="s">
        <v>40</v>
      </c>
      <c r="F74" s="2" t="s">
        <v>11</v>
      </c>
      <c r="G74" s="2" t="s">
        <v>20</v>
      </c>
      <c r="H74" s="4">
        <v>159</v>
      </c>
      <c r="I74" s="4">
        <v>1</v>
      </c>
      <c r="J74" s="4">
        <v>159</v>
      </c>
    </row>
    <row r="75" spans="1:10" ht="16.2" thickBot="1" x14ac:dyDescent="0.35">
      <c r="A75" s="2">
        <v>74</v>
      </c>
      <c r="B75" s="3">
        <v>43123</v>
      </c>
      <c r="C75" s="4">
        <v>20</v>
      </c>
      <c r="D75" s="2" t="s">
        <v>30</v>
      </c>
      <c r="E75" s="2" t="s">
        <v>22</v>
      </c>
      <c r="F75" s="2" t="s">
        <v>23</v>
      </c>
      <c r="G75" s="2" t="s">
        <v>16</v>
      </c>
      <c r="H75" s="4">
        <v>289</v>
      </c>
      <c r="I75" s="4">
        <v>1</v>
      </c>
      <c r="J75" s="4">
        <v>289</v>
      </c>
    </row>
    <row r="76" spans="1:10" ht="16.2" thickBot="1" x14ac:dyDescent="0.35">
      <c r="A76" s="2">
        <v>75</v>
      </c>
      <c r="B76" s="3">
        <v>43123</v>
      </c>
      <c r="C76" s="4">
        <v>13</v>
      </c>
      <c r="D76" s="2" t="s">
        <v>26</v>
      </c>
      <c r="E76" s="2" t="s">
        <v>10</v>
      </c>
      <c r="F76" s="2" t="s">
        <v>11</v>
      </c>
      <c r="G76" s="2" t="s">
        <v>16</v>
      </c>
      <c r="H76" s="4">
        <v>289</v>
      </c>
      <c r="I76" s="4">
        <v>5</v>
      </c>
      <c r="J76" s="4">
        <v>1445</v>
      </c>
    </row>
    <row r="77" spans="1:10" ht="16.2" thickBot="1" x14ac:dyDescent="0.35">
      <c r="A77" s="2">
        <v>76</v>
      </c>
      <c r="B77" s="3">
        <v>43124</v>
      </c>
      <c r="C77" s="4">
        <v>18</v>
      </c>
      <c r="D77" s="2" t="s">
        <v>21</v>
      </c>
      <c r="E77" s="2" t="s">
        <v>22</v>
      </c>
      <c r="F77" s="2" t="s">
        <v>23</v>
      </c>
      <c r="G77" s="2" t="s">
        <v>25</v>
      </c>
      <c r="H77" s="4">
        <v>69</v>
      </c>
      <c r="I77" s="4">
        <v>7</v>
      </c>
      <c r="J77" s="4">
        <v>483</v>
      </c>
    </row>
    <row r="78" spans="1:10" ht="16.2" thickBot="1" x14ac:dyDescent="0.35">
      <c r="A78" s="2">
        <v>77</v>
      </c>
      <c r="B78" s="3">
        <v>43124</v>
      </c>
      <c r="C78" s="4">
        <v>8</v>
      </c>
      <c r="D78" s="2" t="s">
        <v>33</v>
      </c>
      <c r="E78" s="2" t="s">
        <v>34</v>
      </c>
      <c r="F78" s="2" t="s">
        <v>19</v>
      </c>
      <c r="G78" s="2" t="s">
        <v>25</v>
      </c>
      <c r="H78" s="4">
        <v>69</v>
      </c>
      <c r="I78" s="4">
        <v>2</v>
      </c>
      <c r="J78" s="4">
        <v>138</v>
      </c>
    </row>
    <row r="79" spans="1:10" ht="16.2" thickBot="1" x14ac:dyDescent="0.35">
      <c r="A79" s="2">
        <v>78</v>
      </c>
      <c r="B79" s="3">
        <v>43124</v>
      </c>
      <c r="C79" s="4">
        <v>5</v>
      </c>
      <c r="D79" s="2" t="s">
        <v>39</v>
      </c>
      <c r="E79" s="2" t="s">
        <v>42</v>
      </c>
      <c r="F79" s="2" t="s">
        <v>15</v>
      </c>
      <c r="G79" s="2" t="s">
        <v>16</v>
      </c>
      <c r="H79" s="4">
        <v>289</v>
      </c>
      <c r="I79" s="4">
        <v>1</v>
      </c>
      <c r="J79" s="4">
        <v>289</v>
      </c>
    </row>
    <row r="80" spans="1:10" ht="16.2" thickBot="1" x14ac:dyDescent="0.35">
      <c r="A80" s="2">
        <v>79</v>
      </c>
      <c r="B80" s="3">
        <v>43124</v>
      </c>
      <c r="C80" s="4">
        <v>19</v>
      </c>
      <c r="D80" s="2" t="s">
        <v>37</v>
      </c>
      <c r="E80" s="2" t="s">
        <v>22</v>
      </c>
      <c r="F80" s="2" t="s">
        <v>23</v>
      </c>
      <c r="G80" s="2" t="s">
        <v>16</v>
      </c>
      <c r="H80" s="4">
        <v>289</v>
      </c>
      <c r="I80" s="4">
        <v>8</v>
      </c>
      <c r="J80" s="4">
        <v>2312</v>
      </c>
    </row>
    <row r="81" spans="1:10" ht="16.2" thickBot="1" x14ac:dyDescent="0.35">
      <c r="A81" s="2">
        <v>80</v>
      </c>
      <c r="B81" s="3">
        <v>43124</v>
      </c>
      <c r="C81" s="4">
        <v>10</v>
      </c>
      <c r="D81" s="2" t="s">
        <v>38</v>
      </c>
      <c r="E81" s="2" t="s">
        <v>18</v>
      </c>
      <c r="F81" s="2" t="s">
        <v>19</v>
      </c>
      <c r="G81" s="2" t="s">
        <v>16</v>
      </c>
      <c r="H81" s="4">
        <v>289</v>
      </c>
      <c r="I81" s="4">
        <v>3</v>
      </c>
      <c r="J81" s="4">
        <v>867</v>
      </c>
    </row>
    <row r="82" spans="1:10" ht="16.2" thickBot="1" x14ac:dyDescent="0.35">
      <c r="A82" s="2">
        <v>81</v>
      </c>
      <c r="B82" s="3">
        <v>43124</v>
      </c>
      <c r="C82" s="4">
        <v>7</v>
      </c>
      <c r="D82" s="2" t="s">
        <v>43</v>
      </c>
      <c r="E82" s="2" t="s">
        <v>34</v>
      </c>
      <c r="F82" s="2" t="s">
        <v>19</v>
      </c>
      <c r="G82" s="2" t="s">
        <v>31</v>
      </c>
      <c r="H82" s="4">
        <v>399</v>
      </c>
      <c r="I82" s="4">
        <v>6</v>
      </c>
      <c r="J82" s="4">
        <v>2394</v>
      </c>
    </row>
    <row r="83" spans="1:10" ht="16.2" thickBot="1" x14ac:dyDescent="0.35">
      <c r="A83" s="2">
        <v>82</v>
      </c>
      <c r="B83" s="3">
        <v>43124</v>
      </c>
      <c r="C83" s="4">
        <v>5</v>
      </c>
      <c r="D83" s="2" t="s">
        <v>39</v>
      </c>
      <c r="E83" s="2" t="s">
        <v>14</v>
      </c>
      <c r="F83" s="2" t="s">
        <v>15</v>
      </c>
      <c r="G83" s="2" t="s">
        <v>25</v>
      </c>
      <c r="H83" s="4">
        <v>69</v>
      </c>
      <c r="I83" s="4">
        <v>1</v>
      </c>
      <c r="J83" s="4">
        <v>69</v>
      </c>
    </row>
    <row r="84" spans="1:10" ht="16.2" thickBot="1" x14ac:dyDescent="0.35">
      <c r="A84" s="2">
        <v>83</v>
      </c>
      <c r="B84" s="3">
        <v>43124</v>
      </c>
      <c r="C84" s="4">
        <v>10</v>
      </c>
      <c r="D84" s="2" t="s">
        <v>38</v>
      </c>
      <c r="E84" s="2" t="s">
        <v>34</v>
      </c>
      <c r="F84" s="2" t="s">
        <v>19</v>
      </c>
      <c r="G84" s="2" t="s">
        <v>25</v>
      </c>
      <c r="H84" s="4">
        <v>69</v>
      </c>
      <c r="I84" s="4">
        <v>2</v>
      </c>
      <c r="J84" s="4">
        <v>138</v>
      </c>
    </row>
    <row r="85" spans="1:10" ht="16.2" thickBot="1" x14ac:dyDescent="0.35">
      <c r="A85" s="2">
        <v>84</v>
      </c>
      <c r="B85" s="3">
        <v>43125</v>
      </c>
      <c r="C85" s="4">
        <v>18</v>
      </c>
      <c r="D85" s="2" t="s">
        <v>21</v>
      </c>
      <c r="E85" s="2" t="s">
        <v>28</v>
      </c>
      <c r="F85" s="2" t="s">
        <v>23</v>
      </c>
      <c r="G85" s="2" t="s">
        <v>31</v>
      </c>
      <c r="H85" s="4">
        <v>399</v>
      </c>
      <c r="I85" s="4">
        <v>1</v>
      </c>
      <c r="J85" s="4">
        <v>399</v>
      </c>
    </row>
    <row r="86" spans="1:10" ht="16.2" thickBot="1" x14ac:dyDescent="0.35">
      <c r="A86" s="2">
        <v>85</v>
      </c>
      <c r="B86" s="3">
        <v>43126</v>
      </c>
      <c r="C86" s="4">
        <v>4</v>
      </c>
      <c r="D86" s="2" t="s">
        <v>36</v>
      </c>
      <c r="E86" s="2" t="s">
        <v>42</v>
      </c>
      <c r="F86" s="2" t="s">
        <v>15</v>
      </c>
      <c r="G86" s="2" t="s">
        <v>31</v>
      </c>
      <c r="H86" s="4">
        <v>399</v>
      </c>
      <c r="I86" s="4">
        <v>9</v>
      </c>
      <c r="J86" s="4">
        <v>3591</v>
      </c>
    </row>
    <row r="87" spans="1:10" ht="16.2" thickBot="1" x14ac:dyDescent="0.35">
      <c r="A87" s="2">
        <v>86</v>
      </c>
      <c r="B87" s="3">
        <v>43126</v>
      </c>
      <c r="C87" s="4">
        <v>12</v>
      </c>
      <c r="D87" s="2" t="s">
        <v>41</v>
      </c>
      <c r="E87" s="2" t="s">
        <v>10</v>
      </c>
      <c r="F87" s="2" t="s">
        <v>11</v>
      </c>
      <c r="G87" s="2" t="s">
        <v>31</v>
      </c>
      <c r="H87" s="4">
        <v>399</v>
      </c>
      <c r="I87" s="4">
        <v>2</v>
      </c>
      <c r="J87" s="4">
        <v>798</v>
      </c>
    </row>
    <row r="88" spans="1:10" ht="16.2" thickBot="1" x14ac:dyDescent="0.35">
      <c r="A88" s="2">
        <v>87</v>
      </c>
      <c r="B88" s="3">
        <v>43127</v>
      </c>
      <c r="C88" s="4">
        <v>17</v>
      </c>
      <c r="D88" s="2" t="s">
        <v>27</v>
      </c>
      <c r="E88" s="2" t="s">
        <v>28</v>
      </c>
      <c r="F88" s="2" t="s">
        <v>23</v>
      </c>
      <c r="G88" s="2" t="s">
        <v>20</v>
      </c>
      <c r="H88" s="4">
        <v>159</v>
      </c>
      <c r="I88" s="4">
        <v>3</v>
      </c>
      <c r="J88" s="4">
        <v>477</v>
      </c>
    </row>
    <row r="89" spans="1:10" ht="16.2" thickBot="1" x14ac:dyDescent="0.35">
      <c r="A89" s="2">
        <v>88</v>
      </c>
      <c r="B89" s="3">
        <v>43127</v>
      </c>
      <c r="C89" s="4">
        <v>12</v>
      </c>
      <c r="D89" s="2" t="s">
        <v>41</v>
      </c>
      <c r="E89" s="2" t="s">
        <v>10</v>
      </c>
      <c r="F89" s="2" t="s">
        <v>11</v>
      </c>
      <c r="G89" s="2" t="s">
        <v>25</v>
      </c>
      <c r="H89" s="4">
        <v>69</v>
      </c>
      <c r="I89" s="4">
        <v>2</v>
      </c>
      <c r="J89" s="4">
        <v>138</v>
      </c>
    </row>
    <row r="90" spans="1:10" ht="16.2" thickBot="1" x14ac:dyDescent="0.35">
      <c r="A90" s="2">
        <v>89</v>
      </c>
      <c r="B90" s="3">
        <v>43127</v>
      </c>
      <c r="C90" s="4">
        <v>8</v>
      </c>
      <c r="D90" s="2" t="s">
        <v>33</v>
      </c>
      <c r="E90" s="2" t="s">
        <v>18</v>
      </c>
      <c r="F90" s="2" t="s">
        <v>19</v>
      </c>
      <c r="G90" s="2" t="s">
        <v>12</v>
      </c>
      <c r="H90" s="4">
        <v>199</v>
      </c>
      <c r="I90" s="4">
        <v>5</v>
      </c>
      <c r="J90" s="4">
        <v>995</v>
      </c>
    </row>
    <row r="91" spans="1:10" ht="16.2" thickBot="1" x14ac:dyDescent="0.35">
      <c r="A91" s="2">
        <v>90</v>
      </c>
      <c r="B91" s="3">
        <v>43127</v>
      </c>
      <c r="C91" s="4">
        <v>12</v>
      </c>
      <c r="D91" s="2" t="s">
        <v>41</v>
      </c>
      <c r="E91" s="2" t="s">
        <v>40</v>
      </c>
      <c r="F91" s="2" t="s">
        <v>11</v>
      </c>
      <c r="G91" s="2" t="s">
        <v>25</v>
      </c>
      <c r="H91" s="4">
        <v>69</v>
      </c>
      <c r="I91" s="4">
        <v>2</v>
      </c>
      <c r="J91" s="4">
        <v>138</v>
      </c>
    </row>
    <row r="92" spans="1:10" ht="16.2" thickBot="1" x14ac:dyDescent="0.35">
      <c r="A92" s="2">
        <v>91</v>
      </c>
      <c r="B92" s="3">
        <v>43127</v>
      </c>
      <c r="C92" s="4">
        <v>19</v>
      </c>
      <c r="D92" s="2" t="s">
        <v>37</v>
      </c>
      <c r="E92" s="2" t="s">
        <v>28</v>
      </c>
      <c r="F92" s="2" t="s">
        <v>23</v>
      </c>
      <c r="G92" s="2" t="s">
        <v>16</v>
      </c>
      <c r="H92" s="4">
        <v>289</v>
      </c>
      <c r="I92" s="4">
        <v>4</v>
      </c>
      <c r="J92" s="4">
        <v>1156</v>
      </c>
    </row>
    <row r="93" spans="1:10" ht="16.2" thickBot="1" x14ac:dyDescent="0.35">
      <c r="A93" s="2">
        <v>92</v>
      </c>
      <c r="B93" s="3">
        <v>43128</v>
      </c>
      <c r="C93" s="4">
        <v>20</v>
      </c>
      <c r="D93" s="2" t="s">
        <v>30</v>
      </c>
      <c r="E93" s="2" t="s">
        <v>22</v>
      </c>
      <c r="F93" s="2" t="s">
        <v>23</v>
      </c>
      <c r="G93" s="2" t="s">
        <v>31</v>
      </c>
      <c r="H93" s="4">
        <v>399</v>
      </c>
      <c r="I93" s="4">
        <v>6</v>
      </c>
      <c r="J93" s="4">
        <v>2394</v>
      </c>
    </row>
    <row r="94" spans="1:10" ht="16.2" thickBot="1" x14ac:dyDescent="0.35">
      <c r="A94" s="2">
        <v>93</v>
      </c>
      <c r="B94" s="3">
        <v>43129</v>
      </c>
      <c r="C94" s="4">
        <v>7</v>
      </c>
      <c r="D94" s="2" t="s">
        <v>43</v>
      </c>
      <c r="E94" s="2" t="s">
        <v>18</v>
      </c>
      <c r="F94" s="2" t="s">
        <v>19</v>
      </c>
      <c r="G94" s="2" t="s">
        <v>31</v>
      </c>
      <c r="H94" s="4">
        <v>399</v>
      </c>
      <c r="I94" s="4">
        <v>1</v>
      </c>
      <c r="J94" s="4">
        <v>399</v>
      </c>
    </row>
    <row r="95" spans="1:10" ht="16.2" thickBot="1" x14ac:dyDescent="0.35">
      <c r="A95" s="2">
        <v>94</v>
      </c>
      <c r="B95" s="3">
        <v>43129</v>
      </c>
      <c r="C95" s="4">
        <v>8</v>
      </c>
      <c r="D95" s="2" t="s">
        <v>33</v>
      </c>
      <c r="E95" s="2" t="s">
        <v>18</v>
      </c>
      <c r="F95" s="2" t="s">
        <v>19</v>
      </c>
      <c r="G95" s="2" t="s">
        <v>12</v>
      </c>
      <c r="H95" s="4">
        <v>199</v>
      </c>
      <c r="I95" s="4">
        <v>2</v>
      </c>
      <c r="J95" s="4">
        <v>398</v>
      </c>
    </row>
    <row r="96" spans="1:10" ht="16.2" thickBot="1" x14ac:dyDescent="0.35">
      <c r="A96" s="2">
        <v>95</v>
      </c>
      <c r="B96" s="3">
        <v>43129</v>
      </c>
      <c r="C96" s="4">
        <v>7</v>
      </c>
      <c r="D96" s="2" t="s">
        <v>43</v>
      </c>
      <c r="E96" s="2" t="s">
        <v>34</v>
      </c>
      <c r="F96" s="2" t="s">
        <v>19</v>
      </c>
      <c r="G96" s="2" t="s">
        <v>25</v>
      </c>
      <c r="H96" s="4">
        <v>69</v>
      </c>
      <c r="I96" s="4">
        <v>8</v>
      </c>
      <c r="J96" s="4">
        <v>552</v>
      </c>
    </row>
    <row r="97" spans="1:10" ht="16.2" thickBot="1" x14ac:dyDescent="0.35">
      <c r="A97" s="2">
        <v>96</v>
      </c>
      <c r="B97" s="3">
        <v>43130</v>
      </c>
      <c r="C97" s="4">
        <v>15</v>
      </c>
      <c r="D97" s="2" t="s">
        <v>45</v>
      </c>
      <c r="E97" s="2" t="s">
        <v>10</v>
      </c>
      <c r="F97" s="2" t="s">
        <v>11</v>
      </c>
      <c r="G97" s="2" t="s">
        <v>25</v>
      </c>
      <c r="H97" s="4">
        <v>69</v>
      </c>
      <c r="I97" s="4">
        <v>9</v>
      </c>
      <c r="J97" s="4">
        <v>621</v>
      </c>
    </row>
    <row r="98" spans="1:10" ht="16.2" thickBot="1" x14ac:dyDescent="0.35">
      <c r="A98" s="2">
        <v>97</v>
      </c>
      <c r="B98" s="3">
        <v>43130</v>
      </c>
      <c r="C98" s="4">
        <v>11</v>
      </c>
      <c r="D98" s="2" t="s">
        <v>9</v>
      </c>
      <c r="E98" s="2" t="s">
        <v>40</v>
      </c>
      <c r="F98" s="2" t="s">
        <v>11</v>
      </c>
      <c r="G98" s="2" t="s">
        <v>25</v>
      </c>
      <c r="H98" s="4">
        <v>69</v>
      </c>
      <c r="I98" s="4">
        <v>7</v>
      </c>
      <c r="J98" s="4">
        <v>483</v>
      </c>
    </row>
    <row r="99" spans="1:10" ht="16.2" thickBot="1" x14ac:dyDescent="0.35">
      <c r="A99" s="2">
        <v>98</v>
      </c>
      <c r="B99" s="3">
        <v>43130</v>
      </c>
      <c r="C99" s="4">
        <v>19</v>
      </c>
      <c r="D99" s="2" t="s">
        <v>37</v>
      </c>
      <c r="E99" s="2" t="s">
        <v>22</v>
      </c>
      <c r="F99" s="2" t="s">
        <v>23</v>
      </c>
      <c r="G99" s="2" t="s">
        <v>20</v>
      </c>
      <c r="H99" s="4">
        <v>159</v>
      </c>
      <c r="I99" s="4">
        <v>8</v>
      </c>
      <c r="J99" s="4">
        <v>1272</v>
      </c>
    </row>
    <row r="100" spans="1:10" ht="16.2" thickBot="1" x14ac:dyDescent="0.35">
      <c r="A100" s="2">
        <v>99</v>
      </c>
      <c r="B100" s="3">
        <v>43130</v>
      </c>
      <c r="C100" s="4">
        <v>8</v>
      </c>
      <c r="D100" s="2" t="s">
        <v>33</v>
      </c>
      <c r="E100" s="2" t="s">
        <v>34</v>
      </c>
      <c r="F100" s="2" t="s">
        <v>19</v>
      </c>
      <c r="G100" s="2" t="s">
        <v>12</v>
      </c>
      <c r="H100" s="4">
        <v>199</v>
      </c>
      <c r="I100" s="4">
        <v>9</v>
      </c>
      <c r="J100" s="4">
        <v>1791</v>
      </c>
    </row>
    <row r="101" spans="1:10" ht="16.2" thickBot="1" x14ac:dyDescent="0.35">
      <c r="A101" s="2">
        <v>100</v>
      </c>
      <c r="B101" s="3">
        <v>43130</v>
      </c>
      <c r="C101" s="4">
        <v>12</v>
      </c>
      <c r="D101" s="2" t="s">
        <v>41</v>
      </c>
      <c r="E101" s="2" t="s">
        <v>10</v>
      </c>
      <c r="F101" s="2" t="s">
        <v>11</v>
      </c>
      <c r="G101" s="2" t="s">
        <v>12</v>
      </c>
      <c r="H101" s="4">
        <v>199</v>
      </c>
      <c r="I101" s="4">
        <v>5</v>
      </c>
      <c r="J101" s="4">
        <v>995</v>
      </c>
    </row>
    <row r="102" spans="1:10" ht="16.2" thickBot="1" x14ac:dyDescent="0.35">
      <c r="A102" s="2">
        <v>101</v>
      </c>
      <c r="B102" s="3">
        <v>43131</v>
      </c>
      <c r="C102" s="4">
        <v>18</v>
      </c>
      <c r="D102" s="2" t="s">
        <v>21</v>
      </c>
      <c r="E102" s="2" t="s">
        <v>22</v>
      </c>
      <c r="F102" s="2" t="s">
        <v>23</v>
      </c>
      <c r="G102" s="2" t="s">
        <v>25</v>
      </c>
      <c r="H102" s="4">
        <v>69</v>
      </c>
      <c r="I102" s="4">
        <v>4</v>
      </c>
      <c r="J102" s="4">
        <v>276</v>
      </c>
    </row>
    <row r="103" spans="1:10" ht="16.2" thickBot="1" x14ac:dyDescent="0.35">
      <c r="A103" s="2">
        <v>102</v>
      </c>
      <c r="B103" s="3">
        <v>43132</v>
      </c>
      <c r="C103" s="4">
        <v>10</v>
      </c>
      <c r="D103" s="2" t="s">
        <v>38</v>
      </c>
      <c r="E103" s="2" t="s">
        <v>18</v>
      </c>
      <c r="F103" s="2" t="s">
        <v>19</v>
      </c>
      <c r="G103" s="2" t="s">
        <v>25</v>
      </c>
      <c r="H103" s="4">
        <v>69</v>
      </c>
      <c r="I103" s="4">
        <v>4</v>
      </c>
      <c r="J103" s="4">
        <v>276</v>
      </c>
    </row>
    <row r="104" spans="1:10" ht="16.2" thickBot="1" x14ac:dyDescent="0.35">
      <c r="A104" s="2">
        <v>103</v>
      </c>
      <c r="B104" s="3">
        <v>43132</v>
      </c>
      <c r="C104" s="4">
        <v>20</v>
      </c>
      <c r="D104" s="2" t="s">
        <v>30</v>
      </c>
      <c r="E104" s="2" t="s">
        <v>28</v>
      </c>
      <c r="F104" s="2" t="s">
        <v>23</v>
      </c>
      <c r="G104" s="2" t="s">
        <v>25</v>
      </c>
      <c r="H104" s="4">
        <v>69</v>
      </c>
      <c r="I104" s="4">
        <v>6</v>
      </c>
      <c r="J104" s="4">
        <v>414</v>
      </c>
    </row>
    <row r="105" spans="1:10" ht="16.2" thickBot="1" x14ac:dyDescent="0.35">
      <c r="A105" s="2">
        <v>104</v>
      </c>
      <c r="B105" s="3">
        <v>43133</v>
      </c>
      <c r="C105" s="4">
        <v>4</v>
      </c>
      <c r="D105" s="2" t="s">
        <v>36</v>
      </c>
      <c r="E105" s="2" t="s">
        <v>42</v>
      </c>
      <c r="F105" s="2" t="s">
        <v>15</v>
      </c>
      <c r="G105" s="2" t="s">
        <v>31</v>
      </c>
      <c r="H105" s="4">
        <v>399</v>
      </c>
      <c r="I105" s="4">
        <v>1</v>
      </c>
      <c r="J105" s="4">
        <v>399</v>
      </c>
    </row>
    <row r="106" spans="1:10" ht="16.2" thickBot="1" x14ac:dyDescent="0.35">
      <c r="A106" s="2">
        <v>105</v>
      </c>
      <c r="B106" s="3">
        <v>43133</v>
      </c>
      <c r="C106" s="4">
        <v>11</v>
      </c>
      <c r="D106" s="2" t="s">
        <v>9</v>
      </c>
      <c r="E106" s="2" t="s">
        <v>10</v>
      </c>
      <c r="F106" s="2" t="s">
        <v>11</v>
      </c>
      <c r="G106" s="2" t="s">
        <v>20</v>
      </c>
      <c r="H106" s="4">
        <v>159</v>
      </c>
      <c r="I106" s="4">
        <v>0</v>
      </c>
      <c r="J106" s="4">
        <v>0</v>
      </c>
    </row>
    <row r="107" spans="1:10" ht="16.2" thickBot="1" x14ac:dyDescent="0.35">
      <c r="A107" s="2">
        <v>106</v>
      </c>
      <c r="B107" s="3">
        <v>43133</v>
      </c>
      <c r="C107" s="4">
        <v>2</v>
      </c>
      <c r="D107" s="2" t="s">
        <v>44</v>
      </c>
      <c r="E107" s="2" t="s">
        <v>42</v>
      </c>
      <c r="F107" s="2" t="s">
        <v>15</v>
      </c>
      <c r="G107" s="2" t="s">
        <v>20</v>
      </c>
      <c r="H107" s="4">
        <v>159</v>
      </c>
      <c r="I107" s="4">
        <v>5</v>
      </c>
      <c r="J107" s="4">
        <v>795</v>
      </c>
    </row>
    <row r="108" spans="1:10" ht="16.2" thickBot="1" x14ac:dyDescent="0.35">
      <c r="A108" s="2">
        <v>107</v>
      </c>
      <c r="B108" s="3">
        <v>43133</v>
      </c>
      <c r="C108" s="4">
        <v>7</v>
      </c>
      <c r="D108" s="2" t="s">
        <v>43</v>
      </c>
      <c r="E108" s="2" t="s">
        <v>18</v>
      </c>
      <c r="F108" s="2" t="s">
        <v>19</v>
      </c>
      <c r="G108" s="2" t="s">
        <v>20</v>
      </c>
      <c r="H108" s="4">
        <v>159</v>
      </c>
      <c r="I108" s="4">
        <v>5</v>
      </c>
      <c r="J108" s="4">
        <v>795</v>
      </c>
    </row>
    <row r="109" spans="1:10" ht="16.2" thickBot="1" x14ac:dyDescent="0.35">
      <c r="A109" s="2">
        <v>108</v>
      </c>
      <c r="B109" s="3">
        <v>43133</v>
      </c>
      <c r="C109" s="4">
        <v>15</v>
      </c>
      <c r="D109" s="2" t="s">
        <v>45</v>
      </c>
      <c r="E109" s="2" t="s">
        <v>40</v>
      </c>
      <c r="F109" s="2" t="s">
        <v>11</v>
      </c>
      <c r="G109" s="2" t="s">
        <v>31</v>
      </c>
      <c r="H109" s="4">
        <v>399</v>
      </c>
      <c r="I109" s="4">
        <v>2</v>
      </c>
      <c r="J109" s="4">
        <v>798</v>
      </c>
    </row>
    <row r="110" spans="1:10" ht="16.2" thickBot="1" x14ac:dyDescent="0.35">
      <c r="A110" s="2">
        <v>109</v>
      </c>
      <c r="B110" s="3">
        <v>43133</v>
      </c>
      <c r="C110" s="4">
        <v>20</v>
      </c>
      <c r="D110" s="2" t="s">
        <v>30</v>
      </c>
      <c r="E110" s="2" t="s">
        <v>22</v>
      </c>
      <c r="F110" s="2" t="s">
        <v>23</v>
      </c>
      <c r="G110" s="2" t="s">
        <v>20</v>
      </c>
      <c r="H110" s="4">
        <v>159</v>
      </c>
      <c r="I110" s="4">
        <v>7</v>
      </c>
      <c r="J110" s="4">
        <v>1113</v>
      </c>
    </row>
    <row r="111" spans="1:10" ht="16.2" thickBot="1" x14ac:dyDescent="0.35">
      <c r="A111" s="2">
        <v>110</v>
      </c>
      <c r="B111" s="3">
        <v>43134</v>
      </c>
      <c r="C111" s="4">
        <v>16</v>
      </c>
      <c r="D111" s="2" t="s">
        <v>24</v>
      </c>
      <c r="E111" s="2" t="s">
        <v>22</v>
      </c>
      <c r="F111" s="2" t="s">
        <v>23</v>
      </c>
      <c r="G111" s="2" t="s">
        <v>12</v>
      </c>
      <c r="H111" s="4">
        <v>199</v>
      </c>
      <c r="I111" s="4">
        <v>6</v>
      </c>
      <c r="J111" s="4">
        <v>1194</v>
      </c>
    </row>
    <row r="112" spans="1:10" ht="16.2" thickBot="1" x14ac:dyDescent="0.35">
      <c r="A112" s="2">
        <v>111</v>
      </c>
      <c r="B112" s="3">
        <v>43134</v>
      </c>
      <c r="C112" s="4">
        <v>19</v>
      </c>
      <c r="D112" s="2" t="s">
        <v>37</v>
      </c>
      <c r="E112" s="2" t="s">
        <v>28</v>
      </c>
      <c r="F112" s="2" t="s">
        <v>23</v>
      </c>
      <c r="G112" s="2" t="s">
        <v>31</v>
      </c>
      <c r="H112" s="4">
        <v>399</v>
      </c>
      <c r="I112" s="4">
        <v>6</v>
      </c>
      <c r="J112" s="4">
        <v>2394</v>
      </c>
    </row>
    <row r="113" spans="1:10" ht="16.2" thickBot="1" x14ac:dyDescent="0.35">
      <c r="A113" s="2">
        <v>112</v>
      </c>
      <c r="B113" s="3">
        <v>43135</v>
      </c>
      <c r="C113" s="4">
        <v>1</v>
      </c>
      <c r="D113" s="2" t="s">
        <v>13</v>
      </c>
      <c r="E113" s="2" t="s">
        <v>14</v>
      </c>
      <c r="F113" s="2" t="s">
        <v>15</v>
      </c>
      <c r="G113" s="2" t="s">
        <v>31</v>
      </c>
      <c r="H113" s="4">
        <v>399</v>
      </c>
      <c r="I113" s="4">
        <v>2</v>
      </c>
      <c r="J113" s="4">
        <v>798</v>
      </c>
    </row>
    <row r="114" spans="1:10" ht="16.2" thickBot="1" x14ac:dyDescent="0.35">
      <c r="A114" s="2">
        <v>113</v>
      </c>
      <c r="B114" s="3">
        <v>43136</v>
      </c>
      <c r="C114" s="4">
        <v>17</v>
      </c>
      <c r="D114" s="2" t="s">
        <v>27</v>
      </c>
      <c r="E114" s="2" t="s">
        <v>22</v>
      </c>
      <c r="F114" s="2" t="s">
        <v>23</v>
      </c>
      <c r="G114" s="2" t="s">
        <v>31</v>
      </c>
      <c r="H114" s="4">
        <v>399</v>
      </c>
      <c r="I114" s="4">
        <v>5</v>
      </c>
      <c r="J114" s="4">
        <v>1995</v>
      </c>
    </row>
    <row r="115" spans="1:10" ht="16.2" thickBot="1" x14ac:dyDescent="0.35">
      <c r="A115" s="2">
        <v>114</v>
      </c>
      <c r="B115" s="3">
        <v>43136</v>
      </c>
      <c r="C115" s="4">
        <v>9</v>
      </c>
      <c r="D115" s="2" t="s">
        <v>17</v>
      </c>
      <c r="E115" s="2" t="s">
        <v>18</v>
      </c>
      <c r="F115" s="2" t="s">
        <v>19</v>
      </c>
      <c r="G115" s="2" t="s">
        <v>20</v>
      </c>
      <c r="H115" s="4">
        <v>159</v>
      </c>
      <c r="I115" s="4">
        <v>4</v>
      </c>
      <c r="J115" s="4">
        <v>636</v>
      </c>
    </row>
    <row r="116" spans="1:10" ht="16.2" thickBot="1" x14ac:dyDescent="0.35">
      <c r="A116" s="2">
        <v>115</v>
      </c>
      <c r="B116" s="3">
        <v>43136</v>
      </c>
      <c r="C116" s="4">
        <v>2</v>
      </c>
      <c r="D116" s="2" t="s">
        <v>44</v>
      </c>
      <c r="E116" s="2" t="s">
        <v>42</v>
      </c>
      <c r="F116" s="2" t="s">
        <v>15</v>
      </c>
      <c r="G116" s="2" t="s">
        <v>25</v>
      </c>
      <c r="H116" s="4">
        <v>69</v>
      </c>
      <c r="I116" s="4">
        <v>7</v>
      </c>
      <c r="J116" s="4">
        <v>483</v>
      </c>
    </row>
    <row r="117" spans="1:10" ht="16.2" thickBot="1" x14ac:dyDescent="0.35">
      <c r="A117" s="2">
        <v>116</v>
      </c>
      <c r="B117" s="3">
        <v>43136</v>
      </c>
      <c r="C117" s="4">
        <v>14</v>
      </c>
      <c r="D117" s="2" t="s">
        <v>29</v>
      </c>
      <c r="E117" s="2" t="s">
        <v>10</v>
      </c>
      <c r="F117" s="2" t="s">
        <v>11</v>
      </c>
      <c r="G117" s="2" t="s">
        <v>25</v>
      </c>
      <c r="H117" s="4">
        <v>69</v>
      </c>
      <c r="I117" s="4">
        <v>7</v>
      </c>
      <c r="J117" s="4">
        <v>483</v>
      </c>
    </row>
    <row r="118" spans="1:10" ht="16.2" thickBot="1" x14ac:dyDescent="0.35">
      <c r="A118" s="2">
        <v>117</v>
      </c>
      <c r="B118" s="3">
        <v>43136</v>
      </c>
      <c r="C118" s="4">
        <v>14</v>
      </c>
      <c r="D118" s="2" t="s">
        <v>29</v>
      </c>
      <c r="E118" s="2" t="s">
        <v>10</v>
      </c>
      <c r="F118" s="2" t="s">
        <v>11</v>
      </c>
      <c r="G118" s="2" t="s">
        <v>31</v>
      </c>
      <c r="H118" s="4">
        <v>399</v>
      </c>
      <c r="I118" s="4">
        <v>7</v>
      </c>
      <c r="J118" s="4">
        <v>2793</v>
      </c>
    </row>
    <row r="119" spans="1:10" ht="16.2" thickBot="1" x14ac:dyDescent="0.35">
      <c r="A119" s="2">
        <v>118</v>
      </c>
      <c r="B119" s="3">
        <v>43137</v>
      </c>
      <c r="C119" s="4">
        <v>5</v>
      </c>
      <c r="D119" s="2" t="s">
        <v>39</v>
      </c>
      <c r="E119" s="2" t="s">
        <v>14</v>
      </c>
      <c r="F119" s="2" t="s">
        <v>15</v>
      </c>
      <c r="G119" s="2" t="s">
        <v>16</v>
      </c>
      <c r="H119" s="4">
        <v>289</v>
      </c>
      <c r="I119" s="4">
        <v>2</v>
      </c>
      <c r="J119" s="4">
        <v>578</v>
      </c>
    </row>
    <row r="120" spans="1:10" ht="16.2" thickBot="1" x14ac:dyDescent="0.35">
      <c r="A120" s="2">
        <v>119</v>
      </c>
      <c r="B120" s="3">
        <v>43137</v>
      </c>
      <c r="C120" s="4">
        <v>5</v>
      </c>
      <c r="D120" s="2" t="s">
        <v>39</v>
      </c>
      <c r="E120" s="2" t="s">
        <v>14</v>
      </c>
      <c r="F120" s="2" t="s">
        <v>15</v>
      </c>
      <c r="G120" s="2" t="s">
        <v>12</v>
      </c>
      <c r="H120" s="4">
        <v>199</v>
      </c>
      <c r="I120" s="4">
        <v>2</v>
      </c>
      <c r="J120" s="4">
        <v>398</v>
      </c>
    </row>
    <row r="121" spans="1:10" ht="16.2" thickBot="1" x14ac:dyDescent="0.35">
      <c r="A121" s="2">
        <v>120</v>
      </c>
      <c r="B121" s="3">
        <v>43137</v>
      </c>
      <c r="C121" s="4">
        <v>14</v>
      </c>
      <c r="D121" s="2" t="s">
        <v>29</v>
      </c>
      <c r="E121" s="2" t="s">
        <v>10</v>
      </c>
      <c r="F121" s="2" t="s">
        <v>11</v>
      </c>
      <c r="G121" s="2" t="s">
        <v>20</v>
      </c>
      <c r="H121" s="4">
        <v>159</v>
      </c>
      <c r="I121" s="4">
        <v>3</v>
      </c>
      <c r="J121" s="4">
        <v>477</v>
      </c>
    </row>
    <row r="122" spans="1:10" ht="16.2" thickBot="1" x14ac:dyDescent="0.35">
      <c r="A122" s="2">
        <v>121</v>
      </c>
      <c r="B122" s="3">
        <v>43138</v>
      </c>
      <c r="C122" s="4">
        <v>15</v>
      </c>
      <c r="D122" s="2" t="s">
        <v>45</v>
      </c>
      <c r="E122" s="2" t="s">
        <v>10</v>
      </c>
      <c r="F122" s="2" t="s">
        <v>11</v>
      </c>
      <c r="G122" s="2" t="s">
        <v>12</v>
      </c>
      <c r="H122" s="4">
        <v>199</v>
      </c>
      <c r="I122" s="4">
        <v>3</v>
      </c>
      <c r="J122" s="4">
        <v>597</v>
      </c>
    </row>
    <row r="123" spans="1:10" ht="16.2" thickBot="1" x14ac:dyDescent="0.35">
      <c r="A123" s="2">
        <v>122</v>
      </c>
      <c r="B123" s="3">
        <v>43139</v>
      </c>
      <c r="C123" s="4">
        <v>8</v>
      </c>
      <c r="D123" s="2" t="s">
        <v>33</v>
      </c>
      <c r="E123" s="2" t="s">
        <v>34</v>
      </c>
      <c r="F123" s="2" t="s">
        <v>19</v>
      </c>
      <c r="G123" s="2" t="s">
        <v>25</v>
      </c>
      <c r="H123" s="4">
        <v>69</v>
      </c>
      <c r="I123" s="4">
        <v>6</v>
      </c>
      <c r="J123" s="4">
        <v>414</v>
      </c>
    </row>
    <row r="124" spans="1:10" ht="16.2" thickBot="1" x14ac:dyDescent="0.35">
      <c r="A124" s="2">
        <v>123</v>
      </c>
      <c r="B124" s="3">
        <v>43139</v>
      </c>
      <c r="C124" s="4">
        <v>2</v>
      </c>
      <c r="D124" s="2" t="s">
        <v>44</v>
      </c>
      <c r="E124" s="2" t="s">
        <v>14</v>
      </c>
      <c r="F124" s="2" t="s">
        <v>15</v>
      </c>
      <c r="G124" s="2" t="s">
        <v>16</v>
      </c>
      <c r="H124" s="4">
        <v>289</v>
      </c>
      <c r="I124" s="4">
        <v>6</v>
      </c>
      <c r="J124" s="4">
        <v>1734</v>
      </c>
    </row>
    <row r="125" spans="1:10" ht="16.2" thickBot="1" x14ac:dyDescent="0.35">
      <c r="A125" s="2">
        <v>124</v>
      </c>
      <c r="B125" s="3">
        <v>43139</v>
      </c>
      <c r="C125" s="4">
        <v>4</v>
      </c>
      <c r="D125" s="2" t="s">
        <v>36</v>
      </c>
      <c r="E125" s="2" t="s">
        <v>42</v>
      </c>
      <c r="F125" s="2" t="s">
        <v>15</v>
      </c>
      <c r="G125" s="2" t="s">
        <v>16</v>
      </c>
      <c r="H125" s="4">
        <v>289</v>
      </c>
      <c r="I125" s="4">
        <v>7</v>
      </c>
      <c r="J125" s="4">
        <v>2023</v>
      </c>
    </row>
    <row r="126" spans="1:10" ht="16.2" thickBot="1" x14ac:dyDescent="0.35">
      <c r="A126" s="2">
        <v>125</v>
      </c>
      <c r="B126" s="3">
        <v>43139</v>
      </c>
      <c r="C126" s="4">
        <v>10</v>
      </c>
      <c r="D126" s="2" t="s">
        <v>38</v>
      </c>
      <c r="E126" s="2" t="s">
        <v>18</v>
      </c>
      <c r="F126" s="2" t="s">
        <v>19</v>
      </c>
      <c r="G126" s="2" t="s">
        <v>20</v>
      </c>
      <c r="H126" s="4">
        <v>159</v>
      </c>
      <c r="I126" s="4">
        <v>0</v>
      </c>
      <c r="J126" s="4">
        <v>0</v>
      </c>
    </row>
    <row r="127" spans="1:10" ht="16.2" thickBot="1" x14ac:dyDescent="0.35">
      <c r="A127" s="2">
        <v>126</v>
      </c>
      <c r="B127" s="3">
        <v>43139</v>
      </c>
      <c r="C127" s="4">
        <v>18</v>
      </c>
      <c r="D127" s="2" t="s">
        <v>21</v>
      </c>
      <c r="E127" s="2" t="s">
        <v>22</v>
      </c>
      <c r="F127" s="2" t="s">
        <v>23</v>
      </c>
      <c r="G127" s="2" t="s">
        <v>31</v>
      </c>
      <c r="H127" s="4">
        <v>399</v>
      </c>
      <c r="I127" s="4">
        <v>4</v>
      </c>
      <c r="J127" s="4">
        <v>1596</v>
      </c>
    </row>
    <row r="128" spans="1:10" ht="16.2" thickBot="1" x14ac:dyDescent="0.35">
      <c r="A128" s="2">
        <v>127</v>
      </c>
      <c r="B128" s="3">
        <v>43139</v>
      </c>
      <c r="C128" s="4">
        <v>8</v>
      </c>
      <c r="D128" s="2" t="s">
        <v>33</v>
      </c>
      <c r="E128" s="2" t="s">
        <v>34</v>
      </c>
      <c r="F128" s="2" t="s">
        <v>19</v>
      </c>
      <c r="G128" s="2" t="s">
        <v>20</v>
      </c>
      <c r="H128" s="4">
        <v>159</v>
      </c>
      <c r="I128" s="4">
        <v>4</v>
      </c>
      <c r="J128" s="4">
        <v>636</v>
      </c>
    </row>
    <row r="129" spans="1:10" ht="16.2" thickBot="1" x14ac:dyDescent="0.35">
      <c r="A129" s="2">
        <v>128</v>
      </c>
      <c r="B129" s="3">
        <v>43140</v>
      </c>
      <c r="C129" s="4">
        <v>11</v>
      </c>
      <c r="D129" s="2" t="s">
        <v>9</v>
      </c>
      <c r="E129" s="2" t="s">
        <v>40</v>
      </c>
      <c r="F129" s="2" t="s">
        <v>11</v>
      </c>
      <c r="G129" s="2" t="s">
        <v>12</v>
      </c>
      <c r="H129" s="4">
        <v>199</v>
      </c>
      <c r="I129" s="4">
        <v>0</v>
      </c>
      <c r="J129" s="4">
        <v>0</v>
      </c>
    </row>
    <row r="130" spans="1:10" ht="16.2" thickBot="1" x14ac:dyDescent="0.35">
      <c r="A130" s="2">
        <v>129</v>
      </c>
      <c r="B130" s="3">
        <v>43141</v>
      </c>
      <c r="C130" s="4">
        <v>6</v>
      </c>
      <c r="D130" s="2" t="s">
        <v>35</v>
      </c>
      <c r="E130" s="2" t="s">
        <v>18</v>
      </c>
      <c r="F130" s="2" t="s">
        <v>19</v>
      </c>
      <c r="G130" s="2" t="s">
        <v>12</v>
      </c>
      <c r="H130" s="4">
        <v>199</v>
      </c>
      <c r="I130" s="4">
        <v>8</v>
      </c>
      <c r="J130" s="4">
        <v>1592</v>
      </c>
    </row>
    <row r="131" spans="1:10" ht="16.2" thickBot="1" x14ac:dyDescent="0.35">
      <c r="A131" s="2">
        <v>130</v>
      </c>
      <c r="B131" s="3">
        <v>43142</v>
      </c>
      <c r="C131" s="4">
        <v>16</v>
      </c>
      <c r="D131" s="2" t="s">
        <v>24</v>
      </c>
      <c r="E131" s="2" t="s">
        <v>22</v>
      </c>
      <c r="F131" s="2" t="s">
        <v>23</v>
      </c>
      <c r="G131" s="2" t="s">
        <v>12</v>
      </c>
      <c r="H131" s="4">
        <v>199</v>
      </c>
      <c r="I131" s="4">
        <v>0</v>
      </c>
      <c r="J131" s="4">
        <v>0</v>
      </c>
    </row>
    <row r="132" spans="1:10" ht="16.2" thickBot="1" x14ac:dyDescent="0.35">
      <c r="A132" s="2">
        <v>131</v>
      </c>
      <c r="B132" s="3">
        <v>43142</v>
      </c>
      <c r="C132" s="4">
        <v>10</v>
      </c>
      <c r="D132" s="2" t="s">
        <v>38</v>
      </c>
      <c r="E132" s="2" t="s">
        <v>18</v>
      </c>
      <c r="F132" s="2" t="s">
        <v>19</v>
      </c>
      <c r="G132" s="2" t="s">
        <v>31</v>
      </c>
      <c r="H132" s="4">
        <v>399</v>
      </c>
      <c r="I132" s="4">
        <v>3</v>
      </c>
      <c r="J132" s="4">
        <v>1197</v>
      </c>
    </row>
    <row r="133" spans="1:10" ht="16.2" thickBot="1" x14ac:dyDescent="0.35">
      <c r="A133" s="2">
        <v>132</v>
      </c>
      <c r="B133" s="3">
        <v>43142</v>
      </c>
      <c r="C133" s="4">
        <v>7</v>
      </c>
      <c r="D133" s="2" t="s">
        <v>43</v>
      </c>
      <c r="E133" s="2" t="s">
        <v>18</v>
      </c>
      <c r="F133" s="2" t="s">
        <v>19</v>
      </c>
      <c r="G133" s="2" t="s">
        <v>20</v>
      </c>
      <c r="H133" s="4">
        <v>159</v>
      </c>
      <c r="I133" s="4">
        <v>9</v>
      </c>
      <c r="J133" s="4">
        <v>1431</v>
      </c>
    </row>
    <row r="134" spans="1:10" ht="16.2" thickBot="1" x14ac:dyDescent="0.35">
      <c r="A134" s="2">
        <v>133</v>
      </c>
      <c r="B134" s="3">
        <v>43142</v>
      </c>
      <c r="C134" s="4">
        <v>12</v>
      </c>
      <c r="D134" s="2" t="s">
        <v>41</v>
      </c>
      <c r="E134" s="2" t="s">
        <v>10</v>
      </c>
      <c r="F134" s="2" t="s">
        <v>11</v>
      </c>
      <c r="G134" s="2" t="s">
        <v>31</v>
      </c>
      <c r="H134" s="4">
        <v>399</v>
      </c>
      <c r="I134" s="4">
        <v>9</v>
      </c>
      <c r="J134" s="4">
        <v>3591</v>
      </c>
    </row>
    <row r="135" spans="1:10" ht="16.2" thickBot="1" x14ac:dyDescent="0.35">
      <c r="A135" s="2">
        <v>134</v>
      </c>
      <c r="B135" s="3">
        <v>43143</v>
      </c>
      <c r="C135" s="4">
        <v>13</v>
      </c>
      <c r="D135" s="2" t="s">
        <v>26</v>
      </c>
      <c r="E135" s="2" t="s">
        <v>10</v>
      </c>
      <c r="F135" s="2" t="s">
        <v>11</v>
      </c>
      <c r="G135" s="2" t="s">
        <v>20</v>
      </c>
      <c r="H135" s="4">
        <v>159</v>
      </c>
      <c r="I135" s="4">
        <v>7</v>
      </c>
      <c r="J135" s="4">
        <v>1113</v>
      </c>
    </row>
    <row r="136" spans="1:10" ht="16.2" thickBot="1" x14ac:dyDescent="0.35">
      <c r="A136" s="2">
        <v>135</v>
      </c>
      <c r="B136" s="3">
        <v>43143</v>
      </c>
      <c r="C136" s="4">
        <v>16</v>
      </c>
      <c r="D136" s="2" t="s">
        <v>24</v>
      </c>
      <c r="E136" s="2" t="s">
        <v>22</v>
      </c>
      <c r="F136" s="2" t="s">
        <v>23</v>
      </c>
      <c r="G136" s="2" t="s">
        <v>25</v>
      </c>
      <c r="H136" s="4">
        <v>69</v>
      </c>
      <c r="I136" s="4">
        <v>5</v>
      </c>
      <c r="J136" s="4">
        <v>345</v>
      </c>
    </row>
    <row r="137" spans="1:10" ht="16.2" thickBot="1" x14ac:dyDescent="0.35">
      <c r="A137" s="2">
        <v>136</v>
      </c>
      <c r="B137" s="3">
        <v>43144</v>
      </c>
      <c r="C137" s="4">
        <v>6</v>
      </c>
      <c r="D137" s="2" t="s">
        <v>35</v>
      </c>
      <c r="E137" s="2" t="s">
        <v>34</v>
      </c>
      <c r="F137" s="2" t="s">
        <v>19</v>
      </c>
      <c r="G137" s="2" t="s">
        <v>12</v>
      </c>
      <c r="H137" s="4">
        <v>199</v>
      </c>
      <c r="I137" s="4">
        <v>9</v>
      </c>
      <c r="J137" s="4">
        <v>1791</v>
      </c>
    </row>
    <row r="138" spans="1:10" ht="16.2" thickBot="1" x14ac:dyDescent="0.35">
      <c r="A138" s="2">
        <v>137</v>
      </c>
      <c r="B138" s="3">
        <v>43144</v>
      </c>
      <c r="C138" s="4">
        <v>12</v>
      </c>
      <c r="D138" s="2" t="s">
        <v>41</v>
      </c>
      <c r="E138" s="2" t="s">
        <v>40</v>
      </c>
      <c r="F138" s="2" t="s">
        <v>11</v>
      </c>
      <c r="G138" s="2" t="s">
        <v>31</v>
      </c>
      <c r="H138" s="4">
        <v>399</v>
      </c>
      <c r="I138" s="4">
        <v>3</v>
      </c>
      <c r="J138" s="4">
        <v>1197</v>
      </c>
    </row>
    <row r="139" spans="1:10" ht="16.2" thickBot="1" x14ac:dyDescent="0.35">
      <c r="A139" s="2">
        <v>138</v>
      </c>
      <c r="B139" s="3">
        <v>43144</v>
      </c>
      <c r="C139" s="4">
        <v>14</v>
      </c>
      <c r="D139" s="2" t="s">
        <v>29</v>
      </c>
      <c r="E139" s="2" t="s">
        <v>40</v>
      </c>
      <c r="F139" s="2" t="s">
        <v>11</v>
      </c>
      <c r="G139" s="2" t="s">
        <v>31</v>
      </c>
      <c r="H139" s="4">
        <v>399</v>
      </c>
      <c r="I139" s="4">
        <v>3</v>
      </c>
      <c r="J139" s="4">
        <v>1197</v>
      </c>
    </row>
    <row r="140" spans="1:10" ht="16.2" thickBot="1" x14ac:dyDescent="0.35">
      <c r="A140" s="2">
        <v>139</v>
      </c>
      <c r="B140" s="3">
        <v>43144</v>
      </c>
      <c r="C140" s="4">
        <v>13</v>
      </c>
      <c r="D140" s="2" t="s">
        <v>26</v>
      </c>
      <c r="E140" s="2" t="s">
        <v>10</v>
      </c>
      <c r="F140" s="2" t="s">
        <v>11</v>
      </c>
      <c r="G140" s="2" t="s">
        <v>25</v>
      </c>
      <c r="H140" s="4">
        <v>69</v>
      </c>
      <c r="I140" s="4">
        <v>4</v>
      </c>
      <c r="J140" s="4">
        <v>276</v>
      </c>
    </row>
    <row r="141" spans="1:10" ht="16.2" thickBot="1" x14ac:dyDescent="0.35">
      <c r="A141" s="2">
        <v>140</v>
      </c>
      <c r="B141" s="3">
        <v>43144</v>
      </c>
      <c r="C141" s="4">
        <v>15</v>
      </c>
      <c r="D141" s="2" t="s">
        <v>45</v>
      </c>
      <c r="E141" s="2" t="s">
        <v>40</v>
      </c>
      <c r="F141" s="2" t="s">
        <v>11</v>
      </c>
      <c r="G141" s="2" t="s">
        <v>31</v>
      </c>
      <c r="H141" s="4">
        <v>399</v>
      </c>
      <c r="I141" s="4">
        <v>8</v>
      </c>
      <c r="J141" s="4">
        <v>3192</v>
      </c>
    </row>
    <row r="142" spans="1:10" ht="16.2" thickBot="1" x14ac:dyDescent="0.35">
      <c r="A142" s="2">
        <v>141</v>
      </c>
      <c r="B142" s="3">
        <v>43144</v>
      </c>
      <c r="C142" s="4">
        <v>10</v>
      </c>
      <c r="D142" s="2" t="s">
        <v>38</v>
      </c>
      <c r="E142" s="2" t="s">
        <v>18</v>
      </c>
      <c r="F142" s="2" t="s">
        <v>19</v>
      </c>
      <c r="G142" s="2" t="s">
        <v>20</v>
      </c>
      <c r="H142" s="4">
        <v>159</v>
      </c>
      <c r="I142" s="4">
        <v>8</v>
      </c>
      <c r="J142" s="4">
        <v>1272</v>
      </c>
    </row>
    <row r="143" spans="1:10" ht="16.2" thickBot="1" x14ac:dyDescent="0.35">
      <c r="A143" s="2">
        <v>142</v>
      </c>
      <c r="B143" s="3">
        <v>43144</v>
      </c>
      <c r="C143" s="4">
        <v>10</v>
      </c>
      <c r="D143" s="2" t="s">
        <v>38</v>
      </c>
      <c r="E143" s="2" t="s">
        <v>18</v>
      </c>
      <c r="F143" s="2" t="s">
        <v>19</v>
      </c>
      <c r="G143" s="2" t="s">
        <v>16</v>
      </c>
      <c r="H143" s="4">
        <v>289</v>
      </c>
      <c r="I143" s="4">
        <v>4</v>
      </c>
      <c r="J143" s="4">
        <v>1156</v>
      </c>
    </row>
    <row r="144" spans="1:10" ht="16.2" thickBot="1" x14ac:dyDescent="0.35">
      <c r="A144" s="2">
        <v>143</v>
      </c>
      <c r="B144" s="3">
        <v>43144</v>
      </c>
      <c r="C144" s="4">
        <v>7</v>
      </c>
      <c r="D144" s="2" t="s">
        <v>43</v>
      </c>
      <c r="E144" s="2" t="s">
        <v>34</v>
      </c>
      <c r="F144" s="2" t="s">
        <v>19</v>
      </c>
      <c r="G144" s="2" t="s">
        <v>16</v>
      </c>
      <c r="H144" s="4">
        <v>289</v>
      </c>
      <c r="I144" s="4">
        <v>5</v>
      </c>
      <c r="J144" s="4">
        <v>1445</v>
      </c>
    </row>
    <row r="145" spans="1:10" ht="16.2" thickBot="1" x14ac:dyDescent="0.35">
      <c r="A145" s="2">
        <v>144</v>
      </c>
      <c r="B145" s="3">
        <v>43144</v>
      </c>
      <c r="C145" s="4">
        <v>13</v>
      </c>
      <c r="D145" s="2" t="s">
        <v>26</v>
      </c>
      <c r="E145" s="2" t="s">
        <v>40</v>
      </c>
      <c r="F145" s="2" t="s">
        <v>11</v>
      </c>
      <c r="G145" s="2" t="s">
        <v>20</v>
      </c>
      <c r="H145" s="4">
        <v>159</v>
      </c>
      <c r="I145" s="4">
        <v>2</v>
      </c>
      <c r="J145" s="4">
        <v>318</v>
      </c>
    </row>
    <row r="146" spans="1:10" ht="16.2" thickBot="1" x14ac:dyDescent="0.35">
      <c r="A146" s="2">
        <v>145</v>
      </c>
      <c r="B146" s="3">
        <v>43144</v>
      </c>
      <c r="C146" s="4">
        <v>6</v>
      </c>
      <c r="D146" s="2" t="s">
        <v>35</v>
      </c>
      <c r="E146" s="2" t="s">
        <v>18</v>
      </c>
      <c r="F146" s="2" t="s">
        <v>19</v>
      </c>
      <c r="G146" s="2" t="s">
        <v>12</v>
      </c>
      <c r="H146" s="4">
        <v>199</v>
      </c>
      <c r="I146" s="4">
        <v>6</v>
      </c>
      <c r="J146" s="4">
        <v>1194</v>
      </c>
    </row>
    <row r="147" spans="1:10" ht="16.2" thickBot="1" x14ac:dyDescent="0.35">
      <c r="A147" s="2">
        <v>146</v>
      </c>
      <c r="B147" s="3">
        <v>43144</v>
      </c>
      <c r="C147" s="4">
        <v>8</v>
      </c>
      <c r="D147" s="2" t="s">
        <v>33</v>
      </c>
      <c r="E147" s="2" t="s">
        <v>34</v>
      </c>
      <c r="F147" s="2" t="s">
        <v>19</v>
      </c>
      <c r="G147" s="2" t="s">
        <v>12</v>
      </c>
      <c r="H147" s="4">
        <v>199</v>
      </c>
      <c r="I147" s="4">
        <v>2</v>
      </c>
      <c r="J147" s="4">
        <v>398</v>
      </c>
    </row>
    <row r="148" spans="1:10" ht="16.2" thickBot="1" x14ac:dyDescent="0.35">
      <c r="A148" s="2">
        <v>147</v>
      </c>
      <c r="B148" s="3">
        <v>43144</v>
      </c>
      <c r="C148" s="4">
        <v>13</v>
      </c>
      <c r="D148" s="2" t="s">
        <v>26</v>
      </c>
      <c r="E148" s="2" t="s">
        <v>40</v>
      </c>
      <c r="F148" s="2" t="s">
        <v>11</v>
      </c>
      <c r="G148" s="2" t="s">
        <v>20</v>
      </c>
      <c r="H148" s="4">
        <v>159</v>
      </c>
      <c r="I148" s="4">
        <v>5</v>
      </c>
      <c r="J148" s="4">
        <v>795</v>
      </c>
    </row>
    <row r="149" spans="1:10" ht="16.2" thickBot="1" x14ac:dyDescent="0.35">
      <c r="A149" s="2">
        <v>148</v>
      </c>
      <c r="B149" s="3">
        <v>43144</v>
      </c>
      <c r="C149" s="4">
        <v>2</v>
      </c>
      <c r="D149" s="2" t="s">
        <v>44</v>
      </c>
      <c r="E149" s="2" t="s">
        <v>42</v>
      </c>
      <c r="F149" s="2" t="s">
        <v>15</v>
      </c>
      <c r="G149" s="2" t="s">
        <v>31</v>
      </c>
      <c r="H149" s="4">
        <v>399</v>
      </c>
      <c r="I149" s="4">
        <v>2</v>
      </c>
      <c r="J149" s="4">
        <v>798</v>
      </c>
    </row>
    <row r="150" spans="1:10" ht="16.2" thickBot="1" x14ac:dyDescent="0.35">
      <c r="A150" s="2">
        <v>149</v>
      </c>
      <c r="B150" s="3">
        <v>43144</v>
      </c>
      <c r="C150" s="4">
        <v>12</v>
      </c>
      <c r="D150" s="2" t="s">
        <v>41</v>
      </c>
      <c r="E150" s="2" t="s">
        <v>40</v>
      </c>
      <c r="F150" s="2" t="s">
        <v>11</v>
      </c>
      <c r="G150" s="2" t="s">
        <v>16</v>
      </c>
      <c r="H150" s="4">
        <v>289</v>
      </c>
      <c r="I150" s="4">
        <v>8</v>
      </c>
      <c r="J150" s="4">
        <v>2312</v>
      </c>
    </row>
    <row r="151" spans="1:10" ht="16.2" thickBot="1" x14ac:dyDescent="0.35">
      <c r="A151" s="2">
        <v>150</v>
      </c>
      <c r="B151" s="3">
        <v>43144</v>
      </c>
      <c r="C151" s="4">
        <v>8</v>
      </c>
      <c r="D151" s="2" t="s">
        <v>33</v>
      </c>
      <c r="E151" s="2" t="s">
        <v>34</v>
      </c>
      <c r="F151" s="2" t="s">
        <v>19</v>
      </c>
      <c r="G151" s="2" t="s">
        <v>12</v>
      </c>
      <c r="H151" s="4">
        <v>199</v>
      </c>
      <c r="I151" s="4">
        <v>1</v>
      </c>
      <c r="J151" s="4">
        <v>199</v>
      </c>
    </row>
    <row r="152" spans="1:10" ht="16.2" thickBot="1" x14ac:dyDescent="0.35">
      <c r="A152" s="2">
        <v>151</v>
      </c>
      <c r="B152" s="3">
        <v>43144</v>
      </c>
      <c r="C152" s="4">
        <v>20</v>
      </c>
      <c r="D152" s="2" t="s">
        <v>30</v>
      </c>
      <c r="E152" s="2" t="s">
        <v>22</v>
      </c>
      <c r="F152" s="2" t="s">
        <v>23</v>
      </c>
      <c r="G152" s="2" t="s">
        <v>12</v>
      </c>
      <c r="H152" s="4">
        <v>199</v>
      </c>
      <c r="I152" s="4">
        <v>8</v>
      </c>
      <c r="J152" s="4">
        <v>1592</v>
      </c>
    </row>
    <row r="153" spans="1:10" ht="16.2" thickBot="1" x14ac:dyDescent="0.35">
      <c r="A153" s="2">
        <v>152</v>
      </c>
      <c r="B153" s="3">
        <v>43144</v>
      </c>
      <c r="C153" s="4">
        <v>12</v>
      </c>
      <c r="D153" s="2" t="s">
        <v>41</v>
      </c>
      <c r="E153" s="2" t="s">
        <v>10</v>
      </c>
      <c r="F153" s="2" t="s">
        <v>11</v>
      </c>
      <c r="G153" s="2" t="s">
        <v>20</v>
      </c>
      <c r="H153" s="4">
        <v>159</v>
      </c>
      <c r="I153" s="4">
        <v>6</v>
      </c>
      <c r="J153" s="4">
        <v>954</v>
      </c>
    </row>
    <row r="154" spans="1:10" ht="16.2" thickBot="1" x14ac:dyDescent="0.35">
      <c r="A154" s="2">
        <v>153</v>
      </c>
      <c r="B154" s="3">
        <v>43144</v>
      </c>
      <c r="C154" s="4">
        <v>2</v>
      </c>
      <c r="D154" s="2" t="s">
        <v>44</v>
      </c>
      <c r="E154" s="2" t="s">
        <v>42</v>
      </c>
      <c r="F154" s="2" t="s">
        <v>15</v>
      </c>
      <c r="G154" s="2" t="s">
        <v>16</v>
      </c>
      <c r="H154" s="4">
        <v>289</v>
      </c>
      <c r="I154" s="4">
        <v>2</v>
      </c>
      <c r="J154" s="4">
        <v>578</v>
      </c>
    </row>
    <row r="155" spans="1:10" ht="16.2" thickBot="1" x14ac:dyDescent="0.35">
      <c r="A155" s="2">
        <v>154</v>
      </c>
      <c r="B155" s="3">
        <v>43145</v>
      </c>
      <c r="C155" s="4">
        <v>8</v>
      </c>
      <c r="D155" s="2" t="s">
        <v>33</v>
      </c>
      <c r="E155" s="2" t="s">
        <v>18</v>
      </c>
      <c r="F155" s="2" t="s">
        <v>19</v>
      </c>
      <c r="G155" s="2" t="s">
        <v>25</v>
      </c>
      <c r="H155" s="4">
        <v>69</v>
      </c>
      <c r="I155" s="4">
        <v>8</v>
      </c>
      <c r="J155" s="4">
        <v>552</v>
      </c>
    </row>
    <row r="156" spans="1:10" ht="16.2" thickBot="1" x14ac:dyDescent="0.35">
      <c r="A156" s="2">
        <v>155</v>
      </c>
      <c r="B156" s="3">
        <v>43146</v>
      </c>
      <c r="C156" s="4">
        <v>15</v>
      </c>
      <c r="D156" s="2" t="s">
        <v>45</v>
      </c>
      <c r="E156" s="2" t="s">
        <v>10</v>
      </c>
      <c r="F156" s="2" t="s">
        <v>11</v>
      </c>
      <c r="G156" s="2" t="s">
        <v>12</v>
      </c>
      <c r="H156" s="4">
        <v>199</v>
      </c>
      <c r="I156" s="4">
        <v>9</v>
      </c>
      <c r="J156" s="4">
        <v>1791</v>
      </c>
    </row>
    <row r="157" spans="1:10" ht="16.2" thickBot="1" x14ac:dyDescent="0.35">
      <c r="A157" s="2">
        <v>156</v>
      </c>
      <c r="B157" s="3">
        <v>43146</v>
      </c>
      <c r="C157" s="4">
        <v>18</v>
      </c>
      <c r="D157" s="2" t="s">
        <v>21</v>
      </c>
      <c r="E157" s="2" t="s">
        <v>28</v>
      </c>
      <c r="F157" s="2" t="s">
        <v>23</v>
      </c>
      <c r="G157" s="2" t="s">
        <v>20</v>
      </c>
      <c r="H157" s="4">
        <v>159</v>
      </c>
      <c r="I157" s="4">
        <v>4</v>
      </c>
      <c r="J157" s="4">
        <v>636</v>
      </c>
    </row>
    <row r="158" spans="1:10" ht="16.2" thickBot="1" x14ac:dyDescent="0.35">
      <c r="A158" s="2">
        <v>157</v>
      </c>
      <c r="B158" s="3">
        <v>43147</v>
      </c>
      <c r="C158" s="4">
        <v>13</v>
      </c>
      <c r="D158" s="2" t="s">
        <v>26</v>
      </c>
      <c r="E158" s="2" t="s">
        <v>10</v>
      </c>
      <c r="F158" s="2" t="s">
        <v>11</v>
      </c>
      <c r="G158" s="2" t="s">
        <v>16</v>
      </c>
      <c r="H158" s="4">
        <v>289</v>
      </c>
      <c r="I158" s="4">
        <v>3</v>
      </c>
      <c r="J158" s="4">
        <v>867</v>
      </c>
    </row>
    <row r="159" spans="1:10" ht="16.2" thickBot="1" x14ac:dyDescent="0.35">
      <c r="A159" s="2">
        <v>158</v>
      </c>
      <c r="B159" s="3">
        <v>43147</v>
      </c>
      <c r="C159" s="4">
        <v>11</v>
      </c>
      <c r="D159" s="2" t="s">
        <v>9</v>
      </c>
      <c r="E159" s="2" t="s">
        <v>40</v>
      </c>
      <c r="F159" s="2" t="s">
        <v>11</v>
      </c>
      <c r="G159" s="2" t="s">
        <v>12</v>
      </c>
      <c r="H159" s="4">
        <v>199</v>
      </c>
      <c r="I159" s="4">
        <v>4</v>
      </c>
      <c r="J159" s="4">
        <v>796</v>
      </c>
    </row>
    <row r="160" spans="1:10" ht="16.2" thickBot="1" x14ac:dyDescent="0.35">
      <c r="A160" s="2">
        <v>159</v>
      </c>
      <c r="B160" s="3">
        <v>43147</v>
      </c>
      <c r="C160" s="4">
        <v>20</v>
      </c>
      <c r="D160" s="2" t="s">
        <v>30</v>
      </c>
      <c r="E160" s="2" t="s">
        <v>22</v>
      </c>
      <c r="F160" s="2" t="s">
        <v>23</v>
      </c>
      <c r="G160" s="2" t="s">
        <v>20</v>
      </c>
      <c r="H160" s="4">
        <v>159</v>
      </c>
      <c r="I160" s="4">
        <v>6</v>
      </c>
      <c r="J160" s="4">
        <v>954</v>
      </c>
    </row>
    <row r="161" spans="1:10" ht="16.2" thickBot="1" x14ac:dyDescent="0.35">
      <c r="A161" s="2">
        <v>160</v>
      </c>
      <c r="B161" s="3">
        <v>43147</v>
      </c>
      <c r="C161" s="4">
        <v>1</v>
      </c>
      <c r="D161" s="2" t="s">
        <v>13</v>
      </c>
      <c r="E161" s="2" t="s">
        <v>14</v>
      </c>
      <c r="F161" s="2" t="s">
        <v>15</v>
      </c>
      <c r="G161" s="2" t="s">
        <v>12</v>
      </c>
      <c r="H161" s="4">
        <v>199</v>
      </c>
      <c r="I161" s="4">
        <v>9</v>
      </c>
      <c r="J161" s="4">
        <v>1791</v>
      </c>
    </row>
    <row r="162" spans="1:10" ht="16.2" thickBot="1" x14ac:dyDescent="0.35">
      <c r="A162" s="2">
        <v>161</v>
      </c>
      <c r="B162" s="3">
        <v>43147</v>
      </c>
      <c r="C162" s="4">
        <v>8</v>
      </c>
      <c r="D162" s="2" t="s">
        <v>33</v>
      </c>
      <c r="E162" s="2" t="s">
        <v>34</v>
      </c>
      <c r="F162" s="2" t="s">
        <v>19</v>
      </c>
      <c r="G162" s="2" t="s">
        <v>12</v>
      </c>
      <c r="H162" s="4">
        <v>199</v>
      </c>
      <c r="I162" s="4">
        <v>2</v>
      </c>
      <c r="J162" s="4">
        <v>398</v>
      </c>
    </row>
    <row r="163" spans="1:10" ht="16.2" thickBot="1" x14ac:dyDescent="0.35">
      <c r="A163" s="2">
        <v>162</v>
      </c>
      <c r="B163" s="3">
        <v>43147</v>
      </c>
      <c r="C163" s="4">
        <v>15</v>
      </c>
      <c r="D163" s="2" t="s">
        <v>45</v>
      </c>
      <c r="E163" s="2" t="s">
        <v>40</v>
      </c>
      <c r="F163" s="2" t="s">
        <v>11</v>
      </c>
      <c r="G163" s="2" t="s">
        <v>25</v>
      </c>
      <c r="H163" s="4">
        <v>69</v>
      </c>
      <c r="I163" s="4">
        <v>5</v>
      </c>
      <c r="J163" s="4">
        <v>345</v>
      </c>
    </row>
    <row r="164" spans="1:10" ht="16.2" thickBot="1" x14ac:dyDescent="0.35">
      <c r="A164" s="2">
        <v>163</v>
      </c>
      <c r="B164" s="3">
        <v>43147</v>
      </c>
      <c r="C164" s="4">
        <v>19</v>
      </c>
      <c r="D164" s="2" t="s">
        <v>37</v>
      </c>
      <c r="E164" s="2" t="s">
        <v>22</v>
      </c>
      <c r="F164" s="2" t="s">
        <v>23</v>
      </c>
      <c r="G164" s="2" t="s">
        <v>16</v>
      </c>
      <c r="H164" s="4">
        <v>289</v>
      </c>
      <c r="I164" s="4">
        <v>7</v>
      </c>
      <c r="J164" s="4">
        <v>2023</v>
      </c>
    </row>
    <row r="165" spans="1:10" ht="16.2" thickBot="1" x14ac:dyDescent="0.35">
      <c r="A165" s="2">
        <v>164</v>
      </c>
      <c r="B165" s="3">
        <v>43148</v>
      </c>
      <c r="C165" s="4">
        <v>13</v>
      </c>
      <c r="D165" s="2" t="s">
        <v>26</v>
      </c>
      <c r="E165" s="2" t="s">
        <v>40</v>
      </c>
      <c r="F165" s="2" t="s">
        <v>11</v>
      </c>
      <c r="G165" s="2" t="s">
        <v>25</v>
      </c>
      <c r="H165" s="4">
        <v>69</v>
      </c>
      <c r="I165" s="4">
        <v>1</v>
      </c>
      <c r="J165" s="4">
        <v>69</v>
      </c>
    </row>
    <row r="166" spans="1:10" ht="16.2" thickBot="1" x14ac:dyDescent="0.35">
      <c r="A166" s="2">
        <v>165</v>
      </c>
      <c r="B166" s="3">
        <v>43148</v>
      </c>
      <c r="C166" s="4">
        <v>4</v>
      </c>
      <c r="D166" s="2" t="s">
        <v>36</v>
      </c>
      <c r="E166" s="2" t="s">
        <v>14</v>
      </c>
      <c r="F166" s="2" t="s">
        <v>15</v>
      </c>
      <c r="G166" s="2" t="s">
        <v>20</v>
      </c>
      <c r="H166" s="4">
        <v>159</v>
      </c>
      <c r="I166" s="4">
        <v>1</v>
      </c>
      <c r="J166" s="4">
        <v>159</v>
      </c>
    </row>
    <row r="167" spans="1:10" ht="16.2" thickBot="1" x14ac:dyDescent="0.35">
      <c r="A167" s="2">
        <v>166</v>
      </c>
      <c r="B167" s="3">
        <v>43149</v>
      </c>
      <c r="C167" s="4">
        <v>15</v>
      </c>
      <c r="D167" s="2" t="s">
        <v>45</v>
      </c>
      <c r="E167" s="2" t="s">
        <v>10</v>
      </c>
      <c r="F167" s="2" t="s">
        <v>11</v>
      </c>
      <c r="G167" s="2" t="s">
        <v>25</v>
      </c>
      <c r="H167" s="4">
        <v>69</v>
      </c>
      <c r="I167" s="4">
        <v>0</v>
      </c>
      <c r="J167" s="4">
        <v>0</v>
      </c>
    </row>
    <row r="168" spans="1:10" ht="16.2" thickBot="1" x14ac:dyDescent="0.35">
      <c r="A168" s="2">
        <v>167</v>
      </c>
      <c r="B168" s="3">
        <v>43149</v>
      </c>
      <c r="C168" s="4">
        <v>12</v>
      </c>
      <c r="D168" s="2" t="s">
        <v>41</v>
      </c>
      <c r="E168" s="2" t="s">
        <v>40</v>
      </c>
      <c r="F168" s="2" t="s">
        <v>11</v>
      </c>
      <c r="G168" s="2" t="s">
        <v>25</v>
      </c>
      <c r="H168" s="4">
        <v>69</v>
      </c>
      <c r="I168" s="4">
        <v>1</v>
      </c>
      <c r="J168" s="4">
        <v>69</v>
      </c>
    </row>
    <row r="169" spans="1:10" ht="16.2" thickBot="1" x14ac:dyDescent="0.35">
      <c r="A169" s="2">
        <v>168</v>
      </c>
      <c r="B169" s="3">
        <v>43149</v>
      </c>
      <c r="C169" s="4">
        <v>7</v>
      </c>
      <c r="D169" s="2" t="s">
        <v>43</v>
      </c>
      <c r="E169" s="2" t="s">
        <v>18</v>
      </c>
      <c r="F169" s="2" t="s">
        <v>19</v>
      </c>
      <c r="G169" s="2" t="s">
        <v>20</v>
      </c>
      <c r="H169" s="4">
        <v>159</v>
      </c>
      <c r="I169" s="4">
        <v>2</v>
      </c>
      <c r="J169" s="4">
        <v>318</v>
      </c>
    </row>
    <row r="170" spans="1:10" ht="16.2" thickBot="1" x14ac:dyDescent="0.35">
      <c r="A170" s="2">
        <v>169</v>
      </c>
      <c r="B170" s="3">
        <v>43149</v>
      </c>
      <c r="C170" s="4">
        <v>10</v>
      </c>
      <c r="D170" s="2" t="s">
        <v>38</v>
      </c>
      <c r="E170" s="2" t="s">
        <v>34</v>
      </c>
      <c r="F170" s="2" t="s">
        <v>19</v>
      </c>
      <c r="G170" s="2" t="s">
        <v>25</v>
      </c>
      <c r="H170" s="4">
        <v>69</v>
      </c>
      <c r="I170" s="4">
        <v>4</v>
      </c>
      <c r="J170" s="4">
        <v>276</v>
      </c>
    </row>
    <row r="171" spans="1:10" ht="16.2" thickBot="1" x14ac:dyDescent="0.35">
      <c r="A171" s="2">
        <v>170</v>
      </c>
      <c r="B171" s="3">
        <v>43149</v>
      </c>
      <c r="C171" s="4">
        <v>6</v>
      </c>
      <c r="D171" s="2" t="s">
        <v>35</v>
      </c>
      <c r="E171" s="2" t="s">
        <v>34</v>
      </c>
      <c r="F171" s="2" t="s">
        <v>19</v>
      </c>
      <c r="G171" s="2" t="s">
        <v>25</v>
      </c>
      <c r="H171" s="4">
        <v>69</v>
      </c>
      <c r="I171" s="4">
        <v>3</v>
      </c>
      <c r="J171" s="4">
        <v>207</v>
      </c>
    </row>
    <row r="172" spans="1:10" ht="16.2" thickBot="1" x14ac:dyDescent="0.35">
      <c r="A172" s="2">
        <v>171</v>
      </c>
      <c r="B172" s="3">
        <v>43150</v>
      </c>
      <c r="C172" s="4">
        <v>8</v>
      </c>
      <c r="D172" s="2" t="s">
        <v>33</v>
      </c>
      <c r="E172" s="2" t="s">
        <v>34</v>
      </c>
      <c r="F172" s="2" t="s">
        <v>19</v>
      </c>
      <c r="G172" s="2" t="s">
        <v>31</v>
      </c>
      <c r="H172" s="4">
        <v>399</v>
      </c>
      <c r="I172" s="4">
        <v>6</v>
      </c>
      <c r="J172" s="4">
        <v>2394</v>
      </c>
    </row>
    <row r="173" spans="1:10" ht="16.2" thickBot="1" x14ac:dyDescent="0.35">
      <c r="A173" s="2">
        <v>172</v>
      </c>
      <c r="B173" s="3">
        <v>43150</v>
      </c>
      <c r="C173" s="4">
        <v>11</v>
      </c>
      <c r="D173" s="2" t="s">
        <v>9</v>
      </c>
      <c r="E173" s="2" t="s">
        <v>10</v>
      </c>
      <c r="F173" s="2" t="s">
        <v>11</v>
      </c>
      <c r="G173" s="2" t="s">
        <v>25</v>
      </c>
      <c r="H173" s="4">
        <v>69</v>
      </c>
      <c r="I173" s="4">
        <v>5</v>
      </c>
      <c r="J173" s="4">
        <v>345</v>
      </c>
    </row>
    <row r="174" spans="1:10" ht="16.2" thickBot="1" x14ac:dyDescent="0.35">
      <c r="A174" s="2">
        <v>173</v>
      </c>
      <c r="B174" s="3">
        <v>43150</v>
      </c>
      <c r="C174" s="4">
        <v>2</v>
      </c>
      <c r="D174" s="2" t="s">
        <v>44</v>
      </c>
      <c r="E174" s="2" t="s">
        <v>42</v>
      </c>
      <c r="F174" s="2" t="s">
        <v>15</v>
      </c>
      <c r="G174" s="2" t="s">
        <v>31</v>
      </c>
      <c r="H174" s="4">
        <v>399</v>
      </c>
      <c r="I174" s="4">
        <v>1</v>
      </c>
      <c r="J174" s="4">
        <v>399</v>
      </c>
    </row>
    <row r="175" spans="1:10" ht="16.2" thickBot="1" x14ac:dyDescent="0.35">
      <c r="A175" s="2">
        <v>174</v>
      </c>
      <c r="B175" s="3">
        <v>43150</v>
      </c>
      <c r="C175" s="4">
        <v>6</v>
      </c>
      <c r="D175" s="2" t="s">
        <v>35</v>
      </c>
      <c r="E175" s="2" t="s">
        <v>34</v>
      </c>
      <c r="F175" s="2" t="s">
        <v>19</v>
      </c>
      <c r="G175" s="2" t="s">
        <v>31</v>
      </c>
      <c r="H175" s="4">
        <v>399</v>
      </c>
      <c r="I175" s="4">
        <v>6</v>
      </c>
      <c r="J175" s="4">
        <v>2394</v>
      </c>
    </row>
    <row r="176" spans="1:10" ht="16.2" thickBot="1" x14ac:dyDescent="0.35">
      <c r="A176" s="2">
        <v>175</v>
      </c>
      <c r="B176" s="3">
        <v>43151</v>
      </c>
      <c r="C176" s="4">
        <v>11</v>
      </c>
      <c r="D176" s="2" t="s">
        <v>9</v>
      </c>
      <c r="E176" s="2" t="s">
        <v>10</v>
      </c>
      <c r="F176" s="2" t="s">
        <v>11</v>
      </c>
      <c r="G176" s="2" t="s">
        <v>16</v>
      </c>
      <c r="H176" s="4">
        <v>289</v>
      </c>
      <c r="I176" s="4">
        <v>5</v>
      </c>
      <c r="J176" s="4">
        <v>1445</v>
      </c>
    </row>
    <row r="177" spans="1:10" ht="16.2" thickBot="1" x14ac:dyDescent="0.35">
      <c r="A177" s="2">
        <v>176</v>
      </c>
      <c r="B177" s="3">
        <v>43152</v>
      </c>
      <c r="C177" s="4">
        <v>13</v>
      </c>
      <c r="D177" s="2" t="s">
        <v>26</v>
      </c>
      <c r="E177" s="2" t="s">
        <v>40</v>
      </c>
      <c r="F177" s="2" t="s">
        <v>11</v>
      </c>
      <c r="G177" s="2" t="s">
        <v>12</v>
      </c>
      <c r="H177" s="4">
        <v>199</v>
      </c>
      <c r="I177" s="4">
        <v>6</v>
      </c>
      <c r="J177" s="4">
        <v>1194</v>
      </c>
    </row>
    <row r="178" spans="1:10" ht="16.2" thickBot="1" x14ac:dyDescent="0.35">
      <c r="A178" s="2">
        <v>177</v>
      </c>
      <c r="B178" s="3">
        <v>43152</v>
      </c>
      <c r="C178" s="4">
        <v>8</v>
      </c>
      <c r="D178" s="2" t="s">
        <v>33</v>
      </c>
      <c r="E178" s="2" t="s">
        <v>34</v>
      </c>
      <c r="F178" s="2" t="s">
        <v>19</v>
      </c>
      <c r="G178" s="2" t="s">
        <v>16</v>
      </c>
      <c r="H178" s="4">
        <v>289</v>
      </c>
      <c r="I178" s="4">
        <v>1</v>
      </c>
      <c r="J178" s="4">
        <v>289</v>
      </c>
    </row>
    <row r="179" spans="1:10" ht="16.2" thickBot="1" x14ac:dyDescent="0.35">
      <c r="A179" s="2">
        <v>178</v>
      </c>
      <c r="B179" s="3">
        <v>43152</v>
      </c>
      <c r="C179" s="4">
        <v>13</v>
      </c>
      <c r="D179" s="2" t="s">
        <v>26</v>
      </c>
      <c r="E179" s="2" t="s">
        <v>10</v>
      </c>
      <c r="F179" s="2" t="s">
        <v>11</v>
      </c>
      <c r="G179" s="2" t="s">
        <v>20</v>
      </c>
      <c r="H179" s="4">
        <v>159</v>
      </c>
      <c r="I179" s="4">
        <v>1</v>
      </c>
      <c r="J179" s="4">
        <v>159</v>
      </c>
    </row>
    <row r="180" spans="1:10" ht="16.2" thickBot="1" x14ac:dyDescent="0.35">
      <c r="A180" s="2">
        <v>179</v>
      </c>
      <c r="B180" s="3">
        <v>43152</v>
      </c>
      <c r="C180" s="4">
        <v>1</v>
      </c>
      <c r="D180" s="2" t="s">
        <v>13</v>
      </c>
      <c r="E180" s="2" t="s">
        <v>14</v>
      </c>
      <c r="F180" s="2" t="s">
        <v>15</v>
      </c>
      <c r="G180" s="2" t="s">
        <v>16</v>
      </c>
      <c r="H180" s="4">
        <v>289</v>
      </c>
      <c r="I180" s="4">
        <v>2</v>
      </c>
      <c r="J180" s="4">
        <v>578</v>
      </c>
    </row>
    <row r="181" spans="1:10" ht="16.2" thickBot="1" x14ac:dyDescent="0.35">
      <c r="A181" s="2">
        <v>180</v>
      </c>
      <c r="B181" s="3">
        <v>43152</v>
      </c>
      <c r="C181" s="4">
        <v>20</v>
      </c>
      <c r="D181" s="2" t="s">
        <v>30</v>
      </c>
      <c r="E181" s="2" t="s">
        <v>22</v>
      </c>
      <c r="F181" s="2" t="s">
        <v>23</v>
      </c>
      <c r="G181" s="2" t="s">
        <v>25</v>
      </c>
      <c r="H181" s="4">
        <v>69</v>
      </c>
      <c r="I181" s="4">
        <v>3</v>
      </c>
      <c r="J181" s="4">
        <v>207</v>
      </c>
    </row>
    <row r="182" spans="1:10" ht="16.2" thickBot="1" x14ac:dyDescent="0.35">
      <c r="A182" s="2">
        <v>181</v>
      </c>
      <c r="B182" s="3">
        <v>43152</v>
      </c>
      <c r="C182" s="4">
        <v>20</v>
      </c>
      <c r="D182" s="2" t="s">
        <v>30</v>
      </c>
      <c r="E182" s="2" t="s">
        <v>28</v>
      </c>
      <c r="F182" s="2" t="s">
        <v>23</v>
      </c>
      <c r="G182" s="2" t="s">
        <v>25</v>
      </c>
      <c r="H182" s="4">
        <v>69</v>
      </c>
      <c r="I182" s="4">
        <v>1</v>
      </c>
      <c r="J182" s="4">
        <v>69</v>
      </c>
    </row>
    <row r="183" spans="1:10" ht="16.2" thickBot="1" x14ac:dyDescent="0.35">
      <c r="A183" s="2">
        <v>182</v>
      </c>
      <c r="B183" s="3">
        <v>43152</v>
      </c>
      <c r="C183" s="4">
        <v>1</v>
      </c>
      <c r="D183" s="2" t="s">
        <v>13</v>
      </c>
      <c r="E183" s="2" t="s">
        <v>14</v>
      </c>
      <c r="F183" s="2" t="s">
        <v>15</v>
      </c>
      <c r="G183" s="2" t="s">
        <v>20</v>
      </c>
      <c r="H183" s="4">
        <v>159</v>
      </c>
      <c r="I183" s="4">
        <v>2</v>
      </c>
      <c r="J183" s="4">
        <v>318</v>
      </c>
    </row>
    <row r="184" spans="1:10" ht="16.2" thickBot="1" x14ac:dyDescent="0.35">
      <c r="A184" s="2">
        <v>183</v>
      </c>
      <c r="B184" s="3">
        <v>43153</v>
      </c>
      <c r="C184" s="4">
        <v>10</v>
      </c>
      <c r="D184" s="2" t="s">
        <v>38</v>
      </c>
      <c r="E184" s="2" t="s">
        <v>18</v>
      </c>
      <c r="F184" s="2" t="s">
        <v>19</v>
      </c>
      <c r="G184" s="2" t="s">
        <v>12</v>
      </c>
      <c r="H184" s="4">
        <v>199</v>
      </c>
      <c r="I184" s="4">
        <v>2</v>
      </c>
      <c r="J184" s="4">
        <v>398</v>
      </c>
    </row>
    <row r="185" spans="1:10" ht="16.2" thickBot="1" x14ac:dyDescent="0.35">
      <c r="A185" s="2">
        <v>184</v>
      </c>
      <c r="B185" s="3">
        <v>43154</v>
      </c>
      <c r="C185" s="4">
        <v>12</v>
      </c>
      <c r="D185" s="2" t="s">
        <v>41</v>
      </c>
      <c r="E185" s="2" t="s">
        <v>40</v>
      </c>
      <c r="F185" s="2" t="s">
        <v>11</v>
      </c>
      <c r="G185" s="2" t="s">
        <v>20</v>
      </c>
      <c r="H185" s="4">
        <v>159</v>
      </c>
      <c r="I185" s="4">
        <v>7</v>
      </c>
      <c r="J185" s="4">
        <v>1113</v>
      </c>
    </row>
    <row r="186" spans="1:10" ht="16.2" thickBot="1" x14ac:dyDescent="0.35">
      <c r="A186" s="2">
        <v>185</v>
      </c>
      <c r="B186" s="3">
        <v>43154</v>
      </c>
      <c r="C186" s="4">
        <v>4</v>
      </c>
      <c r="D186" s="2" t="s">
        <v>36</v>
      </c>
      <c r="E186" s="2" t="s">
        <v>42</v>
      </c>
      <c r="F186" s="2" t="s">
        <v>15</v>
      </c>
      <c r="G186" s="2" t="s">
        <v>31</v>
      </c>
      <c r="H186" s="4">
        <v>399</v>
      </c>
      <c r="I186" s="4">
        <v>5</v>
      </c>
      <c r="J186" s="4">
        <v>1995</v>
      </c>
    </row>
    <row r="187" spans="1:10" ht="16.2" thickBot="1" x14ac:dyDescent="0.35">
      <c r="A187" s="2">
        <v>186</v>
      </c>
      <c r="B187" s="3">
        <v>43154</v>
      </c>
      <c r="C187" s="4">
        <v>5</v>
      </c>
      <c r="D187" s="2" t="s">
        <v>39</v>
      </c>
      <c r="E187" s="2" t="s">
        <v>42</v>
      </c>
      <c r="F187" s="2" t="s">
        <v>15</v>
      </c>
      <c r="G187" s="2" t="s">
        <v>16</v>
      </c>
      <c r="H187" s="4">
        <v>289</v>
      </c>
      <c r="I187" s="4">
        <v>4</v>
      </c>
      <c r="J187" s="4">
        <v>1156</v>
      </c>
    </row>
    <row r="188" spans="1:10" ht="16.2" thickBot="1" x14ac:dyDescent="0.35">
      <c r="A188" s="2">
        <v>187</v>
      </c>
      <c r="B188" s="3">
        <v>43155</v>
      </c>
      <c r="C188" s="4">
        <v>17</v>
      </c>
      <c r="D188" s="2" t="s">
        <v>27</v>
      </c>
      <c r="E188" s="2" t="s">
        <v>22</v>
      </c>
      <c r="F188" s="2" t="s">
        <v>23</v>
      </c>
      <c r="G188" s="2" t="s">
        <v>31</v>
      </c>
      <c r="H188" s="4">
        <v>399</v>
      </c>
      <c r="I188" s="4">
        <v>9</v>
      </c>
      <c r="J188" s="4">
        <v>3591</v>
      </c>
    </row>
    <row r="189" spans="1:10" ht="16.2" thickBot="1" x14ac:dyDescent="0.35">
      <c r="A189" s="2">
        <v>188</v>
      </c>
      <c r="B189" s="3">
        <v>43155</v>
      </c>
      <c r="C189" s="4">
        <v>17</v>
      </c>
      <c r="D189" s="2" t="s">
        <v>27</v>
      </c>
      <c r="E189" s="2" t="s">
        <v>28</v>
      </c>
      <c r="F189" s="2" t="s">
        <v>23</v>
      </c>
      <c r="G189" s="2" t="s">
        <v>12</v>
      </c>
      <c r="H189" s="4">
        <v>199</v>
      </c>
      <c r="I189" s="4">
        <v>6</v>
      </c>
      <c r="J189" s="4">
        <v>1194</v>
      </c>
    </row>
    <row r="190" spans="1:10" ht="16.2" thickBot="1" x14ac:dyDescent="0.35">
      <c r="A190" s="2">
        <v>189</v>
      </c>
      <c r="B190" s="3">
        <v>43156</v>
      </c>
      <c r="C190" s="4">
        <v>20</v>
      </c>
      <c r="D190" s="2" t="s">
        <v>30</v>
      </c>
      <c r="E190" s="2" t="s">
        <v>22</v>
      </c>
      <c r="F190" s="2" t="s">
        <v>23</v>
      </c>
      <c r="G190" s="2" t="s">
        <v>31</v>
      </c>
      <c r="H190" s="4">
        <v>399</v>
      </c>
      <c r="I190" s="4">
        <v>8</v>
      </c>
      <c r="J190" s="4">
        <v>3192</v>
      </c>
    </row>
    <row r="191" spans="1:10" ht="16.2" thickBot="1" x14ac:dyDescent="0.35">
      <c r="A191" s="2">
        <v>190</v>
      </c>
      <c r="B191" s="3">
        <v>43156</v>
      </c>
      <c r="C191" s="4">
        <v>5</v>
      </c>
      <c r="D191" s="2" t="s">
        <v>39</v>
      </c>
      <c r="E191" s="2" t="s">
        <v>14</v>
      </c>
      <c r="F191" s="2" t="s">
        <v>15</v>
      </c>
      <c r="G191" s="2" t="s">
        <v>12</v>
      </c>
      <c r="H191" s="4">
        <v>199</v>
      </c>
      <c r="I191" s="4">
        <v>5</v>
      </c>
      <c r="J191" s="4">
        <v>995</v>
      </c>
    </row>
    <row r="192" spans="1:10" ht="16.2" thickBot="1" x14ac:dyDescent="0.35">
      <c r="A192" s="2">
        <v>191</v>
      </c>
      <c r="B192" s="3">
        <v>43156</v>
      </c>
      <c r="C192" s="4">
        <v>11</v>
      </c>
      <c r="D192" s="2" t="s">
        <v>9</v>
      </c>
      <c r="E192" s="2" t="s">
        <v>10</v>
      </c>
      <c r="F192" s="2" t="s">
        <v>11</v>
      </c>
      <c r="G192" s="2" t="s">
        <v>20</v>
      </c>
      <c r="H192" s="4">
        <v>159</v>
      </c>
      <c r="I192" s="4">
        <v>4</v>
      </c>
      <c r="J192" s="4">
        <v>636</v>
      </c>
    </row>
    <row r="193" spans="1:10" ht="16.2" thickBot="1" x14ac:dyDescent="0.35">
      <c r="A193" s="2">
        <v>192</v>
      </c>
      <c r="B193" s="3">
        <v>43157</v>
      </c>
      <c r="C193" s="4">
        <v>12</v>
      </c>
      <c r="D193" s="2" t="s">
        <v>41</v>
      </c>
      <c r="E193" s="2" t="s">
        <v>40</v>
      </c>
      <c r="F193" s="2" t="s">
        <v>11</v>
      </c>
      <c r="G193" s="2" t="s">
        <v>31</v>
      </c>
      <c r="H193" s="4">
        <v>399</v>
      </c>
      <c r="I193" s="4">
        <v>0</v>
      </c>
      <c r="J193" s="4">
        <v>0</v>
      </c>
    </row>
    <row r="194" spans="1:10" ht="16.2" thickBot="1" x14ac:dyDescent="0.35">
      <c r="A194" s="2">
        <v>193</v>
      </c>
      <c r="B194" s="3">
        <v>43158</v>
      </c>
      <c r="C194" s="4">
        <v>9</v>
      </c>
      <c r="D194" s="2" t="s">
        <v>17</v>
      </c>
      <c r="E194" s="2" t="s">
        <v>34</v>
      </c>
      <c r="F194" s="2" t="s">
        <v>19</v>
      </c>
      <c r="G194" s="2" t="s">
        <v>20</v>
      </c>
      <c r="H194" s="4">
        <v>159</v>
      </c>
      <c r="I194" s="4">
        <v>1</v>
      </c>
      <c r="J194" s="4">
        <v>159</v>
      </c>
    </row>
    <row r="195" spans="1:10" ht="16.2" thickBot="1" x14ac:dyDescent="0.35">
      <c r="A195" s="2">
        <v>194</v>
      </c>
      <c r="B195" s="3">
        <v>43158</v>
      </c>
      <c r="C195" s="4">
        <v>4</v>
      </c>
      <c r="D195" s="2" t="s">
        <v>36</v>
      </c>
      <c r="E195" s="2" t="s">
        <v>14</v>
      </c>
      <c r="F195" s="2" t="s">
        <v>15</v>
      </c>
      <c r="G195" s="2" t="s">
        <v>12</v>
      </c>
      <c r="H195" s="4">
        <v>199</v>
      </c>
      <c r="I195" s="4">
        <v>0</v>
      </c>
      <c r="J195" s="4">
        <v>0</v>
      </c>
    </row>
    <row r="196" spans="1:10" ht="16.2" thickBot="1" x14ac:dyDescent="0.35">
      <c r="A196" s="2">
        <v>195</v>
      </c>
      <c r="B196" s="3">
        <v>43158</v>
      </c>
      <c r="C196" s="4">
        <v>15</v>
      </c>
      <c r="D196" s="2" t="s">
        <v>45</v>
      </c>
      <c r="E196" s="2" t="s">
        <v>40</v>
      </c>
      <c r="F196" s="2" t="s">
        <v>11</v>
      </c>
      <c r="G196" s="2" t="s">
        <v>20</v>
      </c>
      <c r="H196" s="4">
        <v>159</v>
      </c>
      <c r="I196" s="4">
        <v>8</v>
      </c>
      <c r="J196" s="4">
        <v>1272</v>
      </c>
    </row>
    <row r="197" spans="1:10" ht="16.2" thickBot="1" x14ac:dyDescent="0.35">
      <c r="A197" s="2">
        <v>196</v>
      </c>
      <c r="B197" s="3">
        <v>43159</v>
      </c>
      <c r="C197" s="4">
        <v>6</v>
      </c>
      <c r="D197" s="2" t="s">
        <v>35</v>
      </c>
      <c r="E197" s="2" t="s">
        <v>34</v>
      </c>
      <c r="F197" s="2" t="s">
        <v>19</v>
      </c>
      <c r="G197" s="2" t="s">
        <v>16</v>
      </c>
      <c r="H197" s="4">
        <v>289</v>
      </c>
      <c r="I197" s="4">
        <v>9</v>
      </c>
      <c r="J197" s="4">
        <v>2601</v>
      </c>
    </row>
    <row r="198" spans="1:10" ht="16.2" thickBot="1" x14ac:dyDescent="0.35">
      <c r="A198" s="2">
        <v>197</v>
      </c>
      <c r="B198" s="3">
        <v>43160</v>
      </c>
      <c r="C198" s="4">
        <v>18</v>
      </c>
      <c r="D198" s="2" t="s">
        <v>21</v>
      </c>
      <c r="E198" s="2" t="s">
        <v>28</v>
      </c>
      <c r="F198" s="2" t="s">
        <v>23</v>
      </c>
      <c r="G198" s="2" t="s">
        <v>25</v>
      </c>
      <c r="H198" s="4">
        <v>69</v>
      </c>
      <c r="I198" s="4">
        <v>8</v>
      </c>
      <c r="J198" s="4">
        <v>552</v>
      </c>
    </row>
    <row r="199" spans="1:10" ht="16.2" thickBot="1" x14ac:dyDescent="0.35">
      <c r="A199" s="2">
        <v>198</v>
      </c>
      <c r="B199" s="3">
        <v>43160</v>
      </c>
      <c r="C199" s="4">
        <v>18</v>
      </c>
      <c r="D199" s="2" t="s">
        <v>21</v>
      </c>
      <c r="E199" s="2" t="s">
        <v>22</v>
      </c>
      <c r="F199" s="2" t="s">
        <v>23</v>
      </c>
      <c r="G199" s="2" t="s">
        <v>20</v>
      </c>
      <c r="H199" s="4">
        <v>159</v>
      </c>
      <c r="I199" s="4">
        <v>6</v>
      </c>
      <c r="J199" s="4">
        <v>954</v>
      </c>
    </row>
    <row r="200" spans="1:10" ht="16.2" thickBot="1" x14ac:dyDescent="0.35">
      <c r="A200" s="2">
        <v>199</v>
      </c>
      <c r="B200" s="3">
        <v>43161</v>
      </c>
      <c r="C200" s="4">
        <v>17</v>
      </c>
      <c r="D200" s="2" t="s">
        <v>27</v>
      </c>
      <c r="E200" s="2" t="s">
        <v>28</v>
      </c>
      <c r="F200" s="2" t="s">
        <v>23</v>
      </c>
      <c r="G200" s="2" t="s">
        <v>20</v>
      </c>
      <c r="H200" s="4">
        <v>159</v>
      </c>
      <c r="I200" s="4">
        <v>4</v>
      </c>
      <c r="J200" s="4">
        <v>636</v>
      </c>
    </row>
    <row r="201" spans="1:10" ht="16.2" thickBot="1" x14ac:dyDescent="0.35">
      <c r="A201" s="2">
        <v>200</v>
      </c>
      <c r="B201" s="3">
        <v>43162</v>
      </c>
      <c r="C201" s="4">
        <v>12</v>
      </c>
      <c r="D201" s="2" t="s">
        <v>41</v>
      </c>
      <c r="E201" s="2" t="s">
        <v>40</v>
      </c>
      <c r="F201" s="2" t="s">
        <v>11</v>
      </c>
      <c r="G201" s="2" t="s">
        <v>12</v>
      </c>
      <c r="H201" s="4">
        <v>199</v>
      </c>
      <c r="I201" s="4">
        <v>4</v>
      </c>
      <c r="J201" s="4">
        <v>796</v>
      </c>
    </row>
    <row r="202" spans="1:10" ht="16.2" thickBot="1" x14ac:dyDescent="0.35">
      <c r="A202" s="2">
        <v>201</v>
      </c>
      <c r="B202" s="3">
        <v>43163</v>
      </c>
      <c r="C202" s="4">
        <v>18</v>
      </c>
      <c r="D202" s="2" t="s">
        <v>21</v>
      </c>
      <c r="E202" s="2" t="s">
        <v>22</v>
      </c>
      <c r="F202" s="2" t="s">
        <v>23</v>
      </c>
      <c r="G202" s="2" t="s">
        <v>16</v>
      </c>
      <c r="H202" s="4">
        <v>289</v>
      </c>
      <c r="I202" s="4">
        <v>5</v>
      </c>
      <c r="J202" s="4">
        <v>1445</v>
      </c>
    </row>
    <row r="203" spans="1:10" ht="16.2" thickBot="1" x14ac:dyDescent="0.35">
      <c r="A203" s="2">
        <v>202</v>
      </c>
      <c r="B203" s="3">
        <v>43164</v>
      </c>
      <c r="C203" s="4">
        <v>9</v>
      </c>
      <c r="D203" s="2" t="s">
        <v>17</v>
      </c>
      <c r="E203" s="2" t="s">
        <v>18</v>
      </c>
      <c r="F203" s="2" t="s">
        <v>19</v>
      </c>
      <c r="G203" s="2" t="s">
        <v>12</v>
      </c>
      <c r="H203" s="4">
        <v>199</v>
      </c>
      <c r="I203" s="4">
        <v>0</v>
      </c>
      <c r="J203" s="4">
        <v>0</v>
      </c>
    </row>
    <row r="204" spans="1:10" ht="16.2" thickBot="1" x14ac:dyDescent="0.35">
      <c r="A204" s="2">
        <v>203</v>
      </c>
      <c r="B204" s="3">
        <v>43165</v>
      </c>
      <c r="C204" s="4">
        <v>12</v>
      </c>
      <c r="D204" s="2" t="s">
        <v>41</v>
      </c>
      <c r="E204" s="2" t="s">
        <v>10</v>
      </c>
      <c r="F204" s="2" t="s">
        <v>11</v>
      </c>
      <c r="G204" s="2" t="s">
        <v>16</v>
      </c>
      <c r="H204" s="4">
        <v>289</v>
      </c>
      <c r="I204" s="4">
        <v>7</v>
      </c>
      <c r="J204" s="4">
        <v>2023</v>
      </c>
    </row>
    <row r="205" spans="1:10" ht="16.2" thickBot="1" x14ac:dyDescent="0.35">
      <c r="A205" s="2">
        <v>204</v>
      </c>
      <c r="B205" s="3">
        <v>43166</v>
      </c>
      <c r="C205" s="4">
        <v>2</v>
      </c>
      <c r="D205" s="2" t="s">
        <v>44</v>
      </c>
      <c r="E205" s="2" t="s">
        <v>14</v>
      </c>
      <c r="F205" s="2" t="s">
        <v>15</v>
      </c>
      <c r="G205" s="2" t="s">
        <v>12</v>
      </c>
      <c r="H205" s="4">
        <v>199</v>
      </c>
      <c r="I205" s="4">
        <v>2</v>
      </c>
      <c r="J205" s="4">
        <v>398</v>
      </c>
    </row>
    <row r="206" spans="1:10" ht="16.2" thickBot="1" x14ac:dyDescent="0.35">
      <c r="A206" s="2">
        <v>205</v>
      </c>
      <c r="B206" s="3">
        <v>43167</v>
      </c>
      <c r="C206" s="4">
        <v>19</v>
      </c>
      <c r="D206" s="2" t="s">
        <v>37</v>
      </c>
      <c r="E206" s="2" t="s">
        <v>28</v>
      </c>
      <c r="F206" s="2" t="s">
        <v>23</v>
      </c>
      <c r="G206" s="2" t="s">
        <v>12</v>
      </c>
      <c r="H206" s="4">
        <v>199</v>
      </c>
      <c r="I206" s="4">
        <v>5</v>
      </c>
      <c r="J206" s="4">
        <v>995</v>
      </c>
    </row>
    <row r="207" spans="1:10" ht="16.2" thickBot="1" x14ac:dyDescent="0.35">
      <c r="A207" s="2">
        <v>206</v>
      </c>
      <c r="B207" s="3">
        <v>43167</v>
      </c>
      <c r="C207" s="4">
        <v>5</v>
      </c>
      <c r="D207" s="2" t="s">
        <v>39</v>
      </c>
      <c r="E207" s="2" t="s">
        <v>42</v>
      </c>
      <c r="F207" s="2" t="s">
        <v>15</v>
      </c>
      <c r="G207" s="2" t="s">
        <v>31</v>
      </c>
      <c r="H207" s="4">
        <v>399</v>
      </c>
      <c r="I207" s="4">
        <v>6</v>
      </c>
      <c r="J207" s="4">
        <v>2394</v>
      </c>
    </row>
    <row r="208" spans="1:10" ht="16.2" thickBot="1" x14ac:dyDescent="0.35">
      <c r="A208" s="2">
        <v>207</v>
      </c>
      <c r="B208" s="3">
        <v>43167</v>
      </c>
      <c r="C208" s="4">
        <v>18</v>
      </c>
      <c r="D208" s="2" t="s">
        <v>21</v>
      </c>
      <c r="E208" s="2" t="s">
        <v>22</v>
      </c>
      <c r="F208" s="2" t="s">
        <v>23</v>
      </c>
      <c r="G208" s="2" t="s">
        <v>12</v>
      </c>
      <c r="H208" s="4">
        <v>199</v>
      </c>
      <c r="I208" s="4">
        <v>6</v>
      </c>
      <c r="J208" s="4">
        <v>1194</v>
      </c>
    </row>
    <row r="209" spans="1:10" ht="16.2" thickBot="1" x14ac:dyDescent="0.35">
      <c r="A209" s="2">
        <v>208</v>
      </c>
      <c r="B209" s="3">
        <v>43167</v>
      </c>
      <c r="C209" s="4">
        <v>6</v>
      </c>
      <c r="D209" s="2" t="s">
        <v>35</v>
      </c>
      <c r="E209" s="2" t="s">
        <v>18</v>
      </c>
      <c r="F209" s="2" t="s">
        <v>19</v>
      </c>
      <c r="G209" s="2" t="s">
        <v>12</v>
      </c>
      <c r="H209" s="4">
        <v>199</v>
      </c>
      <c r="I209" s="4">
        <v>9</v>
      </c>
      <c r="J209" s="4">
        <v>1791</v>
      </c>
    </row>
    <row r="210" spans="1:10" ht="16.2" thickBot="1" x14ac:dyDescent="0.35">
      <c r="A210" s="2">
        <v>209</v>
      </c>
      <c r="B210" s="3">
        <v>43167</v>
      </c>
      <c r="C210" s="4">
        <v>16</v>
      </c>
      <c r="D210" s="2" t="s">
        <v>24</v>
      </c>
      <c r="E210" s="2" t="s">
        <v>28</v>
      </c>
      <c r="F210" s="2" t="s">
        <v>23</v>
      </c>
      <c r="G210" s="2" t="s">
        <v>20</v>
      </c>
      <c r="H210" s="4">
        <v>159</v>
      </c>
      <c r="I210" s="4">
        <v>3</v>
      </c>
      <c r="J210" s="4">
        <v>477</v>
      </c>
    </row>
    <row r="211" spans="1:10" ht="16.2" thickBot="1" x14ac:dyDescent="0.35">
      <c r="A211" s="2">
        <v>210</v>
      </c>
      <c r="B211" s="3">
        <v>43167</v>
      </c>
      <c r="C211" s="4">
        <v>14</v>
      </c>
      <c r="D211" s="2" t="s">
        <v>29</v>
      </c>
      <c r="E211" s="2" t="s">
        <v>10</v>
      </c>
      <c r="F211" s="2" t="s">
        <v>11</v>
      </c>
      <c r="G211" s="2" t="s">
        <v>31</v>
      </c>
      <c r="H211" s="4">
        <v>399</v>
      </c>
      <c r="I211" s="4">
        <v>8</v>
      </c>
      <c r="J211" s="4">
        <v>3192</v>
      </c>
    </row>
    <row r="212" spans="1:10" ht="16.2" thickBot="1" x14ac:dyDescent="0.35">
      <c r="A212" s="2">
        <v>211</v>
      </c>
      <c r="B212" s="3">
        <v>43167</v>
      </c>
      <c r="C212" s="4">
        <v>4</v>
      </c>
      <c r="D212" s="2" t="s">
        <v>36</v>
      </c>
      <c r="E212" s="2" t="s">
        <v>42</v>
      </c>
      <c r="F212" s="2" t="s">
        <v>15</v>
      </c>
      <c r="G212" s="2" t="s">
        <v>25</v>
      </c>
      <c r="H212" s="4">
        <v>69</v>
      </c>
      <c r="I212" s="4">
        <v>4</v>
      </c>
      <c r="J212" s="4">
        <v>276</v>
      </c>
    </row>
    <row r="213" spans="1:10" ht="16.2" thickBot="1" x14ac:dyDescent="0.35">
      <c r="A213" s="2">
        <v>212</v>
      </c>
      <c r="B213" s="3">
        <v>43167</v>
      </c>
      <c r="C213" s="4">
        <v>2</v>
      </c>
      <c r="D213" s="2" t="s">
        <v>44</v>
      </c>
      <c r="E213" s="2" t="s">
        <v>14</v>
      </c>
      <c r="F213" s="2" t="s">
        <v>15</v>
      </c>
      <c r="G213" s="2" t="s">
        <v>12</v>
      </c>
      <c r="H213" s="4">
        <v>199</v>
      </c>
      <c r="I213" s="4">
        <v>0</v>
      </c>
      <c r="J213" s="4">
        <v>0</v>
      </c>
    </row>
    <row r="214" spans="1:10" ht="16.2" thickBot="1" x14ac:dyDescent="0.35">
      <c r="A214" s="2">
        <v>213</v>
      </c>
      <c r="B214" s="3">
        <v>43168</v>
      </c>
      <c r="C214" s="4">
        <v>1</v>
      </c>
      <c r="D214" s="2" t="s">
        <v>13</v>
      </c>
      <c r="E214" s="2" t="s">
        <v>42</v>
      </c>
      <c r="F214" s="2" t="s">
        <v>15</v>
      </c>
      <c r="G214" s="2" t="s">
        <v>20</v>
      </c>
      <c r="H214" s="4">
        <v>159</v>
      </c>
      <c r="I214" s="4">
        <v>2</v>
      </c>
      <c r="J214" s="4">
        <v>318</v>
      </c>
    </row>
    <row r="215" spans="1:10" ht="16.2" thickBot="1" x14ac:dyDescent="0.35">
      <c r="A215" s="2">
        <v>214</v>
      </c>
      <c r="B215" s="3">
        <v>43169</v>
      </c>
      <c r="C215" s="4">
        <v>5</v>
      </c>
      <c r="D215" s="2" t="s">
        <v>39</v>
      </c>
      <c r="E215" s="2" t="s">
        <v>42</v>
      </c>
      <c r="F215" s="2" t="s">
        <v>15</v>
      </c>
      <c r="G215" s="2" t="s">
        <v>25</v>
      </c>
      <c r="H215" s="4">
        <v>69</v>
      </c>
      <c r="I215" s="4">
        <v>6</v>
      </c>
      <c r="J215" s="4">
        <v>414</v>
      </c>
    </row>
    <row r="216" spans="1:10" ht="16.2" thickBot="1" x14ac:dyDescent="0.35">
      <c r="A216" s="2">
        <v>215</v>
      </c>
      <c r="B216" s="3">
        <v>43170</v>
      </c>
      <c r="C216" s="4">
        <v>3</v>
      </c>
      <c r="D216" s="2" t="s">
        <v>32</v>
      </c>
      <c r="E216" s="2" t="s">
        <v>14</v>
      </c>
      <c r="F216" s="2" t="s">
        <v>15</v>
      </c>
      <c r="G216" s="2" t="s">
        <v>12</v>
      </c>
      <c r="H216" s="4">
        <v>199</v>
      </c>
      <c r="I216" s="4">
        <v>3</v>
      </c>
      <c r="J216" s="4">
        <v>597</v>
      </c>
    </row>
    <row r="217" spans="1:10" ht="16.2" thickBot="1" x14ac:dyDescent="0.35">
      <c r="A217" s="2">
        <v>216</v>
      </c>
      <c r="B217" s="3">
        <v>43170</v>
      </c>
      <c r="C217" s="4">
        <v>18</v>
      </c>
      <c r="D217" s="2" t="s">
        <v>21</v>
      </c>
      <c r="E217" s="2" t="s">
        <v>22</v>
      </c>
      <c r="F217" s="2" t="s">
        <v>23</v>
      </c>
      <c r="G217" s="2" t="s">
        <v>25</v>
      </c>
      <c r="H217" s="4">
        <v>69</v>
      </c>
      <c r="I217" s="4">
        <v>9</v>
      </c>
      <c r="J217" s="4">
        <v>621</v>
      </c>
    </row>
    <row r="218" spans="1:10" ht="16.2" thickBot="1" x14ac:dyDescent="0.35">
      <c r="A218" s="2">
        <v>217</v>
      </c>
      <c r="B218" s="3">
        <v>43170</v>
      </c>
      <c r="C218" s="4">
        <v>12</v>
      </c>
      <c r="D218" s="2" t="s">
        <v>41</v>
      </c>
      <c r="E218" s="2" t="s">
        <v>40</v>
      </c>
      <c r="F218" s="2" t="s">
        <v>11</v>
      </c>
      <c r="G218" s="2" t="s">
        <v>16</v>
      </c>
      <c r="H218" s="4">
        <v>289</v>
      </c>
      <c r="I218" s="4">
        <v>4</v>
      </c>
      <c r="J218" s="4">
        <v>1156</v>
      </c>
    </row>
    <row r="219" spans="1:10" ht="16.2" thickBot="1" x14ac:dyDescent="0.35">
      <c r="A219" s="2">
        <v>218</v>
      </c>
      <c r="B219" s="3">
        <v>43170</v>
      </c>
      <c r="C219" s="4">
        <v>8</v>
      </c>
      <c r="D219" s="2" t="s">
        <v>33</v>
      </c>
      <c r="E219" s="2" t="s">
        <v>34</v>
      </c>
      <c r="F219" s="2" t="s">
        <v>19</v>
      </c>
      <c r="G219" s="2" t="s">
        <v>20</v>
      </c>
      <c r="H219" s="4">
        <v>159</v>
      </c>
      <c r="I219" s="4">
        <v>2</v>
      </c>
      <c r="J219" s="4">
        <v>318</v>
      </c>
    </row>
    <row r="220" spans="1:10" ht="16.2" thickBot="1" x14ac:dyDescent="0.35">
      <c r="A220" s="2">
        <v>219</v>
      </c>
      <c r="B220" s="3">
        <v>43170</v>
      </c>
      <c r="C220" s="4">
        <v>7</v>
      </c>
      <c r="D220" s="2" t="s">
        <v>43</v>
      </c>
      <c r="E220" s="2" t="s">
        <v>34</v>
      </c>
      <c r="F220" s="2" t="s">
        <v>19</v>
      </c>
      <c r="G220" s="2" t="s">
        <v>20</v>
      </c>
      <c r="H220" s="4">
        <v>159</v>
      </c>
      <c r="I220" s="4">
        <v>1</v>
      </c>
      <c r="J220" s="4">
        <v>159</v>
      </c>
    </row>
    <row r="221" spans="1:10" ht="16.2" thickBot="1" x14ac:dyDescent="0.35">
      <c r="A221" s="2">
        <v>220</v>
      </c>
      <c r="B221" s="3">
        <v>43170</v>
      </c>
      <c r="C221" s="4">
        <v>17</v>
      </c>
      <c r="D221" s="2" t="s">
        <v>27</v>
      </c>
      <c r="E221" s="2" t="s">
        <v>28</v>
      </c>
      <c r="F221" s="2" t="s">
        <v>23</v>
      </c>
      <c r="G221" s="2" t="s">
        <v>20</v>
      </c>
      <c r="H221" s="4">
        <v>159</v>
      </c>
      <c r="I221" s="4">
        <v>2</v>
      </c>
      <c r="J221" s="4">
        <v>318</v>
      </c>
    </row>
    <row r="222" spans="1:10" ht="16.2" thickBot="1" x14ac:dyDescent="0.35">
      <c r="A222" s="2">
        <v>221</v>
      </c>
      <c r="B222" s="3">
        <v>43170</v>
      </c>
      <c r="C222" s="4">
        <v>13</v>
      </c>
      <c r="D222" s="2" t="s">
        <v>26</v>
      </c>
      <c r="E222" s="2" t="s">
        <v>10</v>
      </c>
      <c r="F222" s="2" t="s">
        <v>11</v>
      </c>
      <c r="G222" s="2" t="s">
        <v>20</v>
      </c>
      <c r="H222" s="4">
        <v>159</v>
      </c>
      <c r="I222" s="4">
        <v>3</v>
      </c>
      <c r="J222" s="4">
        <v>477</v>
      </c>
    </row>
    <row r="223" spans="1:10" ht="16.2" thickBot="1" x14ac:dyDescent="0.35">
      <c r="A223" s="2">
        <v>222</v>
      </c>
      <c r="B223" s="3">
        <v>43170</v>
      </c>
      <c r="C223" s="4">
        <v>4</v>
      </c>
      <c r="D223" s="2" t="s">
        <v>36</v>
      </c>
      <c r="E223" s="2" t="s">
        <v>14</v>
      </c>
      <c r="F223" s="2" t="s">
        <v>15</v>
      </c>
      <c r="G223" s="2" t="s">
        <v>12</v>
      </c>
      <c r="H223" s="4">
        <v>199</v>
      </c>
      <c r="I223" s="4">
        <v>8</v>
      </c>
      <c r="J223" s="4">
        <v>1592</v>
      </c>
    </row>
    <row r="224" spans="1:10" ht="16.2" thickBot="1" x14ac:dyDescent="0.35">
      <c r="A224" s="2">
        <v>223</v>
      </c>
      <c r="B224" s="3">
        <v>43170</v>
      </c>
      <c r="C224" s="4">
        <v>10</v>
      </c>
      <c r="D224" s="2" t="s">
        <v>38</v>
      </c>
      <c r="E224" s="2" t="s">
        <v>34</v>
      </c>
      <c r="F224" s="2" t="s">
        <v>19</v>
      </c>
      <c r="G224" s="2" t="s">
        <v>20</v>
      </c>
      <c r="H224" s="4">
        <v>159</v>
      </c>
      <c r="I224" s="4">
        <v>8</v>
      </c>
      <c r="J224" s="4">
        <v>1272</v>
      </c>
    </row>
    <row r="225" spans="1:10" ht="16.2" thickBot="1" x14ac:dyDescent="0.35">
      <c r="A225" s="2">
        <v>224</v>
      </c>
      <c r="B225" s="3">
        <v>43170</v>
      </c>
      <c r="C225" s="4">
        <v>9</v>
      </c>
      <c r="D225" s="2" t="s">
        <v>17</v>
      </c>
      <c r="E225" s="2" t="s">
        <v>18</v>
      </c>
      <c r="F225" s="2" t="s">
        <v>19</v>
      </c>
      <c r="G225" s="2" t="s">
        <v>31</v>
      </c>
      <c r="H225" s="4">
        <v>399</v>
      </c>
      <c r="I225" s="4">
        <v>6</v>
      </c>
      <c r="J225" s="4">
        <v>2394</v>
      </c>
    </row>
    <row r="226" spans="1:10" ht="16.2" thickBot="1" x14ac:dyDescent="0.35">
      <c r="A226" s="2">
        <v>225</v>
      </c>
      <c r="B226" s="3">
        <v>43170</v>
      </c>
      <c r="C226" s="4">
        <v>2</v>
      </c>
      <c r="D226" s="2" t="s">
        <v>44</v>
      </c>
      <c r="E226" s="2" t="s">
        <v>14</v>
      </c>
      <c r="F226" s="2" t="s">
        <v>15</v>
      </c>
      <c r="G226" s="2" t="s">
        <v>31</v>
      </c>
      <c r="H226" s="4">
        <v>399</v>
      </c>
      <c r="I226" s="4">
        <v>9</v>
      </c>
      <c r="J226" s="4">
        <v>3591</v>
      </c>
    </row>
    <row r="227" spans="1:10" ht="16.2" thickBot="1" x14ac:dyDescent="0.35">
      <c r="A227" s="2">
        <v>226</v>
      </c>
      <c r="B227" s="3">
        <v>43171</v>
      </c>
      <c r="C227" s="4">
        <v>14</v>
      </c>
      <c r="D227" s="2" t="s">
        <v>29</v>
      </c>
      <c r="E227" s="2" t="s">
        <v>10</v>
      </c>
      <c r="F227" s="2" t="s">
        <v>11</v>
      </c>
      <c r="G227" s="2" t="s">
        <v>31</v>
      </c>
      <c r="H227" s="4">
        <v>399</v>
      </c>
      <c r="I227" s="4">
        <v>1</v>
      </c>
      <c r="J227" s="4">
        <v>399</v>
      </c>
    </row>
    <row r="228" spans="1:10" ht="16.2" thickBot="1" x14ac:dyDescent="0.35">
      <c r="A228" s="2">
        <v>227</v>
      </c>
      <c r="B228" s="3">
        <v>43172</v>
      </c>
      <c r="C228" s="4">
        <v>14</v>
      </c>
      <c r="D228" s="2" t="s">
        <v>29</v>
      </c>
      <c r="E228" s="2" t="s">
        <v>10</v>
      </c>
      <c r="F228" s="2" t="s">
        <v>11</v>
      </c>
      <c r="G228" s="2" t="s">
        <v>31</v>
      </c>
      <c r="H228" s="4">
        <v>399</v>
      </c>
      <c r="I228" s="4">
        <v>1</v>
      </c>
      <c r="J228" s="4">
        <v>399</v>
      </c>
    </row>
    <row r="229" spans="1:10" ht="16.2" thickBot="1" x14ac:dyDescent="0.35">
      <c r="A229" s="2">
        <v>228</v>
      </c>
      <c r="B229" s="3">
        <v>43173</v>
      </c>
      <c r="C229" s="4">
        <v>1</v>
      </c>
      <c r="D229" s="2" t="s">
        <v>13</v>
      </c>
      <c r="E229" s="2" t="s">
        <v>42</v>
      </c>
      <c r="F229" s="2" t="s">
        <v>15</v>
      </c>
      <c r="G229" s="2" t="s">
        <v>16</v>
      </c>
      <c r="H229" s="4">
        <v>289</v>
      </c>
      <c r="I229" s="4">
        <v>2</v>
      </c>
      <c r="J229" s="4">
        <v>578</v>
      </c>
    </row>
    <row r="230" spans="1:10" ht="16.2" thickBot="1" x14ac:dyDescent="0.35">
      <c r="A230" s="2">
        <v>229</v>
      </c>
      <c r="B230" s="3">
        <v>43173</v>
      </c>
      <c r="C230" s="4">
        <v>17</v>
      </c>
      <c r="D230" s="2" t="s">
        <v>27</v>
      </c>
      <c r="E230" s="2" t="s">
        <v>22</v>
      </c>
      <c r="F230" s="2" t="s">
        <v>23</v>
      </c>
      <c r="G230" s="2" t="s">
        <v>16</v>
      </c>
      <c r="H230" s="4">
        <v>289</v>
      </c>
      <c r="I230" s="4">
        <v>8</v>
      </c>
      <c r="J230" s="4">
        <v>2312</v>
      </c>
    </row>
    <row r="231" spans="1:10" ht="16.2" thickBot="1" x14ac:dyDescent="0.35">
      <c r="A231" s="2">
        <v>230</v>
      </c>
      <c r="B231" s="3">
        <v>43174</v>
      </c>
      <c r="C231" s="4">
        <v>3</v>
      </c>
      <c r="D231" s="2" t="s">
        <v>32</v>
      </c>
      <c r="E231" s="2" t="s">
        <v>14</v>
      </c>
      <c r="F231" s="2" t="s">
        <v>15</v>
      </c>
      <c r="G231" s="2" t="s">
        <v>31</v>
      </c>
      <c r="H231" s="4">
        <v>399</v>
      </c>
      <c r="I231" s="4">
        <v>6</v>
      </c>
      <c r="J231" s="4">
        <v>2394</v>
      </c>
    </row>
    <row r="232" spans="1:10" ht="16.2" thickBot="1" x14ac:dyDescent="0.35">
      <c r="A232" s="2">
        <v>231</v>
      </c>
      <c r="B232" s="3">
        <v>43174</v>
      </c>
      <c r="C232" s="4">
        <v>19</v>
      </c>
      <c r="D232" s="2" t="s">
        <v>37</v>
      </c>
      <c r="E232" s="2" t="s">
        <v>22</v>
      </c>
      <c r="F232" s="2" t="s">
        <v>23</v>
      </c>
      <c r="G232" s="2" t="s">
        <v>12</v>
      </c>
      <c r="H232" s="4">
        <v>199</v>
      </c>
      <c r="I232" s="4">
        <v>6</v>
      </c>
      <c r="J232" s="4">
        <v>1194</v>
      </c>
    </row>
    <row r="233" spans="1:10" ht="16.2" thickBot="1" x14ac:dyDescent="0.35">
      <c r="A233" s="2">
        <v>232</v>
      </c>
      <c r="B233" s="3">
        <v>43174</v>
      </c>
      <c r="C233" s="4">
        <v>7</v>
      </c>
      <c r="D233" s="2" t="s">
        <v>43</v>
      </c>
      <c r="E233" s="2" t="s">
        <v>34</v>
      </c>
      <c r="F233" s="2" t="s">
        <v>19</v>
      </c>
      <c r="G233" s="2" t="s">
        <v>31</v>
      </c>
      <c r="H233" s="4">
        <v>399</v>
      </c>
      <c r="I233" s="4">
        <v>9</v>
      </c>
      <c r="J233" s="4">
        <v>3591</v>
      </c>
    </row>
    <row r="234" spans="1:10" ht="16.2" thickBot="1" x14ac:dyDescent="0.35">
      <c r="A234" s="2">
        <v>233</v>
      </c>
      <c r="B234" s="3">
        <v>43174</v>
      </c>
      <c r="C234" s="4">
        <v>9</v>
      </c>
      <c r="D234" s="2" t="s">
        <v>17</v>
      </c>
      <c r="E234" s="2" t="s">
        <v>34</v>
      </c>
      <c r="F234" s="2" t="s">
        <v>19</v>
      </c>
      <c r="G234" s="2" t="s">
        <v>25</v>
      </c>
      <c r="H234" s="4">
        <v>69</v>
      </c>
      <c r="I234" s="4">
        <v>8</v>
      </c>
      <c r="J234" s="4">
        <v>552</v>
      </c>
    </row>
    <row r="235" spans="1:10" ht="16.2" thickBot="1" x14ac:dyDescent="0.35">
      <c r="A235" s="2">
        <v>234</v>
      </c>
      <c r="B235" s="3">
        <v>43175</v>
      </c>
      <c r="C235" s="4">
        <v>15</v>
      </c>
      <c r="D235" s="2" t="s">
        <v>45</v>
      </c>
      <c r="E235" s="2" t="s">
        <v>40</v>
      </c>
      <c r="F235" s="2" t="s">
        <v>11</v>
      </c>
      <c r="G235" s="2" t="s">
        <v>12</v>
      </c>
      <c r="H235" s="4">
        <v>199</v>
      </c>
      <c r="I235" s="4">
        <v>2</v>
      </c>
      <c r="J235" s="4">
        <v>398</v>
      </c>
    </row>
    <row r="236" spans="1:10" ht="16.2" thickBot="1" x14ac:dyDescent="0.35">
      <c r="A236" s="2">
        <v>235</v>
      </c>
      <c r="B236" s="3">
        <v>43175</v>
      </c>
      <c r="C236" s="4">
        <v>2</v>
      </c>
      <c r="D236" s="2" t="s">
        <v>44</v>
      </c>
      <c r="E236" s="2" t="s">
        <v>14</v>
      </c>
      <c r="F236" s="2" t="s">
        <v>15</v>
      </c>
      <c r="G236" s="2" t="s">
        <v>16</v>
      </c>
      <c r="H236" s="4">
        <v>289</v>
      </c>
      <c r="I236" s="4">
        <v>3</v>
      </c>
      <c r="J236" s="4">
        <v>867</v>
      </c>
    </row>
    <row r="237" spans="1:10" ht="16.2" thickBot="1" x14ac:dyDescent="0.35">
      <c r="A237" s="2">
        <v>236</v>
      </c>
      <c r="B237" s="3">
        <v>43175</v>
      </c>
      <c r="C237" s="4">
        <v>20</v>
      </c>
      <c r="D237" s="2" t="s">
        <v>30</v>
      </c>
      <c r="E237" s="2" t="s">
        <v>28</v>
      </c>
      <c r="F237" s="2" t="s">
        <v>23</v>
      </c>
      <c r="G237" s="2" t="s">
        <v>25</v>
      </c>
      <c r="H237" s="4">
        <v>69</v>
      </c>
      <c r="I237" s="4">
        <v>8</v>
      </c>
      <c r="J237" s="4">
        <v>552</v>
      </c>
    </row>
    <row r="238" spans="1:10" ht="16.2" thickBot="1" x14ac:dyDescent="0.35">
      <c r="A238" s="2">
        <v>237</v>
      </c>
      <c r="B238" s="3">
        <v>43175</v>
      </c>
      <c r="C238" s="4">
        <v>4</v>
      </c>
      <c r="D238" s="2" t="s">
        <v>36</v>
      </c>
      <c r="E238" s="2" t="s">
        <v>14</v>
      </c>
      <c r="F238" s="2" t="s">
        <v>15</v>
      </c>
      <c r="G238" s="2" t="s">
        <v>25</v>
      </c>
      <c r="H238" s="4">
        <v>69</v>
      </c>
      <c r="I238" s="4">
        <v>7</v>
      </c>
      <c r="J238" s="4">
        <v>483</v>
      </c>
    </row>
    <row r="239" spans="1:10" ht="16.2" thickBot="1" x14ac:dyDescent="0.35">
      <c r="A239" s="2">
        <v>238</v>
      </c>
      <c r="B239" s="3">
        <v>43175</v>
      </c>
      <c r="C239" s="4">
        <v>7</v>
      </c>
      <c r="D239" s="2" t="s">
        <v>43</v>
      </c>
      <c r="E239" s="2" t="s">
        <v>18</v>
      </c>
      <c r="F239" s="2" t="s">
        <v>19</v>
      </c>
      <c r="G239" s="2" t="s">
        <v>12</v>
      </c>
      <c r="H239" s="4">
        <v>199</v>
      </c>
      <c r="I239" s="4">
        <v>3</v>
      </c>
      <c r="J239" s="4">
        <v>597</v>
      </c>
    </row>
    <row r="240" spans="1:10" ht="16.2" thickBot="1" x14ac:dyDescent="0.35">
      <c r="A240" s="2">
        <v>239</v>
      </c>
      <c r="B240" s="3">
        <v>43175</v>
      </c>
      <c r="C240" s="4">
        <v>16</v>
      </c>
      <c r="D240" s="2" t="s">
        <v>24</v>
      </c>
      <c r="E240" s="2" t="s">
        <v>28</v>
      </c>
      <c r="F240" s="2" t="s">
        <v>23</v>
      </c>
      <c r="G240" s="2" t="s">
        <v>31</v>
      </c>
      <c r="H240" s="4">
        <v>399</v>
      </c>
      <c r="I240" s="4">
        <v>9</v>
      </c>
      <c r="J240" s="4">
        <v>3591</v>
      </c>
    </row>
    <row r="241" spans="1:10" ht="16.2" thickBot="1" x14ac:dyDescent="0.35">
      <c r="A241" s="2">
        <v>240</v>
      </c>
      <c r="B241" s="3">
        <v>43175</v>
      </c>
      <c r="C241" s="4">
        <v>18</v>
      </c>
      <c r="D241" s="2" t="s">
        <v>21</v>
      </c>
      <c r="E241" s="2" t="s">
        <v>28</v>
      </c>
      <c r="F241" s="2" t="s">
        <v>23</v>
      </c>
      <c r="G241" s="2" t="s">
        <v>12</v>
      </c>
      <c r="H241" s="4">
        <v>199</v>
      </c>
      <c r="I241" s="4">
        <v>5</v>
      </c>
      <c r="J241" s="4">
        <v>995</v>
      </c>
    </row>
    <row r="242" spans="1:10" ht="16.2" thickBot="1" x14ac:dyDescent="0.35">
      <c r="A242" s="2">
        <v>241</v>
      </c>
      <c r="B242" s="3">
        <v>43175</v>
      </c>
      <c r="C242" s="4">
        <v>4</v>
      </c>
      <c r="D242" s="2" t="s">
        <v>36</v>
      </c>
      <c r="E242" s="2" t="s">
        <v>14</v>
      </c>
      <c r="F242" s="2" t="s">
        <v>15</v>
      </c>
      <c r="G242" s="2" t="s">
        <v>25</v>
      </c>
      <c r="H242" s="4">
        <v>69</v>
      </c>
      <c r="I242" s="4">
        <v>5</v>
      </c>
      <c r="J242" s="4">
        <v>345</v>
      </c>
    </row>
    <row r="243" spans="1:10" ht="16.2" thickBot="1" x14ac:dyDescent="0.35">
      <c r="A243" s="2">
        <v>242</v>
      </c>
      <c r="B243" s="3">
        <v>43176</v>
      </c>
      <c r="C243" s="4">
        <v>2</v>
      </c>
      <c r="D243" s="2" t="s">
        <v>44</v>
      </c>
      <c r="E243" s="2" t="s">
        <v>14</v>
      </c>
      <c r="F243" s="2" t="s">
        <v>15</v>
      </c>
      <c r="G243" s="2" t="s">
        <v>16</v>
      </c>
      <c r="H243" s="4">
        <v>289</v>
      </c>
      <c r="I243" s="4">
        <v>0</v>
      </c>
      <c r="J243" s="4">
        <v>0</v>
      </c>
    </row>
    <row r="244" spans="1:10" ht="16.2" thickBot="1" x14ac:dyDescent="0.35">
      <c r="A244" s="2">
        <v>243</v>
      </c>
      <c r="B244" s="3">
        <v>43176</v>
      </c>
      <c r="C244" s="4">
        <v>20</v>
      </c>
      <c r="D244" s="2" t="s">
        <v>30</v>
      </c>
      <c r="E244" s="2" t="s">
        <v>22</v>
      </c>
      <c r="F244" s="2" t="s">
        <v>23</v>
      </c>
      <c r="G244" s="2" t="s">
        <v>12</v>
      </c>
      <c r="H244" s="4">
        <v>199</v>
      </c>
      <c r="I244" s="4">
        <v>4</v>
      </c>
      <c r="J244" s="4">
        <v>796</v>
      </c>
    </row>
    <row r="245" spans="1:10" ht="16.2" thickBot="1" x14ac:dyDescent="0.35">
      <c r="A245" s="2">
        <v>244</v>
      </c>
      <c r="B245" s="3">
        <v>43176</v>
      </c>
      <c r="C245" s="4">
        <v>4</v>
      </c>
      <c r="D245" s="2" t="s">
        <v>36</v>
      </c>
      <c r="E245" s="2" t="s">
        <v>14</v>
      </c>
      <c r="F245" s="2" t="s">
        <v>15</v>
      </c>
      <c r="G245" s="2" t="s">
        <v>20</v>
      </c>
      <c r="H245" s="4">
        <v>159</v>
      </c>
      <c r="I245" s="4">
        <v>2</v>
      </c>
      <c r="J245" s="4">
        <v>318</v>
      </c>
    </row>
    <row r="246" spans="1:10" ht="16.2" thickBot="1" x14ac:dyDescent="0.35">
      <c r="A246" s="2">
        <v>245</v>
      </c>
      <c r="B246" s="3">
        <v>43177</v>
      </c>
      <c r="C246" s="4">
        <v>19</v>
      </c>
      <c r="D246" s="2" t="s">
        <v>37</v>
      </c>
      <c r="E246" s="2" t="s">
        <v>22</v>
      </c>
      <c r="F246" s="2" t="s">
        <v>23</v>
      </c>
      <c r="G246" s="2" t="s">
        <v>20</v>
      </c>
      <c r="H246" s="4">
        <v>159</v>
      </c>
      <c r="I246" s="4">
        <v>0</v>
      </c>
      <c r="J246" s="4">
        <v>0</v>
      </c>
    </row>
    <row r="247" spans="1:10" ht="16.2" thickBot="1" x14ac:dyDescent="0.35">
      <c r="A247" s="2">
        <v>246</v>
      </c>
      <c r="B247" s="3">
        <v>43177</v>
      </c>
      <c r="C247" s="4">
        <v>20</v>
      </c>
      <c r="D247" s="2" t="s">
        <v>30</v>
      </c>
      <c r="E247" s="2" t="s">
        <v>22</v>
      </c>
      <c r="F247" s="2" t="s">
        <v>23</v>
      </c>
      <c r="G247" s="2" t="s">
        <v>16</v>
      </c>
      <c r="H247" s="4">
        <v>289</v>
      </c>
      <c r="I247" s="4">
        <v>4</v>
      </c>
      <c r="J247" s="4">
        <v>1156</v>
      </c>
    </row>
    <row r="248" spans="1:10" ht="16.2" thickBot="1" x14ac:dyDescent="0.35">
      <c r="A248" s="2">
        <v>247</v>
      </c>
      <c r="B248" s="3">
        <v>43177</v>
      </c>
      <c r="C248" s="4">
        <v>6</v>
      </c>
      <c r="D248" s="2" t="s">
        <v>35</v>
      </c>
      <c r="E248" s="2" t="s">
        <v>18</v>
      </c>
      <c r="F248" s="2" t="s">
        <v>19</v>
      </c>
      <c r="G248" s="2" t="s">
        <v>16</v>
      </c>
      <c r="H248" s="4">
        <v>289</v>
      </c>
      <c r="I248" s="4">
        <v>2</v>
      </c>
      <c r="J248" s="4">
        <v>578</v>
      </c>
    </row>
    <row r="249" spans="1:10" ht="16.2" thickBot="1" x14ac:dyDescent="0.35">
      <c r="A249" s="2">
        <v>248</v>
      </c>
      <c r="B249" s="3">
        <v>43177</v>
      </c>
      <c r="C249" s="4">
        <v>18</v>
      </c>
      <c r="D249" s="2" t="s">
        <v>21</v>
      </c>
      <c r="E249" s="2" t="s">
        <v>28</v>
      </c>
      <c r="F249" s="2" t="s">
        <v>23</v>
      </c>
      <c r="G249" s="2" t="s">
        <v>25</v>
      </c>
      <c r="H249" s="4">
        <v>69</v>
      </c>
      <c r="I249" s="4">
        <v>5</v>
      </c>
      <c r="J249" s="4">
        <v>345</v>
      </c>
    </row>
    <row r="250" spans="1:10" ht="16.2" thickBot="1" x14ac:dyDescent="0.35">
      <c r="A250" s="2">
        <v>249</v>
      </c>
      <c r="B250" s="3">
        <v>43177</v>
      </c>
      <c r="C250" s="4">
        <v>19</v>
      </c>
      <c r="D250" s="2" t="s">
        <v>37</v>
      </c>
      <c r="E250" s="2" t="s">
        <v>22</v>
      </c>
      <c r="F250" s="2" t="s">
        <v>23</v>
      </c>
      <c r="G250" s="2" t="s">
        <v>31</v>
      </c>
      <c r="H250" s="4">
        <v>399</v>
      </c>
      <c r="I250" s="4">
        <v>3</v>
      </c>
      <c r="J250" s="4">
        <v>1197</v>
      </c>
    </row>
    <row r="251" spans="1:10" ht="16.2" thickBot="1" x14ac:dyDescent="0.35">
      <c r="A251" s="2">
        <v>250</v>
      </c>
      <c r="B251" s="3">
        <v>43177</v>
      </c>
      <c r="C251" s="4">
        <v>8</v>
      </c>
      <c r="D251" s="2" t="s">
        <v>33</v>
      </c>
      <c r="E251" s="2" t="s">
        <v>18</v>
      </c>
      <c r="F251" s="2" t="s">
        <v>19</v>
      </c>
      <c r="G251" s="2" t="s">
        <v>20</v>
      </c>
      <c r="H251" s="4">
        <v>159</v>
      </c>
      <c r="I251" s="4">
        <v>7</v>
      </c>
      <c r="J251" s="4">
        <v>1113</v>
      </c>
    </row>
    <row r="252" spans="1:10" ht="16.2" thickBot="1" x14ac:dyDescent="0.35">
      <c r="A252" s="2">
        <v>251</v>
      </c>
      <c r="B252" s="3">
        <v>43177</v>
      </c>
      <c r="C252" s="4">
        <v>2</v>
      </c>
      <c r="D252" s="2" t="s">
        <v>44</v>
      </c>
      <c r="E252" s="2" t="s">
        <v>42</v>
      </c>
      <c r="F252" s="2" t="s">
        <v>15</v>
      </c>
      <c r="G252" s="2" t="s">
        <v>31</v>
      </c>
      <c r="H252" s="4">
        <v>399</v>
      </c>
      <c r="I252" s="4">
        <v>9</v>
      </c>
      <c r="J252" s="4">
        <v>3591</v>
      </c>
    </row>
    <row r="253" spans="1:10" ht="16.2" thickBot="1" x14ac:dyDescent="0.35">
      <c r="A253" s="2">
        <v>252</v>
      </c>
      <c r="B253" s="3">
        <v>43177</v>
      </c>
      <c r="C253" s="4">
        <v>14</v>
      </c>
      <c r="D253" s="2" t="s">
        <v>29</v>
      </c>
      <c r="E253" s="2" t="s">
        <v>10</v>
      </c>
      <c r="F253" s="2" t="s">
        <v>11</v>
      </c>
      <c r="G253" s="2" t="s">
        <v>12</v>
      </c>
      <c r="H253" s="4">
        <v>199</v>
      </c>
      <c r="I253" s="4">
        <v>2</v>
      </c>
      <c r="J253" s="4">
        <v>398</v>
      </c>
    </row>
    <row r="254" spans="1:10" ht="16.2" thickBot="1" x14ac:dyDescent="0.35">
      <c r="A254" s="2">
        <v>253</v>
      </c>
      <c r="B254" s="3">
        <v>43177</v>
      </c>
      <c r="C254" s="4">
        <v>16</v>
      </c>
      <c r="D254" s="2" t="s">
        <v>24</v>
      </c>
      <c r="E254" s="2" t="s">
        <v>22</v>
      </c>
      <c r="F254" s="2" t="s">
        <v>23</v>
      </c>
      <c r="G254" s="2" t="s">
        <v>31</v>
      </c>
      <c r="H254" s="4">
        <v>399</v>
      </c>
      <c r="I254" s="4">
        <v>5</v>
      </c>
      <c r="J254" s="4">
        <v>1995</v>
      </c>
    </row>
    <row r="255" spans="1:10" ht="16.2" thickBot="1" x14ac:dyDescent="0.35">
      <c r="A255" s="2">
        <v>254</v>
      </c>
      <c r="B255" s="3">
        <v>43178</v>
      </c>
      <c r="C255" s="4">
        <v>6</v>
      </c>
      <c r="D255" s="2" t="s">
        <v>35</v>
      </c>
      <c r="E255" s="2" t="s">
        <v>18</v>
      </c>
      <c r="F255" s="2" t="s">
        <v>19</v>
      </c>
      <c r="G255" s="2" t="s">
        <v>20</v>
      </c>
      <c r="H255" s="4">
        <v>159</v>
      </c>
      <c r="I255" s="4">
        <v>4</v>
      </c>
      <c r="J255" s="4">
        <v>636</v>
      </c>
    </row>
    <row r="256" spans="1:10" ht="16.2" thickBot="1" x14ac:dyDescent="0.35">
      <c r="A256" s="2">
        <v>255</v>
      </c>
      <c r="B256" s="3">
        <v>43178</v>
      </c>
      <c r="C256" s="4">
        <v>5</v>
      </c>
      <c r="D256" s="2" t="s">
        <v>39</v>
      </c>
      <c r="E256" s="2" t="s">
        <v>42</v>
      </c>
      <c r="F256" s="2" t="s">
        <v>15</v>
      </c>
      <c r="G256" s="2" t="s">
        <v>12</v>
      </c>
      <c r="H256" s="4">
        <v>199</v>
      </c>
      <c r="I256" s="4">
        <v>9</v>
      </c>
      <c r="J256" s="4">
        <v>1791</v>
      </c>
    </row>
    <row r="257" spans="1:10" ht="16.2" thickBot="1" x14ac:dyDescent="0.35">
      <c r="A257" s="2">
        <v>256</v>
      </c>
      <c r="B257" s="3">
        <v>43178</v>
      </c>
      <c r="C257" s="4">
        <v>18</v>
      </c>
      <c r="D257" s="2" t="s">
        <v>21</v>
      </c>
      <c r="E257" s="2" t="s">
        <v>22</v>
      </c>
      <c r="F257" s="2" t="s">
        <v>23</v>
      </c>
      <c r="G257" s="2" t="s">
        <v>20</v>
      </c>
      <c r="H257" s="4">
        <v>159</v>
      </c>
      <c r="I257" s="4">
        <v>2</v>
      </c>
      <c r="J257" s="4">
        <v>318</v>
      </c>
    </row>
    <row r="258" spans="1:10" ht="16.2" thickBot="1" x14ac:dyDescent="0.35">
      <c r="A258" s="2">
        <v>257</v>
      </c>
      <c r="B258" s="3">
        <v>43178</v>
      </c>
      <c r="C258" s="4">
        <v>2</v>
      </c>
      <c r="D258" s="2" t="s">
        <v>44</v>
      </c>
      <c r="E258" s="2" t="s">
        <v>14</v>
      </c>
      <c r="F258" s="2" t="s">
        <v>15</v>
      </c>
      <c r="G258" s="2" t="s">
        <v>25</v>
      </c>
      <c r="H258" s="4">
        <v>69</v>
      </c>
      <c r="I258" s="4">
        <v>8</v>
      </c>
      <c r="J258" s="4">
        <v>552</v>
      </c>
    </row>
    <row r="259" spans="1:10" ht="16.2" thickBot="1" x14ac:dyDescent="0.35">
      <c r="A259" s="2">
        <v>258</v>
      </c>
      <c r="B259" s="3">
        <v>43179</v>
      </c>
      <c r="C259" s="4">
        <v>17</v>
      </c>
      <c r="D259" s="2" t="s">
        <v>27</v>
      </c>
      <c r="E259" s="2" t="s">
        <v>28</v>
      </c>
      <c r="F259" s="2" t="s">
        <v>23</v>
      </c>
      <c r="G259" s="2" t="s">
        <v>31</v>
      </c>
      <c r="H259" s="4">
        <v>399</v>
      </c>
      <c r="I259" s="4">
        <v>5</v>
      </c>
      <c r="J259" s="4">
        <v>1995</v>
      </c>
    </row>
    <row r="260" spans="1:10" ht="16.2" thickBot="1" x14ac:dyDescent="0.35">
      <c r="A260" s="2">
        <v>259</v>
      </c>
      <c r="B260" s="3">
        <v>43179</v>
      </c>
      <c r="C260" s="4">
        <v>16</v>
      </c>
      <c r="D260" s="2" t="s">
        <v>24</v>
      </c>
      <c r="E260" s="2" t="s">
        <v>22</v>
      </c>
      <c r="F260" s="2" t="s">
        <v>23</v>
      </c>
      <c r="G260" s="2" t="s">
        <v>16</v>
      </c>
      <c r="H260" s="4">
        <v>289</v>
      </c>
      <c r="I260" s="4">
        <v>1</v>
      </c>
      <c r="J260" s="4">
        <v>289</v>
      </c>
    </row>
    <row r="261" spans="1:10" ht="16.2" thickBot="1" x14ac:dyDescent="0.35">
      <c r="A261" s="2">
        <v>260</v>
      </c>
      <c r="B261" s="3">
        <v>43179</v>
      </c>
      <c r="C261" s="4">
        <v>14</v>
      </c>
      <c r="D261" s="2" t="s">
        <v>29</v>
      </c>
      <c r="E261" s="2" t="s">
        <v>10</v>
      </c>
      <c r="F261" s="2" t="s">
        <v>11</v>
      </c>
      <c r="G261" s="2" t="s">
        <v>25</v>
      </c>
      <c r="H261" s="4">
        <v>69</v>
      </c>
      <c r="I261" s="4">
        <v>9</v>
      </c>
      <c r="J261" s="4">
        <v>621</v>
      </c>
    </row>
    <row r="262" spans="1:10" ht="16.2" thickBot="1" x14ac:dyDescent="0.35">
      <c r="A262" s="2">
        <v>261</v>
      </c>
      <c r="B262" s="3">
        <v>43180</v>
      </c>
      <c r="C262" s="4">
        <v>4</v>
      </c>
      <c r="D262" s="2" t="s">
        <v>36</v>
      </c>
      <c r="E262" s="2" t="s">
        <v>14</v>
      </c>
      <c r="F262" s="2" t="s">
        <v>15</v>
      </c>
      <c r="G262" s="2" t="s">
        <v>12</v>
      </c>
      <c r="H262" s="4">
        <v>199</v>
      </c>
      <c r="I262" s="4">
        <v>8</v>
      </c>
      <c r="J262" s="4">
        <v>1592</v>
      </c>
    </row>
    <row r="263" spans="1:10" ht="16.2" thickBot="1" x14ac:dyDescent="0.35">
      <c r="A263" s="2">
        <v>262</v>
      </c>
      <c r="B263" s="3">
        <v>43181</v>
      </c>
      <c r="C263" s="4">
        <v>8</v>
      </c>
      <c r="D263" s="2" t="s">
        <v>33</v>
      </c>
      <c r="E263" s="2" t="s">
        <v>34</v>
      </c>
      <c r="F263" s="2" t="s">
        <v>19</v>
      </c>
      <c r="G263" s="2" t="s">
        <v>20</v>
      </c>
      <c r="H263" s="4">
        <v>159</v>
      </c>
      <c r="I263" s="4">
        <v>1</v>
      </c>
      <c r="J263" s="4">
        <v>159</v>
      </c>
    </row>
    <row r="264" spans="1:10" ht="16.2" thickBot="1" x14ac:dyDescent="0.35">
      <c r="A264" s="2">
        <v>263</v>
      </c>
      <c r="B264" s="3">
        <v>43182</v>
      </c>
      <c r="C264" s="4">
        <v>7</v>
      </c>
      <c r="D264" s="2" t="s">
        <v>43</v>
      </c>
      <c r="E264" s="2" t="s">
        <v>34</v>
      </c>
      <c r="F264" s="2" t="s">
        <v>19</v>
      </c>
      <c r="G264" s="2" t="s">
        <v>20</v>
      </c>
      <c r="H264" s="4">
        <v>159</v>
      </c>
      <c r="I264" s="4">
        <v>5</v>
      </c>
      <c r="J264" s="4">
        <v>795</v>
      </c>
    </row>
    <row r="265" spans="1:10" ht="16.2" thickBot="1" x14ac:dyDescent="0.35">
      <c r="A265" s="2">
        <v>264</v>
      </c>
      <c r="B265" s="3">
        <v>43183</v>
      </c>
      <c r="C265" s="4">
        <v>17</v>
      </c>
      <c r="D265" s="2" t="s">
        <v>27</v>
      </c>
      <c r="E265" s="2" t="s">
        <v>28</v>
      </c>
      <c r="F265" s="2" t="s">
        <v>23</v>
      </c>
      <c r="G265" s="2" t="s">
        <v>12</v>
      </c>
      <c r="H265" s="4">
        <v>199</v>
      </c>
      <c r="I265" s="4">
        <v>1</v>
      </c>
      <c r="J265" s="4">
        <v>199</v>
      </c>
    </row>
    <row r="266" spans="1:10" ht="16.2" thickBot="1" x14ac:dyDescent="0.35">
      <c r="A266" s="2">
        <v>265</v>
      </c>
      <c r="B266" s="3">
        <v>43183</v>
      </c>
      <c r="C266" s="4">
        <v>17</v>
      </c>
      <c r="D266" s="2" t="s">
        <v>27</v>
      </c>
      <c r="E266" s="2" t="s">
        <v>22</v>
      </c>
      <c r="F266" s="2" t="s">
        <v>23</v>
      </c>
      <c r="G266" s="2" t="s">
        <v>16</v>
      </c>
      <c r="H266" s="4">
        <v>289</v>
      </c>
      <c r="I266" s="4">
        <v>7</v>
      </c>
      <c r="J266" s="4">
        <v>2023</v>
      </c>
    </row>
    <row r="267" spans="1:10" ht="16.2" thickBot="1" x14ac:dyDescent="0.35">
      <c r="A267" s="2">
        <v>266</v>
      </c>
      <c r="B267" s="3">
        <v>43184</v>
      </c>
      <c r="C267" s="4">
        <v>12</v>
      </c>
      <c r="D267" s="2" t="s">
        <v>41</v>
      </c>
      <c r="E267" s="2" t="s">
        <v>40</v>
      </c>
      <c r="F267" s="2" t="s">
        <v>11</v>
      </c>
      <c r="G267" s="2" t="s">
        <v>25</v>
      </c>
      <c r="H267" s="4">
        <v>69</v>
      </c>
      <c r="I267" s="4">
        <v>4</v>
      </c>
      <c r="J267" s="4">
        <v>276</v>
      </c>
    </row>
    <row r="268" spans="1:10" ht="16.2" thickBot="1" x14ac:dyDescent="0.35">
      <c r="A268" s="2">
        <v>267</v>
      </c>
      <c r="B268" s="3">
        <v>43184</v>
      </c>
      <c r="C268" s="4">
        <v>16</v>
      </c>
      <c r="D268" s="2" t="s">
        <v>24</v>
      </c>
      <c r="E268" s="2" t="s">
        <v>22</v>
      </c>
      <c r="F268" s="2" t="s">
        <v>23</v>
      </c>
      <c r="G268" s="2" t="s">
        <v>12</v>
      </c>
      <c r="H268" s="4">
        <v>199</v>
      </c>
      <c r="I268" s="4">
        <v>8</v>
      </c>
      <c r="J268" s="4">
        <v>1592</v>
      </c>
    </row>
    <row r="269" spans="1:10" ht="16.2" thickBot="1" x14ac:dyDescent="0.35">
      <c r="A269" s="2">
        <v>268</v>
      </c>
      <c r="B269" s="3">
        <v>43184</v>
      </c>
      <c r="C269" s="4">
        <v>4</v>
      </c>
      <c r="D269" s="2" t="s">
        <v>36</v>
      </c>
      <c r="E269" s="2" t="s">
        <v>42</v>
      </c>
      <c r="F269" s="2" t="s">
        <v>15</v>
      </c>
      <c r="G269" s="2" t="s">
        <v>12</v>
      </c>
      <c r="H269" s="4">
        <v>199</v>
      </c>
      <c r="I269" s="4">
        <v>1</v>
      </c>
      <c r="J269" s="4">
        <v>199</v>
      </c>
    </row>
    <row r="270" spans="1:10" ht="16.2" thickBot="1" x14ac:dyDescent="0.35">
      <c r="A270" s="2">
        <v>269</v>
      </c>
      <c r="B270" s="3">
        <v>43184</v>
      </c>
      <c r="C270" s="4">
        <v>20</v>
      </c>
      <c r="D270" s="2" t="s">
        <v>30</v>
      </c>
      <c r="E270" s="2" t="s">
        <v>22</v>
      </c>
      <c r="F270" s="2" t="s">
        <v>23</v>
      </c>
      <c r="G270" s="2" t="s">
        <v>12</v>
      </c>
      <c r="H270" s="4">
        <v>199</v>
      </c>
      <c r="I270" s="4">
        <v>6</v>
      </c>
      <c r="J270" s="4">
        <v>1194</v>
      </c>
    </row>
    <row r="271" spans="1:10" ht="16.2" thickBot="1" x14ac:dyDescent="0.35">
      <c r="A271" s="2">
        <v>270</v>
      </c>
      <c r="B271" s="3">
        <v>43184</v>
      </c>
      <c r="C271" s="4">
        <v>14</v>
      </c>
      <c r="D271" s="2" t="s">
        <v>29</v>
      </c>
      <c r="E271" s="2" t="s">
        <v>40</v>
      </c>
      <c r="F271" s="2" t="s">
        <v>11</v>
      </c>
      <c r="G271" s="2" t="s">
        <v>31</v>
      </c>
      <c r="H271" s="4">
        <v>399</v>
      </c>
      <c r="I271" s="4">
        <v>9</v>
      </c>
      <c r="J271" s="4">
        <v>3591</v>
      </c>
    </row>
    <row r="272" spans="1:10" ht="16.2" thickBot="1" x14ac:dyDescent="0.35">
      <c r="A272" s="2">
        <v>271</v>
      </c>
      <c r="B272" s="3">
        <v>43184</v>
      </c>
      <c r="C272" s="4">
        <v>14</v>
      </c>
      <c r="D272" s="2" t="s">
        <v>29</v>
      </c>
      <c r="E272" s="2" t="s">
        <v>10</v>
      </c>
      <c r="F272" s="2" t="s">
        <v>11</v>
      </c>
      <c r="G272" s="2" t="s">
        <v>12</v>
      </c>
      <c r="H272" s="4">
        <v>199</v>
      </c>
      <c r="I272" s="4">
        <v>3</v>
      </c>
      <c r="J272" s="4">
        <v>597</v>
      </c>
    </row>
    <row r="273" spans="1:10" ht="16.2" thickBot="1" x14ac:dyDescent="0.35">
      <c r="A273" s="2">
        <v>272</v>
      </c>
      <c r="B273" s="3">
        <v>43184</v>
      </c>
      <c r="C273" s="4">
        <v>15</v>
      </c>
      <c r="D273" s="2" t="s">
        <v>45</v>
      </c>
      <c r="E273" s="2" t="s">
        <v>40</v>
      </c>
      <c r="F273" s="2" t="s">
        <v>11</v>
      </c>
      <c r="G273" s="2" t="s">
        <v>16</v>
      </c>
      <c r="H273" s="4">
        <v>289</v>
      </c>
      <c r="I273" s="4">
        <v>7</v>
      </c>
      <c r="J273" s="4">
        <v>2023</v>
      </c>
    </row>
    <row r="274" spans="1:10" ht="16.2" thickBot="1" x14ac:dyDescent="0.35">
      <c r="A274" s="2">
        <v>273</v>
      </c>
      <c r="B274" s="3">
        <v>43184</v>
      </c>
      <c r="C274" s="4">
        <v>3</v>
      </c>
      <c r="D274" s="2" t="s">
        <v>32</v>
      </c>
      <c r="E274" s="2" t="s">
        <v>42</v>
      </c>
      <c r="F274" s="2" t="s">
        <v>15</v>
      </c>
      <c r="G274" s="2" t="s">
        <v>12</v>
      </c>
      <c r="H274" s="4">
        <v>199</v>
      </c>
      <c r="I274" s="4">
        <v>9</v>
      </c>
      <c r="J274" s="4">
        <v>1791</v>
      </c>
    </row>
    <row r="275" spans="1:10" ht="16.2" thickBot="1" x14ac:dyDescent="0.35">
      <c r="A275" s="2">
        <v>274</v>
      </c>
      <c r="B275" s="3">
        <v>43184</v>
      </c>
      <c r="C275" s="4">
        <v>7</v>
      </c>
      <c r="D275" s="2" t="s">
        <v>43</v>
      </c>
      <c r="E275" s="2" t="s">
        <v>18</v>
      </c>
      <c r="F275" s="2" t="s">
        <v>19</v>
      </c>
      <c r="G275" s="2" t="s">
        <v>12</v>
      </c>
      <c r="H275" s="4">
        <v>199</v>
      </c>
      <c r="I275" s="4">
        <v>3</v>
      </c>
      <c r="J275" s="4">
        <v>597</v>
      </c>
    </row>
    <row r="276" spans="1:10" ht="16.2" thickBot="1" x14ac:dyDescent="0.35">
      <c r="A276" s="2">
        <v>275</v>
      </c>
      <c r="B276" s="3">
        <v>43184</v>
      </c>
      <c r="C276" s="4">
        <v>7</v>
      </c>
      <c r="D276" s="2" t="s">
        <v>43</v>
      </c>
      <c r="E276" s="2" t="s">
        <v>34</v>
      </c>
      <c r="F276" s="2" t="s">
        <v>19</v>
      </c>
      <c r="G276" s="2" t="s">
        <v>16</v>
      </c>
      <c r="H276" s="4">
        <v>289</v>
      </c>
      <c r="I276" s="4">
        <v>0</v>
      </c>
      <c r="J276" s="4">
        <v>0</v>
      </c>
    </row>
    <row r="277" spans="1:10" ht="16.2" thickBot="1" x14ac:dyDescent="0.35">
      <c r="A277" s="2">
        <v>276</v>
      </c>
      <c r="B277" s="3">
        <v>43184</v>
      </c>
      <c r="C277" s="4">
        <v>2</v>
      </c>
      <c r="D277" s="2" t="s">
        <v>44</v>
      </c>
      <c r="E277" s="2" t="s">
        <v>14</v>
      </c>
      <c r="F277" s="2" t="s">
        <v>15</v>
      </c>
      <c r="G277" s="2" t="s">
        <v>20</v>
      </c>
      <c r="H277" s="4">
        <v>159</v>
      </c>
      <c r="I277" s="4">
        <v>7</v>
      </c>
      <c r="J277" s="4">
        <v>1113</v>
      </c>
    </row>
    <row r="278" spans="1:10" ht="16.2" thickBot="1" x14ac:dyDescent="0.35">
      <c r="A278" s="2">
        <v>277</v>
      </c>
      <c r="B278" s="3">
        <v>43185</v>
      </c>
      <c r="C278" s="4">
        <v>16</v>
      </c>
      <c r="D278" s="2" t="s">
        <v>24</v>
      </c>
      <c r="E278" s="2" t="s">
        <v>22</v>
      </c>
      <c r="F278" s="2" t="s">
        <v>23</v>
      </c>
      <c r="G278" s="2" t="s">
        <v>16</v>
      </c>
      <c r="H278" s="4">
        <v>289</v>
      </c>
      <c r="I278" s="4">
        <v>3</v>
      </c>
      <c r="J278" s="4">
        <v>867</v>
      </c>
    </row>
    <row r="279" spans="1:10" ht="16.2" thickBot="1" x14ac:dyDescent="0.35">
      <c r="A279" s="2">
        <v>278</v>
      </c>
      <c r="B279" s="3">
        <v>43185</v>
      </c>
      <c r="C279" s="4">
        <v>6</v>
      </c>
      <c r="D279" s="2" t="s">
        <v>35</v>
      </c>
      <c r="E279" s="2" t="s">
        <v>18</v>
      </c>
      <c r="F279" s="2" t="s">
        <v>19</v>
      </c>
      <c r="G279" s="2" t="s">
        <v>31</v>
      </c>
      <c r="H279" s="4">
        <v>399</v>
      </c>
      <c r="I279" s="4">
        <v>8</v>
      </c>
      <c r="J279" s="4">
        <v>3192</v>
      </c>
    </row>
    <row r="280" spans="1:10" ht="16.2" thickBot="1" x14ac:dyDescent="0.35">
      <c r="A280" s="2">
        <v>279</v>
      </c>
      <c r="B280" s="3">
        <v>43185</v>
      </c>
      <c r="C280" s="4">
        <v>9</v>
      </c>
      <c r="D280" s="2" t="s">
        <v>17</v>
      </c>
      <c r="E280" s="2" t="s">
        <v>18</v>
      </c>
      <c r="F280" s="2" t="s">
        <v>19</v>
      </c>
      <c r="G280" s="2" t="s">
        <v>25</v>
      </c>
      <c r="H280" s="4">
        <v>69</v>
      </c>
      <c r="I280" s="4">
        <v>9</v>
      </c>
      <c r="J280" s="4">
        <v>621</v>
      </c>
    </row>
    <row r="281" spans="1:10" ht="16.2" thickBot="1" x14ac:dyDescent="0.35">
      <c r="A281" s="2">
        <v>280</v>
      </c>
      <c r="B281" s="3">
        <v>43185</v>
      </c>
      <c r="C281" s="4">
        <v>16</v>
      </c>
      <c r="D281" s="2" t="s">
        <v>24</v>
      </c>
      <c r="E281" s="2" t="s">
        <v>28</v>
      </c>
      <c r="F281" s="2" t="s">
        <v>23</v>
      </c>
      <c r="G281" s="2" t="s">
        <v>12</v>
      </c>
      <c r="H281" s="4">
        <v>199</v>
      </c>
      <c r="I281" s="4">
        <v>1</v>
      </c>
      <c r="J281" s="4">
        <v>199</v>
      </c>
    </row>
    <row r="282" spans="1:10" ht="16.2" thickBot="1" x14ac:dyDescent="0.35">
      <c r="A282" s="2">
        <v>281</v>
      </c>
      <c r="B282" s="3">
        <v>43185</v>
      </c>
      <c r="C282" s="4">
        <v>20</v>
      </c>
      <c r="D282" s="2" t="s">
        <v>30</v>
      </c>
      <c r="E282" s="2" t="s">
        <v>28</v>
      </c>
      <c r="F282" s="2" t="s">
        <v>23</v>
      </c>
      <c r="G282" s="2" t="s">
        <v>25</v>
      </c>
      <c r="H282" s="4">
        <v>69</v>
      </c>
      <c r="I282" s="4">
        <v>3</v>
      </c>
      <c r="J282" s="4">
        <v>207</v>
      </c>
    </row>
    <row r="283" spans="1:10" ht="16.2" thickBot="1" x14ac:dyDescent="0.35">
      <c r="A283" s="2">
        <v>282</v>
      </c>
      <c r="B283" s="3">
        <v>43186</v>
      </c>
      <c r="C283" s="4">
        <v>16</v>
      </c>
      <c r="D283" s="2" t="s">
        <v>24</v>
      </c>
      <c r="E283" s="2" t="s">
        <v>22</v>
      </c>
      <c r="F283" s="2" t="s">
        <v>23</v>
      </c>
      <c r="G283" s="2" t="s">
        <v>20</v>
      </c>
      <c r="H283" s="4">
        <v>159</v>
      </c>
      <c r="I283" s="4">
        <v>6</v>
      </c>
      <c r="J283" s="4">
        <v>954</v>
      </c>
    </row>
    <row r="284" spans="1:10" ht="16.2" thickBot="1" x14ac:dyDescent="0.35">
      <c r="A284" s="2">
        <v>283</v>
      </c>
      <c r="B284" s="3">
        <v>43186</v>
      </c>
      <c r="C284" s="4">
        <v>20</v>
      </c>
      <c r="D284" s="2" t="s">
        <v>30</v>
      </c>
      <c r="E284" s="2" t="s">
        <v>28</v>
      </c>
      <c r="F284" s="2" t="s">
        <v>23</v>
      </c>
      <c r="G284" s="2" t="s">
        <v>20</v>
      </c>
      <c r="H284" s="4">
        <v>159</v>
      </c>
      <c r="I284" s="4">
        <v>0</v>
      </c>
      <c r="J284" s="4">
        <v>0</v>
      </c>
    </row>
    <row r="285" spans="1:10" ht="16.2" thickBot="1" x14ac:dyDescent="0.35">
      <c r="A285" s="2">
        <v>284</v>
      </c>
      <c r="B285" s="3">
        <v>43186</v>
      </c>
      <c r="C285" s="4">
        <v>2</v>
      </c>
      <c r="D285" s="2" t="s">
        <v>44</v>
      </c>
      <c r="E285" s="2" t="s">
        <v>14</v>
      </c>
      <c r="F285" s="2" t="s">
        <v>15</v>
      </c>
      <c r="G285" s="2" t="s">
        <v>20</v>
      </c>
      <c r="H285" s="4">
        <v>159</v>
      </c>
      <c r="I285" s="4">
        <v>4</v>
      </c>
      <c r="J285" s="4">
        <v>636</v>
      </c>
    </row>
    <row r="286" spans="1:10" ht="16.2" thickBot="1" x14ac:dyDescent="0.35">
      <c r="A286" s="2">
        <v>285</v>
      </c>
      <c r="B286" s="3">
        <v>43186</v>
      </c>
      <c r="C286" s="4">
        <v>11</v>
      </c>
      <c r="D286" s="2" t="s">
        <v>9</v>
      </c>
      <c r="E286" s="2" t="s">
        <v>10</v>
      </c>
      <c r="F286" s="2" t="s">
        <v>11</v>
      </c>
      <c r="G286" s="2" t="s">
        <v>16</v>
      </c>
      <c r="H286" s="4">
        <v>289</v>
      </c>
      <c r="I286" s="4">
        <v>3</v>
      </c>
      <c r="J286" s="4">
        <v>867</v>
      </c>
    </row>
    <row r="287" spans="1:10" ht="16.2" thickBot="1" x14ac:dyDescent="0.35">
      <c r="A287" s="2">
        <v>286</v>
      </c>
      <c r="B287" s="3">
        <v>43186</v>
      </c>
      <c r="C287" s="4">
        <v>13</v>
      </c>
      <c r="D287" s="2" t="s">
        <v>26</v>
      </c>
      <c r="E287" s="2" t="s">
        <v>40</v>
      </c>
      <c r="F287" s="2" t="s">
        <v>11</v>
      </c>
      <c r="G287" s="2" t="s">
        <v>25</v>
      </c>
      <c r="H287" s="4">
        <v>69</v>
      </c>
      <c r="I287" s="4">
        <v>6</v>
      </c>
      <c r="J287" s="4">
        <v>414</v>
      </c>
    </row>
    <row r="288" spans="1:10" ht="16.2" thickBot="1" x14ac:dyDescent="0.35">
      <c r="A288" s="2">
        <v>287</v>
      </c>
      <c r="B288" s="3">
        <v>43186</v>
      </c>
      <c r="C288" s="4">
        <v>4</v>
      </c>
      <c r="D288" s="2" t="s">
        <v>36</v>
      </c>
      <c r="E288" s="2" t="s">
        <v>14</v>
      </c>
      <c r="F288" s="2" t="s">
        <v>15</v>
      </c>
      <c r="G288" s="2" t="s">
        <v>16</v>
      </c>
      <c r="H288" s="4">
        <v>289</v>
      </c>
      <c r="I288" s="4">
        <v>7</v>
      </c>
      <c r="J288" s="4">
        <v>2023</v>
      </c>
    </row>
    <row r="289" spans="1:10" ht="16.2" thickBot="1" x14ac:dyDescent="0.35">
      <c r="A289" s="2">
        <v>288</v>
      </c>
      <c r="B289" s="3">
        <v>43186</v>
      </c>
      <c r="C289" s="4">
        <v>3</v>
      </c>
      <c r="D289" s="2" t="s">
        <v>32</v>
      </c>
      <c r="E289" s="2" t="s">
        <v>42</v>
      </c>
      <c r="F289" s="2" t="s">
        <v>15</v>
      </c>
      <c r="G289" s="2" t="s">
        <v>20</v>
      </c>
      <c r="H289" s="4">
        <v>159</v>
      </c>
      <c r="I289" s="4">
        <v>2</v>
      </c>
      <c r="J289" s="4">
        <v>318</v>
      </c>
    </row>
    <row r="290" spans="1:10" ht="16.2" thickBot="1" x14ac:dyDescent="0.35">
      <c r="A290" s="2">
        <v>289</v>
      </c>
      <c r="B290" s="3">
        <v>43187</v>
      </c>
      <c r="C290" s="4">
        <v>20</v>
      </c>
      <c r="D290" s="2" t="s">
        <v>30</v>
      </c>
      <c r="E290" s="2" t="s">
        <v>28</v>
      </c>
      <c r="F290" s="2" t="s">
        <v>23</v>
      </c>
      <c r="G290" s="2" t="s">
        <v>16</v>
      </c>
      <c r="H290" s="4">
        <v>289</v>
      </c>
      <c r="I290" s="4">
        <v>1</v>
      </c>
      <c r="J290" s="4">
        <v>289</v>
      </c>
    </row>
    <row r="291" spans="1:10" ht="16.2" thickBot="1" x14ac:dyDescent="0.35">
      <c r="A291" s="2">
        <v>290</v>
      </c>
      <c r="B291" s="3">
        <v>43188</v>
      </c>
      <c r="C291" s="4">
        <v>3</v>
      </c>
      <c r="D291" s="2" t="s">
        <v>32</v>
      </c>
      <c r="E291" s="2" t="s">
        <v>14</v>
      </c>
      <c r="F291" s="2" t="s">
        <v>15</v>
      </c>
      <c r="G291" s="2" t="s">
        <v>20</v>
      </c>
      <c r="H291" s="4">
        <v>159</v>
      </c>
      <c r="I291" s="4">
        <v>9</v>
      </c>
      <c r="J291" s="4">
        <v>1431</v>
      </c>
    </row>
    <row r="292" spans="1:10" ht="16.2" thickBot="1" x14ac:dyDescent="0.35">
      <c r="A292" s="2">
        <v>291</v>
      </c>
      <c r="B292" s="3">
        <v>43189</v>
      </c>
      <c r="C292" s="4">
        <v>19</v>
      </c>
      <c r="D292" s="2" t="s">
        <v>37</v>
      </c>
      <c r="E292" s="2" t="s">
        <v>22</v>
      </c>
      <c r="F292" s="2" t="s">
        <v>23</v>
      </c>
      <c r="G292" s="2" t="s">
        <v>25</v>
      </c>
      <c r="H292" s="4">
        <v>69</v>
      </c>
      <c r="I292" s="4">
        <v>3</v>
      </c>
      <c r="J292" s="4">
        <v>207</v>
      </c>
    </row>
    <row r="293" spans="1:10" ht="16.2" thickBot="1" x14ac:dyDescent="0.35">
      <c r="A293" s="2">
        <v>292</v>
      </c>
      <c r="B293" s="3">
        <v>43189</v>
      </c>
      <c r="C293" s="4">
        <v>1</v>
      </c>
      <c r="D293" s="2" t="s">
        <v>13</v>
      </c>
      <c r="E293" s="2" t="s">
        <v>42</v>
      </c>
      <c r="F293" s="2" t="s">
        <v>15</v>
      </c>
      <c r="G293" s="2" t="s">
        <v>20</v>
      </c>
      <c r="H293" s="4">
        <v>159</v>
      </c>
      <c r="I293" s="4">
        <v>0</v>
      </c>
      <c r="J293" s="4">
        <v>0</v>
      </c>
    </row>
    <row r="294" spans="1:10" ht="16.2" thickBot="1" x14ac:dyDescent="0.35">
      <c r="A294" s="2">
        <v>293</v>
      </c>
      <c r="B294" s="3">
        <v>43189</v>
      </c>
      <c r="C294" s="4">
        <v>2</v>
      </c>
      <c r="D294" s="2" t="s">
        <v>44</v>
      </c>
      <c r="E294" s="2" t="s">
        <v>14</v>
      </c>
      <c r="F294" s="2" t="s">
        <v>15</v>
      </c>
      <c r="G294" s="2" t="s">
        <v>12</v>
      </c>
      <c r="H294" s="4">
        <v>199</v>
      </c>
      <c r="I294" s="4">
        <v>7</v>
      </c>
      <c r="J294" s="4">
        <v>1393</v>
      </c>
    </row>
    <row r="295" spans="1:10" ht="16.2" thickBot="1" x14ac:dyDescent="0.35">
      <c r="A295" s="2">
        <v>294</v>
      </c>
      <c r="B295" s="3">
        <v>43189</v>
      </c>
      <c r="C295" s="4">
        <v>16</v>
      </c>
      <c r="D295" s="2" t="s">
        <v>24</v>
      </c>
      <c r="E295" s="2" t="s">
        <v>22</v>
      </c>
      <c r="F295" s="2" t="s">
        <v>23</v>
      </c>
      <c r="G295" s="2" t="s">
        <v>20</v>
      </c>
      <c r="H295" s="4">
        <v>159</v>
      </c>
      <c r="I295" s="4">
        <v>2</v>
      </c>
      <c r="J295" s="4">
        <v>318</v>
      </c>
    </row>
    <row r="296" spans="1:10" ht="16.2" thickBot="1" x14ac:dyDescent="0.35">
      <c r="A296" s="2">
        <v>295</v>
      </c>
      <c r="B296" s="3">
        <v>43190</v>
      </c>
      <c r="C296" s="4">
        <v>7</v>
      </c>
      <c r="D296" s="2" t="s">
        <v>43</v>
      </c>
      <c r="E296" s="2" t="s">
        <v>34</v>
      </c>
      <c r="F296" s="2" t="s">
        <v>19</v>
      </c>
      <c r="G296" s="2" t="s">
        <v>25</v>
      </c>
      <c r="H296" s="4">
        <v>69</v>
      </c>
      <c r="I296" s="4">
        <v>3</v>
      </c>
      <c r="J296" s="4">
        <v>207</v>
      </c>
    </row>
    <row r="297" spans="1:10" ht="16.2" thickBot="1" x14ac:dyDescent="0.35">
      <c r="A297" s="2">
        <v>296</v>
      </c>
      <c r="B297" s="3">
        <v>43190</v>
      </c>
      <c r="C297" s="4">
        <v>9</v>
      </c>
      <c r="D297" s="2" t="s">
        <v>17</v>
      </c>
      <c r="E297" s="2" t="s">
        <v>18</v>
      </c>
      <c r="F297" s="2" t="s">
        <v>19</v>
      </c>
      <c r="G297" s="2" t="s">
        <v>25</v>
      </c>
      <c r="H297" s="4">
        <v>69</v>
      </c>
      <c r="I297" s="4">
        <v>4</v>
      </c>
      <c r="J297" s="4">
        <v>276</v>
      </c>
    </row>
    <row r="298" spans="1:10" ht="16.2" thickBot="1" x14ac:dyDescent="0.35">
      <c r="A298" s="2">
        <v>297</v>
      </c>
      <c r="B298" s="3">
        <v>43190</v>
      </c>
      <c r="C298" s="4">
        <v>14</v>
      </c>
      <c r="D298" s="2" t="s">
        <v>29</v>
      </c>
      <c r="E298" s="2" t="s">
        <v>10</v>
      </c>
      <c r="F298" s="2" t="s">
        <v>11</v>
      </c>
      <c r="G298" s="2" t="s">
        <v>31</v>
      </c>
      <c r="H298" s="4">
        <v>399</v>
      </c>
      <c r="I298" s="4">
        <v>5</v>
      </c>
      <c r="J298" s="4">
        <v>1995</v>
      </c>
    </row>
    <row r="299" spans="1:10" ht="16.2" thickBot="1" x14ac:dyDescent="0.35">
      <c r="A299" s="2">
        <v>298</v>
      </c>
      <c r="B299" s="3">
        <v>43190</v>
      </c>
      <c r="C299" s="4">
        <v>13</v>
      </c>
      <c r="D299" s="2" t="s">
        <v>26</v>
      </c>
      <c r="E299" s="2" t="s">
        <v>40</v>
      </c>
      <c r="F299" s="2" t="s">
        <v>11</v>
      </c>
      <c r="G299" s="2" t="s">
        <v>25</v>
      </c>
      <c r="H299" s="4">
        <v>69</v>
      </c>
      <c r="I299" s="4">
        <v>4</v>
      </c>
      <c r="J299" s="4">
        <v>276</v>
      </c>
    </row>
    <row r="300" spans="1:10" ht="16.2" thickBot="1" x14ac:dyDescent="0.35">
      <c r="A300" s="2">
        <v>299</v>
      </c>
      <c r="B300" s="3">
        <v>43190</v>
      </c>
      <c r="C300" s="4">
        <v>12</v>
      </c>
      <c r="D300" s="2" t="s">
        <v>41</v>
      </c>
      <c r="E300" s="2" t="s">
        <v>10</v>
      </c>
      <c r="F300" s="2" t="s">
        <v>11</v>
      </c>
      <c r="G300" s="2" t="s">
        <v>12</v>
      </c>
      <c r="H300" s="4">
        <v>199</v>
      </c>
      <c r="I300" s="4">
        <v>8</v>
      </c>
      <c r="J300" s="4">
        <v>1592</v>
      </c>
    </row>
    <row r="301" spans="1:10" ht="16.2" thickBot="1" x14ac:dyDescent="0.35">
      <c r="A301" s="2">
        <v>300</v>
      </c>
      <c r="B301" s="3">
        <v>43191</v>
      </c>
      <c r="C301" s="4">
        <v>7</v>
      </c>
      <c r="D301" s="2" t="s">
        <v>43</v>
      </c>
      <c r="E301" s="2" t="s">
        <v>18</v>
      </c>
      <c r="F301" s="2" t="s">
        <v>19</v>
      </c>
      <c r="G301" s="2" t="s">
        <v>25</v>
      </c>
      <c r="H301" s="4">
        <v>69</v>
      </c>
      <c r="I301" s="4">
        <v>2</v>
      </c>
      <c r="J301" s="4">
        <v>138</v>
      </c>
    </row>
    <row r="302" spans="1:10" ht="16.2" thickBot="1" x14ac:dyDescent="0.35">
      <c r="A302" s="2">
        <v>301</v>
      </c>
      <c r="B302" s="3">
        <v>43192</v>
      </c>
      <c r="C302" s="4">
        <v>10</v>
      </c>
      <c r="D302" s="2" t="s">
        <v>38</v>
      </c>
      <c r="E302" s="2" t="s">
        <v>18</v>
      </c>
      <c r="F302" s="2" t="s">
        <v>19</v>
      </c>
      <c r="G302" s="2" t="s">
        <v>31</v>
      </c>
      <c r="H302" s="4">
        <v>399</v>
      </c>
      <c r="I302" s="4">
        <v>9</v>
      </c>
      <c r="J302" s="4">
        <v>3591</v>
      </c>
    </row>
    <row r="303" spans="1:10" ht="16.2" thickBot="1" x14ac:dyDescent="0.35">
      <c r="A303" s="2">
        <v>302</v>
      </c>
      <c r="B303" s="3">
        <v>43193</v>
      </c>
      <c r="C303" s="4">
        <v>6</v>
      </c>
      <c r="D303" s="2" t="s">
        <v>35</v>
      </c>
      <c r="E303" s="2" t="s">
        <v>34</v>
      </c>
      <c r="F303" s="2" t="s">
        <v>19</v>
      </c>
      <c r="G303" s="2" t="s">
        <v>25</v>
      </c>
      <c r="H303" s="4">
        <v>69</v>
      </c>
      <c r="I303" s="4">
        <v>6</v>
      </c>
      <c r="J303" s="4">
        <v>414</v>
      </c>
    </row>
    <row r="304" spans="1:10" ht="16.2" thickBot="1" x14ac:dyDescent="0.35">
      <c r="A304" s="2">
        <v>303</v>
      </c>
      <c r="B304" s="3">
        <v>43194</v>
      </c>
      <c r="C304" s="4">
        <v>20</v>
      </c>
      <c r="D304" s="2" t="s">
        <v>30</v>
      </c>
      <c r="E304" s="2" t="s">
        <v>22</v>
      </c>
      <c r="F304" s="2" t="s">
        <v>23</v>
      </c>
      <c r="G304" s="2" t="s">
        <v>20</v>
      </c>
      <c r="H304" s="4">
        <v>159</v>
      </c>
      <c r="I304" s="4">
        <v>0</v>
      </c>
      <c r="J304" s="4">
        <v>0</v>
      </c>
    </row>
    <row r="305" spans="1:10" ht="16.2" thickBot="1" x14ac:dyDescent="0.35">
      <c r="A305" s="2">
        <v>304</v>
      </c>
      <c r="B305" s="3">
        <v>43194</v>
      </c>
      <c r="C305" s="4">
        <v>2</v>
      </c>
      <c r="D305" s="2" t="s">
        <v>44</v>
      </c>
      <c r="E305" s="2" t="s">
        <v>42</v>
      </c>
      <c r="F305" s="2" t="s">
        <v>15</v>
      </c>
      <c r="G305" s="2" t="s">
        <v>25</v>
      </c>
      <c r="H305" s="4">
        <v>69</v>
      </c>
      <c r="I305" s="4">
        <v>1</v>
      </c>
      <c r="J305" s="4">
        <v>69</v>
      </c>
    </row>
    <row r="306" spans="1:10" ht="16.2" thickBot="1" x14ac:dyDescent="0.35">
      <c r="A306" s="2">
        <v>305</v>
      </c>
      <c r="B306" s="3">
        <v>43195</v>
      </c>
      <c r="C306" s="4">
        <v>8</v>
      </c>
      <c r="D306" s="2" t="s">
        <v>33</v>
      </c>
      <c r="E306" s="2" t="s">
        <v>34</v>
      </c>
      <c r="F306" s="2" t="s">
        <v>19</v>
      </c>
      <c r="G306" s="2" t="s">
        <v>16</v>
      </c>
      <c r="H306" s="4">
        <v>289</v>
      </c>
      <c r="I306" s="4">
        <v>9</v>
      </c>
      <c r="J306" s="4">
        <v>2601</v>
      </c>
    </row>
    <row r="307" spans="1:10" ht="16.2" thickBot="1" x14ac:dyDescent="0.35">
      <c r="A307" s="2">
        <v>306</v>
      </c>
      <c r="B307" s="3">
        <v>43195</v>
      </c>
      <c r="C307" s="4">
        <v>1</v>
      </c>
      <c r="D307" s="2" t="s">
        <v>13</v>
      </c>
      <c r="E307" s="2" t="s">
        <v>14</v>
      </c>
      <c r="F307" s="2" t="s">
        <v>15</v>
      </c>
      <c r="G307" s="2" t="s">
        <v>20</v>
      </c>
      <c r="H307" s="4">
        <v>159</v>
      </c>
      <c r="I307" s="4">
        <v>3</v>
      </c>
      <c r="J307" s="4">
        <v>477</v>
      </c>
    </row>
    <row r="308" spans="1:10" ht="16.2" thickBot="1" x14ac:dyDescent="0.35">
      <c r="A308" s="2">
        <v>307</v>
      </c>
      <c r="B308" s="3">
        <v>43195</v>
      </c>
      <c r="C308" s="4">
        <v>4</v>
      </c>
      <c r="D308" s="2" t="s">
        <v>36</v>
      </c>
      <c r="E308" s="2" t="s">
        <v>14</v>
      </c>
      <c r="F308" s="2" t="s">
        <v>15</v>
      </c>
      <c r="G308" s="2" t="s">
        <v>12</v>
      </c>
      <c r="H308" s="4">
        <v>199</v>
      </c>
      <c r="I308" s="4">
        <v>5</v>
      </c>
      <c r="J308" s="4">
        <v>995</v>
      </c>
    </row>
    <row r="309" spans="1:10" ht="16.2" thickBot="1" x14ac:dyDescent="0.35">
      <c r="A309" s="2">
        <v>308</v>
      </c>
      <c r="B309" s="3">
        <v>43195</v>
      </c>
      <c r="C309" s="4">
        <v>12</v>
      </c>
      <c r="D309" s="2" t="s">
        <v>41</v>
      </c>
      <c r="E309" s="2" t="s">
        <v>10</v>
      </c>
      <c r="F309" s="2" t="s">
        <v>11</v>
      </c>
      <c r="G309" s="2" t="s">
        <v>12</v>
      </c>
      <c r="H309" s="4">
        <v>199</v>
      </c>
      <c r="I309" s="4">
        <v>6</v>
      </c>
      <c r="J309" s="4">
        <v>1194</v>
      </c>
    </row>
    <row r="310" spans="1:10" ht="16.2" thickBot="1" x14ac:dyDescent="0.35">
      <c r="A310" s="2">
        <v>309</v>
      </c>
      <c r="B310" s="3">
        <v>43196</v>
      </c>
      <c r="C310" s="4">
        <v>15</v>
      </c>
      <c r="D310" s="2" t="s">
        <v>45</v>
      </c>
      <c r="E310" s="2" t="s">
        <v>10</v>
      </c>
      <c r="F310" s="2" t="s">
        <v>11</v>
      </c>
      <c r="G310" s="2" t="s">
        <v>16</v>
      </c>
      <c r="H310" s="4">
        <v>289</v>
      </c>
      <c r="I310" s="4">
        <v>8</v>
      </c>
      <c r="J310" s="4">
        <v>2312</v>
      </c>
    </row>
    <row r="311" spans="1:10" ht="16.2" thickBot="1" x14ac:dyDescent="0.35">
      <c r="A311" s="2">
        <v>310</v>
      </c>
      <c r="B311" s="3">
        <v>43196</v>
      </c>
      <c r="C311" s="4">
        <v>6</v>
      </c>
      <c r="D311" s="2" t="s">
        <v>35</v>
      </c>
      <c r="E311" s="2" t="s">
        <v>34</v>
      </c>
      <c r="F311" s="2" t="s">
        <v>19</v>
      </c>
      <c r="G311" s="2" t="s">
        <v>25</v>
      </c>
      <c r="H311" s="4">
        <v>69</v>
      </c>
      <c r="I311" s="4">
        <v>0</v>
      </c>
      <c r="J311" s="4">
        <v>0</v>
      </c>
    </row>
    <row r="312" spans="1:10" ht="16.2" thickBot="1" x14ac:dyDescent="0.35">
      <c r="A312" s="2">
        <v>311</v>
      </c>
      <c r="B312" s="3">
        <v>43197</v>
      </c>
      <c r="C312" s="4">
        <v>19</v>
      </c>
      <c r="D312" s="2" t="s">
        <v>37</v>
      </c>
      <c r="E312" s="2" t="s">
        <v>22</v>
      </c>
      <c r="F312" s="2" t="s">
        <v>23</v>
      </c>
      <c r="G312" s="2" t="s">
        <v>16</v>
      </c>
      <c r="H312" s="4">
        <v>289</v>
      </c>
      <c r="I312" s="4">
        <v>5</v>
      </c>
      <c r="J312" s="4">
        <v>1445</v>
      </c>
    </row>
    <row r="313" spans="1:10" ht="16.2" thickBot="1" x14ac:dyDescent="0.35">
      <c r="A313" s="2">
        <v>312</v>
      </c>
      <c r="B313" s="3">
        <v>43197</v>
      </c>
      <c r="C313" s="4">
        <v>18</v>
      </c>
      <c r="D313" s="2" t="s">
        <v>21</v>
      </c>
      <c r="E313" s="2" t="s">
        <v>22</v>
      </c>
      <c r="F313" s="2" t="s">
        <v>23</v>
      </c>
      <c r="G313" s="2" t="s">
        <v>12</v>
      </c>
      <c r="H313" s="4">
        <v>199</v>
      </c>
      <c r="I313" s="4">
        <v>0</v>
      </c>
      <c r="J313" s="4">
        <v>0</v>
      </c>
    </row>
    <row r="314" spans="1:10" ht="16.2" thickBot="1" x14ac:dyDescent="0.35">
      <c r="A314" s="2">
        <v>313</v>
      </c>
      <c r="B314" s="3">
        <v>43197</v>
      </c>
      <c r="C314" s="4">
        <v>7</v>
      </c>
      <c r="D314" s="2" t="s">
        <v>43</v>
      </c>
      <c r="E314" s="2" t="s">
        <v>18</v>
      </c>
      <c r="F314" s="2" t="s">
        <v>19</v>
      </c>
      <c r="G314" s="2" t="s">
        <v>12</v>
      </c>
      <c r="H314" s="4">
        <v>199</v>
      </c>
      <c r="I314" s="4">
        <v>9</v>
      </c>
      <c r="J314" s="4">
        <v>1791</v>
      </c>
    </row>
    <row r="315" spans="1:10" ht="16.2" thickBot="1" x14ac:dyDescent="0.35">
      <c r="A315" s="2">
        <v>314</v>
      </c>
      <c r="B315" s="3">
        <v>43197</v>
      </c>
      <c r="C315" s="4">
        <v>2</v>
      </c>
      <c r="D315" s="2" t="s">
        <v>44</v>
      </c>
      <c r="E315" s="2" t="s">
        <v>42</v>
      </c>
      <c r="F315" s="2" t="s">
        <v>15</v>
      </c>
      <c r="G315" s="2" t="s">
        <v>12</v>
      </c>
      <c r="H315" s="4">
        <v>199</v>
      </c>
      <c r="I315" s="4">
        <v>5</v>
      </c>
      <c r="J315" s="4">
        <v>995</v>
      </c>
    </row>
    <row r="316" spans="1:10" ht="16.2" thickBot="1" x14ac:dyDescent="0.35">
      <c r="A316" s="2">
        <v>315</v>
      </c>
      <c r="B316" s="3">
        <v>43198</v>
      </c>
      <c r="C316" s="4">
        <v>19</v>
      </c>
      <c r="D316" s="2" t="s">
        <v>37</v>
      </c>
      <c r="E316" s="2" t="s">
        <v>22</v>
      </c>
      <c r="F316" s="2" t="s">
        <v>23</v>
      </c>
      <c r="G316" s="2" t="s">
        <v>12</v>
      </c>
      <c r="H316" s="4">
        <v>199</v>
      </c>
      <c r="I316" s="4">
        <v>9</v>
      </c>
      <c r="J316" s="4">
        <v>1791</v>
      </c>
    </row>
    <row r="317" spans="1:10" ht="16.2" thickBot="1" x14ac:dyDescent="0.35">
      <c r="A317" s="2">
        <v>316</v>
      </c>
      <c r="B317" s="3">
        <v>43198</v>
      </c>
      <c r="C317" s="4">
        <v>19</v>
      </c>
      <c r="D317" s="2" t="s">
        <v>37</v>
      </c>
      <c r="E317" s="2" t="s">
        <v>22</v>
      </c>
      <c r="F317" s="2" t="s">
        <v>23</v>
      </c>
      <c r="G317" s="2" t="s">
        <v>12</v>
      </c>
      <c r="H317" s="4">
        <v>199</v>
      </c>
      <c r="I317" s="4">
        <v>8</v>
      </c>
      <c r="J317" s="4">
        <v>1592</v>
      </c>
    </row>
    <row r="318" spans="1:10" ht="16.2" thickBot="1" x14ac:dyDescent="0.35">
      <c r="A318" s="2">
        <v>317</v>
      </c>
      <c r="B318" s="3">
        <v>43199</v>
      </c>
      <c r="C318" s="4">
        <v>2</v>
      </c>
      <c r="D318" s="2" t="s">
        <v>44</v>
      </c>
      <c r="E318" s="2" t="s">
        <v>14</v>
      </c>
      <c r="F318" s="2" t="s">
        <v>15</v>
      </c>
      <c r="G318" s="2" t="s">
        <v>12</v>
      </c>
      <c r="H318" s="4">
        <v>199</v>
      </c>
      <c r="I318" s="4">
        <v>3</v>
      </c>
      <c r="J318" s="4">
        <v>597</v>
      </c>
    </row>
    <row r="319" spans="1:10" ht="16.2" thickBot="1" x14ac:dyDescent="0.35">
      <c r="A319" s="2">
        <v>318</v>
      </c>
      <c r="B319" s="3">
        <v>43199</v>
      </c>
      <c r="C319" s="4">
        <v>5</v>
      </c>
      <c r="D319" s="2" t="s">
        <v>39</v>
      </c>
      <c r="E319" s="2" t="s">
        <v>42</v>
      </c>
      <c r="F319" s="2" t="s">
        <v>15</v>
      </c>
      <c r="G319" s="2" t="s">
        <v>12</v>
      </c>
      <c r="H319" s="4">
        <v>199</v>
      </c>
      <c r="I319" s="4">
        <v>4</v>
      </c>
      <c r="J319" s="4">
        <v>796</v>
      </c>
    </row>
    <row r="320" spans="1:10" ht="16.2" thickBot="1" x14ac:dyDescent="0.35">
      <c r="A320" s="2">
        <v>319</v>
      </c>
      <c r="B320" s="3">
        <v>43200</v>
      </c>
      <c r="C320" s="4">
        <v>14</v>
      </c>
      <c r="D320" s="2" t="s">
        <v>29</v>
      </c>
      <c r="E320" s="2" t="s">
        <v>10</v>
      </c>
      <c r="F320" s="2" t="s">
        <v>11</v>
      </c>
      <c r="G320" s="2" t="s">
        <v>25</v>
      </c>
      <c r="H320" s="4">
        <v>69</v>
      </c>
      <c r="I320" s="4">
        <v>3</v>
      </c>
      <c r="J320" s="4">
        <v>207</v>
      </c>
    </row>
    <row r="321" spans="1:10" ht="16.2" thickBot="1" x14ac:dyDescent="0.35">
      <c r="A321" s="2">
        <v>320</v>
      </c>
      <c r="B321" s="3">
        <v>43201</v>
      </c>
      <c r="C321" s="4">
        <v>12</v>
      </c>
      <c r="D321" s="2" t="s">
        <v>41</v>
      </c>
      <c r="E321" s="2" t="s">
        <v>40</v>
      </c>
      <c r="F321" s="2" t="s">
        <v>11</v>
      </c>
      <c r="G321" s="2" t="s">
        <v>25</v>
      </c>
      <c r="H321" s="4">
        <v>69</v>
      </c>
      <c r="I321" s="4">
        <v>0</v>
      </c>
      <c r="J321" s="4">
        <v>0</v>
      </c>
    </row>
    <row r="322" spans="1:10" ht="16.2" thickBot="1" x14ac:dyDescent="0.35">
      <c r="A322" s="2">
        <v>321</v>
      </c>
      <c r="B322" s="3">
        <v>43202</v>
      </c>
      <c r="C322" s="4">
        <v>9</v>
      </c>
      <c r="D322" s="2" t="s">
        <v>17</v>
      </c>
      <c r="E322" s="2" t="s">
        <v>18</v>
      </c>
      <c r="F322" s="2" t="s">
        <v>19</v>
      </c>
      <c r="G322" s="2" t="s">
        <v>31</v>
      </c>
      <c r="H322" s="4">
        <v>399</v>
      </c>
      <c r="I322" s="4">
        <v>1</v>
      </c>
      <c r="J322" s="4">
        <v>399</v>
      </c>
    </row>
    <row r="323" spans="1:10" ht="16.2" thickBot="1" x14ac:dyDescent="0.35">
      <c r="A323" s="2">
        <v>322</v>
      </c>
      <c r="B323" s="3">
        <v>43203</v>
      </c>
      <c r="C323" s="4">
        <v>2</v>
      </c>
      <c r="D323" s="2" t="s">
        <v>44</v>
      </c>
      <c r="E323" s="2" t="s">
        <v>14</v>
      </c>
      <c r="F323" s="2" t="s">
        <v>15</v>
      </c>
      <c r="G323" s="2" t="s">
        <v>16</v>
      </c>
      <c r="H323" s="4">
        <v>289</v>
      </c>
      <c r="I323" s="4">
        <v>8</v>
      </c>
      <c r="J323" s="4">
        <v>2312</v>
      </c>
    </row>
    <row r="324" spans="1:10" ht="16.2" thickBot="1" x14ac:dyDescent="0.35">
      <c r="A324" s="2">
        <v>323</v>
      </c>
      <c r="B324" s="3">
        <v>43203</v>
      </c>
      <c r="C324" s="4">
        <v>19</v>
      </c>
      <c r="D324" s="2" t="s">
        <v>37</v>
      </c>
      <c r="E324" s="2" t="s">
        <v>22</v>
      </c>
      <c r="F324" s="2" t="s">
        <v>23</v>
      </c>
      <c r="G324" s="2" t="s">
        <v>16</v>
      </c>
      <c r="H324" s="4">
        <v>289</v>
      </c>
      <c r="I324" s="4">
        <v>3</v>
      </c>
      <c r="J324" s="4">
        <v>867</v>
      </c>
    </row>
    <row r="325" spans="1:10" ht="16.2" thickBot="1" x14ac:dyDescent="0.35">
      <c r="A325" s="2">
        <v>324</v>
      </c>
      <c r="B325" s="3">
        <v>43204</v>
      </c>
      <c r="C325" s="4">
        <v>17</v>
      </c>
      <c r="D325" s="2" t="s">
        <v>27</v>
      </c>
      <c r="E325" s="2" t="s">
        <v>28</v>
      </c>
      <c r="F325" s="2" t="s">
        <v>23</v>
      </c>
      <c r="G325" s="2" t="s">
        <v>20</v>
      </c>
      <c r="H325" s="4">
        <v>159</v>
      </c>
      <c r="I325" s="4">
        <v>4</v>
      </c>
      <c r="J325" s="4">
        <v>636</v>
      </c>
    </row>
    <row r="326" spans="1:10" ht="16.2" thickBot="1" x14ac:dyDescent="0.35">
      <c r="A326" s="2">
        <v>325</v>
      </c>
      <c r="B326" s="3">
        <v>43204</v>
      </c>
      <c r="C326" s="4">
        <v>14</v>
      </c>
      <c r="D326" s="2" t="s">
        <v>29</v>
      </c>
      <c r="E326" s="2" t="s">
        <v>40</v>
      </c>
      <c r="F326" s="2" t="s">
        <v>11</v>
      </c>
      <c r="G326" s="2" t="s">
        <v>31</v>
      </c>
      <c r="H326" s="4">
        <v>399</v>
      </c>
      <c r="I326" s="4">
        <v>3</v>
      </c>
      <c r="J326" s="4">
        <v>1197</v>
      </c>
    </row>
    <row r="327" spans="1:10" ht="16.2" thickBot="1" x14ac:dyDescent="0.35">
      <c r="A327" s="2">
        <v>326</v>
      </c>
      <c r="B327" s="3">
        <v>43204</v>
      </c>
      <c r="C327" s="4">
        <v>7</v>
      </c>
      <c r="D327" s="2" t="s">
        <v>43</v>
      </c>
      <c r="E327" s="2" t="s">
        <v>18</v>
      </c>
      <c r="F327" s="2" t="s">
        <v>19</v>
      </c>
      <c r="G327" s="2" t="s">
        <v>25</v>
      </c>
      <c r="H327" s="4">
        <v>69</v>
      </c>
      <c r="I327" s="4">
        <v>2</v>
      </c>
      <c r="J327" s="4">
        <v>138</v>
      </c>
    </row>
    <row r="328" spans="1:10" ht="16.2" thickBot="1" x14ac:dyDescent="0.35">
      <c r="A328" s="2">
        <v>327</v>
      </c>
      <c r="B328" s="3">
        <v>43204</v>
      </c>
      <c r="C328" s="4">
        <v>9</v>
      </c>
      <c r="D328" s="2" t="s">
        <v>17</v>
      </c>
      <c r="E328" s="2" t="s">
        <v>34</v>
      </c>
      <c r="F328" s="2" t="s">
        <v>19</v>
      </c>
      <c r="G328" s="2" t="s">
        <v>12</v>
      </c>
      <c r="H328" s="4">
        <v>199</v>
      </c>
      <c r="I328" s="4">
        <v>9</v>
      </c>
      <c r="J328" s="4">
        <v>1791</v>
      </c>
    </row>
    <row r="329" spans="1:10" ht="16.2" thickBot="1" x14ac:dyDescent="0.35">
      <c r="A329" s="2">
        <v>328</v>
      </c>
      <c r="B329" s="3">
        <v>43204</v>
      </c>
      <c r="C329" s="4">
        <v>8</v>
      </c>
      <c r="D329" s="2" t="s">
        <v>33</v>
      </c>
      <c r="E329" s="2" t="s">
        <v>18</v>
      </c>
      <c r="F329" s="2" t="s">
        <v>19</v>
      </c>
      <c r="G329" s="2" t="s">
        <v>12</v>
      </c>
      <c r="H329" s="4">
        <v>199</v>
      </c>
      <c r="I329" s="4">
        <v>2</v>
      </c>
      <c r="J329" s="4">
        <v>398</v>
      </c>
    </row>
    <row r="330" spans="1:10" ht="16.2" thickBot="1" x14ac:dyDescent="0.35">
      <c r="A330" s="2">
        <v>329</v>
      </c>
      <c r="B330" s="3">
        <v>43204</v>
      </c>
      <c r="C330" s="4">
        <v>14</v>
      </c>
      <c r="D330" s="2" t="s">
        <v>29</v>
      </c>
      <c r="E330" s="2" t="s">
        <v>10</v>
      </c>
      <c r="F330" s="2" t="s">
        <v>11</v>
      </c>
      <c r="G330" s="2" t="s">
        <v>16</v>
      </c>
      <c r="H330" s="4">
        <v>289</v>
      </c>
      <c r="I330" s="4">
        <v>4</v>
      </c>
      <c r="J330" s="4">
        <v>1156</v>
      </c>
    </row>
    <row r="331" spans="1:10" ht="16.2" thickBot="1" x14ac:dyDescent="0.35">
      <c r="A331" s="2">
        <v>330</v>
      </c>
      <c r="B331" s="3">
        <v>43204</v>
      </c>
      <c r="C331" s="4">
        <v>7</v>
      </c>
      <c r="D331" s="2" t="s">
        <v>43</v>
      </c>
      <c r="E331" s="2" t="s">
        <v>34</v>
      </c>
      <c r="F331" s="2" t="s">
        <v>19</v>
      </c>
      <c r="G331" s="2" t="s">
        <v>31</v>
      </c>
      <c r="H331" s="4">
        <v>399</v>
      </c>
      <c r="I331" s="4">
        <v>8</v>
      </c>
      <c r="J331" s="4">
        <v>3192</v>
      </c>
    </row>
    <row r="332" spans="1:10" ht="16.2" thickBot="1" x14ac:dyDescent="0.35">
      <c r="A332" s="2">
        <v>331</v>
      </c>
      <c r="B332" s="3">
        <v>43204</v>
      </c>
      <c r="C332" s="4">
        <v>10</v>
      </c>
      <c r="D332" s="2" t="s">
        <v>38</v>
      </c>
      <c r="E332" s="2" t="s">
        <v>34</v>
      </c>
      <c r="F332" s="2" t="s">
        <v>19</v>
      </c>
      <c r="G332" s="2" t="s">
        <v>31</v>
      </c>
      <c r="H332" s="4">
        <v>399</v>
      </c>
      <c r="I332" s="4">
        <v>9</v>
      </c>
      <c r="J332" s="4">
        <v>3591</v>
      </c>
    </row>
    <row r="333" spans="1:10" ht="16.2" thickBot="1" x14ac:dyDescent="0.35">
      <c r="A333" s="2">
        <v>332</v>
      </c>
      <c r="B333" s="3">
        <v>43204</v>
      </c>
      <c r="C333" s="4">
        <v>6</v>
      </c>
      <c r="D333" s="2" t="s">
        <v>35</v>
      </c>
      <c r="E333" s="2" t="s">
        <v>34</v>
      </c>
      <c r="F333" s="2" t="s">
        <v>19</v>
      </c>
      <c r="G333" s="2" t="s">
        <v>12</v>
      </c>
      <c r="H333" s="4">
        <v>199</v>
      </c>
      <c r="I333" s="4">
        <v>8</v>
      </c>
      <c r="J333" s="4">
        <v>1592</v>
      </c>
    </row>
    <row r="334" spans="1:10" ht="16.2" thickBot="1" x14ac:dyDescent="0.35">
      <c r="A334" s="2">
        <v>333</v>
      </c>
      <c r="B334" s="3">
        <v>43204</v>
      </c>
      <c r="C334" s="4">
        <v>18</v>
      </c>
      <c r="D334" s="2" t="s">
        <v>21</v>
      </c>
      <c r="E334" s="2" t="s">
        <v>22</v>
      </c>
      <c r="F334" s="2" t="s">
        <v>23</v>
      </c>
      <c r="G334" s="2" t="s">
        <v>31</v>
      </c>
      <c r="H334" s="4">
        <v>399</v>
      </c>
      <c r="I334" s="4">
        <v>4</v>
      </c>
      <c r="J334" s="4">
        <v>1596</v>
      </c>
    </row>
    <row r="335" spans="1:10" ht="16.2" thickBot="1" x14ac:dyDescent="0.35">
      <c r="A335" s="2">
        <v>334</v>
      </c>
      <c r="B335" s="3">
        <v>43205</v>
      </c>
      <c r="C335" s="4">
        <v>4</v>
      </c>
      <c r="D335" s="2" t="s">
        <v>36</v>
      </c>
      <c r="E335" s="2" t="s">
        <v>42</v>
      </c>
      <c r="F335" s="2" t="s">
        <v>15</v>
      </c>
      <c r="G335" s="2" t="s">
        <v>16</v>
      </c>
      <c r="H335" s="4">
        <v>289</v>
      </c>
      <c r="I335" s="4">
        <v>6</v>
      </c>
      <c r="J335" s="4">
        <v>1734</v>
      </c>
    </row>
    <row r="336" spans="1:10" ht="16.2" thickBot="1" x14ac:dyDescent="0.35">
      <c r="A336" s="2">
        <v>335</v>
      </c>
      <c r="B336" s="3">
        <v>43205</v>
      </c>
      <c r="C336" s="4">
        <v>2</v>
      </c>
      <c r="D336" s="2" t="s">
        <v>44</v>
      </c>
      <c r="E336" s="2" t="s">
        <v>42</v>
      </c>
      <c r="F336" s="2" t="s">
        <v>15</v>
      </c>
      <c r="G336" s="2" t="s">
        <v>25</v>
      </c>
      <c r="H336" s="4">
        <v>69</v>
      </c>
      <c r="I336" s="4">
        <v>9</v>
      </c>
      <c r="J336" s="4">
        <v>621</v>
      </c>
    </row>
    <row r="337" spans="1:10" ht="16.2" thickBot="1" x14ac:dyDescent="0.35">
      <c r="A337" s="2">
        <v>336</v>
      </c>
      <c r="B337" s="3">
        <v>43206</v>
      </c>
      <c r="C337" s="4">
        <v>4</v>
      </c>
      <c r="D337" s="2" t="s">
        <v>36</v>
      </c>
      <c r="E337" s="2" t="s">
        <v>14</v>
      </c>
      <c r="F337" s="2" t="s">
        <v>15</v>
      </c>
      <c r="G337" s="2" t="s">
        <v>20</v>
      </c>
      <c r="H337" s="4">
        <v>159</v>
      </c>
      <c r="I337" s="4">
        <v>9</v>
      </c>
      <c r="J337" s="4">
        <v>1431</v>
      </c>
    </row>
    <row r="338" spans="1:10" ht="16.2" thickBot="1" x14ac:dyDescent="0.35">
      <c r="A338" s="2">
        <v>337</v>
      </c>
      <c r="B338" s="3">
        <v>43207</v>
      </c>
      <c r="C338" s="4">
        <v>11</v>
      </c>
      <c r="D338" s="2" t="s">
        <v>9</v>
      </c>
      <c r="E338" s="2" t="s">
        <v>40</v>
      </c>
      <c r="F338" s="2" t="s">
        <v>11</v>
      </c>
      <c r="G338" s="2" t="s">
        <v>25</v>
      </c>
      <c r="H338" s="4">
        <v>69</v>
      </c>
      <c r="I338" s="4">
        <v>8</v>
      </c>
      <c r="J338" s="4">
        <v>552</v>
      </c>
    </row>
    <row r="339" spans="1:10" ht="16.2" thickBot="1" x14ac:dyDescent="0.35">
      <c r="A339" s="2">
        <v>338</v>
      </c>
      <c r="B339" s="3">
        <v>43207</v>
      </c>
      <c r="C339" s="4">
        <v>13</v>
      </c>
      <c r="D339" s="2" t="s">
        <v>26</v>
      </c>
      <c r="E339" s="2" t="s">
        <v>10</v>
      </c>
      <c r="F339" s="2" t="s">
        <v>11</v>
      </c>
      <c r="G339" s="2" t="s">
        <v>31</v>
      </c>
      <c r="H339" s="4">
        <v>399</v>
      </c>
      <c r="I339" s="4">
        <v>8</v>
      </c>
      <c r="J339" s="4">
        <v>3192</v>
      </c>
    </row>
    <row r="340" spans="1:10" ht="16.2" thickBot="1" x14ac:dyDescent="0.35">
      <c r="A340" s="2">
        <v>339</v>
      </c>
      <c r="B340" s="3">
        <v>43208</v>
      </c>
      <c r="C340" s="4">
        <v>8</v>
      </c>
      <c r="D340" s="2" t="s">
        <v>33</v>
      </c>
      <c r="E340" s="2" t="s">
        <v>18</v>
      </c>
      <c r="F340" s="2" t="s">
        <v>19</v>
      </c>
      <c r="G340" s="2" t="s">
        <v>25</v>
      </c>
      <c r="H340" s="4">
        <v>69</v>
      </c>
      <c r="I340" s="4">
        <v>6</v>
      </c>
      <c r="J340" s="4">
        <v>414</v>
      </c>
    </row>
    <row r="341" spans="1:10" ht="16.2" thickBot="1" x14ac:dyDescent="0.35">
      <c r="A341" s="2">
        <v>340</v>
      </c>
      <c r="B341" s="3">
        <v>43209</v>
      </c>
      <c r="C341" s="4">
        <v>8</v>
      </c>
      <c r="D341" s="2" t="s">
        <v>33</v>
      </c>
      <c r="E341" s="2" t="s">
        <v>34</v>
      </c>
      <c r="F341" s="2" t="s">
        <v>19</v>
      </c>
      <c r="G341" s="2" t="s">
        <v>20</v>
      </c>
      <c r="H341" s="4">
        <v>159</v>
      </c>
      <c r="I341" s="4">
        <v>6</v>
      </c>
      <c r="J341" s="4">
        <v>954</v>
      </c>
    </row>
    <row r="342" spans="1:10" ht="16.2" thickBot="1" x14ac:dyDescent="0.35">
      <c r="A342" s="2">
        <v>341</v>
      </c>
      <c r="B342" s="3">
        <v>43209</v>
      </c>
      <c r="C342" s="4">
        <v>1</v>
      </c>
      <c r="D342" s="2" t="s">
        <v>13</v>
      </c>
      <c r="E342" s="2" t="s">
        <v>14</v>
      </c>
      <c r="F342" s="2" t="s">
        <v>15</v>
      </c>
      <c r="G342" s="2" t="s">
        <v>16</v>
      </c>
      <c r="H342" s="4">
        <v>289</v>
      </c>
      <c r="I342" s="4">
        <v>3</v>
      </c>
      <c r="J342" s="4">
        <v>867</v>
      </c>
    </row>
    <row r="343" spans="1:10" ht="16.2" thickBot="1" x14ac:dyDescent="0.35">
      <c r="A343" s="2">
        <v>342</v>
      </c>
      <c r="B343" s="3">
        <v>43209</v>
      </c>
      <c r="C343" s="4">
        <v>19</v>
      </c>
      <c r="D343" s="2" t="s">
        <v>37</v>
      </c>
      <c r="E343" s="2" t="s">
        <v>28</v>
      </c>
      <c r="F343" s="2" t="s">
        <v>23</v>
      </c>
      <c r="G343" s="2" t="s">
        <v>25</v>
      </c>
      <c r="H343" s="4">
        <v>69</v>
      </c>
      <c r="I343" s="4">
        <v>1</v>
      </c>
      <c r="J343" s="4">
        <v>69</v>
      </c>
    </row>
    <row r="344" spans="1:10" ht="16.2" thickBot="1" x14ac:dyDescent="0.35">
      <c r="A344" s="2">
        <v>343</v>
      </c>
      <c r="B344" s="3">
        <v>43209</v>
      </c>
      <c r="C344" s="4">
        <v>5</v>
      </c>
      <c r="D344" s="2" t="s">
        <v>39</v>
      </c>
      <c r="E344" s="2" t="s">
        <v>14</v>
      </c>
      <c r="F344" s="2" t="s">
        <v>15</v>
      </c>
      <c r="G344" s="2" t="s">
        <v>20</v>
      </c>
      <c r="H344" s="4">
        <v>159</v>
      </c>
      <c r="I344" s="4">
        <v>0</v>
      </c>
      <c r="J344" s="4">
        <v>0</v>
      </c>
    </row>
    <row r="345" spans="1:10" ht="16.2" thickBot="1" x14ac:dyDescent="0.35">
      <c r="A345" s="2">
        <v>344</v>
      </c>
      <c r="B345" s="3">
        <v>43209</v>
      </c>
      <c r="C345" s="4">
        <v>9</v>
      </c>
      <c r="D345" s="2" t="s">
        <v>17</v>
      </c>
      <c r="E345" s="2" t="s">
        <v>18</v>
      </c>
      <c r="F345" s="2" t="s">
        <v>19</v>
      </c>
      <c r="G345" s="2" t="s">
        <v>12</v>
      </c>
      <c r="H345" s="4">
        <v>199</v>
      </c>
      <c r="I345" s="4">
        <v>6</v>
      </c>
      <c r="J345" s="4">
        <v>1194</v>
      </c>
    </row>
    <row r="346" spans="1:10" ht="16.2" thickBot="1" x14ac:dyDescent="0.35">
      <c r="A346" s="2">
        <v>345</v>
      </c>
      <c r="B346" s="3">
        <v>43209</v>
      </c>
      <c r="C346" s="4">
        <v>13</v>
      </c>
      <c r="D346" s="2" t="s">
        <v>26</v>
      </c>
      <c r="E346" s="2" t="s">
        <v>10</v>
      </c>
      <c r="F346" s="2" t="s">
        <v>11</v>
      </c>
      <c r="G346" s="2" t="s">
        <v>12</v>
      </c>
      <c r="H346" s="4">
        <v>199</v>
      </c>
      <c r="I346" s="4">
        <v>2</v>
      </c>
      <c r="J346" s="4">
        <v>398</v>
      </c>
    </row>
    <row r="347" spans="1:10" ht="16.2" thickBot="1" x14ac:dyDescent="0.35">
      <c r="A347" s="2">
        <v>346</v>
      </c>
      <c r="B347" s="3">
        <v>43209</v>
      </c>
      <c r="C347" s="4">
        <v>17</v>
      </c>
      <c r="D347" s="2" t="s">
        <v>27</v>
      </c>
      <c r="E347" s="2" t="s">
        <v>22</v>
      </c>
      <c r="F347" s="2" t="s">
        <v>23</v>
      </c>
      <c r="G347" s="2" t="s">
        <v>25</v>
      </c>
      <c r="H347" s="4">
        <v>69</v>
      </c>
      <c r="I347" s="4">
        <v>2</v>
      </c>
      <c r="J347" s="4">
        <v>138</v>
      </c>
    </row>
    <row r="348" spans="1:10" ht="16.2" thickBot="1" x14ac:dyDescent="0.35">
      <c r="A348" s="2">
        <v>347</v>
      </c>
      <c r="B348" s="3">
        <v>43209</v>
      </c>
      <c r="C348" s="4">
        <v>18</v>
      </c>
      <c r="D348" s="2" t="s">
        <v>21</v>
      </c>
      <c r="E348" s="2" t="s">
        <v>22</v>
      </c>
      <c r="F348" s="2" t="s">
        <v>23</v>
      </c>
      <c r="G348" s="2" t="s">
        <v>12</v>
      </c>
      <c r="H348" s="4">
        <v>199</v>
      </c>
      <c r="I348" s="4">
        <v>0</v>
      </c>
      <c r="J348" s="4">
        <v>0</v>
      </c>
    </row>
    <row r="349" spans="1:10" ht="16.2" thickBot="1" x14ac:dyDescent="0.35">
      <c r="A349" s="2">
        <v>348</v>
      </c>
      <c r="B349" s="3">
        <v>43209</v>
      </c>
      <c r="C349" s="4">
        <v>19</v>
      </c>
      <c r="D349" s="2" t="s">
        <v>37</v>
      </c>
      <c r="E349" s="2" t="s">
        <v>22</v>
      </c>
      <c r="F349" s="2" t="s">
        <v>23</v>
      </c>
      <c r="G349" s="2" t="s">
        <v>16</v>
      </c>
      <c r="H349" s="4">
        <v>289</v>
      </c>
      <c r="I349" s="4">
        <v>1</v>
      </c>
      <c r="J349" s="4">
        <v>289</v>
      </c>
    </row>
    <row r="350" spans="1:10" ht="16.2" thickBot="1" x14ac:dyDescent="0.35">
      <c r="A350" s="2">
        <v>349</v>
      </c>
      <c r="B350" s="3">
        <v>43209</v>
      </c>
      <c r="C350" s="4">
        <v>13</v>
      </c>
      <c r="D350" s="2" t="s">
        <v>26</v>
      </c>
      <c r="E350" s="2" t="s">
        <v>40</v>
      </c>
      <c r="F350" s="2" t="s">
        <v>11</v>
      </c>
      <c r="G350" s="2" t="s">
        <v>20</v>
      </c>
      <c r="H350" s="4">
        <v>159</v>
      </c>
      <c r="I350" s="4">
        <v>5</v>
      </c>
      <c r="J350" s="4">
        <v>795</v>
      </c>
    </row>
    <row r="351" spans="1:10" ht="16.2" thickBot="1" x14ac:dyDescent="0.35">
      <c r="A351" s="2">
        <v>350</v>
      </c>
      <c r="B351" s="3">
        <v>43209</v>
      </c>
      <c r="C351" s="4">
        <v>3</v>
      </c>
      <c r="D351" s="2" t="s">
        <v>32</v>
      </c>
      <c r="E351" s="2" t="s">
        <v>14</v>
      </c>
      <c r="F351" s="2" t="s">
        <v>15</v>
      </c>
      <c r="G351" s="2" t="s">
        <v>31</v>
      </c>
      <c r="H351" s="4">
        <v>399</v>
      </c>
      <c r="I351" s="4">
        <v>1</v>
      </c>
      <c r="J351" s="4">
        <v>399</v>
      </c>
    </row>
    <row r="352" spans="1:10" ht="16.2" thickBot="1" x14ac:dyDescent="0.35">
      <c r="A352" s="2">
        <v>351</v>
      </c>
      <c r="B352" s="3">
        <v>43209</v>
      </c>
      <c r="C352" s="4">
        <v>4</v>
      </c>
      <c r="D352" s="2" t="s">
        <v>36</v>
      </c>
      <c r="E352" s="2" t="s">
        <v>42</v>
      </c>
      <c r="F352" s="2" t="s">
        <v>15</v>
      </c>
      <c r="G352" s="2" t="s">
        <v>25</v>
      </c>
      <c r="H352" s="4">
        <v>69</v>
      </c>
      <c r="I352" s="4">
        <v>6</v>
      </c>
      <c r="J352" s="4">
        <v>414</v>
      </c>
    </row>
    <row r="353" spans="1:10" ht="16.2" thickBot="1" x14ac:dyDescent="0.35">
      <c r="A353" s="2">
        <v>352</v>
      </c>
      <c r="B353" s="3">
        <v>43209</v>
      </c>
      <c r="C353" s="4">
        <v>10</v>
      </c>
      <c r="D353" s="2" t="s">
        <v>38</v>
      </c>
      <c r="E353" s="2" t="s">
        <v>34</v>
      </c>
      <c r="F353" s="2" t="s">
        <v>19</v>
      </c>
      <c r="G353" s="2" t="s">
        <v>20</v>
      </c>
      <c r="H353" s="4">
        <v>159</v>
      </c>
      <c r="I353" s="4">
        <v>9</v>
      </c>
      <c r="J353" s="4">
        <v>1431</v>
      </c>
    </row>
    <row r="354" spans="1:10" ht="16.2" thickBot="1" x14ac:dyDescent="0.35">
      <c r="A354" s="2">
        <v>353</v>
      </c>
      <c r="B354" s="3">
        <v>43210</v>
      </c>
      <c r="C354" s="4">
        <v>4</v>
      </c>
      <c r="D354" s="2" t="s">
        <v>36</v>
      </c>
      <c r="E354" s="2" t="s">
        <v>14</v>
      </c>
      <c r="F354" s="2" t="s">
        <v>15</v>
      </c>
      <c r="G354" s="2" t="s">
        <v>31</v>
      </c>
      <c r="H354" s="4">
        <v>399</v>
      </c>
      <c r="I354" s="4">
        <v>1</v>
      </c>
      <c r="J354" s="4">
        <v>399</v>
      </c>
    </row>
    <row r="355" spans="1:10" ht="16.2" thickBot="1" x14ac:dyDescent="0.35">
      <c r="A355" s="2">
        <v>354</v>
      </c>
      <c r="B355" s="3">
        <v>43210</v>
      </c>
      <c r="C355" s="4">
        <v>5</v>
      </c>
      <c r="D355" s="2" t="s">
        <v>39</v>
      </c>
      <c r="E355" s="2" t="s">
        <v>14</v>
      </c>
      <c r="F355" s="2" t="s">
        <v>15</v>
      </c>
      <c r="G355" s="2" t="s">
        <v>25</v>
      </c>
      <c r="H355" s="4">
        <v>69</v>
      </c>
      <c r="I355" s="4">
        <v>1</v>
      </c>
      <c r="J355" s="4">
        <v>69</v>
      </c>
    </row>
    <row r="356" spans="1:10" ht="16.2" thickBot="1" x14ac:dyDescent="0.35">
      <c r="A356" s="2">
        <v>355</v>
      </c>
      <c r="B356" s="3">
        <v>43210</v>
      </c>
      <c r="C356" s="4">
        <v>17</v>
      </c>
      <c r="D356" s="2" t="s">
        <v>27</v>
      </c>
      <c r="E356" s="2" t="s">
        <v>22</v>
      </c>
      <c r="F356" s="2" t="s">
        <v>23</v>
      </c>
      <c r="G356" s="2" t="s">
        <v>31</v>
      </c>
      <c r="H356" s="4">
        <v>399</v>
      </c>
      <c r="I356" s="4">
        <v>6</v>
      </c>
      <c r="J356" s="4">
        <v>2394</v>
      </c>
    </row>
    <row r="357" spans="1:10" ht="16.2" thickBot="1" x14ac:dyDescent="0.35">
      <c r="A357" s="2">
        <v>356</v>
      </c>
      <c r="B357" s="3">
        <v>43211</v>
      </c>
      <c r="C357" s="4">
        <v>18</v>
      </c>
      <c r="D357" s="2" t="s">
        <v>21</v>
      </c>
      <c r="E357" s="2" t="s">
        <v>28</v>
      </c>
      <c r="F357" s="2" t="s">
        <v>23</v>
      </c>
      <c r="G357" s="2" t="s">
        <v>12</v>
      </c>
      <c r="H357" s="4">
        <v>199</v>
      </c>
      <c r="I357" s="4">
        <v>8</v>
      </c>
      <c r="J357" s="4">
        <v>1592</v>
      </c>
    </row>
    <row r="358" spans="1:10" ht="16.2" thickBot="1" x14ac:dyDescent="0.35">
      <c r="A358" s="2">
        <v>357</v>
      </c>
      <c r="B358" s="3">
        <v>43211</v>
      </c>
      <c r="C358" s="4">
        <v>3</v>
      </c>
      <c r="D358" s="2" t="s">
        <v>32</v>
      </c>
      <c r="E358" s="2" t="s">
        <v>42</v>
      </c>
      <c r="F358" s="2" t="s">
        <v>15</v>
      </c>
      <c r="G358" s="2" t="s">
        <v>31</v>
      </c>
      <c r="H358" s="4">
        <v>399</v>
      </c>
      <c r="I358" s="4">
        <v>2</v>
      </c>
      <c r="J358" s="4">
        <v>798</v>
      </c>
    </row>
    <row r="359" spans="1:10" ht="16.2" thickBot="1" x14ac:dyDescent="0.35">
      <c r="A359" s="2">
        <v>358</v>
      </c>
      <c r="B359" s="3">
        <v>43212</v>
      </c>
      <c r="C359" s="4">
        <v>2</v>
      </c>
      <c r="D359" s="2" t="s">
        <v>44</v>
      </c>
      <c r="E359" s="2" t="s">
        <v>14</v>
      </c>
      <c r="F359" s="2" t="s">
        <v>15</v>
      </c>
      <c r="G359" s="2" t="s">
        <v>25</v>
      </c>
      <c r="H359" s="4">
        <v>69</v>
      </c>
      <c r="I359" s="4">
        <v>2</v>
      </c>
      <c r="J359" s="4">
        <v>138</v>
      </c>
    </row>
    <row r="360" spans="1:10" ht="16.2" thickBot="1" x14ac:dyDescent="0.35">
      <c r="A360" s="2">
        <v>359</v>
      </c>
      <c r="B360" s="3">
        <v>43212</v>
      </c>
      <c r="C360" s="4">
        <v>1</v>
      </c>
      <c r="D360" s="2" t="s">
        <v>13</v>
      </c>
      <c r="E360" s="2" t="s">
        <v>42</v>
      </c>
      <c r="F360" s="2" t="s">
        <v>15</v>
      </c>
      <c r="G360" s="2" t="s">
        <v>31</v>
      </c>
      <c r="H360" s="4">
        <v>399</v>
      </c>
      <c r="I360" s="4">
        <v>5</v>
      </c>
      <c r="J360" s="4">
        <v>1995</v>
      </c>
    </row>
    <row r="361" spans="1:10" ht="16.2" thickBot="1" x14ac:dyDescent="0.35">
      <c r="A361" s="2">
        <v>360</v>
      </c>
      <c r="B361" s="3">
        <v>43212</v>
      </c>
      <c r="C361" s="4">
        <v>19</v>
      </c>
      <c r="D361" s="2" t="s">
        <v>37</v>
      </c>
      <c r="E361" s="2" t="s">
        <v>22</v>
      </c>
      <c r="F361" s="2" t="s">
        <v>23</v>
      </c>
      <c r="G361" s="2" t="s">
        <v>12</v>
      </c>
      <c r="H361" s="4">
        <v>199</v>
      </c>
      <c r="I361" s="4">
        <v>9</v>
      </c>
      <c r="J361" s="4">
        <v>1791</v>
      </c>
    </row>
    <row r="362" spans="1:10" ht="16.2" thickBot="1" x14ac:dyDescent="0.35">
      <c r="A362" s="2">
        <v>361</v>
      </c>
      <c r="B362" s="3">
        <v>43212</v>
      </c>
      <c r="C362" s="4">
        <v>10</v>
      </c>
      <c r="D362" s="2" t="s">
        <v>38</v>
      </c>
      <c r="E362" s="2" t="s">
        <v>18</v>
      </c>
      <c r="F362" s="2" t="s">
        <v>19</v>
      </c>
      <c r="G362" s="2" t="s">
        <v>25</v>
      </c>
      <c r="H362" s="4">
        <v>69</v>
      </c>
      <c r="I362" s="4">
        <v>7</v>
      </c>
      <c r="J362" s="4">
        <v>483</v>
      </c>
    </row>
    <row r="363" spans="1:10" ht="16.2" thickBot="1" x14ac:dyDescent="0.35">
      <c r="A363" s="2">
        <v>362</v>
      </c>
      <c r="B363" s="3">
        <v>43212</v>
      </c>
      <c r="C363" s="4">
        <v>5</v>
      </c>
      <c r="D363" s="2" t="s">
        <v>39</v>
      </c>
      <c r="E363" s="2" t="s">
        <v>14</v>
      </c>
      <c r="F363" s="2" t="s">
        <v>15</v>
      </c>
      <c r="G363" s="2" t="s">
        <v>31</v>
      </c>
      <c r="H363" s="4">
        <v>399</v>
      </c>
      <c r="I363" s="4">
        <v>2</v>
      </c>
      <c r="J363" s="4">
        <v>798</v>
      </c>
    </row>
    <row r="364" spans="1:10" ht="16.2" thickBot="1" x14ac:dyDescent="0.35">
      <c r="A364" s="2">
        <v>363</v>
      </c>
      <c r="B364" s="3">
        <v>43212</v>
      </c>
      <c r="C364" s="4">
        <v>5</v>
      </c>
      <c r="D364" s="2" t="s">
        <v>39</v>
      </c>
      <c r="E364" s="2" t="s">
        <v>42</v>
      </c>
      <c r="F364" s="2" t="s">
        <v>15</v>
      </c>
      <c r="G364" s="2" t="s">
        <v>20</v>
      </c>
      <c r="H364" s="4">
        <v>159</v>
      </c>
      <c r="I364" s="4">
        <v>5</v>
      </c>
      <c r="J364" s="4">
        <v>795</v>
      </c>
    </row>
    <row r="365" spans="1:10" ht="16.2" thickBot="1" x14ac:dyDescent="0.35">
      <c r="A365" s="2">
        <v>364</v>
      </c>
      <c r="B365" s="3">
        <v>43212</v>
      </c>
      <c r="C365" s="4">
        <v>16</v>
      </c>
      <c r="D365" s="2" t="s">
        <v>24</v>
      </c>
      <c r="E365" s="2" t="s">
        <v>28</v>
      </c>
      <c r="F365" s="2" t="s">
        <v>23</v>
      </c>
      <c r="G365" s="2" t="s">
        <v>20</v>
      </c>
      <c r="H365" s="4">
        <v>159</v>
      </c>
      <c r="I365" s="4">
        <v>9</v>
      </c>
      <c r="J365" s="4">
        <v>1431</v>
      </c>
    </row>
    <row r="366" spans="1:10" ht="16.2" thickBot="1" x14ac:dyDescent="0.35">
      <c r="A366" s="2">
        <v>365</v>
      </c>
      <c r="B366" s="3">
        <v>43213</v>
      </c>
      <c r="C366" s="4">
        <v>7</v>
      </c>
      <c r="D366" s="2" t="s">
        <v>43</v>
      </c>
      <c r="E366" s="2" t="s">
        <v>18</v>
      </c>
      <c r="F366" s="2" t="s">
        <v>19</v>
      </c>
      <c r="G366" s="2" t="s">
        <v>16</v>
      </c>
      <c r="H366" s="4">
        <v>289</v>
      </c>
      <c r="I366" s="4">
        <v>9</v>
      </c>
      <c r="J366" s="4">
        <v>2601</v>
      </c>
    </row>
    <row r="367" spans="1:10" ht="16.2" thickBot="1" x14ac:dyDescent="0.35">
      <c r="A367" s="2">
        <v>366</v>
      </c>
      <c r="B367" s="3">
        <v>43213</v>
      </c>
      <c r="C367" s="4">
        <v>7</v>
      </c>
      <c r="D367" s="2" t="s">
        <v>43</v>
      </c>
      <c r="E367" s="2" t="s">
        <v>34</v>
      </c>
      <c r="F367" s="2" t="s">
        <v>19</v>
      </c>
      <c r="G367" s="2" t="s">
        <v>25</v>
      </c>
      <c r="H367" s="4">
        <v>69</v>
      </c>
      <c r="I367" s="4">
        <v>0</v>
      </c>
      <c r="J367" s="4">
        <v>0</v>
      </c>
    </row>
    <row r="368" spans="1:10" ht="16.2" thickBot="1" x14ac:dyDescent="0.35">
      <c r="A368" s="2">
        <v>367</v>
      </c>
      <c r="B368" s="3">
        <v>43214</v>
      </c>
      <c r="C368" s="4">
        <v>7</v>
      </c>
      <c r="D368" s="2" t="s">
        <v>43</v>
      </c>
      <c r="E368" s="2" t="s">
        <v>18</v>
      </c>
      <c r="F368" s="2" t="s">
        <v>19</v>
      </c>
      <c r="G368" s="2" t="s">
        <v>16</v>
      </c>
      <c r="H368" s="4">
        <v>289</v>
      </c>
      <c r="I368" s="4">
        <v>2</v>
      </c>
      <c r="J368" s="4">
        <v>578</v>
      </c>
    </row>
    <row r="369" spans="1:10" ht="16.2" thickBot="1" x14ac:dyDescent="0.35">
      <c r="A369" s="2">
        <v>368</v>
      </c>
      <c r="B369" s="3">
        <v>43214</v>
      </c>
      <c r="C369" s="4">
        <v>8</v>
      </c>
      <c r="D369" s="2" t="s">
        <v>33</v>
      </c>
      <c r="E369" s="2" t="s">
        <v>18</v>
      </c>
      <c r="F369" s="2" t="s">
        <v>19</v>
      </c>
      <c r="G369" s="2" t="s">
        <v>16</v>
      </c>
      <c r="H369" s="4">
        <v>289</v>
      </c>
      <c r="I369" s="4">
        <v>6</v>
      </c>
      <c r="J369" s="4">
        <v>1734</v>
      </c>
    </row>
    <row r="370" spans="1:10" ht="16.2" thickBot="1" x14ac:dyDescent="0.35">
      <c r="A370" s="2">
        <v>369</v>
      </c>
      <c r="B370" s="3">
        <v>43214</v>
      </c>
      <c r="C370" s="4">
        <v>6</v>
      </c>
      <c r="D370" s="2" t="s">
        <v>35</v>
      </c>
      <c r="E370" s="2" t="s">
        <v>34</v>
      </c>
      <c r="F370" s="2" t="s">
        <v>19</v>
      </c>
      <c r="G370" s="2" t="s">
        <v>20</v>
      </c>
      <c r="H370" s="4">
        <v>159</v>
      </c>
      <c r="I370" s="4">
        <v>7</v>
      </c>
      <c r="J370" s="4">
        <v>1113</v>
      </c>
    </row>
    <row r="371" spans="1:10" ht="16.2" thickBot="1" x14ac:dyDescent="0.35">
      <c r="A371" s="2">
        <v>370</v>
      </c>
      <c r="B371" s="3">
        <v>43214</v>
      </c>
      <c r="C371" s="4">
        <v>15</v>
      </c>
      <c r="D371" s="2" t="s">
        <v>45</v>
      </c>
      <c r="E371" s="2" t="s">
        <v>40</v>
      </c>
      <c r="F371" s="2" t="s">
        <v>11</v>
      </c>
      <c r="G371" s="2" t="s">
        <v>12</v>
      </c>
      <c r="H371" s="4">
        <v>199</v>
      </c>
      <c r="I371" s="4">
        <v>4</v>
      </c>
      <c r="J371" s="4">
        <v>796</v>
      </c>
    </row>
    <row r="372" spans="1:10" ht="16.2" thickBot="1" x14ac:dyDescent="0.35">
      <c r="A372" s="2">
        <v>371</v>
      </c>
      <c r="B372" s="3">
        <v>43214</v>
      </c>
      <c r="C372" s="4">
        <v>18</v>
      </c>
      <c r="D372" s="2" t="s">
        <v>21</v>
      </c>
      <c r="E372" s="2" t="s">
        <v>28</v>
      </c>
      <c r="F372" s="2" t="s">
        <v>23</v>
      </c>
      <c r="G372" s="2" t="s">
        <v>20</v>
      </c>
      <c r="H372" s="4">
        <v>159</v>
      </c>
      <c r="I372" s="4">
        <v>8</v>
      </c>
      <c r="J372" s="4">
        <v>1272</v>
      </c>
    </row>
    <row r="373" spans="1:10" ht="16.2" thickBot="1" x14ac:dyDescent="0.35">
      <c r="A373" s="2">
        <v>372</v>
      </c>
      <c r="B373" s="3">
        <v>43214</v>
      </c>
      <c r="C373" s="4">
        <v>7</v>
      </c>
      <c r="D373" s="2" t="s">
        <v>43</v>
      </c>
      <c r="E373" s="2" t="s">
        <v>18</v>
      </c>
      <c r="F373" s="2" t="s">
        <v>19</v>
      </c>
      <c r="G373" s="2" t="s">
        <v>16</v>
      </c>
      <c r="H373" s="4">
        <v>289</v>
      </c>
      <c r="I373" s="4">
        <v>8</v>
      </c>
      <c r="J373" s="4">
        <v>2312</v>
      </c>
    </row>
    <row r="374" spans="1:10" ht="16.2" thickBot="1" x14ac:dyDescent="0.35">
      <c r="A374" s="2">
        <v>373</v>
      </c>
      <c r="B374" s="3">
        <v>43214</v>
      </c>
      <c r="C374" s="4">
        <v>15</v>
      </c>
      <c r="D374" s="2" t="s">
        <v>45</v>
      </c>
      <c r="E374" s="2" t="s">
        <v>10</v>
      </c>
      <c r="F374" s="2" t="s">
        <v>11</v>
      </c>
      <c r="G374" s="2" t="s">
        <v>12</v>
      </c>
      <c r="H374" s="4">
        <v>199</v>
      </c>
      <c r="I374" s="4">
        <v>6</v>
      </c>
      <c r="J374" s="4">
        <v>1194</v>
      </c>
    </row>
    <row r="375" spans="1:10" ht="16.2" thickBot="1" x14ac:dyDescent="0.35">
      <c r="A375" s="2">
        <v>374</v>
      </c>
      <c r="B375" s="3">
        <v>43215</v>
      </c>
      <c r="C375" s="4">
        <v>5</v>
      </c>
      <c r="D375" s="2" t="s">
        <v>39</v>
      </c>
      <c r="E375" s="2" t="s">
        <v>14</v>
      </c>
      <c r="F375" s="2" t="s">
        <v>15</v>
      </c>
      <c r="G375" s="2" t="s">
        <v>31</v>
      </c>
      <c r="H375" s="4">
        <v>399</v>
      </c>
      <c r="I375" s="4">
        <v>3</v>
      </c>
      <c r="J375" s="4">
        <v>1197</v>
      </c>
    </row>
    <row r="376" spans="1:10" ht="16.2" thickBot="1" x14ac:dyDescent="0.35">
      <c r="A376" s="2">
        <v>375</v>
      </c>
      <c r="B376" s="3">
        <v>43215</v>
      </c>
      <c r="C376" s="4">
        <v>15</v>
      </c>
      <c r="D376" s="2" t="s">
        <v>45</v>
      </c>
      <c r="E376" s="2" t="s">
        <v>40</v>
      </c>
      <c r="F376" s="2" t="s">
        <v>11</v>
      </c>
      <c r="G376" s="2" t="s">
        <v>20</v>
      </c>
      <c r="H376" s="4">
        <v>159</v>
      </c>
      <c r="I376" s="4">
        <v>4</v>
      </c>
      <c r="J376" s="4">
        <v>636</v>
      </c>
    </row>
    <row r="377" spans="1:10" ht="16.2" thickBot="1" x14ac:dyDescent="0.35">
      <c r="A377" s="2">
        <v>376</v>
      </c>
      <c r="B377" s="3">
        <v>43215</v>
      </c>
      <c r="C377" s="4">
        <v>16</v>
      </c>
      <c r="D377" s="2" t="s">
        <v>24</v>
      </c>
      <c r="E377" s="2" t="s">
        <v>28</v>
      </c>
      <c r="F377" s="2" t="s">
        <v>23</v>
      </c>
      <c r="G377" s="2" t="s">
        <v>25</v>
      </c>
      <c r="H377" s="4">
        <v>69</v>
      </c>
      <c r="I377" s="4">
        <v>3</v>
      </c>
      <c r="J377" s="4">
        <v>207</v>
      </c>
    </row>
    <row r="378" spans="1:10" ht="16.2" thickBot="1" x14ac:dyDescent="0.35">
      <c r="A378" s="2">
        <v>377</v>
      </c>
      <c r="B378" s="3">
        <v>43215</v>
      </c>
      <c r="C378" s="4">
        <v>12</v>
      </c>
      <c r="D378" s="2" t="s">
        <v>41</v>
      </c>
      <c r="E378" s="2" t="s">
        <v>40</v>
      </c>
      <c r="F378" s="2" t="s">
        <v>11</v>
      </c>
      <c r="G378" s="2" t="s">
        <v>12</v>
      </c>
      <c r="H378" s="4">
        <v>199</v>
      </c>
      <c r="I378" s="4">
        <v>6</v>
      </c>
      <c r="J378" s="4">
        <v>1194</v>
      </c>
    </row>
    <row r="379" spans="1:10" ht="16.2" thickBot="1" x14ac:dyDescent="0.35">
      <c r="A379" s="2">
        <v>378</v>
      </c>
      <c r="B379" s="3">
        <v>43215</v>
      </c>
      <c r="C379" s="4">
        <v>11</v>
      </c>
      <c r="D379" s="2" t="s">
        <v>9</v>
      </c>
      <c r="E379" s="2" t="s">
        <v>10</v>
      </c>
      <c r="F379" s="2" t="s">
        <v>11</v>
      </c>
      <c r="G379" s="2" t="s">
        <v>31</v>
      </c>
      <c r="H379" s="4">
        <v>399</v>
      </c>
      <c r="I379" s="4">
        <v>3</v>
      </c>
      <c r="J379" s="4">
        <v>1197</v>
      </c>
    </row>
    <row r="380" spans="1:10" ht="16.2" thickBot="1" x14ac:dyDescent="0.35">
      <c r="A380" s="2">
        <v>379</v>
      </c>
      <c r="B380" s="3">
        <v>43215</v>
      </c>
      <c r="C380" s="4">
        <v>15</v>
      </c>
      <c r="D380" s="2" t="s">
        <v>45</v>
      </c>
      <c r="E380" s="2" t="s">
        <v>10</v>
      </c>
      <c r="F380" s="2" t="s">
        <v>11</v>
      </c>
      <c r="G380" s="2" t="s">
        <v>20</v>
      </c>
      <c r="H380" s="4">
        <v>159</v>
      </c>
      <c r="I380" s="4">
        <v>0</v>
      </c>
      <c r="J380" s="4">
        <v>0</v>
      </c>
    </row>
    <row r="381" spans="1:10" ht="16.2" thickBot="1" x14ac:dyDescent="0.35">
      <c r="A381" s="2">
        <v>380</v>
      </c>
      <c r="B381" s="3">
        <v>43216</v>
      </c>
      <c r="C381" s="4">
        <v>19</v>
      </c>
      <c r="D381" s="2" t="s">
        <v>37</v>
      </c>
      <c r="E381" s="2" t="s">
        <v>28</v>
      </c>
      <c r="F381" s="2" t="s">
        <v>23</v>
      </c>
      <c r="G381" s="2" t="s">
        <v>20</v>
      </c>
      <c r="H381" s="4">
        <v>159</v>
      </c>
      <c r="I381" s="4">
        <v>5</v>
      </c>
      <c r="J381" s="4">
        <v>795</v>
      </c>
    </row>
    <row r="382" spans="1:10" ht="16.2" thickBot="1" x14ac:dyDescent="0.35">
      <c r="A382" s="2">
        <v>381</v>
      </c>
      <c r="B382" s="3">
        <v>43217</v>
      </c>
      <c r="C382" s="4">
        <v>5</v>
      </c>
      <c r="D382" s="2" t="s">
        <v>39</v>
      </c>
      <c r="E382" s="2" t="s">
        <v>14</v>
      </c>
      <c r="F382" s="2" t="s">
        <v>15</v>
      </c>
      <c r="G382" s="2" t="s">
        <v>25</v>
      </c>
      <c r="H382" s="4">
        <v>69</v>
      </c>
      <c r="I382" s="4">
        <v>5</v>
      </c>
      <c r="J382" s="4">
        <v>345</v>
      </c>
    </row>
    <row r="383" spans="1:10" ht="16.2" thickBot="1" x14ac:dyDescent="0.35">
      <c r="A383" s="2">
        <v>382</v>
      </c>
      <c r="B383" s="3">
        <v>43218</v>
      </c>
      <c r="C383" s="4">
        <v>7</v>
      </c>
      <c r="D383" s="2" t="s">
        <v>43</v>
      </c>
      <c r="E383" s="2" t="s">
        <v>34</v>
      </c>
      <c r="F383" s="2" t="s">
        <v>19</v>
      </c>
      <c r="G383" s="2" t="s">
        <v>25</v>
      </c>
      <c r="H383" s="4">
        <v>69</v>
      </c>
      <c r="I383" s="4">
        <v>8</v>
      </c>
      <c r="J383" s="4">
        <v>552</v>
      </c>
    </row>
    <row r="384" spans="1:10" ht="16.2" thickBot="1" x14ac:dyDescent="0.35">
      <c r="A384" s="2">
        <v>383</v>
      </c>
      <c r="B384" s="3">
        <v>43218</v>
      </c>
      <c r="C384" s="4">
        <v>2</v>
      </c>
      <c r="D384" s="2" t="s">
        <v>44</v>
      </c>
      <c r="E384" s="2" t="s">
        <v>14</v>
      </c>
      <c r="F384" s="2" t="s">
        <v>15</v>
      </c>
      <c r="G384" s="2" t="s">
        <v>20</v>
      </c>
      <c r="H384" s="4">
        <v>159</v>
      </c>
      <c r="I384" s="4">
        <v>7</v>
      </c>
      <c r="J384" s="4">
        <v>1113</v>
      </c>
    </row>
    <row r="385" spans="1:10" ht="16.2" thickBot="1" x14ac:dyDescent="0.35">
      <c r="A385" s="2">
        <v>384</v>
      </c>
      <c r="B385" s="3">
        <v>43218</v>
      </c>
      <c r="C385" s="4">
        <v>1</v>
      </c>
      <c r="D385" s="2" t="s">
        <v>13</v>
      </c>
      <c r="E385" s="2" t="s">
        <v>42</v>
      </c>
      <c r="F385" s="2" t="s">
        <v>15</v>
      </c>
      <c r="G385" s="2" t="s">
        <v>20</v>
      </c>
      <c r="H385" s="4">
        <v>159</v>
      </c>
      <c r="I385" s="4">
        <v>5</v>
      </c>
      <c r="J385" s="4">
        <v>795</v>
      </c>
    </row>
    <row r="386" spans="1:10" ht="16.2" thickBot="1" x14ac:dyDescent="0.35">
      <c r="A386" s="2">
        <v>385</v>
      </c>
      <c r="B386" s="3">
        <v>43218</v>
      </c>
      <c r="C386" s="4">
        <v>17</v>
      </c>
      <c r="D386" s="2" t="s">
        <v>27</v>
      </c>
      <c r="E386" s="2" t="s">
        <v>28</v>
      </c>
      <c r="F386" s="2" t="s">
        <v>23</v>
      </c>
      <c r="G386" s="2" t="s">
        <v>16</v>
      </c>
      <c r="H386" s="4">
        <v>289</v>
      </c>
      <c r="I386" s="4">
        <v>3</v>
      </c>
      <c r="J386" s="4">
        <v>867</v>
      </c>
    </row>
    <row r="387" spans="1:10" ht="16.2" thickBot="1" x14ac:dyDescent="0.35">
      <c r="A387" s="2">
        <v>386</v>
      </c>
      <c r="B387" s="3">
        <v>43218</v>
      </c>
      <c r="C387" s="4">
        <v>3</v>
      </c>
      <c r="D387" s="2" t="s">
        <v>32</v>
      </c>
      <c r="E387" s="2" t="s">
        <v>14</v>
      </c>
      <c r="F387" s="2" t="s">
        <v>15</v>
      </c>
      <c r="G387" s="2" t="s">
        <v>31</v>
      </c>
      <c r="H387" s="4">
        <v>399</v>
      </c>
      <c r="I387" s="4">
        <v>2</v>
      </c>
      <c r="J387" s="4">
        <v>798</v>
      </c>
    </row>
    <row r="388" spans="1:10" ht="16.2" thickBot="1" x14ac:dyDescent="0.35">
      <c r="A388" s="2">
        <v>387</v>
      </c>
      <c r="B388" s="3">
        <v>43218</v>
      </c>
      <c r="C388" s="4">
        <v>9</v>
      </c>
      <c r="D388" s="2" t="s">
        <v>17</v>
      </c>
      <c r="E388" s="2" t="s">
        <v>34</v>
      </c>
      <c r="F388" s="2" t="s">
        <v>19</v>
      </c>
      <c r="G388" s="2" t="s">
        <v>20</v>
      </c>
      <c r="H388" s="4">
        <v>159</v>
      </c>
      <c r="I388" s="4">
        <v>8</v>
      </c>
      <c r="J388" s="4">
        <v>1272</v>
      </c>
    </row>
    <row r="389" spans="1:10" ht="16.2" thickBot="1" x14ac:dyDescent="0.35">
      <c r="A389" s="2">
        <v>388</v>
      </c>
      <c r="B389" s="3">
        <v>43218</v>
      </c>
      <c r="C389" s="4">
        <v>20</v>
      </c>
      <c r="D389" s="2" t="s">
        <v>30</v>
      </c>
      <c r="E389" s="2" t="s">
        <v>28</v>
      </c>
      <c r="F389" s="2" t="s">
        <v>23</v>
      </c>
      <c r="G389" s="2" t="s">
        <v>25</v>
      </c>
      <c r="H389" s="4">
        <v>69</v>
      </c>
      <c r="I389" s="4">
        <v>4</v>
      </c>
      <c r="J389" s="4">
        <v>276</v>
      </c>
    </row>
    <row r="390" spans="1:10" ht="16.2" thickBot="1" x14ac:dyDescent="0.35">
      <c r="A390" s="2">
        <v>389</v>
      </c>
      <c r="B390" s="3">
        <v>43218</v>
      </c>
      <c r="C390" s="4">
        <v>13</v>
      </c>
      <c r="D390" s="2" t="s">
        <v>26</v>
      </c>
      <c r="E390" s="2" t="s">
        <v>40</v>
      </c>
      <c r="F390" s="2" t="s">
        <v>11</v>
      </c>
      <c r="G390" s="2" t="s">
        <v>16</v>
      </c>
      <c r="H390" s="4">
        <v>289</v>
      </c>
      <c r="I390" s="4">
        <v>3</v>
      </c>
      <c r="J390" s="4">
        <v>867</v>
      </c>
    </row>
    <row r="391" spans="1:10" ht="16.2" thickBot="1" x14ac:dyDescent="0.35">
      <c r="A391" s="2">
        <v>390</v>
      </c>
      <c r="B391" s="3">
        <v>43218</v>
      </c>
      <c r="C391" s="4">
        <v>1</v>
      </c>
      <c r="D391" s="2" t="s">
        <v>13</v>
      </c>
      <c r="E391" s="2" t="s">
        <v>42</v>
      </c>
      <c r="F391" s="2" t="s">
        <v>15</v>
      </c>
      <c r="G391" s="2" t="s">
        <v>16</v>
      </c>
      <c r="H391" s="4">
        <v>289</v>
      </c>
      <c r="I391" s="4">
        <v>4</v>
      </c>
      <c r="J391" s="4">
        <v>1156</v>
      </c>
    </row>
    <row r="392" spans="1:10" ht="16.2" thickBot="1" x14ac:dyDescent="0.35">
      <c r="A392" s="2">
        <v>391</v>
      </c>
      <c r="B392" s="3">
        <v>43218</v>
      </c>
      <c r="C392" s="4">
        <v>10</v>
      </c>
      <c r="D392" s="2" t="s">
        <v>38</v>
      </c>
      <c r="E392" s="2" t="s">
        <v>34</v>
      </c>
      <c r="F392" s="2" t="s">
        <v>19</v>
      </c>
      <c r="G392" s="2" t="s">
        <v>12</v>
      </c>
      <c r="H392" s="4">
        <v>199</v>
      </c>
      <c r="I392" s="4">
        <v>0</v>
      </c>
      <c r="J392" s="4">
        <v>0</v>
      </c>
    </row>
    <row r="393" spans="1:10" ht="16.2" thickBot="1" x14ac:dyDescent="0.35">
      <c r="A393" s="2">
        <v>392</v>
      </c>
      <c r="B393" s="3">
        <v>43219</v>
      </c>
      <c r="C393" s="4">
        <v>8</v>
      </c>
      <c r="D393" s="2" t="s">
        <v>33</v>
      </c>
      <c r="E393" s="2" t="s">
        <v>18</v>
      </c>
      <c r="F393" s="2" t="s">
        <v>19</v>
      </c>
      <c r="G393" s="2" t="s">
        <v>16</v>
      </c>
      <c r="H393" s="4">
        <v>289</v>
      </c>
      <c r="I393" s="4">
        <v>0</v>
      </c>
      <c r="J393" s="4">
        <v>0</v>
      </c>
    </row>
    <row r="394" spans="1:10" ht="16.2" thickBot="1" x14ac:dyDescent="0.35">
      <c r="A394" s="2">
        <v>393</v>
      </c>
      <c r="B394" s="3">
        <v>43219</v>
      </c>
      <c r="C394" s="4">
        <v>14</v>
      </c>
      <c r="D394" s="2" t="s">
        <v>29</v>
      </c>
      <c r="E394" s="2" t="s">
        <v>40</v>
      </c>
      <c r="F394" s="2" t="s">
        <v>11</v>
      </c>
      <c r="G394" s="2" t="s">
        <v>25</v>
      </c>
      <c r="H394" s="4">
        <v>69</v>
      </c>
      <c r="I394" s="4">
        <v>7</v>
      </c>
      <c r="J394" s="4">
        <v>483</v>
      </c>
    </row>
    <row r="395" spans="1:10" ht="16.2" thickBot="1" x14ac:dyDescent="0.35">
      <c r="A395" s="2">
        <v>394</v>
      </c>
      <c r="B395" s="3">
        <v>43220</v>
      </c>
      <c r="C395" s="4">
        <v>18</v>
      </c>
      <c r="D395" s="2" t="s">
        <v>21</v>
      </c>
      <c r="E395" s="2" t="s">
        <v>22</v>
      </c>
      <c r="F395" s="2" t="s">
        <v>23</v>
      </c>
      <c r="G395" s="2" t="s">
        <v>12</v>
      </c>
      <c r="H395" s="4">
        <v>199</v>
      </c>
      <c r="I395" s="4">
        <v>3</v>
      </c>
      <c r="J395" s="4">
        <v>597</v>
      </c>
    </row>
    <row r="396" spans="1:10" ht="16.2" thickBot="1" x14ac:dyDescent="0.35">
      <c r="A396" s="2">
        <v>395</v>
      </c>
      <c r="B396" s="3">
        <v>43221</v>
      </c>
      <c r="C396" s="4">
        <v>18</v>
      </c>
      <c r="D396" s="2" t="s">
        <v>21</v>
      </c>
      <c r="E396" s="2" t="s">
        <v>22</v>
      </c>
      <c r="F396" s="2" t="s">
        <v>23</v>
      </c>
      <c r="G396" s="2" t="s">
        <v>25</v>
      </c>
      <c r="H396" s="4">
        <v>69</v>
      </c>
      <c r="I396" s="4">
        <v>3</v>
      </c>
      <c r="J396" s="4">
        <v>207</v>
      </c>
    </row>
    <row r="397" spans="1:10" ht="16.2" thickBot="1" x14ac:dyDescent="0.35">
      <c r="A397" s="2">
        <v>396</v>
      </c>
      <c r="B397" s="3">
        <v>43222</v>
      </c>
      <c r="C397" s="4">
        <v>14</v>
      </c>
      <c r="D397" s="2" t="s">
        <v>29</v>
      </c>
      <c r="E397" s="2" t="s">
        <v>40</v>
      </c>
      <c r="F397" s="2" t="s">
        <v>11</v>
      </c>
      <c r="G397" s="2" t="s">
        <v>20</v>
      </c>
      <c r="H397" s="4">
        <v>159</v>
      </c>
      <c r="I397" s="4">
        <v>5</v>
      </c>
      <c r="J397" s="4">
        <v>795</v>
      </c>
    </row>
    <row r="398" spans="1:10" ht="16.2" thickBot="1" x14ac:dyDescent="0.35">
      <c r="A398" s="2">
        <v>397</v>
      </c>
      <c r="B398" s="3">
        <v>43222</v>
      </c>
      <c r="C398" s="4">
        <v>19</v>
      </c>
      <c r="D398" s="2" t="s">
        <v>37</v>
      </c>
      <c r="E398" s="2" t="s">
        <v>28</v>
      </c>
      <c r="F398" s="2" t="s">
        <v>23</v>
      </c>
      <c r="G398" s="2" t="s">
        <v>16</v>
      </c>
      <c r="H398" s="4">
        <v>289</v>
      </c>
      <c r="I398" s="4">
        <v>1</v>
      </c>
      <c r="J398" s="4">
        <v>289</v>
      </c>
    </row>
    <row r="399" spans="1:10" ht="16.2" thickBot="1" x14ac:dyDescent="0.35">
      <c r="A399" s="2">
        <v>398</v>
      </c>
      <c r="B399" s="3">
        <v>43223</v>
      </c>
      <c r="C399" s="4">
        <v>18</v>
      </c>
      <c r="D399" s="2" t="s">
        <v>21</v>
      </c>
      <c r="E399" s="2" t="s">
        <v>28</v>
      </c>
      <c r="F399" s="2" t="s">
        <v>23</v>
      </c>
      <c r="G399" s="2" t="s">
        <v>20</v>
      </c>
      <c r="H399" s="4">
        <v>159</v>
      </c>
      <c r="I399" s="4">
        <v>0</v>
      </c>
      <c r="J399" s="4">
        <v>0</v>
      </c>
    </row>
    <row r="400" spans="1:10" ht="16.2" thickBot="1" x14ac:dyDescent="0.35">
      <c r="A400" s="2">
        <v>399</v>
      </c>
      <c r="B400" s="3">
        <v>43223</v>
      </c>
      <c r="C400" s="4">
        <v>5</v>
      </c>
      <c r="D400" s="2" t="s">
        <v>39</v>
      </c>
      <c r="E400" s="2" t="s">
        <v>42</v>
      </c>
      <c r="F400" s="2" t="s">
        <v>15</v>
      </c>
      <c r="G400" s="2" t="s">
        <v>31</v>
      </c>
      <c r="H400" s="4">
        <v>399</v>
      </c>
      <c r="I400" s="4">
        <v>7</v>
      </c>
      <c r="J400" s="4">
        <v>2793</v>
      </c>
    </row>
    <row r="401" spans="1:10" ht="16.2" thickBot="1" x14ac:dyDescent="0.35">
      <c r="A401" s="2">
        <v>400</v>
      </c>
      <c r="B401" s="3">
        <v>43223</v>
      </c>
      <c r="C401" s="4">
        <v>19</v>
      </c>
      <c r="D401" s="2" t="s">
        <v>37</v>
      </c>
      <c r="E401" s="2" t="s">
        <v>22</v>
      </c>
      <c r="F401" s="2" t="s">
        <v>23</v>
      </c>
      <c r="G401" s="2" t="s">
        <v>16</v>
      </c>
      <c r="H401" s="4">
        <v>289</v>
      </c>
      <c r="I401" s="4">
        <v>6</v>
      </c>
      <c r="J401" s="4">
        <v>1734</v>
      </c>
    </row>
    <row r="402" spans="1:10" ht="16.2" thickBot="1" x14ac:dyDescent="0.35">
      <c r="A402" s="2">
        <v>401</v>
      </c>
      <c r="B402" s="3">
        <v>43224</v>
      </c>
      <c r="C402" s="4">
        <v>5</v>
      </c>
      <c r="D402" s="2" t="s">
        <v>39</v>
      </c>
      <c r="E402" s="2" t="s">
        <v>14</v>
      </c>
      <c r="F402" s="2" t="s">
        <v>15</v>
      </c>
      <c r="G402" s="2" t="s">
        <v>25</v>
      </c>
      <c r="H402" s="4">
        <v>69</v>
      </c>
      <c r="I402" s="4">
        <v>0</v>
      </c>
      <c r="J402" s="4">
        <v>0</v>
      </c>
    </row>
    <row r="403" spans="1:10" ht="16.2" thickBot="1" x14ac:dyDescent="0.35">
      <c r="A403" s="2">
        <v>402</v>
      </c>
      <c r="B403" s="3">
        <v>43225</v>
      </c>
      <c r="C403" s="4">
        <v>16</v>
      </c>
      <c r="D403" s="2" t="s">
        <v>24</v>
      </c>
      <c r="E403" s="2" t="s">
        <v>28</v>
      </c>
      <c r="F403" s="2" t="s">
        <v>23</v>
      </c>
      <c r="G403" s="2" t="s">
        <v>16</v>
      </c>
      <c r="H403" s="4">
        <v>289</v>
      </c>
      <c r="I403" s="4">
        <v>8</v>
      </c>
      <c r="J403" s="4">
        <v>2312</v>
      </c>
    </row>
    <row r="404" spans="1:10" ht="16.2" thickBot="1" x14ac:dyDescent="0.35">
      <c r="A404" s="2">
        <v>403</v>
      </c>
      <c r="B404" s="3">
        <v>43225</v>
      </c>
      <c r="C404" s="4">
        <v>12</v>
      </c>
      <c r="D404" s="2" t="s">
        <v>41</v>
      </c>
      <c r="E404" s="2" t="s">
        <v>40</v>
      </c>
      <c r="F404" s="2" t="s">
        <v>11</v>
      </c>
      <c r="G404" s="2" t="s">
        <v>31</v>
      </c>
      <c r="H404" s="4">
        <v>399</v>
      </c>
      <c r="I404" s="4">
        <v>6</v>
      </c>
      <c r="J404" s="4">
        <v>2394</v>
      </c>
    </row>
    <row r="405" spans="1:10" ht="16.2" thickBot="1" x14ac:dyDescent="0.35">
      <c r="A405" s="2">
        <v>404</v>
      </c>
      <c r="B405" s="3">
        <v>43226</v>
      </c>
      <c r="C405" s="4">
        <v>5</v>
      </c>
      <c r="D405" s="2" t="s">
        <v>39</v>
      </c>
      <c r="E405" s="2" t="s">
        <v>14</v>
      </c>
      <c r="F405" s="2" t="s">
        <v>15</v>
      </c>
      <c r="G405" s="2" t="s">
        <v>20</v>
      </c>
      <c r="H405" s="4">
        <v>159</v>
      </c>
      <c r="I405" s="4">
        <v>9</v>
      </c>
      <c r="J405" s="4">
        <v>1431</v>
      </c>
    </row>
    <row r="406" spans="1:10" ht="16.2" thickBot="1" x14ac:dyDescent="0.35">
      <c r="A406" s="2">
        <v>405</v>
      </c>
      <c r="B406" s="3">
        <v>43226</v>
      </c>
      <c r="C406" s="4">
        <v>1</v>
      </c>
      <c r="D406" s="2" t="s">
        <v>13</v>
      </c>
      <c r="E406" s="2" t="s">
        <v>14</v>
      </c>
      <c r="F406" s="2" t="s">
        <v>15</v>
      </c>
      <c r="G406" s="2" t="s">
        <v>20</v>
      </c>
      <c r="H406" s="4">
        <v>159</v>
      </c>
      <c r="I406" s="4">
        <v>5</v>
      </c>
      <c r="J406" s="4">
        <v>795</v>
      </c>
    </row>
    <row r="407" spans="1:10" ht="16.2" thickBot="1" x14ac:dyDescent="0.35">
      <c r="A407" s="2">
        <v>406</v>
      </c>
      <c r="B407" s="3">
        <v>43226</v>
      </c>
      <c r="C407" s="4">
        <v>6</v>
      </c>
      <c r="D407" s="2" t="s">
        <v>35</v>
      </c>
      <c r="E407" s="2" t="s">
        <v>34</v>
      </c>
      <c r="F407" s="2" t="s">
        <v>19</v>
      </c>
      <c r="G407" s="2" t="s">
        <v>20</v>
      </c>
      <c r="H407" s="4">
        <v>159</v>
      </c>
      <c r="I407" s="4">
        <v>8</v>
      </c>
      <c r="J407" s="4">
        <v>1272</v>
      </c>
    </row>
    <row r="408" spans="1:10" ht="16.2" thickBot="1" x14ac:dyDescent="0.35">
      <c r="A408" s="2">
        <v>407</v>
      </c>
      <c r="B408" s="3">
        <v>43226</v>
      </c>
      <c r="C408" s="4">
        <v>16</v>
      </c>
      <c r="D408" s="2" t="s">
        <v>24</v>
      </c>
      <c r="E408" s="2" t="s">
        <v>28</v>
      </c>
      <c r="F408" s="2" t="s">
        <v>23</v>
      </c>
      <c r="G408" s="2" t="s">
        <v>25</v>
      </c>
      <c r="H408" s="4">
        <v>69</v>
      </c>
      <c r="I408" s="4">
        <v>7</v>
      </c>
      <c r="J408" s="4">
        <v>483</v>
      </c>
    </row>
    <row r="409" spans="1:10" ht="16.2" thickBot="1" x14ac:dyDescent="0.35">
      <c r="A409" s="2">
        <v>408</v>
      </c>
      <c r="B409" s="3">
        <v>43226</v>
      </c>
      <c r="C409" s="4">
        <v>4</v>
      </c>
      <c r="D409" s="2" t="s">
        <v>36</v>
      </c>
      <c r="E409" s="2" t="s">
        <v>42</v>
      </c>
      <c r="F409" s="2" t="s">
        <v>15</v>
      </c>
      <c r="G409" s="2" t="s">
        <v>16</v>
      </c>
      <c r="H409" s="4">
        <v>289</v>
      </c>
      <c r="I409" s="4">
        <v>6</v>
      </c>
      <c r="J409" s="4">
        <v>1734</v>
      </c>
    </row>
    <row r="410" spans="1:10" ht="16.2" thickBot="1" x14ac:dyDescent="0.35">
      <c r="A410" s="2">
        <v>409</v>
      </c>
      <c r="B410" s="3">
        <v>43226</v>
      </c>
      <c r="C410" s="4">
        <v>16</v>
      </c>
      <c r="D410" s="2" t="s">
        <v>24</v>
      </c>
      <c r="E410" s="2" t="s">
        <v>22</v>
      </c>
      <c r="F410" s="2" t="s">
        <v>23</v>
      </c>
      <c r="G410" s="2" t="s">
        <v>12</v>
      </c>
      <c r="H410" s="4">
        <v>199</v>
      </c>
      <c r="I410" s="4">
        <v>3</v>
      </c>
      <c r="J410" s="4">
        <v>597</v>
      </c>
    </row>
    <row r="411" spans="1:10" ht="16.2" thickBot="1" x14ac:dyDescent="0.35">
      <c r="A411" s="2">
        <v>410</v>
      </c>
      <c r="B411" s="3">
        <v>43226</v>
      </c>
      <c r="C411" s="4">
        <v>16</v>
      </c>
      <c r="D411" s="2" t="s">
        <v>24</v>
      </c>
      <c r="E411" s="2" t="s">
        <v>28</v>
      </c>
      <c r="F411" s="2" t="s">
        <v>23</v>
      </c>
      <c r="G411" s="2" t="s">
        <v>20</v>
      </c>
      <c r="H411" s="4">
        <v>159</v>
      </c>
      <c r="I411" s="4">
        <v>4</v>
      </c>
      <c r="J411" s="4">
        <v>636</v>
      </c>
    </row>
    <row r="412" spans="1:10" ht="16.2" thickBot="1" x14ac:dyDescent="0.35">
      <c r="A412" s="2">
        <v>411</v>
      </c>
      <c r="B412" s="3">
        <v>43226</v>
      </c>
      <c r="C412" s="4">
        <v>8</v>
      </c>
      <c r="D412" s="2" t="s">
        <v>33</v>
      </c>
      <c r="E412" s="2" t="s">
        <v>34</v>
      </c>
      <c r="F412" s="2" t="s">
        <v>19</v>
      </c>
      <c r="G412" s="2" t="s">
        <v>20</v>
      </c>
      <c r="H412" s="4">
        <v>159</v>
      </c>
      <c r="I412" s="4">
        <v>4</v>
      </c>
      <c r="J412" s="4">
        <v>636</v>
      </c>
    </row>
    <row r="413" spans="1:10" ht="16.2" thickBot="1" x14ac:dyDescent="0.35">
      <c r="A413" s="2">
        <v>412</v>
      </c>
      <c r="B413" s="3">
        <v>43226</v>
      </c>
      <c r="C413" s="4">
        <v>13</v>
      </c>
      <c r="D413" s="2" t="s">
        <v>26</v>
      </c>
      <c r="E413" s="2" t="s">
        <v>10</v>
      </c>
      <c r="F413" s="2" t="s">
        <v>11</v>
      </c>
      <c r="G413" s="2" t="s">
        <v>25</v>
      </c>
      <c r="H413" s="4">
        <v>69</v>
      </c>
      <c r="I413" s="4">
        <v>7</v>
      </c>
      <c r="J413" s="4">
        <v>483</v>
      </c>
    </row>
    <row r="414" spans="1:10" ht="16.2" thickBot="1" x14ac:dyDescent="0.35">
      <c r="A414" s="2">
        <v>413</v>
      </c>
      <c r="B414" s="3">
        <v>43226</v>
      </c>
      <c r="C414" s="4">
        <v>3</v>
      </c>
      <c r="D414" s="2" t="s">
        <v>32</v>
      </c>
      <c r="E414" s="2" t="s">
        <v>42</v>
      </c>
      <c r="F414" s="2" t="s">
        <v>15</v>
      </c>
      <c r="G414" s="2" t="s">
        <v>12</v>
      </c>
      <c r="H414" s="4">
        <v>199</v>
      </c>
      <c r="I414" s="4">
        <v>1</v>
      </c>
      <c r="J414" s="4">
        <v>199</v>
      </c>
    </row>
    <row r="415" spans="1:10" ht="16.2" thickBot="1" x14ac:dyDescent="0.35">
      <c r="A415" s="2">
        <v>414</v>
      </c>
      <c r="B415" s="3">
        <v>43227</v>
      </c>
      <c r="C415" s="4">
        <v>19</v>
      </c>
      <c r="D415" s="2" t="s">
        <v>37</v>
      </c>
      <c r="E415" s="2" t="s">
        <v>22</v>
      </c>
      <c r="F415" s="2" t="s">
        <v>23</v>
      </c>
      <c r="G415" s="2" t="s">
        <v>25</v>
      </c>
      <c r="H415" s="4">
        <v>69</v>
      </c>
      <c r="I415" s="4">
        <v>6</v>
      </c>
      <c r="J415" s="4">
        <v>414</v>
      </c>
    </row>
    <row r="416" spans="1:10" ht="16.2" thickBot="1" x14ac:dyDescent="0.35">
      <c r="A416" s="2">
        <v>415</v>
      </c>
      <c r="B416" s="3">
        <v>43228</v>
      </c>
      <c r="C416" s="4">
        <v>17</v>
      </c>
      <c r="D416" s="2" t="s">
        <v>27</v>
      </c>
      <c r="E416" s="2" t="s">
        <v>28</v>
      </c>
      <c r="F416" s="2" t="s">
        <v>23</v>
      </c>
      <c r="G416" s="2" t="s">
        <v>20</v>
      </c>
      <c r="H416" s="4">
        <v>159</v>
      </c>
      <c r="I416" s="4">
        <v>7</v>
      </c>
      <c r="J416" s="4">
        <v>1113</v>
      </c>
    </row>
    <row r="417" spans="1:10" ht="16.2" thickBot="1" x14ac:dyDescent="0.35">
      <c r="A417" s="2">
        <v>416</v>
      </c>
      <c r="B417" s="3">
        <v>43228</v>
      </c>
      <c r="C417" s="4">
        <v>13</v>
      </c>
      <c r="D417" s="2" t="s">
        <v>26</v>
      </c>
      <c r="E417" s="2" t="s">
        <v>10</v>
      </c>
      <c r="F417" s="2" t="s">
        <v>11</v>
      </c>
      <c r="G417" s="2" t="s">
        <v>12</v>
      </c>
      <c r="H417" s="4">
        <v>199</v>
      </c>
      <c r="I417" s="4">
        <v>1</v>
      </c>
      <c r="J417" s="4">
        <v>199</v>
      </c>
    </row>
    <row r="418" spans="1:10" ht="16.2" thickBot="1" x14ac:dyDescent="0.35">
      <c r="A418" s="2">
        <v>417</v>
      </c>
      <c r="B418" s="3">
        <v>43229</v>
      </c>
      <c r="C418" s="4">
        <v>2</v>
      </c>
      <c r="D418" s="2" t="s">
        <v>44</v>
      </c>
      <c r="E418" s="2" t="s">
        <v>14</v>
      </c>
      <c r="F418" s="2" t="s">
        <v>15</v>
      </c>
      <c r="G418" s="2" t="s">
        <v>31</v>
      </c>
      <c r="H418" s="4">
        <v>399</v>
      </c>
      <c r="I418" s="4">
        <v>1</v>
      </c>
      <c r="J418" s="4">
        <v>399</v>
      </c>
    </row>
    <row r="419" spans="1:10" ht="16.2" thickBot="1" x14ac:dyDescent="0.35">
      <c r="A419" s="2">
        <v>418</v>
      </c>
      <c r="B419" s="3">
        <v>43230</v>
      </c>
      <c r="C419" s="4">
        <v>6</v>
      </c>
      <c r="D419" s="2" t="s">
        <v>35</v>
      </c>
      <c r="E419" s="2" t="s">
        <v>34</v>
      </c>
      <c r="F419" s="2" t="s">
        <v>19</v>
      </c>
      <c r="G419" s="2" t="s">
        <v>20</v>
      </c>
      <c r="H419" s="4">
        <v>159</v>
      </c>
      <c r="I419" s="4">
        <v>9</v>
      </c>
      <c r="J419" s="4">
        <v>1431</v>
      </c>
    </row>
    <row r="420" spans="1:10" ht="16.2" thickBot="1" x14ac:dyDescent="0.35">
      <c r="A420" s="2">
        <v>419</v>
      </c>
      <c r="B420" s="3">
        <v>43230</v>
      </c>
      <c r="C420" s="4">
        <v>14</v>
      </c>
      <c r="D420" s="2" t="s">
        <v>29</v>
      </c>
      <c r="E420" s="2" t="s">
        <v>10</v>
      </c>
      <c r="F420" s="2" t="s">
        <v>11</v>
      </c>
      <c r="G420" s="2" t="s">
        <v>12</v>
      </c>
      <c r="H420" s="4">
        <v>199</v>
      </c>
      <c r="I420" s="4">
        <v>3</v>
      </c>
      <c r="J420" s="4">
        <v>597</v>
      </c>
    </row>
    <row r="421" spans="1:10" ht="16.2" thickBot="1" x14ac:dyDescent="0.35">
      <c r="A421" s="2">
        <v>420</v>
      </c>
      <c r="B421" s="3">
        <v>43231</v>
      </c>
      <c r="C421" s="4">
        <v>18</v>
      </c>
      <c r="D421" s="2" t="s">
        <v>21</v>
      </c>
      <c r="E421" s="2" t="s">
        <v>28</v>
      </c>
      <c r="F421" s="2" t="s">
        <v>23</v>
      </c>
      <c r="G421" s="2" t="s">
        <v>20</v>
      </c>
      <c r="H421" s="4">
        <v>159</v>
      </c>
      <c r="I421" s="4">
        <v>9</v>
      </c>
      <c r="J421" s="4">
        <v>1431</v>
      </c>
    </row>
    <row r="422" spans="1:10" ht="16.2" thickBot="1" x14ac:dyDescent="0.35">
      <c r="A422" s="2">
        <v>421</v>
      </c>
      <c r="B422" s="3">
        <v>43231</v>
      </c>
      <c r="C422" s="4">
        <v>6</v>
      </c>
      <c r="D422" s="2" t="s">
        <v>35</v>
      </c>
      <c r="E422" s="2" t="s">
        <v>34</v>
      </c>
      <c r="F422" s="2" t="s">
        <v>19</v>
      </c>
      <c r="G422" s="2" t="s">
        <v>20</v>
      </c>
      <c r="H422" s="4">
        <v>159</v>
      </c>
      <c r="I422" s="4">
        <v>4</v>
      </c>
      <c r="J422" s="4">
        <v>636</v>
      </c>
    </row>
    <row r="423" spans="1:10" ht="16.2" thickBot="1" x14ac:dyDescent="0.35">
      <c r="A423" s="2">
        <v>422</v>
      </c>
      <c r="B423" s="3">
        <v>43232</v>
      </c>
      <c r="C423" s="4">
        <v>4</v>
      </c>
      <c r="D423" s="2" t="s">
        <v>36</v>
      </c>
      <c r="E423" s="2" t="s">
        <v>42</v>
      </c>
      <c r="F423" s="2" t="s">
        <v>15</v>
      </c>
      <c r="G423" s="2" t="s">
        <v>20</v>
      </c>
      <c r="H423" s="4">
        <v>159</v>
      </c>
      <c r="I423" s="4">
        <v>9</v>
      </c>
      <c r="J423" s="4">
        <v>1431</v>
      </c>
    </row>
    <row r="424" spans="1:10" ht="16.2" thickBot="1" x14ac:dyDescent="0.35">
      <c r="A424" s="2">
        <v>423</v>
      </c>
      <c r="B424" s="3">
        <v>43232</v>
      </c>
      <c r="C424" s="4">
        <v>5</v>
      </c>
      <c r="D424" s="2" t="s">
        <v>39</v>
      </c>
      <c r="E424" s="2" t="s">
        <v>42</v>
      </c>
      <c r="F424" s="2" t="s">
        <v>15</v>
      </c>
      <c r="G424" s="2" t="s">
        <v>25</v>
      </c>
      <c r="H424" s="4">
        <v>69</v>
      </c>
      <c r="I424" s="4">
        <v>4</v>
      </c>
      <c r="J424" s="4">
        <v>276</v>
      </c>
    </row>
    <row r="425" spans="1:10" ht="16.2" thickBot="1" x14ac:dyDescent="0.35">
      <c r="A425" s="2">
        <v>424</v>
      </c>
      <c r="B425" s="3">
        <v>43232</v>
      </c>
      <c r="C425" s="4">
        <v>1</v>
      </c>
      <c r="D425" s="2" t="s">
        <v>13</v>
      </c>
      <c r="E425" s="2" t="s">
        <v>42</v>
      </c>
      <c r="F425" s="2" t="s">
        <v>15</v>
      </c>
      <c r="G425" s="2" t="s">
        <v>25</v>
      </c>
      <c r="H425" s="4">
        <v>69</v>
      </c>
      <c r="I425" s="4">
        <v>8</v>
      </c>
      <c r="J425" s="4">
        <v>552</v>
      </c>
    </row>
    <row r="426" spans="1:10" ht="16.2" thickBot="1" x14ac:dyDescent="0.35">
      <c r="A426" s="2">
        <v>425</v>
      </c>
      <c r="B426" s="3">
        <v>43232</v>
      </c>
      <c r="C426" s="4">
        <v>1</v>
      </c>
      <c r="D426" s="2" t="s">
        <v>13</v>
      </c>
      <c r="E426" s="2" t="s">
        <v>42</v>
      </c>
      <c r="F426" s="2" t="s">
        <v>15</v>
      </c>
      <c r="G426" s="2" t="s">
        <v>16</v>
      </c>
      <c r="H426" s="4">
        <v>289</v>
      </c>
      <c r="I426" s="4">
        <v>7</v>
      </c>
      <c r="J426" s="4">
        <v>2023</v>
      </c>
    </row>
    <row r="427" spans="1:10" ht="16.2" thickBot="1" x14ac:dyDescent="0.35">
      <c r="A427" s="2">
        <v>426</v>
      </c>
      <c r="B427" s="3">
        <v>43232</v>
      </c>
      <c r="C427" s="4">
        <v>17</v>
      </c>
      <c r="D427" s="2" t="s">
        <v>27</v>
      </c>
      <c r="E427" s="2" t="s">
        <v>28</v>
      </c>
      <c r="F427" s="2" t="s">
        <v>23</v>
      </c>
      <c r="G427" s="2" t="s">
        <v>12</v>
      </c>
      <c r="H427" s="4">
        <v>199</v>
      </c>
      <c r="I427" s="4">
        <v>8</v>
      </c>
      <c r="J427" s="4">
        <v>1592</v>
      </c>
    </row>
    <row r="428" spans="1:10" ht="16.2" thickBot="1" x14ac:dyDescent="0.35">
      <c r="A428" s="2">
        <v>427</v>
      </c>
      <c r="B428" s="3">
        <v>43233</v>
      </c>
      <c r="C428" s="4">
        <v>5</v>
      </c>
      <c r="D428" s="2" t="s">
        <v>39</v>
      </c>
      <c r="E428" s="2" t="s">
        <v>14</v>
      </c>
      <c r="F428" s="2" t="s">
        <v>15</v>
      </c>
      <c r="G428" s="2" t="s">
        <v>12</v>
      </c>
      <c r="H428" s="4">
        <v>199</v>
      </c>
      <c r="I428" s="4">
        <v>6</v>
      </c>
      <c r="J428" s="4">
        <v>1194</v>
      </c>
    </row>
    <row r="429" spans="1:10" ht="16.2" thickBot="1" x14ac:dyDescent="0.35">
      <c r="A429" s="2">
        <v>428</v>
      </c>
      <c r="B429" s="3">
        <v>43233</v>
      </c>
      <c r="C429" s="4">
        <v>13</v>
      </c>
      <c r="D429" s="2" t="s">
        <v>26</v>
      </c>
      <c r="E429" s="2" t="s">
        <v>40</v>
      </c>
      <c r="F429" s="2" t="s">
        <v>11</v>
      </c>
      <c r="G429" s="2" t="s">
        <v>25</v>
      </c>
      <c r="H429" s="4">
        <v>69</v>
      </c>
      <c r="I429" s="4">
        <v>3</v>
      </c>
      <c r="J429" s="4">
        <v>207</v>
      </c>
    </row>
    <row r="430" spans="1:10" ht="16.2" thickBot="1" x14ac:dyDescent="0.35">
      <c r="A430" s="2">
        <v>429</v>
      </c>
      <c r="B430" s="3">
        <v>43234</v>
      </c>
      <c r="C430" s="4">
        <v>18</v>
      </c>
      <c r="D430" s="2" t="s">
        <v>21</v>
      </c>
      <c r="E430" s="2" t="s">
        <v>28</v>
      </c>
      <c r="F430" s="2" t="s">
        <v>23</v>
      </c>
      <c r="G430" s="2" t="s">
        <v>25</v>
      </c>
      <c r="H430" s="4">
        <v>69</v>
      </c>
      <c r="I430" s="4">
        <v>9</v>
      </c>
      <c r="J430" s="4">
        <v>621</v>
      </c>
    </row>
    <row r="431" spans="1:10" ht="16.2" thickBot="1" x14ac:dyDescent="0.35">
      <c r="A431" s="2">
        <v>430</v>
      </c>
      <c r="B431" s="3">
        <v>43235</v>
      </c>
      <c r="C431" s="4">
        <v>16</v>
      </c>
      <c r="D431" s="2" t="s">
        <v>24</v>
      </c>
      <c r="E431" s="2" t="s">
        <v>28</v>
      </c>
      <c r="F431" s="2" t="s">
        <v>23</v>
      </c>
      <c r="G431" s="2" t="s">
        <v>16</v>
      </c>
      <c r="H431" s="4">
        <v>289</v>
      </c>
      <c r="I431" s="4">
        <v>7</v>
      </c>
      <c r="J431" s="4">
        <v>2023</v>
      </c>
    </row>
    <row r="432" spans="1:10" ht="16.2" thickBot="1" x14ac:dyDescent="0.35">
      <c r="A432" s="2">
        <v>431</v>
      </c>
      <c r="B432" s="3">
        <v>43235</v>
      </c>
      <c r="C432" s="4">
        <v>4</v>
      </c>
      <c r="D432" s="2" t="s">
        <v>36</v>
      </c>
      <c r="E432" s="2" t="s">
        <v>42</v>
      </c>
      <c r="F432" s="2" t="s">
        <v>15</v>
      </c>
      <c r="G432" s="2" t="s">
        <v>16</v>
      </c>
      <c r="H432" s="4">
        <v>289</v>
      </c>
      <c r="I432" s="4">
        <v>6</v>
      </c>
      <c r="J432" s="4">
        <v>1734</v>
      </c>
    </row>
    <row r="433" spans="1:10" ht="16.2" thickBot="1" x14ac:dyDescent="0.35">
      <c r="A433" s="2">
        <v>432</v>
      </c>
      <c r="B433" s="3">
        <v>43235</v>
      </c>
      <c r="C433" s="4">
        <v>2</v>
      </c>
      <c r="D433" s="2" t="s">
        <v>44</v>
      </c>
      <c r="E433" s="2" t="s">
        <v>14</v>
      </c>
      <c r="F433" s="2" t="s">
        <v>15</v>
      </c>
      <c r="G433" s="2" t="s">
        <v>31</v>
      </c>
      <c r="H433" s="4">
        <v>399</v>
      </c>
      <c r="I433" s="4">
        <v>3</v>
      </c>
      <c r="J433" s="4">
        <v>1197</v>
      </c>
    </row>
    <row r="434" spans="1:10" ht="16.2" thickBot="1" x14ac:dyDescent="0.35">
      <c r="A434" s="2">
        <v>433</v>
      </c>
      <c r="B434" s="3">
        <v>43235</v>
      </c>
      <c r="C434" s="4">
        <v>3</v>
      </c>
      <c r="D434" s="2" t="s">
        <v>32</v>
      </c>
      <c r="E434" s="2" t="s">
        <v>14</v>
      </c>
      <c r="F434" s="2" t="s">
        <v>15</v>
      </c>
      <c r="G434" s="2" t="s">
        <v>16</v>
      </c>
      <c r="H434" s="4">
        <v>289</v>
      </c>
      <c r="I434" s="4">
        <v>0</v>
      </c>
      <c r="J434" s="4">
        <v>0</v>
      </c>
    </row>
    <row r="435" spans="1:10" ht="16.2" thickBot="1" x14ac:dyDescent="0.35">
      <c r="A435" s="2">
        <v>434</v>
      </c>
      <c r="B435" s="3">
        <v>43235</v>
      </c>
      <c r="C435" s="4">
        <v>9</v>
      </c>
      <c r="D435" s="2" t="s">
        <v>17</v>
      </c>
      <c r="E435" s="2" t="s">
        <v>18</v>
      </c>
      <c r="F435" s="2" t="s">
        <v>19</v>
      </c>
      <c r="G435" s="2" t="s">
        <v>16</v>
      </c>
      <c r="H435" s="4">
        <v>289</v>
      </c>
      <c r="I435" s="4">
        <v>5</v>
      </c>
      <c r="J435" s="4">
        <v>1445</v>
      </c>
    </row>
    <row r="436" spans="1:10" ht="16.2" thickBot="1" x14ac:dyDescent="0.35">
      <c r="A436" s="2">
        <v>435</v>
      </c>
      <c r="B436" s="3">
        <v>43235</v>
      </c>
      <c r="C436" s="4">
        <v>8</v>
      </c>
      <c r="D436" s="2" t="s">
        <v>33</v>
      </c>
      <c r="E436" s="2" t="s">
        <v>34</v>
      </c>
      <c r="F436" s="2" t="s">
        <v>19</v>
      </c>
      <c r="G436" s="2" t="s">
        <v>16</v>
      </c>
      <c r="H436" s="4">
        <v>289</v>
      </c>
      <c r="I436" s="4">
        <v>5</v>
      </c>
      <c r="J436" s="4">
        <v>1445</v>
      </c>
    </row>
    <row r="437" spans="1:10" ht="16.2" thickBot="1" x14ac:dyDescent="0.35">
      <c r="A437" s="2">
        <v>436</v>
      </c>
      <c r="B437" s="3">
        <v>43235</v>
      </c>
      <c r="C437" s="4">
        <v>17</v>
      </c>
      <c r="D437" s="2" t="s">
        <v>27</v>
      </c>
      <c r="E437" s="2" t="s">
        <v>28</v>
      </c>
      <c r="F437" s="2" t="s">
        <v>23</v>
      </c>
      <c r="G437" s="2" t="s">
        <v>12</v>
      </c>
      <c r="H437" s="4">
        <v>199</v>
      </c>
      <c r="I437" s="4">
        <v>0</v>
      </c>
      <c r="J437" s="4">
        <v>0</v>
      </c>
    </row>
    <row r="438" spans="1:10" ht="16.2" thickBot="1" x14ac:dyDescent="0.35">
      <c r="A438" s="2">
        <v>437</v>
      </c>
      <c r="B438" s="3">
        <v>43235</v>
      </c>
      <c r="C438" s="4">
        <v>2</v>
      </c>
      <c r="D438" s="2" t="s">
        <v>44</v>
      </c>
      <c r="E438" s="2" t="s">
        <v>42</v>
      </c>
      <c r="F438" s="2" t="s">
        <v>15</v>
      </c>
      <c r="G438" s="2" t="s">
        <v>25</v>
      </c>
      <c r="H438" s="4">
        <v>69</v>
      </c>
      <c r="I438" s="4">
        <v>7</v>
      </c>
      <c r="J438" s="4">
        <v>483</v>
      </c>
    </row>
    <row r="439" spans="1:10" ht="16.2" thickBot="1" x14ac:dyDescent="0.35">
      <c r="A439" s="2">
        <v>438</v>
      </c>
      <c r="B439" s="3">
        <v>43235</v>
      </c>
      <c r="C439" s="4">
        <v>2</v>
      </c>
      <c r="D439" s="2" t="s">
        <v>44</v>
      </c>
      <c r="E439" s="2" t="s">
        <v>42</v>
      </c>
      <c r="F439" s="2" t="s">
        <v>15</v>
      </c>
      <c r="G439" s="2" t="s">
        <v>25</v>
      </c>
      <c r="H439" s="4">
        <v>69</v>
      </c>
      <c r="I439" s="4">
        <v>6</v>
      </c>
      <c r="J439" s="4">
        <v>414</v>
      </c>
    </row>
    <row r="440" spans="1:10" ht="16.2" thickBot="1" x14ac:dyDescent="0.35">
      <c r="A440" s="2">
        <v>439</v>
      </c>
      <c r="B440" s="3">
        <v>43235</v>
      </c>
      <c r="C440" s="4">
        <v>16</v>
      </c>
      <c r="D440" s="2" t="s">
        <v>24</v>
      </c>
      <c r="E440" s="2" t="s">
        <v>28</v>
      </c>
      <c r="F440" s="2" t="s">
        <v>23</v>
      </c>
      <c r="G440" s="2" t="s">
        <v>20</v>
      </c>
      <c r="H440" s="4">
        <v>159</v>
      </c>
      <c r="I440" s="4">
        <v>1</v>
      </c>
      <c r="J440" s="4">
        <v>159</v>
      </c>
    </row>
    <row r="441" spans="1:10" ht="16.2" thickBot="1" x14ac:dyDescent="0.35">
      <c r="A441" s="2">
        <v>440</v>
      </c>
      <c r="B441" s="3">
        <v>43235</v>
      </c>
      <c r="C441" s="4">
        <v>19</v>
      </c>
      <c r="D441" s="2" t="s">
        <v>37</v>
      </c>
      <c r="E441" s="2" t="s">
        <v>28</v>
      </c>
      <c r="F441" s="2" t="s">
        <v>23</v>
      </c>
      <c r="G441" s="2" t="s">
        <v>25</v>
      </c>
      <c r="H441" s="4">
        <v>69</v>
      </c>
      <c r="I441" s="4">
        <v>8</v>
      </c>
      <c r="J441" s="4">
        <v>552</v>
      </c>
    </row>
    <row r="442" spans="1:10" ht="16.2" thickBot="1" x14ac:dyDescent="0.35">
      <c r="A442" s="2">
        <v>441</v>
      </c>
      <c r="B442" s="3">
        <v>43235</v>
      </c>
      <c r="C442" s="4">
        <v>18</v>
      </c>
      <c r="D442" s="2" t="s">
        <v>21</v>
      </c>
      <c r="E442" s="2" t="s">
        <v>28</v>
      </c>
      <c r="F442" s="2" t="s">
        <v>23</v>
      </c>
      <c r="G442" s="2" t="s">
        <v>12</v>
      </c>
      <c r="H442" s="4">
        <v>199</v>
      </c>
      <c r="I442" s="4">
        <v>6</v>
      </c>
      <c r="J442" s="4">
        <v>1194</v>
      </c>
    </row>
    <row r="443" spans="1:10" ht="16.2" thickBot="1" x14ac:dyDescent="0.35">
      <c r="A443" s="2">
        <v>442</v>
      </c>
      <c r="B443" s="3">
        <v>43235</v>
      </c>
      <c r="C443" s="4">
        <v>1</v>
      </c>
      <c r="D443" s="2" t="s">
        <v>13</v>
      </c>
      <c r="E443" s="2" t="s">
        <v>14</v>
      </c>
      <c r="F443" s="2" t="s">
        <v>15</v>
      </c>
      <c r="G443" s="2" t="s">
        <v>31</v>
      </c>
      <c r="H443" s="4">
        <v>399</v>
      </c>
      <c r="I443" s="4">
        <v>1</v>
      </c>
      <c r="J443" s="4">
        <v>399</v>
      </c>
    </row>
    <row r="444" spans="1:10" ht="16.2" thickBot="1" x14ac:dyDescent="0.35">
      <c r="A444" s="2">
        <v>443</v>
      </c>
      <c r="B444" s="3">
        <v>43235</v>
      </c>
      <c r="C444" s="4">
        <v>14</v>
      </c>
      <c r="D444" s="2" t="s">
        <v>29</v>
      </c>
      <c r="E444" s="2" t="s">
        <v>10</v>
      </c>
      <c r="F444" s="2" t="s">
        <v>11</v>
      </c>
      <c r="G444" s="2" t="s">
        <v>25</v>
      </c>
      <c r="H444" s="4">
        <v>69</v>
      </c>
      <c r="I444" s="4">
        <v>6</v>
      </c>
      <c r="J444" s="4">
        <v>414</v>
      </c>
    </row>
    <row r="445" spans="1:10" ht="16.2" thickBot="1" x14ac:dyDescent="0.35">
      <c r="A445" s="2">
        <v>444</v>
      </c>
      <c r="B445" s="3">
        <v>43236</v>
      </c>
      <c r="C445" s="4">
        <v>17</v>
      </c>
      <c r="D445" s="2" t="s">
        <v>27</v>
      </c>
      <c r="E445" s="2" t="s">
        <v>28</v>
      </c>
      <c r="F445" s="2" t="s">
        <v>23</v>
      </c>
      <c r="G445" s="2" t="s">
        <v>25</v>
      </c>
      <c r="H445" s="4">
        <v>69</v>
      </c>
      <c r="I445" s="4">
        <v>7</v>
      </c>
      <c r="J445" s="4">
        <v>483</v>
      </c>
    </row>
    <row r="446" spans="1:10" ht="16.2" thickBot="1" x14ac:dyDescent="0.35">
      <c r="A446" s="2">
        <v>445</v>
      </c>
      <c r="B446" s="3">
        <v>43236</v>
      </c>
      <c r="C446" s="4">
        <v>9</v>
      </c>
      <c r="D446" s="2" t="s">
        <v>17</v>
      </c>
      <c r="E446" s="2" t="s">
        <v>34</v>
      </c>
      <c r="F446" s="2" t="s">
        <v>19</v>
      </c>
      <c r="G446" s="2" t="s">
        <v>12</v>
      </c>
      <c r="H446" s="4">
        <v>199</v>
      </c>
      <c r="I446" s="4">
        <v>2</v>
      </c>
      <c r="J446" s="4">
        <v>398</v>
      </c>
    </row>
    <row r="447" spans="1:10" ht="16.2" thickBot="1" x14ac:dyDescent="0.35">
      <c r="A447" s="2">
        <v>446</v>
      </c>
      <c r="B447" s="3">
        <v>43236</v>
      </c>
      <c r="C447" s="4">
        <v>18</v>
      </c>
      <c r="D447" s="2" t="s">
        <v>21</v>
      </c>
      <c r="E447" s="2" t="s">
        <v>28</v>
      </c>
      <c r="F447" s="2" t="s">
        <v>23</v>
      </c>
      <c r="G447" s="2" t="s">
        <v>25</v>
      </c>
      <c r="H447" s="4">
        <v>69</v>
      </c>
      <c r="I447" s="4">
        <v>7</v>
      </c>
      <c r="J447" s="4">
        <v>483</v>
      </c>
    </row>
    <row r="448" spans="1:10" ht="16.2" thickBot="1" x14ac:dyDescent="0.35">
      <c r="A448" s="2">
        <v>447</v>
      </c>
      <c r="B448" s="3">
        <v>43236</v>
      </c>
      <c r="C448" s="4">
        <v>16</v>
      </c>
      <c r="D448" s="2" t="s">
        <v>24</v>
      </c>
      <c r="E448" s="2" t="s">
        <v>28</v>
      </c>
      <c r="F448" s="2" t="s">
        <v>23</v>
      </c>
      <c r="G448" s="2" t="s">
        <v>31</v>
      </c>
      <c r="H448" s="4">
        <v>399</v>
      </c>
      <c r="I448" s="4">
        <v>5</v>
      </c>
      <c r="J448" s="4">
        <v>1995</v>
      </c>
    </row>
    <row r="449" spans="1:10" ht="16.2" thickBot="1" x14ac:dyDescent="0.35">
      <c r="A449" s="2">
        <v>448</v>
      </c>
      <c r="B449" s="3">
        <v>43236</v>
      </c>
      <c r="C449" s="4">
        <v>10</v>
      </c>
      <c r="D449" s="2" t="s">
        <v>38</v>
      </c>
      <c r="E449" s="2" t="s">
        <v>18</v>
      </c>
      <c r="F449" s="2" t="s">
        <v>19</v>
      </c>
      <c r="G449" s="2" t="s">
        <v>20</v>
      </c>
      <c r="H449" s="4">
        <v>159</v>
      </c>
      <c r="I449" s="4">
        <v>1</v>
      </c>
      <c r="J449" s="4">
        <v>159</v>
      </c>
    </row>
    <row r="450" spans="1:10" ht="16.2" thickBot="1" x14ac:dyDescent="0.35">
      <c r="A450" s="2">
        <v>449</v>
      </c>
      <c r="B450" s="3">
        <v>43236</v>
      </c>
      <c r="C450" s="4">
        <v>10</v>
      </c>
      <c r="D450" s="2" t="s">
        <v>38</v>
      </c>
      <c r="E450" s="2" t="s">
        <v>18</v>
      </c>
      <c r="F450" s="2" t="s">
        <v>19</v>
      </c>
      <c r="G450" s="2" t="s">
        <v>16</v>
      </c>
      <c r="H450" s="4">
        <v>289</v>
      </c>
      <c r="I450" s="4">
        <v>6</v>
      </c>
      <c r="J450" s="4">
        <v>1734</v>
      </c>
    </row>
    <row r="451" spans="1:10" ht="16.2" thickBot="1" x14ac:dyDescent="0.35">
      <c r="A451" s="2">
        <v>450</v>
      </c>
      <c r="B451" s="3">
        <v>43236</v>
      </c>
      <c r="C451" s="4">
        <v>5</v>
      </c>
      <c r="D451" s="2" t="s">
        <v>39</v>
      </c>
      <c r="E451" s="2" t="s">
        <v>42</v>
      </c>
      <c r="F451" s="2" t="s">
        <v>15</v>
      </c>
      <c r="G451" s="2" t="s">
        <v>16</v>
      </c>
      <c r="H451" s="4">
        <v>289</v>
      </c>
      <c r="I451" s="4">
        <v>8</v>
      </c>
      <c r="J451" s="4">
        <v>2312</v>
      </c>
    </row>
    <row r="452" spans="1:10" ht="16.2" thickBot="1" x14ac:dyDescent="0.35">
      <c r="A452" s="2">
        <v>451</v>
      </c>
      <c r="B452" s="3">
        <v>43236</v>
      </c>
      <c r="C452" s="4">
        <v>10</v>
      </c>
      <c r="D452" s="2" t="s">
        <v>38</v>
      </c>
      <c r="E452" s="2" t="s">
        <v>18</v>
      </c>
      <c r="F452" s="2" t="s">
        <v>19</v>
      </c>
      <c r="G452" s="2" t="s">
        <v>25</v>
      </c>
      <c r="H452" s="4">
        <v>69</v>
      </c>
      <c r="I452" s="4">
        <v>7</v>
      </c>
      <c r="J452" s="4">
        <v>483</v>
      </c>
    </row>
    <row r="453" spans="1:10" ht="16.2" thickBot="1" x14ac:dyDescent="0.35">
      <c r="A453" s="2">
        <v>452</v>
      </c>
      <c r="B453" s="3">
        <v>43236</v>
      </c>
      <c r="C453" s="4">
        <v>7</v>
      </c>
      <c r="D453" s="2" t="s">
        <v>43</v>
      </c>
      <c r="E453" s="2" t="s">
        <v>34</v>
      </c>
      <c r="F453" s="2" t="s">
        <v>19</v>
      </c>
      <c r="G453" s="2" t="s">
        <v>25</v>
      </c>
      <c r="H453" s="4">
        <v>69</v>
      </c>
      <c r="I453" s="4">
        <v>3</v>
      </c>
      <c r="J453" s="4">
        <v>207</v>
      </c>
    </row>
    <row r="454" spans="1:10" ht="16.2" thickBot="1" x14ac:dyDescent="0.35">
      <c r="A454" s="2">
        <v>453</v>
      </c>
      <c r="B454" s="3">
        <v>43236</v>
      </c>
      <c r="C454" s="4">
        <v>6</v>
      </c>
      <c r="D454" s="2" t="s">
        <v>35</v>
      </c>
      <c r="E454" s="2" t="s">
        <v>34</v>
      </c>
      <c r="F454" s="2" t="s">
        <v>19</v>
      </c>
      <c r="G454" s="2" t="s">
        <v>31</v>
      </c>
      <c r="H454" s="4">
        <v>399</v>
      </c>
      <c r="I454" s="4">
        <v>3</v>
      </c>
      <c r="J454" s="4">
        <v>1197</v>
      </c>
    </row>
    <row r="455" spans="1:10" ht="16.2" thickBot="1" x14ac:dyDescent="0.35">
      <c r="A455" s="2">
        <v>454</v>
      </c>
      <c r="B455" s="3">
        <v>43236</v>
      </c>
      <c r="C455" s="4">
        <v>13</v>
      </c>
      <c r="D455" s="2" t="s">
        <v>26</v>
      </c>
      <c r="E455" s="2" t="s">
        <v>10</v>
      </c>
      <c r="F455" s="2" t="s">
        <v>11</v>
      </c>
      <c r="G455" s="2" t="s">
        <v>20</v>
      </c>
      <c r="H455" s="4">
        <v>159</v>
      </c>
      <c r="I455" s="4">
        <v>8</v>
      </c>
      <c r="J455" s="4">
        <v>1272</v>
      </c>
    </row>
    <row r="456" spans="1:10" ht="16.2" thickBot="1" x14ac:dyDescent="0.35">
      <c r="A456" s="2">
        <v>455</v>
      </c>
      <c r="B456" s="3">
        <v>43237</v>
      </c>
      <c r="C456" s="4">
        <v>14</v>
      </c>
      <c r="D456" s="2" t="s">
        <v>29</v>
      </c>
      <c r="E456" s="2" t="s">
        <v>40</v>
      </c>
      <c r="F456" s="2" t="s">
        <v>11</v>
      </c>
      <c r="G456" s="2" t="s">
        <v>25</v>
      </c>
      <c r="H456" s="4">
        <v>69</v>
      </c>
      <c r="I456" s="4">
        <v>9</v>
      </c>
      <c r="J456" s="4">
        <v>621</v>
      </c>
    </row>
    <row r="457" spans="1:10" ht="16.2" thickBot="1" x14ac:dyDescent="0.35">
      <c r="A457" s="2">
        <v>456</v>
      </c>
      <c r="B457" s="3">
        <v>43237</v>
      </c>
      <c r="C457" s="4">
        <v>3</v>
      </c>
      <c r="D457" s="2" t="s">
        <v>32</v>
      </c>
      <c r="E457" s="2" t="s">
        <v>14</v>
      </c>
      <c r="F457" s="2" t="s">
        <v>15</v>
      </c>
      <c r="G457" s="2" t="s">
        <v>31</v>
      </c>
      <c r="H457" s="4">
        <v>399</v>
      </c>
      <c r="I457" s="4">
        <v>7</v>
      </c>
      <c r="J457" s="4">
        <v>2793</v>
      </c>
    </row>
    <row r="458" spans="1:10" ht="16.2" thickBot="1" x14ac:dyDescent="0.35">
      <c r="A458" s="2">
        <v>457</v>
      </c>
      <c r="B458" s="3">
        <v>43237</v>
      </c>
      <c r="C458" s="4">
        <v>3</v>
      </c>
      <c r="D458" s="2" t="s">
        <v>32</v>
      </c>
      <c r="E458" s="2" t="s">
        <v>14</v>
      </c>
      <c r="F458" s="2" t="s">
        <v>15</v>
      </c>
      <c r="G458" s="2" t="s">
        <v>20</v>
      </c>
      <c r="H458" s="4">
        <v>159</v>
      </c>
      <c r="I458" s="4">
        <v>9</v>
      </c>
      <c r="J458" s="4">
        <v>1431</v>
      </c>
    </row>
    <row r="459" spans="1:10" ht="16.2" thickBot="1" x14ac:dyDescent="0.35">
      <c r="A459" s="2">
        <v>458</v>
      </c>
      <c r="B459" s="3">
        <v>43237</v>
      </c>
      <c r="C459" s="4">
        <v>12</v>
      </c>
      <c r="D459" s="2" t="s">
        <v>41</v>
      </c>
      <c r="E459" s="2" t="s">
        <v>40</v>
      </c>
      <c r="F459" s="2" t="s">
        <v>11</v>
      </c>
      <c r="G459" s="2" t="s">
        <v>12</v>
      </c>
      <c r="H459" s="4">
        <v>199</v>
      </c>
      <c r="I459" s="4">
        <v>3</v>
      </c>
      <c r="J459" s="4">
        <v>597</v>
      </c>
    </row>
    <row r="460" spans="1:10" ht="16.2" thickBot="1" x14ac:dyDescent="0.35">
      <c r="A460" s="2">
        <v>459</v>
      </c>
      <c r="B460" s="3">
        <v>43237</v>
      </c>
      <c r="C460" s="4">
        <v>5</v>
      </c>
      <c r="D460" s="2" t="s">
        <v>39</v>
      </c>
      <c r="E460" s="2" t="s">
        <v>42</v>
      </c>
      <c r="F460" s="2" t="s">
        <v>15</v>
      </c>
      <c r="G460" s="2" t="s">
        <v>20</v>
      </c>
      <c r="H460" s="4">
        <v>159</v>
      </c>
      <c r="I460" s="4">
        <v>1</v>
      </c>
      <c r="J460" s="4">
        <v>159</v>
      </c>
    </row>
    <row r="461" spans="1:10" ht="16.2" thickBot="1" x14ac:dyDescent="0.35">
      <c r="A461" s="2">
        <v>460</v>
      </c>
      <c r="B461" s="3">
        <v>43238</v>
      </c>
      <c r="C461" s="4">
        <v>11</v>
      </c>
      <c r="D461" s="2" t="s">
        <v>9</v>
      </c>
      <c r="E461" s="2" t="s">
        <v>40</v>
      </c>
      <c r="F461" s="2" t="s">
        <v>11</v>
      </c>
      <c r="G461" s="2" t="s">
        <v>20</v>
      </c>
      <c r="H461" s="4">
        <v>159</v>
      </c>
      <c r="I461" s="4">
        <v>4</v>
      </c>
      <c r="J461" s="4">
        <v>636</v>
      </c>
    </row>
    <row r="462" spans="1:10" ht="16.2" thickBot="1" x14ac:dyDescent="0.35">
      <c r="A462" s="2">
        <v>461</v>
      </c>
      <c r="B462" s="3">
        <v>43238</v>
      </c>
      <c r="C462" s="4">
        <v>7</v>
      </c>
      <c r="D462" s="2" t="s">
        <v>43</v>
      </c>
      <c r="E462" s="2" t="s">
        <v>34</v>
      </c>
      <c r="F462" s="2" t="s">
        <v>19</v>
      </c>
      <c r="G462" s="2" t="s">
        <v>31</v>
      </c>
      <c r="H462" s="4">
        <v>399</v>
      </c>
      <c r="I462" s="4">
        <v>0</v>
      </c>
      <c r="J462" s="4">
        <v>0</v>
      </c>
    </row>
    <row r="463" spans="1:10" ht="16.2" thickBot="1" x14ac:dyDescent="0.35">
      <c r="A463" s="2">
        <v>462</v>
      </c>
      <c r="B463" s="3">
        <v>43238</v>
      </c>
      <c r="C463" s="4">
        <v>1</v>
      </c>
      <c r="D463" s="2" t="s">
        <v>13</v>
      </c>
      <c r="E463" s="2" t="s">
        <v>14</v>
      </c>
      <c r="F463" s="2" t="s">
        <v>15</v>
      </c>
      <c r="G463" s="2" t="s">
        <v>31</v>
      </c>
      <c r="H463" s="4">
        <v>399</v>
      </c>
      <c r="I463" s="4">
        <v>3</v>
      </c>
      <c r="J463" s="4">
        <v>1197</v>
      </c>
    </row>
    <row r="464" spans="1:10" ht="16.2" thickBot="1" x14ac:dyDescent="0.35">
      <c r="A464" s="2">
        <v>463</v>
      </c>
      <c r="B464" s="3">
        <v>43239</v>
      </c>
      <c r="C464" s="4">
        <v>10</v>
      </c>
      <c r="D464" s="2" t="s">
        <v>38</v>
      </c>
      <c r="E464" s="2" t="s">
        <v>18</v>
      </c>
      <c r="F464" s="2" t="s">
        <v>19</v>
      </c>
      <c r="G464" s="2" t="s">
        <v>31</v>
      </c>
      <c r="H464" s="4">
        <v>399</v>
      </c>
      <c r="I464" s="4">
        <v>9</v>
      </c>
      <c r="J464" s="4">
        <v>3591</v>
      </c>
    </row>
    <row r="465" spans="1:10" ht="16.2" thickBot="1" x14ac:dyDescent="0.35">
      <c r="A465" s="2">
        <v>464</v>
      </c>
      <c r="B465" s="3">
        <v>43239</v>
      </c>
      <c r="C465" s="4">
        <v>4</v>
      </c>
      <c r="D465" s="2" t="s">
        <v>36</v>
      </c>
      <c r="E465" s="2" t="s">
        <v>42</v>
      </c>
      <c r="F465" s="2" t="s">
        <v>15</v>
      </c>
      <c r="G465" s="2" t="s">
        <v>16</v>
      </c>
      <c r="H465" s="4">
        <v>289</v>
      </c>
      <c r="I465" s="4">
        <v>2</v>
      </c>
      <c r="J465" s="4">
        <v>578</v>
      </c>
    </row>
    <row r="466" spans="1:10" ht="16.2" thickBot="1" x14ac:dyDescent="0.35">
      <c r="A466" s="2">
        <v>465</v>
      </c>
      <c r="B466" s="3">
        <v>43239</v>
      </c>
      <c r="C466" s="4">
        <v>11</v>
      </c>
      <c r="D466" s="2" t="s">
        <v>9</v>
      </c>
      <c r="E466" s="2" t="s">
        <v>40</v>
      </c>
      <c r="F466" s="2" t="s">
        <v>11</v>
      </c>
      <c r="G466" s="2" t="s">
        <v>20</v>
      </c>
      <c r="H466" s="4">
        <v>159</v>
      </c>
      <c r="I466" s="4">
        <v>9</v>
      </c>
      <c r="J466" s="4">
        <v>1431</v>
      </c>
    </row>
    <row r="467" spans="1:10" ht="16.2" thickBot="1" x14ac:dyDescent="0.35">
      <c r="A467" s="2">
        <v>466</v>
      </c>
      <c r="B467" s="3">
        <v>43239</v>
      </c>
      <c r="C467" s="4">
        <v>2</v>
      </c>
      <c r="D467" s="2" t="s">
        <v>44</v>
      </c>
      <c r="E467" s="2" t="s">
        <v>14</v>
      </c>
      <c r="F467" s="2" t="s">
        <v>15</v>
      </c>
      <c r="G467" s="2" t="s">
        <v>20</v>
      </c>
      <c r="H467" s="4">
        <v>159</v>
      </c>
      <c r="I467" s="4">
        <v>3</v>
      </c>
      <c r="J467" s="4">
        <v>477</v>
      </c>
    </row>
    <row r="468" spans="1:10" ht="16.2" thickBot="1" x14ac:dyDescent="0.35">
      <c r="A468" s="2">
        <v>467</v>
      </c>
      <c r="B468" s="3">
        <v>43239</v>
      </c>
      <c r="C468" s="4">
        <v>4</v>
      </c>
      <c r="D468" s="2" t="s">
        <v>36</v>
      </c>
      <c r="E468" s="2" t="s">
        <v>14</v>
      </c>
      <c r="F468" s="2" t="s">
        <v>15</v>
      </c>
      <c r="G468" s="2" t="s">
        <v>12</v>
      </c>
      <c r="H468" s="4">
        <v>199</v>
      </c>
      <c r="I468" s="4">
        <v>0</v>
      </c>
      <c r="J468" s="4">
        <v>0</v>
      </c>
    </row>
    <row r="469" spans="1:10" ht="16.2" thickBot="1" x14ac:dyDescent="0.35">
      <c r="A469" s="2">
        <v>468</v>
      </c>
      <c r="B469" s="3">
        <v>43239</v>
      </c>
      <c r="C469" s="4">
        <v>18</v>
      </c>
      <c r="D469" s="2" t="s">
        <v>21</v>
      </c>
      <c r="E469" s="2" t="s">
        <v>28</v>
      </c>
      <c r="F469" s="2" t="s">
        <v>23</v>
      </c>
      <c r="G469" s="2" t="s">
        <v>20</v>
      </c>
      <c r="H469" s="4">
        <v>159</v>
      </c>
      <c r="I469" s="4">
        <v>9</v>
      </c>
      <c r="J469" s="4">
        <v>1431</v>
      </c>
    </row>
    <row r="470" spans="1:10" ht="16.2" thickBot="1" x14ac:dyDescent="0.35">
      <c r="A470" s="2">
        <v>469</v>
      </c>
      <c r="B470" s="3">
        <v>43240</v>
      </c>
      <c r="C470" s="4">
        <v>2</v>
      </c>
      <c r="D470" s="2" t="s">
        <v>44</v>
      </c>
      <c r="E470" s="2" t="s">
        <v>14</v>
      </c>
      <c r="F470" s="2" t="s">
        <v>15</v>
      </c>
      <c r="G470" s="2" t="s">
        <v>16</v>
      </c>
      <c r="H470" s="4">
        <v>289</v>
      </c>
      <c r="I470" s="4">
        <v>1</v>
      </c>
      <c r="J470" s="4">
        <v>289</v>
      </c>
    </row>
    <row r="471" spans="1:10" ht="16.2" thickBot="1" x14ac:dyDescent="0.35">
      <c r="A471" s="2">
        <v>470</v>
      </c>
      <c r="B471" s="3">
        <v>43240</v>
      </c>
      <c r="C471" s="4">
        <v>14</v>
      </c>
      <c r="D471" s="2" t="s">
        <v>29</v>
      </c>
      <c r="E471" s="2" t="s">
        <v>10</v>
      </c>
      <c r="F471" s="2" t="s">
        <v>11</v>
      </c>
      <c r="G471" s="2" t="s">
        <v>31</v>
      </c>
      <c r="H471" s="4">
        <v>399</v>
      </c>
      <c r="I471" s="4">
        <v>9</v>
      </c>
      <c r="J471" s="4">
        <v>3591</v>
      </c>
    </row>
    <row r="472" spans="1:10" ht="16.2" thickBot="1" x14ac:dyDescent="0.35">
      <c r="A472" s="2">
        <v>471</v>
      </c>
      <c r="B472" s="3">
        <v>43241</v>
      </c>
      <c r="C472" s="4">
        <v>5</v>
      </c>
      <c r="D472" s="2" t="s">
        <v>39</v>
      </c>
      <c r="E472" s="2" t="s">
        <v>42</v>
      </c>
      <c r="F472" s="2" t="s">
        <v>15</v>
      </c>
      <c r="G472" s="2" t="s">
        <v>16</v>
      </c>
      <c r="H472" s="4">
        <v>289</v>
      </c>
      <c r="I472" s="4">
        <v>4</v>
      </c>
      <c r="J472" s="4">
        <v>1156</v>
      </c>
    </row>
    <row r="473" spans="1:10" ht="16.2" thickBot="1" x14ac:dyDescent="0.35">
      <c r="A473" s="2">
        <v>472</v>
      </c>
      <c r="B473" s="3">
        <v>43242</v>
      </c>
      <c r="C473" s="4">
        <v>5</v>
      </c>
      <c r="D473" s="2" t="s">
        <v>39</v>
      </c>
      <c r="E473" s="2" t="s">
        <v>14</v>
      </c>
      <c r="F473" s="2" t="s">
        <v>15</v>
      </c>
      <c r="G473" s="2" t="s">
        <v>31</v>
      </c>
      <c r="H473" s="4">
        <v>399</v>
      </c>
      <c r="I473" s="4">
        <v>3</v>
      </c>
      <c r="J473" s="4">
        <v>1197</v>
      </c>
    </row>
    <row r="474" spans="1:10" ht="16.2" thickBot="1" x14ac:dyDescent="0.35">
      <c r="A474" s="2">
        <v>473</v>
      </c>
      <c r="B474" s="3">
        <v>43243</v>
      </c>
      <c r="C474" s="4">
        <v>13</v>
      </c>
      <c r="D474" s="2" t="s">
        <v>26</v>
      </c>
      <c r="E474" s="2" t="s">
        <v>10</v>
      </c>
      <c r="F474" s="2" t="s">
        <v>11</v>
      </c>
      <c r="G474" s="2" t="s">
        <v>16</v>
      </c>
      <c r="H474" s="4">
        <v>289</v>
      </c>
      <c r="I474" s="4">
        <v>8</v>
      </c>
      <c r="J474" s="4">
        <v>2312</v>
      </c>
    </row>
    <row r="475" spans="1:10" ht="16.2" thickBot="1" x14ac:dyDescent="0.35">
      <c r="A475" s="2">
        <v>474</v>
      </c>
      <c r="B475" s="3">
        <v>43243</v>
      </c>
      <c r="C475" s="4">
        <v>18</v>
      </c>
      <c r="D475" s="2" t="s">
        <v>21</v>
      </c>
      <c r="E475" s="2" t="s">
        <v>28</v>
      </c>
      <c r="F475" s="2" t="s">
        <v>23</v>
      </c>
      <c r="G475" s="2" t="s">
        <v>31</v>
      </c>
      <c r="H475" s="4">
        <v>399</v>
      </c>
      <c r="I475" s="4">
        <v>3</v>
      </c>
      <c r="J475" s="4">
        <v>1197</v>
      </c>
    </row>
    <row r="476" spans="1:10" ht="16.2" thickBot="1" x14ac:dyDescent="0.35">
      <c r="A476" s="2">
        <v>475</v>
      </c>
      <c r="B476" s="3">
        <v>43243</v>
      </c>
      <c r="C476" s="4">
        <v>13</v>
      </c>
      <c r="D476" s="2" t="s">
        <v>26</v>
      </c>
      <c r="E476" s="2" t="s">
        <v>10</v>
      </c>
      <c r="F476" s="2" t="s">
        <v>11</v>
      </c>
      <c r="G476" s="2" t="s">
        <v>12</v>
      </c>
      <c r="H476" s="4">
        <v>199</v>
      </c>
      <c r="I476" s="4">
        <v>2</v>
      </c>
      <c r="J476" s="4">
        <v>398</v>
      </c>
    </row>
    <row r="477" spans="1:10" ht="16.2" thickBot="1" x14ac:dyDescent="0.35">
      <c r="A477" s="2">
        <v>476</v>
      </c>
      <c r="B477" s="3">
        <v>43243</v>
      </c>
      <c r="C477" s="4">
        <v>8</v>
      </c>
      <c r="D477" s="2" t="s">
        <v>33</v>
      </c>
      <c r="E477" s="2" t="s">
        <v>18</v>
      </c>
      <c r="F477" s="2" t="s">
        <v>19</v>
      </c>
      <c r="G477" s="2" t="s">
        <v>20</v>
      </c>
      <c r="H477" s="4">
        <v>159</v>
      </c>
      <c r="I477" s="4">
        <v>3</v>
      </c>
      <c r="J477" s="4">
        <v>477</v>
      </c>
    </row>
    <row r="478" spans="1:10" ht="16.2" thickBot="1" x14ac:dyDescent="0.35">
      <c r="A478" s="2">
        <v>477</v>
      </c>
      <c r="B478" s="3">
        <v>43243</v>
      </c>
      <c r="C478" s="4">
        <v>7</v>
      </c>
      <c r="D478" s="2" t="s">
        <v>43</v>
      </c>
      <c r="E478" s="2" t="s">
        <v>18</v>
      </c>
      <c r="F478" s="2" t="s">
        <v>19</v>
      </c>
      <c r="G478" s="2" t="s">
        <v>16</v>
      </c>
      <c r="H478" s="4">
        <v>289</v>
      </c>
      <c r="I478" s="4">
        <v>5</v>
      </c>
      <c r="J478" s="4">
        <v>1445</v>
      </c>
    </row>
    <row r="479" spans="1:10" ht="16.2" thickBot="1" x14ac:dyDescent="0.35">
      <c r="A479" s="2">
        <v>478</v>
      </c>
      <c r="B479" s="3">
        <v>43243</v>
      </c>
      <c r="C479" s="4">
        <v>6</v>
      </c>
      <c r="D479" s="2" t="s">
        <v>35</v>
      </c>
      <c r="E479" s="2" t="s">
        <v>18</v>
      </c>
      <c r="F479" s="2" t="s">
        <v>19</v>
      </c>
      <c r="G479" s="2" t="s">
        <v>20</v>
      </c>
      <c r="H479" s="4">
        <v>159</v>
      </c>
      <c r="I479" s="4">
        <v>3</v>
      </c>
      <c r="J479" s="4">
        <v>477</v>
      </c>
    </row>
    <row r="480" spans="1:10" ht="16.2" thickBot="1" x14ac:dyDescent="0.35">
      <c r="A480" s="2">
        <v>479</v>
      </c>
      <c r="B480" s="3">
        <v>43243</v>
      </c>
      <c r="C480" s="4">
        <v>7</v>
      </c>
      <c r="D480" s="2" t="s">
        <v>43</v>
      </c>
      <c r="E480" s="2" t="s">
        <v>18</v>
      </c>
      <c r="F480" s="2" t="s">
        <v>19</v>
      </c>
      <c r="G480" s="2" t="s">
        <v>20</v>
      </c>
      <c r="H480" s="4">
        <v>159</v>
      </c>
      <c r="I480" s="4">
        <v>2</v>
      </c>
      <c r="J480" s="4">
        <v>318</v>
      </c>
    </row>
    <row r="481" spans="1:10" ht="16.2" thickBot="1" x14ac:dyDescent="0.35">
      <c r="A481" s="2">
        <v>480</v>
      </c>
      <c r="B481" s="3">
        <v>43243</v>
      </c>
      <c r="C481" s="4">
        <v>18</v>
      </c>
      <c r="D481" s="2" t="s">
        <v>21</v>
      </c>
      <c r="E481" s="2" t="s">
        <v>22</v>
      </c>
      <c r="F481" s="2" t="s">
        <v>23</v>
      </c>
      <c r="G481" s="2" t="s">
        <v>25</v>
      </c>
      <c r="H481" s="4">
        <v>69</v>
      </c>
      <c r="I481" s="4">
        <v>9</v>
      </c>
      <c r="J481" s="4">
        <v>621</v>
      </c>
    </row>
    <row r="482" spans="1:10" ht="16.2" thickBot="1" x14ac:dyDescent="0.35">
      <c r="A482" s="2">
        <v>481</v>
      </c>
      <c r="B482" s="3">
        <v>43244</v>
      </c>
      <c r="C482" s="4">
        <v>17</v>
      </c>
      <c r="D482" s="2" t="s">
        <v>27</v>
      </c>
      <c r="E482" s="2" t="s">
        <v>22</v>
      </c>
      <c r="F482" s="2" t="s">
        <v>23</v>
      </c>
      <c r="G482" s="2" t="s">
        <v>16</v>
      </c>
      <c r="H482" s="4">
        <v>289</v>
      </c>
      <c r="I482" s="4">
        <v>3</v>
      </c>
      <c r="J482" s="4">
        <v>867</v>
      </c>
    </row>
    <row r="483" spans="1:10" ht="16.2" thickBot="1" x14ac:dyDescent="0.35">
      <c r="A483" s="2">
        <v>482</v>
      </c>
      <c r="B483" s="3">
        <v>43244</v>
      </c>
      <c r="C483" s="4">
        <v>11</v>
      </c>
      <c r="D483" s="2" t="s">
        <v>9</v>
      </c>
      <c r="E483" s="2" t="s">
        <v>10</v>
      </c>
      <c r="F483" s="2" t="s">
        <v>11</v>
      </c>
      <c r="G483" s="2" t="s">
        <v>25</v>
      </c>
      <c r="H483" s="4">
        <v>69</v>
      </c>
      <c r="I483" s="4">
        <v>6</v>
      </c>
      <c r="J483" s="4">
        <v>414</v>
      </c>
    </row>
    <row r="484" spans="1:10" ht="16.2" thickBot="1" x14ac:dyDescent="0.35">
      <c r="A484" s="2">
        <v>483</v>
      </c>
      <c r="B484" s="3">
        <v>43244</v>
      </c>
      <c r="C484" s="4">
        <v>16</v>
      </c>
      <c r="D484" s="2" t="s">
        <v>24</v>
      </c>
      <c r="E484" s="2" t="s">
        <v>22</v>
      </c>
      <c r="F484" s="2" t="s">
        <v>23</v>
      </c>
      <c r="G484" s="2" t="s">
        <v>25</v>
      </c>
      <c r="H484" s="4">
        <v>69</v>
      </c>
      <c r="I484" s="4">
        <v>6</v>
      </c>
      <c r="J484" s="4">
        <v>414</v>
      </c>
    </row>
    <row r="485" spans="1:10" ht="16.2" thickBot="1" x14ac:dyDescent="0.35">
      <c r="A485" s="2">
        <v>484</v>
      </c>
      <c r="B485" s="3">
        <v>43244</v>
      </c>
      <c r="C485" s="4">
        <v>4</v>
      </c>
      <c r="D485" s="2" t="s">
        <v>36</v>
      </c>
      <c r="E485" s="2" t="s">
        <v>42</v>
      </c>
      <c r="F485" s="2" t="s">
        <v>15</v>
      </c>
      <c r="G485" s="2" t="s">
        <v>12</v>
      </c>
      <c r="H485" s="4">
        <v>199</v>
      </c>
      <c r="I485" s="4">
        <v>4</v>
      </c>
      <c r="J485" s="4">
        <v>796</v>
      </c>
    </row>
    <row r="486" spans="1:10" ht="16.2" thickBot="1" x14ac:dyDescent="0.35">
      <c r="A486" s="2">
        <v>485</v>
      </c>
      <c r="B486" s="3">
        <v>43245</v>
      </c>
      <c r="C486" s="4">
        <v>16</v>
      </c>
      <c r="D486" s="2" t="s">
        <v>24</v>
      </c>
      <c r="E486" s="2" t="s">
        <v>22</v>
      </c>
      <c r="F486" s="2" t="s">
        <v>23</v>
      </c>
      <c r="G486" s="2" t="s">
        <v>12</v>
      </c>
      <c r="H486" s="4">
        <v>199</v>
      </c>
      <c r="I486" s="4">
        <v>7</v>
      </c>
      <c r="J486" s="4">
        <v>1393</v>
      </c>
    </row>
    <row r="487" spans="1:10" ht="16.2" thickBot="1" x14ac:dyDescent="0.35">
      <c r="A487" s="2">
        <v>486</v>
      </c>
      <c r="B487" s="3">
        <v>43245</v>
      </c>
      <c r="C487" s="4">
        <v>8</v>
      </c>
      <c r="D487" s="2" t="s">
        <v>33</v>
      </c>
      <c r="E487" s="2" t="s">
        <v>18</v>
      </c>
      <c r="F487" s="2" t="s">
        <v>19</v>
      </c>
      <c r="G487" s="2" t="s">
        <v>20</v>
      </c>
      <c r="H487" s="4">
        <v>159</v>
      </c>
      <c r="I487" s="4">
        <v>4</v>
      </c>
      <c r="J487" s="4">
        <v>636</v>
      </c>
    </row>
    <row r="488" spans="1:10" ht="16.2" thickBot="1" x14ac:dyDescent="0.35">
      <c r="A488" s="2">
        <v>487</v>
      </c>
      <c r="B488" s="3">
        <v>43245</v>
      </c>
      <c r="C488" s="4">
        <v>4</v>
      </c>
      <c r="D488" s="2" t="s">
        <v>36</v>
      </c>
      <c r="E488" s="2" t="s">
        <v>42</v>
      </c>
      <c r="F488" s="2" t="s">
        <v>15</v>
      </c>
      <c r="G488" s="2" t="s">
        <v>16</v>
      </c>
      <c r="H488" s="4">
        <v>289</v>
      </c>
      <c r="I488" s="4">
        <v>4</v>
      </c>
      <c r="J488" s="4">
        <v>1156</v>
      </c>
    </row>
    <row r="489" spans="1:10" ht="16.2" thickBot="1" x14ac:dyDescent="0.35">
      <c r="A489" s="2">
        <v>488</v>
      </c>
      <c r="B489" s="3">
        <v>43245</v>
      </c>
      <c r="C489" s="4">
        <v>20</v>
      </c>
      <c r="D489" s="2" t="s">
        <v>30</v>
      </c>
      <c r="E489" s="2" t="s">
        <v>22</v>
      </c>
      <c r="F489" s="2" t="s">
        <v>23</v>
      </c>
      <c r="G489" s="2" t="s">
        <v>20</v>
      </c>
      <c r="H489" s="4">
        <v>159</v>
      </c>
      <c r="I489" s="4">
        <v>2</v>
      </c>
      <c r="J489" s="4">
        <v>318</v>
      </c>
    </row>
    <row r="490" spans="1:10" ht="16.2" thickBot="1" x14ac:dyDescent="0.35">
      <c r="A490" s="2">
        <v>489</v>
      </c>
      <c r="B490" s="3">
        <v>43245</v>
      </c>
      <c r="C490" s="4">
        <v>13</v>
      </c>
      <c r="D490" s="2" t="s">
        <v>26</v>
      </c>
      <c r="E490" s="2" t="s">
        <v>10</v>
      </c>
      <c r="F490" s="2" t="s">
        <v>11</v>
      </c>
      <c r="G490" s="2" t="s">
        <v>20</v>
      </c>
      <c r="H490" s="4">
        <v>159</v>
      </c>
      <c r="I490" s="4">
        <v>7</v>
      </c>
      <c r="J490" s="4">
        <v>1113</v>
      </c>
    </row>
    <row r="491" spans="1:10" ht="16.2" thickBot="1" x14ac:dyDescent="0.35">
      <c r="A491" s="2">
        <v>490</v>
      </c>
      <c r="B491" s="3">
        <v>43245</v>
      </c>
      <c r="C491" s="4">
        <v>13</v>
      </c>
      <c r="D491" s="2" t="s">
        <v>26</v>
      </c>
      <c r="E491" s="2" t="s">
        <v>10</v>
      </c>
      <c r="F491" s="2" t="s">
        <v>11</v>
      </c>
      <c r="G491" s="2" t="s">
        <v>20</v>
      </c>
      <c r="H491" s="4">
        <v>159</v>
      </c>
      <c r="I491" s="4">
        <v>4</v>
      </c>
      <c r="J491" s="4">
        <v>636</v>
      </c>
    </row>
    <row r="492" spans="1:10" ht="16.2" thickBot="1" x14ac:dyDescent="0.35">
      <c r="A492" s="2">
        <v>491</v>
      </c>
      <c r="B492" s="3">
        <v>43245</v>
      </c>
      <c r="C492" s="4">
        <v>17</v>
      </c>
      <c r="D492" s="2" t="s">
        <v>27</v>
      </c>
      <c r="E492" s="2" t="s">
        <v>28</v>
      </c>
      <c r="F492" s="2" t="s">
        <v>23</v>
      </c>
      <c r="G492" s="2" t="s">
        <v>25</v>
      </c>
      <c r="H492" s="4">
        <v>69</v>
      </c>
      <c r="I492" s="4">
        <v>3</v>
      </c>
      <c r="J492" s="4">
        <v>207</v>
      </c>
    </row>
    <row r="493" spans="1:10" ht="16.2" thickBot="1" x14ac:dyDescent="0.35">
      <c r="A493" s="2">
        <v>492</v>
      </c>
      <c r="B493" s="3">
        <v>43245</v>
      </c>
      <c r="C493" s="4">
        <v>3</v>
      </c>
      <c r="D493" s="2" t="s">
        <v>32</v>
      </c>
      <c r="E493" s="2" t="s">
        <v>14</v>
      </c>
      <c r="F493" s="2" t="s">
        <v>15</v>
      </c>
      <c r="G493" s="2" t="s">
        <v>16</v>
      </c>
      <c r="H493" s="4">
        <v>289</v>
      </c>
      <c r="I493" s="4">
        <v>6</v>
      </c>
      <c r="J493" s="4">
        <v>1734</v>
      </c>
    </row>
    <row r="494" spans="1:10" ht="16.2" thickBot="1" x14ac:dyDescent="0.35">
      <c r="A494" s="2">
        <v>493</v>
      </c>
      <c r="B494" s="3">
        <v>43246</v>
      </c>
      <c r="C494" s="4">
        <v>9</v>
      </c>
      <c r="D494" s="2" t="s">
        <v>17</v>
      </c>
      <c r="E494" s="2" t="s">
        <v>34</v>
      </c>
      <c r="F494" s="2" t="s">
        <v>19</v>
      </c>
      <c r="G494" s="2" t="s">
        <v>31</v>
      </c>
      <c r="H494" s="4">
        <v>399</v>
      </c>
      <c r="I494" s="4">
        <v>2</v>
      </c>
      <c r="J494" s="4">
        <v>798</v>
      </c>
    </row>
    <row r="495" spans="1:10" ht="16.2" thickBot="1" x14ac:dyDescent="0.35">
      <c r="A495" s="2">
        <v>494</v>
      </c>
      <c r="B495" s="3">
        <v>43246</v>
      </c>
      <c r="C495" s="4">
        <v>16</v>
      </c>
      <c r="D495" s="2" t="s">
        <v>24</v>
      </c>
      <c r="E495" s="2" t="s">
        <v>28</v>
      </c>
      <c r="F495" s="2" t="s">
        <v>23</v>
      </c>
      <c r="G495" s="2" t="s">
        <v>20</v>
      </c>
      <c r="H495" s="4">
        <v>159</v>
      </c>
      <c r="I495" s="4">
        <v>9</v>
      </c>
      <c r="J495" s="4">
        <v>1431</v>
      </c>
    </row>
    <row r="496" spans="1:10" ht="16.2" thickBot="1" x14ac:dyDescent="0.35">
      <c r="A496" s="2">
        <v>495</v>
      </c>
      <c r="B496" s="3">
        <v>43246</v>
      </c>
      <c r="C496" s="4">
        <v>13</v>
      </c>
      <c r="D496" s="2" t="s">
        <v>26</v>
      </c>
      <c r="E496" s="2" t="s">
        <v>10</v>
      </c>
      <c r="F496" s="2" t="s">
        <v>11</v>
      </c>
      <c r="G496" s="2" t="s">
        <v>12</v>
      </c>
      <c r="H496" s="4">
        <v>199</v>
      </c>
      <c r="I496" s="4">
        <v>5</v>
      </c>
      <c r="J496" s="4">
        <v>995</v>
      </c>
    </row>
    <row r="497" spans="1:10" ht="16.2" thickBot="1" x14ac:dyDescent="0.35">
      <c r="A497" s="2">
        <v>496</v>
      </c>
      <c r="B497" s="3">
        <v>43246</v>
      </c>
      <c r="C497" s="4">
        <v>9</v>
      </c>
      <c r="D497" s="2" t="s">
        <v>17</v>
      </c>
      <c r="E497" s="2" t="s">
        <v>18</v>
      </c>
      <c r="F497" s="2" t="s">
        <v>19</v>
      </c>
      <c r="G497" s="2" t="s">
        <v>16</v>
      </c>
      <c r="H497" s="4">
        <v>289</v>
      </c>
      <c r="I497" s="4">
        <v>6</v>
      </c>
      <c r="J497" s="4">
        <v>1734</v>
      </c>
    </row>
    <row r="498" spans="1:10" ht="16.2" thickBot="1" x14ac:dyDescent="0.35">
      <c r="A498" s="2">
        <v>497</v>
      </c>
      <c r="B498" s="3">
        <v>43246</v>
      </c>
      <c r="C498" s="4">
        <v>4</v>
      </c>
      <c r="D498" s="2" t="s">
        <v>36</v>
      </c>
      <c r="E498" s="2" t="s">
        <v>42</v>
      </c>
      <c r="F498" s="2" t="s">
        <v>15</v>
      </c>
      <c r="G498" s="2" t="s">
        <v>16</v>
      </c>
      <c r="H498" s="4">
        <v>289</v>
      </c>
      <c r="I498" s="4">
        <v>1</v>
      </c>
      <c r="J498" s="4">
        <v>289</v>
      </c>
    </row>
    <row r="499" spans="1:10" ht="16.2" thickBot="1" x14ac:dyDescent="0.35">
      <c r="A499" s="2">
        <v>498</v>
      </c>
      <c r="B499" s="3">
        <v>43246</v>
      </c>
      <c r="C499" s="4">
        <v>8</v>
      </c>
      <c r="D499" s="2" t="s">
        <v>33</v>
      </c>
      <c r="E499" s="2" t="s">
        <v>34</v>
      </c>
      <c r="F499" s="2" t="s">
        <v>19</v>
      </c>
      <c r="G499" s="2" t="s">
        <v>25</v>
      </c>
      <c r="H499" s="4">
        <v>69</v>
      </c>
      <c r="I499" s="4">
        <v>8</v>
      </c>
      <c r="J499" s="4">
        <v>552</v>
      </c>
    </row>
    <row r="500" spans="1:10" ht="16.2" thickBot="1" x14ac:dyDescent="0.35">
      <c r="A500" s="2">
        <v>499</v>
      </c>
      <c r="B500" s="3">
        <v>43246</v>
      </c>
      <c r="C500" s="4">
        <v>18</v>
      </c>
      <c r="D500" s="2" t="s">
        <v>21</v>
      </c>
      <c r="E500" s="2" t="s">
        <v>22</v>
      </c>
      <c r="F500" s="2" t="s">
        <v>23</v>
      </c>
      <c r="G500" s="2" t="s">
        <v>12</v>
      </c>
      <c r="H500" s="4">
        <v>199</v>
      </c>
      <c r="I500" s="4">
        <v>8</v>
      </c>
      <c r="J500" s="4">
        <v>1592</v>
      </c>
    </row>
    <row r="501" spans="1:10" ht="16.2" thickBot="1" x14ac:dyDescent="0.35">
      <c r="A501" s="2">
        <v>500</v>
      </c>
      <c r="B501" s="3">
        <v>43246</v>
      </c>
      <c r="C501" s="4">
        <v>4</v>
      </c>
      <c r="D501" s="2" t="s">
        <v>36</v>
      </c>
      <c r="E501" s="2" t="s">
        <v>14</v>
      </c>
      <c r="F501" s="2" t="s">
        <v>15</v>
      </c>
      <c r="G501" s="2" t="s">
        <v>16</v>
      </c>
      <c r="H501" s="4">
        <v>289</v>
      </c>
      <c r="I501" s="4">
        <v>6</v>
      </c>
      <c r="J501" s="4">
        <v>1734</v>
      </c>
    </row>
    <row r="502" spans="1:10" ht="16.2" thickBot="1" x14ac:dyDescent="0.35">
      <c r="A502" s="2">
        <v>501</v>
      </c>
      <c r="B502" s="3">
        <v>43247</v>
      </c>
      <c r="C502" s="4">
        <v>2</v>
      </c>
      <c r="D502" s="2" t="s">
        <v>44</v>
      </c>
      <c r="E502" s="2" t="s">
        <v>14</v>
      </c>
      <c r="F502" s="2" t="s">
        <v>15</v>
      </c>
      <c r="G502" s="2" t="s">
        <v>12</v>
      </c>
      <c r="H502" s="4">
        <v>199</v>
      </c>
      <c r="I502" s="4">
        <v>5</v>
      </c>
      <c r="J502" s="4">
        <v>995</v>
      </c>
    </row>
    <row r="503" spans="1:10" ht="16.2" thickBot="1" x14ac:dyDescent="0.35">
      <c r="A503" s="2">
        <v>502</v>
      </c>
      <c r="B503" s="3">
        <v>43247</v>
      </c>
      <c r="C503" s="4">
        <v>2</v>
      </c>
      <c r="D503" s="2" t="s">
        <v>44</v>
      </c>
      <c r="E503" s="2" t="s">
        <v>14</v>
      </c>
      <c r="F503" s="2" t="s">
        <v>15</v>
      </c>
      <c r="G503" s="2" t="s">
        <v>12</v>
      </c>
      <c r="H503" s="4">
        <v>199</v>
      </c>
      <c r="I503" s="4">
        <v>0</v>
      </c>
      <c r="J503" s="4">
        <v>0</v>
      </c>
    </row>
    <row r="504" spans="1:10" ht="16.2" thickBot="1" x14ac:dyDescent="0.35">
      <c r="A504" s="2">
        <v>503</v>
      </c>
      <c r="B504" s="3">
        <v>43247</v>
      </c>
      <c r="C504" s="4">
        <v>10</v>
      </c>
      <c r="D504" s="2" t="s">
        <v>38</v>
      </c>
      <c r="E504" s="2" t="s">
        <v>34</v>
      </c>
      <c r="F504" s="2" t="s">
        <v>19</v>
      </c>
      <c r="G504" s="2" t="s">
        <v>16</v>
      </c>
      <c r="H504" s="4">
        <v>289</v>
      </c>
      <c r="I504" s="4">
        <v>8</v>
      </c>
      <c r="J504" s="4">
        <v>2312</v>
      </c>
    </row>
    <row r="505" spans="1:10" ht="16.2" thickBot="1" x14ac:dyDescent="0.35">
      <c r="A505" s="2">
        <v>504</v>
      </c>
      <c r="B505" s="3">
        <v>43248</v>
      </c>
      <c r="C505" s="4">
        <v>9</v>
      </c>
      <c r="D505" s="2" t="s">
        <v>17</v>
      </c>
      <c r="E505" s="2" t="s">
        <v>18</v>
      </c>
      <c r="F505" s="2" t="s">
        <v>19</v>
      </c>
      <c r="G505" s="2" t="s">
        <v>12</v>
      </c>
      <c r="H505" s="4">
        <v>199</v>
      </c>
      <c r="I505" s="4">
        <v>6</v>
      </c>
      <c r="J505" s="4">
        <v>1194</v>
      </c>
    </row>
    <row r="506" spans="1:10" ht="16.2" thickBot="1" x14ac:dyDescent="0.35">
      <c r="A506" s="2">
        <v>505</v>
      </c>
      <c r="B506" s="3">
        <v>43249</v>
      </c>
      <c r="C506" s="4">
        <v>12</v>
      </c>
      <c r="D506" s="2" t="s">
        <v>41</v>
      </c>
      <c r="E506" s="2" t="s">
        <v>40</v>
      </c>
      <c r="F506" s="2" t="s">
        <v>11</v>
      </c>
      <c r="G506" s="2" t="s">
        <v>12</v>
      </c>
      <c r="H506" s="4">
        <v>199</v>
      </c>
      <c r="I506" s="4">
        <v>2</v>
      </c>
      <c r="J506" s="4">
        <v>398</v>
      </c>
    </row>
    <row r="507" spans="1:10" ht="16.2" thickBot="1" x14ac:dyDescent="0.35">
      <c r="A507" s="2">
        <v>506</v>
      </c>
      <c r="B507" s="3">
        <v>43249</v>
      </c>
      <c r="C507" s="4">
        <v>17</v>
      </c>
      <c r="D507" s="2" t="s">
        <v>27</v>
      </c>
      <c r="E507" s="2" t="s">
        <v>22</v>
      </c>
      <c r="F507" s="2" t="s">
        <v>23</v>
      </c>
      <c r="G507" s="2" t="s">
        <v>25</v>
      </c>
      <c r="H507" s="4">
        <v>69</v>
      </c>
      <c r="I507" s="4">
        <v>4</v>
      </c>
      <c r="J507" s="4">
        <v>276</v>
      </c>
    </row>
    <row r="508" spans="1:10" ht="16.2" thickBot="1" x14ac:dyDescent="0.35">
      <c r="A508" s="2">
        <v>507</v>
      </c>
      <c r="B508" s="3">
        <v>43249</v>
      </c>
      <c r="C508" s="4">
        <v>2</v>
      </c>
      <c r="D508" s="2" t="s">
        <v>44</v>
      </c>
      <c r="E508" s="2" t="s">
        <v>42</v>
      </c>
      <c r="F508" s="2" t="s">
        <v>15</v>
      </c>
      <c r="G508" s="2" t="s">
        <v>31</v>
      </c>
      <c r="H508" s="4">
        <v>399</v>
      </c>
      <c r="I508" s="4">
        <v>9</v>
      </c>
      <c r="J508" s="4">
        <v>3591</v>
      </c>
    </row>
    <row r="509" spans="1:10" ht="16.2" thickBot="1" x14ac:dyDescent="0.35">
      <c r="A509" s="2">
        <v>508</v>
      </c>
      <c r="B509" s="3">
        <v>43249</v>
      </c>
      <c r="C509" s="4">
        <v>19</v>
      </c>
      <c r="D509" s="2" t="s">
        <v>37</v>
      </c>
      <c r="E509" s="2" t="s">
        <v>28</v>
      </c>
      <c r="F509" s="2" t="s">
        <v>23</v>
      </c>
      <c r="G509" s="2" t="s">
        <v>31</v>
      </c>
      <c r="H509" s="4">
        <v>399</v>
      </c>
      <c r="I509" s="4">
        <v>6</v>
      </c>
      <c r="J509" s="4">
        <v>2394</v>
      </c>
    </row>
    <row r="510" spans="1:10" ht="16.2" thickBot="1" x14ac:dyDescent="0.35">
      <c r="A510" s="2">
        <v>509</v>
      </c>
      <c r="B510" s="3">
        <v>43250</v>
      </c>
      <c r="C510" s="4">
        <v>19</v>
      </c>
      <c r="D510" s="2" t="s">
        <v>37</v>
      </c>
      <c r="E510" s="2" t="s">
        <v>22</v>
      </c>
      <c r="F510" s="2" t="s">
        <v>23</v>
      </c>
      <c r="G510" s="2" t="s">
        <v>20</v>
      </c>
      <c r="H510" s="4">
        <v>159</v>
      </c>
      <c r="I510" s="4">
        <v>8</v>
      </c>
      <c r="J510" s="4">
        <v>1272</v>
      </c>
    </row>
    <row r="511" spans="1:10" ht="16.2" thickBot="1" x14ac:dyDescent="0.35">
      <c r="A511" s="2">
        <v>510</v>
      </c>
      <c r="B511" s="3">
        <v>43250</v>
      </c>
      <c r="C511" s="4">
        <v>2</v>
      </c>
      <c r="D511" s="2" t="s">
        <v>44</v>
      </c>
      <c r="E511" s="2" t="s">
        <v>14</v>
      </c>
      <c r="F511" s="2" t="s">
        <v>15</v>
      </c>
      <c r="G511" s="2" t="s">
        <v>25</v>
      </c>
      <c r="H511" s="4">
        <v>69</v>
      </c>
      <c r="I511" s="4">
        <v>5</v>
      </c>
      <c r="J511" s="4">
        <v>345</v>
      </c>
    </row>
    <row r="512" spans="1:10" ht="16.2" thickBot="1" x14ac:dyDescent="0.35">
      <c r="A512" s="2">
        <v>511</v>
      </c>
      <c r="B512" s="3">
        <v>43250</v>
      </c>
      <c r="C512" s="4">
        <v>19</v>
      </c>
      <c r="D512" s="2" t="s">
        <v>37</v>
      </c>
      <c r="E512" s="2" t="s">
        <v>22</v>
      </c>
      <c r="F512" s="2" t="s">
        <v>23</v>
      </c>
      <c r="G512" s="2" t="s">
        <v>16</v>
      </c>
      <c r="H512" s="4">
        <v>289</v>
      </c>
      <c r="I512" s="4">
        <v>9</v>
      </c>
      <c r="J512" s="4">
        <v>2601</v>
      </c>
    </row>
    <row r="513" spans="1:10" ht="16.2" thickBot="1" x14ac:dyDescent="0.35">
      <c r="A513" s="2">
        <v>512</v>
      </c>
      <c r="B513" s="3">
        <v>43250</v>
      </c>
      <c r="C513" s="4">
        <v>2</v>
      </c>
      <c r="D513" s="2" t="s">
        <v>44</v>
      </c>
      <c r="E513" s="2" t="s">
        <v>42</v>
      </c>
      <c r="F513" s="2" t="s">
        <v>15</v>
      </c>
      <c r="G513" s="2" t="s">
        <v>25</v>
      </c>
      <c r="H513" s="4">
        <v>69</v>
      </c>
      <c r="I513" s="4">
        <v>9</v>
      </c>
      <c r="J513" s="4">
        <v>621</v>
      </c>
    </row>
    <row r="514" spans="1:10" ht="16.2" thickBot="1" x14ac:dyDescent="0.35">
      <c r="A514" s="2">
        <v>513</v>
      </c>
      <c r="B514" s="3">
        <v>43251</v>
      </c>
      <c r="C514" s="4">
        <v>14</v>
      </c>
      <c r="D514" s="2" t="s">
        <v>29</v>
      </c>
      <c r="E514" s="2" t="s">
        <v>40</v>
      </c>
      <c r="F514" s="2" t="s">
        <v>11</v>
      </c>
      <c r="G514" s="2" t="s">
        <v>25</v>
      </c>
      <c r="H514" s="4">
        <v>69</v>
      </c>
      <c r="I514" s="4">
        <v>3</v>
      </c>
      <c r="J514" s="4">
        <v>207</v>
      </c>
    </row>
    <row r="515" spans="1:10" ht="16.2" thickBot="1" x14ac:dyDescent="0.35">
      <c r="A515" s="2">
        <v>514</v>
      </c>
      <c r="B515" s="3">
        <v>43252</v>
      </c>
      <c r="C515" s="4">
        <v>14</v>
      </c>
      <c r="D515" s="2" t="s">
        <v>29</v>
      </c>
      <c r="E515" s="2" t="s">
        <v>10</v>
      </c>
      <c r="F515" s="2" t="s">
        <v>11</v>
      </c>
      <c r="G515" s="2" t="s">
        <v>25</v>
      </c>
      <c r="H515" s="4">
        <v>69</v>
      </c>
      <c r="I515" s="4">
        <v>0</v>
      </c>
      <c r="J515" s="4">
        <v>0</v>
      </c>
    </row>
    <row r="516" spans="1:10" ht="16.2" thickBot="1" x14ac:dyDescent="0.35">
      <c r="A516" s="2">
        <v>515</v>
      </c>
      <c r="B516" s="3">
        <v>43252</v>
      </c>
      <c r="C516" s="4">
        <v>8</v>
      </c>
      <c r="D516" s="2" t="s">
        <v>33</v>
      </c>
      <c r="E516" s="2" t="s">
        <v>34</v>
      </c>
      <c r="F516" s="2" t="s">
        <v>19</v>
      </c>
      <c r="G516" s="2" t="s">
        <v>16</v>
      </c>
      <c r="H516" s="4">
        <v>289</v>
      </c>
      <c r="I516" s="4">
        <v>4</v>
      </c>
      <c r="J516" s="4">
        <v>1156</v>
      </c>
    </row>
    <row r="517" spans="1:10" ht="16.2" thickBot="1" x14ac:dyDescent="0.35">
      <c r="A517" s="2">
        <v>516</v>
      </c>
      <c r="B517" s="3">
        <v>43252</v>
      </c>
      <c r="C517" s="4">
        <v>4</v>
      </c>
      <c r="D517" s="2" t="s">
        <v>36</v>
      </c>
      <c r="E517" s="2" t="s">
        <v>42</v>
      </c>
      <c r="F517" s="2" t="s">
        <v>15</v>
      </c>
      <c r="G517" s="2" t="s">
        <v>16</v>
      </c>
      <c r="H517" s="4">
        <v>289</v>
      </c>
      <c r="I517" s="4">
        <v>3</v>
      </c>
      <c r="J517" s="4">
        <v>867</v>
      </c>
    </row>
    <row r="518" spans="1:10" ht="16.2" thickBot="1" x14ac:dyDescent="0.35">
      <c r="A518" s="2">
        <v>517</v>
      </c>
      <c r="B518" s="3">
        <v>43253</v>
      </c>
      <c r="C518" s="4">
        <v>19</v>
      </c>
      <c r="D518" s="2" t="s">
        <v>37</v>
      </c>
      <c r="E518" s="2" t="s">
        <v>22</v>
      </c>
      <c r="F518" s="2" t="s">
        <v>23</v>
      </c>
      <c r="G518" s="2" t="s">
        <v>16</v>
      </c>
      <c r="H518" s="4">
        <v>289</v>
      </c>
      <c r="I518" s="4">
        <v>4</v>
      </c>
      <c r="J518" s="4">
        <v>1156</v>
      </c>
    </row>
    <row r="519" spans="1:10" ht="16.2" thickBot="1" x14ac:dyDescent="0.35">
      <c r="A519" s="2">
        <v>518</v>
      </c>
      <c r="B519" s="3">
        <v>43253</v>
      </c>
      <c r="C519" s="4">
        <v>9</v>
      </c>
      <c r="D519" s="2" t="s">
        <v>17</v>
      </c>
      <c r="E519" s="2" t="s">
        <v>18</v>
      </c>
      <c r="F519" s="2" t="s">
        <v>19</v>
      </c>
      <c r="G519" s="2" t="s">
        <v>12</v>
      </c>
      <c r="H519" s="4">
        <v>199</v>
      </c>
      <c r="I519" s="4">
        <v>7</v>
      </c>
      <c r="J519" s="4">
        <v>1393</v>
      </c>
    </row>
    <row r="520" spans="1:10" ht="16.2" thickBot="1" x14ac:dyDescent="0.35">
      <c r="A520" s="2">
        <v>519</v>
      </c>
      <c r="B520" s="3">
        <v>43254</v>
      </c>
      <c r="C520" s="4">
        <v>5</v>
      </c>
      <c r="D520" s="2" t="s">
        <v>39</v>
      </c>
      <c r="E520" s="2" t="s">
        <v>42</v>
      </c>
      <c r="F520" s="2" t="s">
        <v>15</v>
      </c>
      <c r="G520" s="2" t="s">
        <v>12</v>
      </c>
      <c r="H520" s="4">
        <v>199</v>
      </c>
      <c r="I520" s="4">
        <v>9</v>
      </c>
      <c r="J520" s="4">
        <v>1791</v>
      </c>
    </row>
    <row r="521" spans="1:10" ht="16.2" thickBot="1" x14ac:dyDescent="0.35">
      <c r="A521" s="2">
        <v>520</v>
      </c>
      <c r="B521" s="3">
        <v>43254</v>
      </c>
      <c r="C521" s="4">
        <v>18</v>
      </c>
      <c r="D521" s="2" t="s">
        <v>21</v>
      </c>
      <c r="E521" s="2" t="s">
        <v>22</v>
      </c>
      <c r="F521" s="2" t="s">
        <v>23</v>
      </c>
      <c r="G521" s="2" t="s">
        <v>31</v>
      </c>
      <c r="H521" s="4">
        <v>399</v>
      </c>
      <c r="I521" s="4">
        <v>7</v>
      </c>
      <c r="J521" s="4">
        <v>2793</v>
      </c>
    </row>
    <row r="522" spans="1:10" ht="16.2" thickBot="1" x14ac:dyDescent="0.35">
      <c r="A522" s="2">
        <v>521</v>
      </c>
      <c r="B522" s="3">
        <v>43254</v>
      </c>
      <c r="C522" s="4">
        <v>5</v>
      </c>
      <c r="D522" s="2" t="s">
        <v>39</v>
      </c>
      <c r="E522" s="2" t="s">
        <v>42</v>
      </c>
      <c r="F522" s="2" t="s">
        <v>15</v>
      </c>
      <c r="G522" s="2" t="s">
        <v>16</v>
      </c>
      <c r="H522" s="4">
        <v>289</v>
      </c>
      <c r="I522" s="4">
        <v>3</v>
      </c>
      <c r="J522" s="4">
        <v>867</v>
      </c>
    </row>
    <row r="523" spans="1:10" ht="16.2" thickBot="1" x14ac:dyDescent="0.35">
      <c r="A523" s="2">
        <v>522</v>
      </c>
      <c r="B523" s="3">
        <v>43254</v>
      </c>
      <c r="C523" s="4">
        <v>12</v>
      </c>
      <c r="D523" s="2" t="s">
        <v>41</v>
      </c>
      <c r="E523" s="2" t="s">
        <v>40</v>
      </c>
      <c r="F523" s="2" t="s">
        <v>11</v>
      </c>
      <c r="G523" s="2" t="s">
        <v>12</v>
      </c>
      <c r="H523" s="4">
        <v>199</v>
      </c>
      <c r="I523" s="4">
        <v>9</v>
      </c>
      <c r="J523" s="4">
        <v>1791</v>
      </c>
    </row>
    <row r="524" spans="1:10" ht="16.2" thickBot="1" x14ac:dyDescent="0.35">
      <c r="A524" s="2">
        <v>523</v>
      </c>
      <c r="B524" s="3">
        <v>43254</v>
      </c>
      <c r="C524" s="4">
        <v>18</v>
      </c>
      <c r="D524" s="2" t="s">
        <v>21</v>
      </c>
      <c r="E524" s="2" t="s">
        <v>22</v>
      </c>
      <c r="F524" s="2" t="s">
        <v>23</v>
      </c>
      <c r="G524" s="2" t="s">
        <v>16</v>
      </c>
      <c r="H524" s="4">
        <v>289</v>
      </c>
      <c r="I524" s="4">
        <v>7</v>
      </c>
      <c r="J524" s="4">
        <v>2023</v>
      </c>
    </row>
    <row r="525" spans="1:10" ht="16.2" thickBot="1" x14ac:dyDescent="0.35">
      <c r="A525" s="2">
        <v>524</v>
      </c>
      <c r="B525" s="3">
        <v>43254</v>
      </c>
      <c r="C525" s="4">
        <v>4</v>
      </c>
      <c r="D525" s="2" t="s">
        <v>36</v>
      </c>
      <c r="E525" s="2" t="s">
        <v>14</v>
      </c>
      <c r="F525" s="2" t="s">
        <v>15</v>
      </c>
      <c r="G525" s="2" t="s">
        <v>25</v>
      </c>
      <c r="H525" s="4">
        <v>69</v>
      </c>
      <c r="I525" s="4">
        <v>9</v>
      </c>
      <c r="J525" s="4">
        <v>621</v>
      </c>
    </row>
    <row r="526" spans="1:10" ht="16.2" thickBot="1" x14ac:dyDescent="0.35">
      <c r="A526" s="2">
        <v>525</v>
      </c>
      <c r="B526" s="3">
        <v>43254</v>
      </c>
      <c r="C526" s="4">
        <v>7</v>
      </c>
      <c r="D526" s="2" t="s">
        <v>43</v>
      </c>
      <c r="E526" s="2" t="s">
        <v>18</v>
      </c>
      <c r="F526" s="2" t="s">
        <v>19</v>
      </c>
      <c r="G526" s="2" t="s">
        <v>20</v>
      </c>
      <c r="H526" s="4">
        <v>159</v>
      </c>
      <c r="I526" s="4">
        <v>3</v>
      </c>
      <c r="J526" s="4">
        <v>477</v>
      </c>
    </row>
    <row r="527" spans="1:10" ht="16.2" thickBot="1" x14ac:dyDescent="0.35">
      <c r="A527" s="2">
        <v>526</v>
      </c>
      <c r="B527" s="3">
        <v>43254</v>
      </c>
      <c r="C527" s="4">
        <v>20</v>
      </c>
      <c r="D527" s="2" t="s">
        <v>30</v>
      </c>
      <c r="E527" s="2" t="s">
        <v>28</v>
      </c>
      <c r="F527" s="2" t="s">
        <v>23</v>
      </c>
      <c r="G527" s="2" t="s">
        <v>16</v>
      </c>
      <c r="H527" s="4">
        <v>289</v>
      </c>
      <c r="I527" s="4">
        <v>7</v>
      </c>
      <c r="J527" s="4">
        <v>2023</v>
      </c>
    </row>
    <row r="528" spans="1:10" ht="16.2" thickBot="1" x14ac:dyDescent="0.35">
      <c r="A528" s="2">
        <v>527</v>
      </c>
      <c r="B528" s="3">
        <v>43254</v>
      </c>
      <c r="C528" s="4">
        <v>1</v>
      </c>
      <c r="D528" s="2" t="s">
        <v>13</v>
      </c>
      <c r="E528" s="2" t="s">
        <v>42</v>
      </c>
      <c r="F528" s="2" t="s">
        <v>15</v>
      </c>
      <c r="G528" s="2" t="s">
        <v>16</v>
      </c>
      <c r="H528" s="4">
        <v>289</v>
      </c>
      <c r="I528" s="4">
        <v>7</v>
      </c>
      <c r="J528" s="4">
        <v>2023</v>
      </c>
    </row>
    <row r="529" spans="1:10" ht="16.2" thickBot="1" x14ac:dyDescent="0.35">
      <c r="A529" s="2">
        <v>528</v>
      </c>
      <c r="B529" s="3">
        <v>43254</v>
      </c>
      <c r="C529" s="4">
        <v>4</v>
      </c>
      <c r="D529" s="2" t="s">
        <v>36</v>
      </c>
      <c r="E529" s="2" t="s">
        <v>14</v>
      </c>
      <c r="F529" s="2" t="s">
        <v>15</v>
      </c>
      <c r="G529" s="2" t="s">
        <v>16</v>
      </c>
      <c r="H529" s="4">
        <v>289</v>
      </c>
      <c r="I529" s="4">
        <v>9</v>
      </c>
      <c r="J529" s="4">
        <v>2601</v>
      </c>
    </row>
    <row r="530" spans="1:10" ht="16.2" thickBot="1" x14ac:dyDescent="0.35">
      <c r="A530" s="2">
        <v>529</v>
      </c>
      <c r="B530" s="3">
        <v>43254</v>
      </c>
      <c r="C530" s="4">
        <v>13</v>
      </c>
      <c r="D530" s="2" t="s">
        <v>26</v>
      </c>
      <c r="E530" s="2" t="s">
        <v>40</v>
      </c>
      <c r="F530" s="2" t="s">
        <v>11</v>
      </c>
      <c r="G530" s="2" t="s">
        <v>12</v>
      </c>
      <c r="H530" s="4">
        <v>199</v>
      </c>
      <c r="I530" s="4">
        <v>8</v>
      </c>
      <c r="J530" s="4">
        <v>1592</v>
      </c>
    </row>
    <row r="531" spans="1:10" ht="16.2" thickBot="1" x14ac:dyDescent="0.35">
      <c r="A531" s="2">
        <v>530</v>
      </c>
      <c r="B531" s="3">
        <v>43254</v>
      </c>
      <c r="C531" s="4">
        <v>16</v>
      </c>
      <c r="D531" s="2" t="s">
        <v>24</v>
      </c>
      <c r="E531" s="2" t="s">
        <v>28</v>
      </c>
      <c r="F531" s="2" t="s">
        <v>23</v>
      </c>
      <c r="G531" s="2" t="s">
        <v>31</v>
      </c>
      <c r="H531" s="4">
        <v>399</v>
      </c>
      <c r="I531" s="4">
        <v>7</v>
      </c>
      <c r="J531" s="4">
        <v>2793</v>
      </c>
    </row>
    <row r="532" spans="1:10" ht="16.2" thickBot="1" x14ac:dyDescent="0.35">
      <c r="A532" s="2">
        <v>531</v>
      </c>
      <c r="B532" s="3">
        <v>43255</v>
      </c>
      <c r="C532" s="4">
        <v>8</v>
      </c>
      <c r="D532" s="2" t="s">
        <v>33</v>
      </c>
      <c r="E532" s="2" t="s">
        <v>18</v>
      </c>
      <c r="F532" s="2" t="s">
        <v>19</v>
      </c>
      <c r="G532" s="2" t="s">
        <v>12</v>
      </c>
      <c r="H532" s="4">
        <v>199</v>
      </c>
      <c r="I532" s="4">
        <v>3</v>
      </c>
      <c r="J532" s="4">
        <v>597</v>
      </c>
    </row>
    <row r="533" spans="1:10" ht="16.2" thickBot="1" x14ac:dyDescent="0.35">
      <c r="A533" s="2">
        <v>532</v>
      </c>
      <c r="B533" s="3">
        <v>43255</v>
      </c>
      <c r="C533" s="4">
        <v>11</v>
      </c>
      <c r="D533" s="2" t="s">
        <v>9</v>
      </c>
      <c r="E533" s="2" t="s">
        <v>40</v>
      </c>
      <c r="F533" s="2" t="s">
        <v>11</v>
      </c>
      <c r="G533" s="2" t="s">
        <v>31</v>
      </c>
      <c r="H533" s="4">
        <v>399</v>
      </c>
      <c r="I533" s="4">
        <v>8</v>
      </c>
      <c r="J533" s="4">
        <v>3192</v>
      </c>
    </row>
    <row r="534" spans="1:10" ht="16.2" thickBot="1" x14ac:dyDescent="0.35">
      <c r="A534" s="2">
        <v>533</v>
      </c>
      <c r="B534" s="3">
        <v>43256</v>
      </c>
      <c r="C534" s="4">
        <v>8</v>
      </c>
      <c r="D534" s="2" t="s">
        <v>33</v>
      </c>
      <c r="E534" s="2" t="s">
        <v>34</v>
      </c>
      <c r="F534" s="2" t="s">
        <v>19</v>
      </c>
      <c r="G534" s="2" t="s">
        <v>12</v>
      </c>
      <c r="H534" s="4">
        <v>199</v>
      </c>
      <c r="I534" s="4">
        <v>5</v>
      </c>
      <c r="J534" s="4">
        <v>995</v>
      </c>
    </row>
    <row r="535" spans="1:10" ht="16.2" thickBot="1" x14ac:dyDescent="0.35">
      <c r="A535" s="2">
        <v>534</v>
      </c>
      <c r="B535" s="3">
        <v>43256</v>
      </c>
      <c r="C535" s="4">
        <v>7</v>
      </c>
      <c r="D535" s="2" t="s">
        <v>43</v>
      </c>
      <c r="E535" s="2" t="s">
        <v>34</v>
      </c>
      <c r="F535" s="2" t="s">
        <v>19</v>
      </c>
      <c r="G535" s="2" t="s">
        <v>20</v>
      </c>
      <c r="H535" s="4">
        <v>159</v>
      </c>
      <c r="I535" s="4">
        <v>9</v>
      </c>
      <c r="J535" s="4">
        <v>1431</v>
      </c>
    </row>
    <row r="536" spans="1:10" ht="16.2" thickBot="1" x14ac:dyDescent="0.35">
      <c r="A536" s="2">
        <v>535</v>
      </c>
      <c r="B536" s="3">
        <v>43256</v>
      </c>
      <c r="C536" s="4">
        <v>19</v>
      </c>
      <c r="D536" s="2" t="s">
        <v>37</v>
      </c>
      <c r="E536" s="2" t="s">
        <v>22</v>
      </c>
      <c r="F536" s="2" t="s">
        <v>23</v>
      </c>
      <c r="G536" s="2" t="s">
        <v>12</v>
      </c>
      <c r="H536" s="4">
        <v>199</v>
      </c>
      <c r="I536" s="4">
        <v>2</v>
      </c>
      <c r="J536" s="4">
        <v>398</v>
      </c>
    </row>
    <row r="537" spans="1:10" ht="16.2" thickBot="1" x14ac:dyDescent="0.35">
      <c r="A537" s="2">
        <v>536</v>
      </c>
      <c r="B537" s="3">
        <v>43256</v>
      </c>
      <c r="C537" s="4">
        <v>17</v>
      </c>
      <c r="D537" s="2" t="s">
        <v>27</v>
      </c>
      <c r="E537" s="2" t="s">
        <v>28</v>
      </c>
      <c r="F537" s="2" t="s">
        <v>23</v>
      </c>
      <c r="G537" s="2" t="s">
        <v>25</v>
      </c>
      <c r="H537" s="4">
        <v>69</v>
      </c>
      <c r="I537" s="4">
        <v>0</v>
      </c>
      <c r="J537" s="4">
        <v>0</v>
      </c>
    </row>
    <row r="538" spans="1:10" ht="16.2" thickBot="1" x14ac:dyDescent="0.35">
      <c r="A538" s="2">
        <v>537</v>
      </c>
      <c r="B538" s="3">
        <v>43257</v>
      </c>
      <c r="C538" s="4">
        <v>9</v>
      </c>
      <c r="D538" s="2" t="s">
        <v>17</v>
      </c>
      <c r="E538" s="2" t="s">
        <v>34</v>
      </c>
      <c r="F538" s="2" t="s">
        <v>19</v>
      </c>
      <c r="G538" s="2" t="s">
        <v>12</v>
      </c>
      <c r="H538" s="4">
        <v>199</v>
      </c>
      <c r="I538" s="4">
        <v>1</v>
      </c>
      <c r="J538" s="4">
        <v>199</v>
      </c>
    </row>
    <row r="539" spans="1:10" ht="16.2" thickBot="1" x14ac:dyDescent="0.35">
      <c r="A539" s="2">
        <v>538</v>
      </c>
      <c r="B539" s="3">
        <v>43257</v>
      </c>
      <c r="C539" s="4">
        <v>8</v>
      </c>
      <c r="D539" s="2" t="s">
        <v>33</v>
      </c>
      <c r="E539" s="2" t="s">
        <v>34</v>
      </c>
      <c r="F539" s="2" t="s">
        <v>19</v>
      </c>
      <c r="G539" s="2" t="s">
        <v>12</v>
      </c>
      <c r="H539" s="4">
        <v>199</v>
      </c>
      <c r="I539" s="4">
        <v>2</v>
      </c>
      <c r="J539" s="4">
        <v>398</v>
      </c>
    </row>
    <row r="540" spans="1:10" ht="16.2" thickBot="1" x14ac:dyDescent="0.35">
      <c r="A540" s="2">
        <v>539</v>
      </c>
      <c r="B540" s="3">
        <v>43258</v>
      </c>
      <c r="C540" s="4">
        <v>19</v>
      </c>
      <c r="D540" s="2" t="s">
        <v>37</v>
      </c>
      <c r="E540" s="2" t="s">
        <v>22</v>
      </c>
      <c r="F540" s="2" t="s">
        <v>23</v>
      </c>
      <c r="G540" s="2" t="s">
        <v>12</v>
      </c>
      <c r="H540" s="4">
        <v>199</v>
      </c>
      <c r="I540" s="4">
        <v>0</v>
      </c>
      <c r="J540" s="4">
        <v>0</v>
      </c>
    </row>
    <row r="541" spans="1:10" ht="16.2" thickBot="1" x14ac:dyDescent="0.35">
      <c r="A541" s="2">
        <v>540</v>
      </c>
      <c r="B541" s="3">
        <v>43259</v>
      </c>
      <c r="C541" s="4">
        <v>9</v>
      </c>
      <c r="D541" s="2" t="s">
        <v>17</v>
      </c>
      <c r="E541" s="2" t="s">
        <v>34</v>
      </c>
      <c r="F541" s="2" t="s">
        <v>19</v>
      </c>
      <c r="G541" s="2" t="s">
        <v>20</v>
      </c>
      <c r="H541" s="4">
        <v>159</v>
      </c>
      <c r="I541" s="4">
        <v>3</v>
      </c>
      <c r="J541" s="4">
        <v>477</v>
      </c>
    </row>
    <row r="542" spans="1:10" ht="16.2" thickBot="1" x14ac:dyDescent="0.35">
      <c r="A542" s="2">
        <v>541</v>
      </c>
      <c r="B542" s="3">
        <v>43259</v>
      </c>
      <c r="C542" s="4">
        <v>9</v>
      </c>
      <c r="D542" s="2" t="s">
        <v>17</v>
      </c>
      <c r="E542" s="2" t="s">
        <v>34</v>
      </c>
      <c r="F542" s="2" t="s">
        <v>19</v>
      </c>
      <c r="G542" s="2" t="s">
        <v>16</v>
      </c>
      <c r="H542" s="4">
        <v>289</v>
      </c>
      <c r="I542" s="4">
        <v>9</v>
      </c>
      <c r="J542" s="4">
        <v>2601</v>
      </c>
    </row>
    <row r="543" spans="1:10" ht="16.2" thickBot="1" x14ac:dyDescent="0.35">
      <c r="A543" s="2">
        <v>542</v>
      </c>
      <c r="B543" s="3">
        <v>43259</v>
      </c>
      <c r="C543" s="4">
        <v>9</v>
      </c>
      <c r="D543" s="2" t="s">
        <v>17</v>
      </c>
      <c r="E543" s="2" t="s">
        <v>34</v>
      </c>
      <c r="F543" s="2" t="s">
        <v>19</v>
      </c>
      <c r="G543" s="2" t="s">
        <v>31</v>
      </c>
      <c r="H543" s="4">
        <v>399</v>
      </c>
      <c r="I543" s="4">
        <v>5</v>
      </c>
      <c r="J543" s="4">
        <v>1995</v>
      </c>
    </row>
    <row r="544" spans="1:10" ht="16.2" thickBot="1" x14ac:dyDescent="0.35">
      <c r="A544" s="2">
        <v>543</v>
      </c>
      <c r="B544" s="3">
        <v>43259</v>
      </c>
      <c r="C544" s="4">
        <v>20</v>
      </c>
      <c r="D544" s="2" t="s">
        <v>30</v>
      </c>
      <c r="E544" s="2" t="s">
        <v>28</v>
      </c>
      <c r="F544" s="2" t="s">
        <v>23</v>
      </c>
      <c r="G544" s="2" t="s">
        <v>20</v>
      </c>
      <c r="H544" s="4">
        <v>159</v>
      </c>
      <c r="I544" s="4">
        <v>5</v>
      </c>
      <c r="J544" s="4">
        <v>795</v>
      </c>
    </row>
    <row r="545" spans="1:10" ht="16.2" thickBot="1" x14ac:dyDescent="0.35">
      <c r="A545" s="2">
        <v>544</v>
      </c>
      <c r="B545" s="3">
        <v>43260</v>
      </c>
      <c r="C545" s="4">
        <v>9</v>
      </c>
      <c r="D545" s="2" t="s">
        <v>17</v>
      </c>
      <c r="E545" s="2" t="s">
        <v>34</v>
      </c>
      <c r="F545" s="2" t="s">
        <v>19</v>
      </c>
      <c r="G545" s="2" t="s">
        <v>16</v>
      </c>
      <c r="H545" s="4">
        <v>289</v>
      </c>
      <c r="I545" s="4">
        <v>6</v>
      </c>
      <c r="J545" s="4">
        <v>1734</v>
      </c>
    </row>
    <row r="546" spans="1:10" ht="16.2" thickBot="1" x14ac:dyDescent="0.35">
      <c r="A546" s="2">
        <v>545</v>
      </c>
      <c r="B546" s="3">
        <v>43260</v>
      </c>
      <c r="C546" s="4">
        <v>14</v>
      </c>
      <c r="D546" s="2" t="s">
        <v>29</v>
      </c>
      <c r="E546" s="2" t="s">
        <v>40</v>
      </c>
      <c r="F546" s="2" t="s">
        <v>11</v>
      </c>
      <c r="G546" s="2" t="s">
        <v>31</v>
      </c>
      <c r="H546" s="4">
        <v>399</v>
      </c>
      <c r="I546" s="4">
        <v>0</v>
      </c>
      <c r="J546" s="4">
        <v>0</v>
      </c>
    </row>
    <row r="547" spans="1:10" ht="16.2" thickBot="1" x14ac:dyDescent="0.35">
      <c r="A547" s="2">
        <v>546</v>
      </c>
      <c r="B547" s="3">
        <v>43261</v>
      </c>
      <c r="C547" s="4">
        <v>4</v>
      </c>
      <c r="D547" s="2" t="s">
        <v>36</v>
      </c>
      <c r="E547" s="2" t="s">
        <v>42</v>
      </c>
      <c r="F547" s="2" t="s">
        <v>15</v>
      </c>
      <c r="G547" s="2" t="s">
        <v>12</v>
      </c>
      <c r="H547" s="4">
        <v>199</v>
      </c>
      <c r="I547" s="4">
        <v>5</v>
      </c>
      <c r="J547" s="4">
        <v>995</v>
      </c>
    </row>
    <row r="548" spans="1:10" ht="16.2" thickBot="1" x14ac:dyDescent="0.35">
      <c r="A548" s="2">
        <v>547</v>
      </c>
      <c r="B548" s="3">
        <v>43262</v>
      </c>
      <c r="C548" s="4">
        <v>6</v>
      </c>
      <c r="D548" s="2" t="s">
        <v>35</v>
      </c>
      <c r="E548" s="2" t="s">
        <v>18</v>
      </c>
      <c r="F548" s="2" t="s">
        <v>19</v>
      </c>
      <c r="G548" s="2" t="s">
        <v>25</v>
      </c>
      <c r="H548" s="4">
        <v>69</v>
      </c>
      <c r="I548" s="4">
        <v>7</v>
      </c>
      <c r="J548" s="4">
        <v>483</v>
      </c>
    </row>
    <row r="549" spans="1:10" ht="16.2" thickBot="1" x14ac:dyDescent="0.35">
      <c r="A549" s="2">
        <v>548</v>
      </c>
      <c r="B549" s="3">
        <v>43262</v>
      </c>
      <c r="C549" s="4">
        <v>2</v>
      </c>
      <c r="D549" s="2" t="s">
        <v>44</v>
      </c>
      <c r="E549" s="2" t="s">
        <v>42</v>
      </c>
      <c r="F549" s="2" t="s">
        <v>15</v>
      </c>
      <c r="G549" s="2" t="s">
        <v>12</v>
      </c>
      <c r="H549" s="4">
        <v>199</v>
      </c>
      <c r="I549" s="4">
        <v>7</v>
      </c>
      <c r="J549" s="4">
        <v>1393</v>
      </c>
    </row>
    <row r="550" spans="1:10" ht="16.2" thickBot="1" x14ac:dyDescent="0.35">
      <c r="A550" s="2">
        <v>549</v>
      </c>
      <c r="B550" s="3">
        <v>43262</v>
      </c>
      <c r="C550" s="4">
        <v>17</v>
      </c>
      <c r="D550" s="2" t="s">
        <v>27</v>
      </c>
      <c r="E550" s="2" t="s">
        <v>22</v>
      </c>
      <c r="F550" s="2" t="s">
        <v>23</v>
      </c>
      <c r="G550" s="2" t="s">
        <v>12</v>
      </c>
      <c r="H550" s="4">
        <v>199</v>
      </c>
      <c r="I550" s="4">
        <v>2</v>
      </c>
      <c r="J550" s="4">
        <v>398</v>
      </c>
    </row>
    <row r="551" spans="1:10" ht="16.2" thickBot="1" x14ac:dyDescent="0.35">
      <c r="A551" s="2">
        <v>550</v>
      </c>
      <c r="B551" s="3">
        <v>43262</v>
      </c>
      <c r="C551" s="4">
        <v>18</v>
      </c>
      <c r="D551" s="2" t="s">
        <v>21</v>
      </c>
      <c r="E551" s="2" t="s">
        <v>22</v>
      </c>
      <c r="F551" s="2" t="s">
        <v>23</v>
      </c>
      <c r="G551" s="2" t="s">
        <v>20</v>
      </c>
      <c r="H551" s="4">
        <v>159</v>
      </c>
      <c r="I551" s="4">
        <v>0</v>
      </c>
      <c r="J551" s="4">
        <v>0</v>
      </c>
    </row>
    <row r="552" spans="1:10" ht="16.2" thickBot="1" x14ac:dyDescent="0.35">
      <c r="A552" s="2">
        <v>551</v>
      </c>
      <c r="B552" s="3">
        <v>43262</v>
      </c>
      <c r="C552" s="4">
        <v>5</v>
      </c>
      <c r="D552" s="2" t="s">
        <v>39</v>
      </c>
      <c r="E552" s="2" t="s">
        <v>14</v>
      </c>
      <c r="F552" s="2" t="s">
        <v>15</v>
      </c>
      <c r="G552" s="2" t="s">
        <v>25</v>
      </c>
      <c r="H552" s="4">
        <v>69</v>
      </c>
      <c r="I552" s="4">
        <v>5</v>
      </c>
      <c r="J552" s="4">
        <v>345</v>
      </c>
    </row>
    <row r="553" spans="1:10" ht="16.2" thickBot="1" x14ac:dyDescent="0.35">
      <c r="A553" s="2">
        <v>552</v>
      </c>
      <c r="B553" s="3">
        <v>43262</v>
      </c>
      <c r="C553" s="4">
        <v>2</v>
      </c>
      <c r="D553" s="2" t="s">
        <v>44</v>
      </c>
      <c r="E553" s="2" t="s">
        <v>42</v>
      </c>
      <c r="F553" s="2" t="s">
        <v>15</v>
      </c>
      <c r="G553" s="2" t="s">
        <v>16</v>
      </c>
      <c r="H553" s="4">
        <v>289</v>
      </c>
      <c r="I553" s="4">
        <v>5</v>
      </c>
      <c r="J553" s="4">
        <v>1445</v>
      </c>
    </row>
    <row r="554" spans="1:10" ht="16.2" thickBot="1" x14ac:dyDescent="0.35">
      <c r="A554" s="2">
        <v>553</v>
      </c>
      <c r="B554" s="3">
        <v>43262</v>
      </c>
      <c r="C554" s="4">
        <v>11</v>
      </c>
      <c r="D554" s="2" t="s">
        <v>9</v>
      </c>
      <c r="E554" s="2" t="s">
        <v>10</v>
      </c>
      <c r="F554" s="2" t="s">
        <v>11</v>
      </c>
      <c r="G554" s="2" t="s">
        <v>31</v>
      </c>
      <c r="H554" s="4">
        <v>399</v>
      </c>
      <c r="I554" s="4">
        <v>0</v>
      </c>
      <c r="J554" s="4">
        <v>0</v>
      </c>
    </row>
    <row r="555" spans="1:10" ht="16.2" thickBot="1" x14ac:dyDescent="0.35">
      <c r="A555" s="2">
        <v>554</v>
      </c>
      <c r="B555" s="3">
        <v>43263</v>
      </c>
      <c r="C555" s="4">
        <v>19</v>
      </c>
      <c r="D555" s="2" t="s">
        <v>37</v>
      </c>
      <c r="E555" s="2" t="s">
        <v>22</v>
      </c>
      <c r="F555" s="2" t="s">
        <v>23</v>
      </c>
      <c r="G555" s="2" t="s">
        <v>12</v>
      </c>
      <c r="H555" s="4">
        <v>199</v>
      </c>
      <c r="I555" s="4">
        <v>4</v>
      </c>
      <c r="J555" s="4">
        <v>796</v>
      </c>
    </row>
    <row r="556" spans="1:10" ht="16.2" thickBot="1" x14ac:dyDescent="0.35">
      <c r="A556" s="2">
        <v>555</v>
      </c>
      <c r="B556" s="3">
        <v>43263</v>
      </c>
      <c r="C556" s="4">
        <v>6</v>
      </c>
      <c r="D556" s="2" t="s">
        <v>35</v>
      </c>
      <c r="E556" s="2" t="s">
        <v>18</v>
      </c>
      <c r="F556" s="2" t="s">
        <v>19</v>
      </c>
      <c r="G556" s="2" t="s">
        <v>12</v>
      </c>
      <c r="H556" s="4">
        <v>199</v>
      </c>
      <c r="I556" s="4">
        <v>9</v>
      </c>
      <c r="J556" s="4">
        <v>1791</v>
      </c>
    </row>
    <row r="557" spans="1:10" ht="16.2" thickBot="1" x14ac:dyDescent="0.35">
      <c r="A557" s="2">
        <v>556</v>
      </c>
      <c r="B557" s="3">
        <v>43263</v>
      </c>
      <c r="C557" s="4">
        <v>10</v>
      </c>
      <c r="D557" s="2" t="s">
        <v>38</v>
      </c>
      <c r="E557" s="2" t="s">
        <v>34</v>
      </c>
      <c r="F557" s="2" t="s">
        <v>19</v>
      </c>
      <c r="G557" s="2" t="s">
        <v>31</v>
      </c>
      <c r="H557" s="4">
        <v>399</v>
      </c>
      <c r="I557" s="4">
        <v>0</v>
      </c>
      <c r="J557" s="4">
        <v>0</v>
      </c>
    </row>
    <row r="558" spans="1:10" ht="16.2" thickBot="1" x14ac:dyDescent="0.35">
      <c r="A558" s="2">
        <v>557</v>
      </c>
      <c r="B558" s="3">
        <v>43263</v>
      </c>
      <c r="C558" s="4">
        <v>5</v>
      </c>
      <c r="D558" s="2" t="s">
        <v>39</v>
      </c>
      <c r="E558" s="2" t="s">
        <v>42</v>
      </c>
      <c r="F558" s="2" t="s">
        <v>15</v>
      </c>
      <c r="G558" s="2" t="s">
        <v>20</v>
      </c>
      <c r="H558" s="4">
        <v>159</v>
      </c>
      <c r="I558" s="4">
        <v>1</v>
      </c>
      <c r="J558" s="4">
        <v>159</v>
      </c>
    </row>
    <row r="559" spans="1:10" ht="16.2" thickBot="1" x14ac:dyDescent="0.35">
      <c r="A559" s="2">
        <v>558</v>
      </c>
      <c r="B559" s="3">
        <v>43264</v>
      </c>
      <c r="C559" s="4">
        <v>14</v>
      </c>
      <c r="D559" s="2" t="s">
        <v>29</v>
      </c>
      <c r="E559" s="2" t="s">
        <v>40</v>
      </c>
      <c r="F559" s="2" t="s">
        <v>11</v>
      </c>
      <c r="G559" s="2" t="s">
        <v>31</v>
      </c>
      <c r="H559" s="4">
        <v>399</v>
      </c>
      <c r="I559" s="4">
        <v>9</v>
      </c>
      <c r="J559" s="4">
        <v>3591</v>
      </c>
    </row>
    <row r="560" spans="1:10" ht="16.2" thickBot="1" x14ac:dyDescent="0.35">
      <c r="A560" s="2">
        <v>559</v>
      </c>
      <c r="B560" s="3">
        <v>43264</v>
      </c>
      <c r="C560" s="4">
        <v>2</v>
      </c>
      <c r="D560" s="2" t="s">
        <v>44</v>
      </c>
      <c r="E560" s="2" t="s">
        <v>42</v>
      </c>
      <c r="F560" s="2" t="s">
        <v>15</v>
      </c>
      <c r="G560" s="2" t="s">
        <v>16</v>
      </c>
      <c r="H560" s="4">
        <v>289</v>
      </c>
      <c r="I560" s="4">
        <v>2</v>
      </c>
      <c r="J560" s="4">
        <v>578</v>
      </c>
    </row>
    <row r="561" spans="1:10" ht="16.2" thickBot="1" x14ac:dyDescent="0.35">
      <c r="A561" s="2">
        <v>560</v>
      </c>
      <c r="B561" s="3">
        <v>43264</v>
      </c>
      <c r="C561" s="4">
        <v>15</v>
      </c>
      <c r="D561" s="2" t="s">
        <v>45</v>
      </c>
      <c r="E561" s="2" t="s">
        <v>40</v>
      </c>
      <c r="F561" s="2" t="s">
        <v>11</v>
      </c>
      <c r="G561" s="2" t="s">
        <v>16</v>
      </c>
      <c r="H561" s="4">
        <v>289</v>
      </c>
      <c r="I561" s="4">
        <v>5</v>
      </c>
      <c r="J561" s="4">
        <v>1445</v>
      </c>
    </row>
    <row r="562" spans="1:10" ht="16.2" thickBot="1" x14ac:dyDescent="0.35">
      <c r="A562" s="2">
        <v>561</v>
      </c>
      <c r="B562" s="3">
        <v>43265</v>
      </c>
      <c r="C562" s="4">
        <v>13</v>
      </c>
      <c r="D562" s="2" t="s">
        <v>26</v>
      </c>
      <c r="E562" s="2" t="s">
        <v>10</v>
      </c>
      <c r="F562" s="2" t="s">
        <v>11</v>
      </c>
      <c r="G562" s="2" t="s">
        <v>16</v>
      </c>
      <c r="H562" s="4">
        <v>289</v>
      </c>
      <c r="I562" s="4">
        <v>3</v>
      </c>
      <c r="J562" s="4">
        <v>867</v>
      </c>
    </row>
    <row r="563" spans="1:10" ht="16.2" thickBot="1" x14ac:dyDescent="0.35">
      <c r="A563" s="2">
        <v>562</v>
      </c>
      <c r="B563" s="3">
        <v>43266</v>
      </c>
      <c r="C563" s="4">
        <v>17</v>
      </c>
      <c r="D563" s="2" t="s">
        <v>27</v>
      </c>
      <c r="E563" s="2" t="s">
        <v>28</v>
      </c>
      <c r="F563" s="2" t="s">
        <v>23</v>
      </c>
      <c r="G563" s="2" t="s">
        <v>16</v>
      </c>
      <c r="H563" s="4">
        <v>289</v>
      </c>
      <c r="I563" s="4">
        <v>6</v>
      </c>
      <c r="J563" s="4">
        <v>1734</v>
      </c>
    </row>
    <row r="564" spans="1:10" ht="16.2" thickBot="1" x14ac:dyDescent="0.35">
      <c r="A564" s="2">
        <v>563</v>
      </c>
      <c r="B564" s="3">
        <v>43267</v>
      </c>
      <c r="C564" s="4">
        <v>13</v>
      </c>
      <c r="D564" s="2" t="s">
        <v>26</v>
      </c>
      <c r="E564" s="2" t="s">
        <v>10</v>
      </c>
      <c r="F564" s="2" t="s">
        <v>11</v>
      </c>
      <c r="G564" s="2" t="s">
        <v>31</v>
      </c>
      <c r="H564" s="4">
        <v>399</v>
      </c>
      <c r="I564" s="4">
        <v>0</v>
      </c>
      <c r="J564" s="4">
        <v>0</v>
      </c>
    </row>
    <row r="565" spans="1:10" ht="16.2" thickBot="1" x14ac:dyDescent="0.35">
      <c r="A565" s="2">
        <v>564</v>
      </c>
      <c r="B565" s="3">
        <v>43267</v>
      </c>
      <c r="C565" s="4">
        <v>15</v>
      </c>
      <c r="D565" s="2" t="s">
        <v>45</v>
      </c>
      <c r="E565" s="2" t="s">
        <v>10</v>
      </c>
      <c r="F565" s="2" t="s">
        <v>11</v>
      </c>
      <c r="G565" s="2" t="s">
        <v>31</v>
      </c>
      <c r="H565" s="4">
        <v>399</v>
      </c>
      <c r="I565" s="4">
        <v>6</v>
      </c>
      <c r="J565" s="4">
        <v>2394</v>
      </c>
    </row>
    <row r="566" spans="1:10" ht="16.2" thickBot="1" x14ac:dyDescent="0.35">
      <c r="A566" s="2">
        <v>565</v>
      </c>
      <c r="B566" s="3">
        <v>43267</v>
      </c>
      <c r="C566" s="4">
        <v>1</v>
      </c>
      <c r="D566" s="2" t="s">
        <v>13</v>
      </c>
      <c r="E566" s="2" t="s">
        <v>14</v>
      </c>
      <c r="F566" s="2" t="s">
        <v>15</v>
      </c>
      <c r="G566" s="2" t="s">
        <v>12</v>
      </c>
      <c r="H566" s="4">
        <v>199</v>
      </c>
      <c r="I566" s="4">
        <v>0</v>
      </c>
      <c r="J566" s="4">
        <v>0</v>
      </c>
    </row>
    <row r="567" spans="1:10" ht="16.2" thickBot="1" x14ac:dyDescent="0.35">
      <c r="A567" s="2">
        <v>566</v>
      </c>
      <c r="B567" s="3">
        <v>43267</v>
      </c>
      <c r="C567" s="4">
        <v>10</v>
      </c>
      <c r="D567" s="2" t="s">
        <v>38</v>
      </c>
      <c r="E567" s="2" t="s">
        <v>18</v>
      </c>
      <c r="F567" s="2" t="s">
        <v>19</v>
      </c>
      <c r="G567" s="2" t="s">
        <v>20</v>
      </c>
      <c r="H567" s="4">
        <v>159</v>
      </c>
      <c r="I567" s="4">
        <v>8</v>
      </c>
      <c r="J567" s="4">
        <v>1272</v>
      </c>
    </row>
    <row r="568" spans="1:10" ht="16.2" thickBot="1" x14ac:dyDescent="0.35">
      <c r="A568" s="2">
        <v>567</v>
      </c>
      <c r="B568" s="3">
        <v>43267</v>
      </c>
      <c r="C568" s="4">
        <v>1</v>
      </c>
      <c r="D568" s="2" t="s">
        <v>13</v>
      </c>
      <c r="E568" s="2" t="s">
        <v>42</v>
      </c>
      <c r="F568" s="2" t="s">
        <v>15</v>
      </c>
      <c r="G568" s="2" t="s">
        <v>20</v>
      </c>
      <c r="H568" s="4">
        <v>159</v>
      </c>
      <c r="I568" s="4">
        <v>8</v>
      </c>
      <c r="J568" s="4">
        <v>1272</v>
      </c>
    </row>
    <row r="569" spans="1:10" ht="16.2" thickBot="1" x14ac:dyDescent="0.35">
      <c r="A569" s="2">
        <v>568</v>
      </c>
      <c r="B569" s="3">
        <v>43267</v>
      </c>
      <c r="C569" s="4">
        <v>14</v>
      </c>
      <c r="D569" s="2" t="s">
        <v>29</v>
      </c>
      <c r="E569" s="2" t="s">
        <v>40</v>
      </c>
      <c r="F569" s="2" t="s">
        <v>11</v>
      </c>
      <c r="G569" s="2" t="s">
        <v>31</v>
      </c>
      <c r="H569" s="4">
        <v>399</v>
      </c>
      <c r="I569" s="4">
        <v>0</v>
      </c>
      <c r="J569" s="4">
        <v>0</v>
      </c>
    </row>
    <row r="570" spans="1:10" ht="16.2" thickBot="1" x14ac:dyDescent="0.35">
      <c r="A570" s="2">
        <v>569</v>
      </c>
      <c r="B570" s="3">
        <v>43268</v>
      </c>
      <c r="C570" s="4">
        <v>18</v>
      </c>
      <c r="D570" s="2" t="s">
        <v>21</v>
      </c>
      <c r="E570" s="2" t="s">
        <v>22</v>
      </c>
      <c r="F570" s="2" t="s">
        <v>23</v>
      </c>
      <c r="G570" s="2" t="s">
        <v>20</v>
      </c>
      <c r="H570" s="4">
        <v>159</v>
      </c>
      <c r="I570" s="4">
        <v>7</v>
      </c>
      <c r="J570" s="4">
        <v>1113</v>
      </c>
    </row>
    <row r="571" spans="1:10" ht="16.2" thickBot="1" x14ac:dyDescent="0.35">
      <c r="A571" s="2">
        <v>570</v>
      </c>
      <c r="B571" s="3">
        <v>43269</v>
      </c>
      <c r="C571" s="4">
        <v>3</v>
      </c>
      <c r="D571" s="2" t="s">
        <v>32</v>
      </c>
      <c r="E571" s="2" t="s">
        <v>42</v>
      </c>
      <c r="F571" s="2" t="s">
        <v>15</v>
      </c>
      <c r="G571" s="2" t="s">
        <v>16</v>
      </c>
      <c r="H571" s="4">
        <v>289</v>
      </c>
      <c r="I571" s="4">
        <v>3</v>
      </c>
      <c r="J571" s="4">
        <v>867</v>
      </c>
    </row>
    <row r="572" spans="1:10" ht="16.2" thickBot="1" x14ac:dyDescent="0.35">
      <c r="A572" s="2">
        <v>571</v>
      </c>
      <c r="B572" s="3">
        <v>43269</v>
      </c>
      <c r="C572" s="4">
        <v>3</v>
      </c>
      <c r="D572" s="2" t="s">
        <v>32</v>
      </c>
      <c r="E572" s="2" t="s">
        <v>42</v>
      </c>
      <c r="F572" s="2" t="s">
        <v>15</v>
      </c>
      <c r="G572" s="2" t="s">
        <v>16</v>
      </c>
      <c r="H572" s="4">
        <v>289</v>
      </c>
      <c r="I572" s="4">
        <v>1</v>
      </c>
      <c r="J572" s="4">
        <v>289</v>
      </c>
    </row>
    <row r="573" spans="1:10" ht="16.2" thickBot="1" x14ac:dyDescent="0.35">
      <c r="A573" s="2">
        <v>572</v>
      </c>
      <c r="B573" s="3">
        <v>43269</v>
      </c>
      <c r="C573" s="4">
        <v>11</v>
      </c>
      <c r="D573" s="2" t="s">
        <v>9</v>
      </c>
      <c r="E573" s="2" t="s">
        <v>40</v>
      </c>
      <c r="F573" s="2" t="s">
        <v>11</v>
      </c>
      <c r="G573" s="2" t="s">
        <v>20</v>
      </c>
      <c r="H573" s="4">
        <v>159</v>
      </c>
      <c r="I573" s="4">
        <v>4</v>
      </c>
      <c r="J573" s="4">
        <v>636</v>
      </c>
    </row>
    <row r="574" spans="1:10" ht="16.2" thickBot="1" x14ac:dyDescent="0.35">
      <c r="A574" s="2">
        <v>573</v>
      </c>
      <c r="B574" s="3">
        <v>43270</v>
      </c>
      <c r="C574" s="4">
        <v>20</v>
      </c>
      <c r="D574" s="2" t="s">
        <v>30</v>
      </c>
      <c r="E574" s="2" t="s">
        <v>22</v>
      </c>
      <c r="F574" s="2" t="s">
        <v>23</v>
      </c>
      <c r="G574" s="2" t="s">
        <v>31</v>
      </c>
      <c r="H574" s="4">
        <v>399</v>
      </c>
      <c r="I574" s="4">
        <v>5</v>
      </c>
      <c r="J574" s="4">
        <v>1995</v>
      </c>
    </row>
    <row r="575" spans="1:10" ht="16.2" thickBot="1" x14ac:dyDescent="0.35">
      <c r="A575" s="2">
        <v>574</v>
      </c>
      <c r="B575" s="3">
        <v>43271</v>
      </c>
      <c r="C575" s="4">
        <v>5</v>
      </c>
      <c r="D575" s="2" t="s">
        <v>39</v>
      </c>
      <c r="E575" s="2" t="s">
        <v>14</v>
      </c>
      <c r="F575" s="2" t="s">
        <v>15</v>
      </c>
      <c r="G575" s="2" t="s">
        <v>20</v>
      </c>
      <c r="H575" s="4">
        <v>159</v>
      </c>
      <c r="I575" s="4">
        <v>3</v>
      </c>
      <c r="J575" s="4">
        <v>477</v>
      </c>
    </row>
    <row r="576" spans="1:10" ht="16.2" thickBot="1" x14ac:dyDescent="0.35">
      <c r="A576" s="2">
        <v>575</v>
      </c>
      <c r="B576" s="3">
        <v>43271</v>
      </c>
      <c r="C576" s="4">
        <v>18</v>
      </c>
      <c r="D576" s="2" t="s">
        <v>21</v>
      </c>
      <c r="E576" s="2" t="s">
        <v>28</v>
      </c>
      <c r="F576" s="2" t="s">
        <v>23</v>
      </c>
      <c r="G576" s="2" t="s">
        <v>25</v>
      </c>
      <c r="H576" s="4">
        <v>69</v>
      </c>
      <c r="I576" s="4">
        <v>1</v>
      </c>
      <c r="J576" s="4">
        <v>69</v>
      </c>
    </row>
    <row r="577" spans="1:10" ht="16.2" thickBot="1" x14ac:dyDescent="0.35">
      <c r="A577" s="2">
        <v>576</v>
      </c>
      <c r="B577" s="3">
        <v>43271</v>
      </c>
      <c r="C577" s="4">
        <v>4</v>
      </c>
      <c r="D577" s="2" t="s">
        <v>36</v>
      </c>
      <c r="E577" s="2" t="s">
        <v>42</v>
      </c>
      <c r="F577" s="2" t="s">
        <v>15</v>
      </c>
      <c r="G577" s="2" t="s">
        <v>25</v>
      </c>
      <c r="H577" s="4">
        <v>69</v>
      </c>
      <c r="I577" s="4">
        <v>3</v>
      </c>
      <c r="J577" s="4">
        <v>207</v>
      </c>
    </row>
    <row r="578" spans="1:10" ht="16.2" thickBot="1" x14ac:dyDescent="0.35">
      <c r="A578" s="2">
        <v>577</v>
      </c>
      <c r="B578" s="3">
        <v>43271</v>
      </c>
      <c r="C578" s="4">
        <v>12</v>
      </c>
      <c r="D578" s="2" t="s">
        <v>41</v>
      </c>
      <c r="E578" s="2" t="s">
        <v>10</v>
      </c>
      <c r="F578" s="2" t="s">
        <v>11</v>
      </c>
      <c r="G578" s="2" t="s">
        <v>20</v>
      </c>
      <c r="H578" s="4">
        <v>159</v>
      </c>
      <c r="I578" s="4">
        <v>6</v>
      </c>
      <c r="J578" s="4">
        <v>954</v>
      </c>
    </row>
    <row r="579" spans="1:10" ht="16.2" thickBot="1" x14ac:dyDescent="0.35">
      <c r="A579" s="2">
        <v>578</v>
      </c>
      <c r="B579" s="3">
        <v>43272</v>
      </c>
      <c r="C579" s="4">
        <v>14</v>
      </c>
      <c r="D579" s="2" t="s">
        <v>29</v>
      </c>
      <c r="E579" s="2" t="s">
        <v>10</v>
      </c>
      <c r="F579" s="2" t="s">
        <v>11</v>
      </c>
      <c r="G579" s="2" t="s">
        <v>31</v>
      </c>
      <c r="H579" s="4">
        <v>399</v>
      </c>
      <c r="I579" s="4">
        <v>9</v>
      </c>
      <c r="J579" s="4">
        <v>3591</v>
      </c>
    </row>
    <row r="580" spans="1:10" ht="16.2" thickBot="1" x14ac:dyDescent="0.35">
      <c r="A580" s="2">
        <v>579</v>
      </c>
      <c r="B580" s="3">
        <v>43273</v>
      </c>
      <c r="C580" s="4">
        <v>7</v>
      </c>
      <c r="D580" s="2" t="s">
        <v>43</v>
      </c>
      <c r="E580" s="2" t="s">
        <v>18</v>
      </c>
      <c r="F580" s="2" t="s">
        <v>19</v>
      </c>
      <c r="G580" s="2" t="s">
        <v>31</v>
      </c>
      <c r="H580" s="4">
        <v>399</v>
      </c>
      <c r="I580" s="4">
        <v>0</v>
      </c>
      <c r="J580" s="4">
        <v>0</v>
      </c>
    </row>
    <row r="581" spans="1:10" ht="16.2" thickBot="1" x14ac:dyDescent="0.35">
      <c r="A581" s="2">
        <v>580</v>
      </c>
      <c r="B581" s="3">
        <v>43273</v>
      </c>
      <c r="C581" s="4">
        <v>15</v>
      </c>
      <c r="D581" s="2" t="s">
        <v>45</v>
      </c>
      <c r="E581" s="2" t="s">
        <v>40</v>
      </c>
      <c r="F581" s="2" t="s">
        <v>11</v>
      </c>
      <c r="G581" s="2" t="s">
        <v>20</v>
      </c>
      <c r="H581" s="4">
        <v>159</v>
      </c>
      <c r="I581" s="4">
        <v>6</v>
      </c>
      <c r="J581" s="4">
        <v>954</v>
      </c>
    </row>
    <row r="582" spans="1:10" ht="16.2" thickBot="1" x14ac:dyDescent="0.35">
      <c r="A582" s="2">
        <v>581</v>
      </c>
      <c r="B582" s="3">
        <v>43273</v>
      </c>
      <c r="C582" s="4">
        <v>15</v>
      </c>
      <c r="D582" s="2" t="s">
        <v>45</v>
      </c>
      <c r="E582" s="2" t="s">
        <v>10</v>
      </c>
      <c r="F582" s="2" t="s">
        <v>11</v>
      </c>
      <c r="G582" s="2" t="s">
        <v>20</v>
      </c>
      <c r="H582" s="4">
        <v>159</v>
      </c>
      <c r="I582" s="4">
        <v>8</v>
      </c>
      <c r="J582" s="4">
        <v>1272</v>
      </c>
    </row>
    <row r="583" spans="1:10" ht="16.2" thickBot="1" x14ac:dyDescent="0.35">
      <c r="A583" s="2">
        <v>582</v>
      </c>
      <c r="B583" s="3">
        <v>43273</v>
      </c>
      <c r="C583" s="4">
        <v>15</v>
      </c>
      <c r="D583" s="2" t="s">
        <v>45</v>
      </c>
      <c r="E583" s="2" t="s">
        <v>40</v>
      </c>
      <c r="F583" s="2" t="s">
        <v>11</v>
      </c>
      <c r="G583" s="2" t="s">
        <v>31</v>
      </c>
      <c r="H583" s="4">
        <v>399</v>
      </c>
      <c r="I583" s="4">
        <v>4</v>
      </c>
      <c r="J583" s="4">
        <v>1596</v>
      </c>
    </row>
    <row r="584" spans="1:10" ht="16.2" thickBot="1" x14ac:dyDescent="0.35">
      <c r="A584" s="2">
        <v>583</v>
      </c>
      <c r="B584" s="3">
        <v>43273</v>
      </c>
      <c r="C584" s="4">
        <v>10</v>
      </c>
      <c r="D584" s="2" t="s">
        <v>38</v>
      </c>
      <c r="E584" s="2" t="s">
        <v>34</v>
      </c>
      <c r="F584" s="2" t="s">
        <v>19</v>
      </c>
      <c r="G584" s="2" t="s">
        <v>31</v>
      </c>
      <c r="H584" s="4">
        <v>399</v>
      </c>
      <c r="I584" s="4">
        <v>3</v>
      </c>
      <c r="J584" s="4">
        <v>1197</v>
      </c>
    </row>
    <row r="585" spans="1:10" ht="16.2" thickBot="1" x14ac:dyDescent="0.35">
      <c r="A585" s="2">
        <v>584</v>
      </c>
      <c r="B585" s="3">
        <v>43273</v>
      </c>
      <c r="C585" s="4">
        <v>18</v>
      </c>
      <c r="D585" s="2" t="s">
        <v>21</v>
      </c>
      <c r="E585" s="2" t="s">
        <v>28</v>
      </c>
      <c r="F585" s="2" t="s">
        <v>23</v>
      </c>
      <c r="G585" s="2" t="s">
        <v>25</v>
      </c>
      <c r="H585" s="4">
        <v>69</v>
      </c>
      <c r="I585" s="4">
        <v>0</v>
      </c>
      <c r="J585" s="4">
        <v>0</v>
      </c>
    </row>
    <row r="586" spans="1:10" ht="16.2" thickBot="1" x14ac:dyDescent="0.35">
      <c r="A586" s="2">
        <v>585</v>
      </c>
      <c r="B586" s="3">
        <v>43273</v>
      </c>
      <c r="C586" s="4">
        <v>5</v>
      </c>
      <c r="D586" s="2" t="s">
        <v>39</v>
      </c>
      <c r="E586" s="2" t="s">
        <v>14</v>
      </c>
      <c r="F586" s="2" t="s">
        <v>15</v>
      </c>
      <c r="G586" s="2" t="s">
        <v>12</v>
      </c>
      <c r="H586" s="4">
        <v>199</v>
      </c>
      <c r="I586" s="4">
        <v>1</v>
      </c>
      <c r="J586" s="4">
        <v>199</v>
      </c>
    </row>
    <row r="587" spans="1:10" ht="16.2" thickBot="1" x14ac:dyDescent="0.35">
      <c r="A587" s="2">
        <v>586</v>
      </c>
      <c r="B587" s="3">
        <v>43273</v>
      </c>
      <c r="C587" s="4">
        <v>4</v>
      </c>
      <c r="D587" s="2" t="s">
        <v>36</v>
      </c>
      <c r="E587" s="2" t="s">
        <v>14</v>
      </c>
      <c r="F587" s="2" t="s">
        <v>15</v>
      </c>
      <c r="G587" s="2" t="s">
        <v>16</v>
      </c>
      <c r="H587" s="4">
        <v>289</v>
      </c>
      <c r="I587" s="4">
        <v>5</v>
      </c>
      <c r="J587" s="4">
        <v>1445</v>
      </c>
    </row>
    <row r="588" spans="1:10" ht="16.2" thickBot="1" x14ac:dyDescent="0.35">
      <c r="A588" s="2">
        <v>587</v>
      </c>
      <c r="B588" s="3">
        <v>43273</v>
      </c>
      <c r="C588" s="4">
        <v>20</v>
      </c>
      <c r="D588" s="2" t="s">
        <v>30</v>
      </c>
      <c r="E588" s="2" t="s">
        <v>28</v>
      </c>
      <c r="F588" s="2" t="s">
        <v>23</v>
      </c>
      <c r="G588" s="2" t="s">
        <v>25</v>
      </c>
      <c r="H588" s="4">
        <v>69</v>
      </c>
      <c r="I588" s="4">
        <v>3</v>
      </c>
      <c r="J588" s="4">
        <v>207</v>
      </c>
    </row>
    <row r="589" spans="1:10" ht="16.2" thickBot="1" x14ac:dyDescent="0.35">
      <c r="A589" s="2">
        <v>588</v>
      </c>
      <c r="B589" s="3">
        <v>43274</v>
      </c>
      <c r="C589" s="4">
        <v>17</v>
      </c>
      <c r="D589" s="2" t="s">
        <v>27</v>
      </c>
      <c r="E589" s="2" t="s">
        <v>22</v>
      </c>
      <c r="F589" s="2" t="s">
        <v>23</v>
      </c>
      <c r="G589" s="2" t="s">
        <v>25</v>
      </c>
      <c r="H589" s="4">
        <v>69</v>
      </c>
      <c r="I589" s="4">
        <v>1</v>
      </c>
      <c r="J589" s="4">
        <v>69</v>
      </c>
    </row>
    <row r="590" spans="1:10" ht="16.2" thickBot="1" x14ac:dyDescent="0.35">
      <c r="A590" s="2">
        <v>589</v>
      </c>
      <c r="B590" s="3">
        <v>43275</v>
      </c>
      <c r="C590" s="4">
        <v>5</v>
      </c>
      <c r="D590" s="2" t="s">
        <v>39</v>
      </c>
      <c r="E590" s="2" t="s">
        <v>14</v>
      </c>
      <c r="F590" s="2" t="s">
        <v>15</v>
      </c>
      <c r="G590" s="2" t="s">
        <v>31</v>
      </c>
      <c r="H590" s="4">
        <v>399</v>
      </c>
      <c r="I590" s="4">
        <v>3</v>
      </c>
      <c r="J590" s="4">
        <v>1197</v>
      </c>
    </row>
    <row r="591" spans="1:10" ht="16.2" thickBot="1" x14ac:dyDescent="0.35">
      <c r="A591" s="2">
        <v>590</v>
      </c>
      <c r="B591" s="3">
        <v>43275</v>
      </c>
      <c r="C591" s="4">
        <v>18</v>
      </c>
      <c r="D591" s="2" t="s">
        <v>21</v>
      </c>
      <c r="E591" s="2" t="s">
        <v>28</v>
      </c>
      <c r="F591" s="2" t="s">
        <v>23</v>
      </c>
      <c r="G591" s="2" t="s">
        <v>20</v>
      </c>
      <c r="H591" s="4">
        <v>159</v>
      </c>
      <c r="I591" s="4">
        <v>5</v>
      </c>
      <c r="J591" s="4">
        <v>795</v>
      </c>
    </row>
    <row r="592" spans="1:10" ht="16.2" thickBot="1" x14ac:dyDescent="0.35">
      <c r="A592" s="2">
        <v>591</v>
      </c>
      <c r="B592" s="3">
        <v>43276</v>
      </c>
      <c r="C592" s="4">
        <v>4</v>
      </c>
      <c r="D592" s="2" t="s">
        <v>36</v>
      </c>
      <c r="E592" s="2" t="s">
        <v>42</v>
      </c>
      <c r="F592" s="2" t="s">
        <v>15</v>
      </c>
      <c r="G592" s="2" t="s">
        <v>16</v>
      </c>
      <c r="H592" s="4">
        <v>289</v>
      </c>
      <c r="I592" s="4">
        <v>3</v>
      </c>
      <c r="J592" s="4">
        <v>867</v>
      </c>
    </row>
    <row r="593" spans="1:10" ht="16.2" thickBot="1" x14ac:dyDescent="0.35">
      <c r="A593" s="2">
        <v>592</v>
      </c>
      <c r="B593" s="3">
        <v>43277</v>
      </c>
      <c r="C593" s="4">
        <v>6</v>
      </c>
      <c r="D593" s="2" t="s">
        <v>35</v>
      </c>
      <c r="E593" s="2" t="s">
        <v>34</v>
      </c>
      <c r="F593" s="2" t="s">
        <v>19</v>
      </c>
      <c r="G593" s="2" t="s">
        <v>16</v>
      </c>
      <c r="H593" s="4">
        <v>289</v>
      </c>
      <c r="I593" s="4">
        <v>9</v>
      </c>
      <c r="J593" s="4">
        <v>2601</v>
      </c>
    </row>
    <row r="594" spans="1:10" ht="16.2" thickBot="1" x14ac:dyDescent="0.35">
      <c r="A594" s="2">
        <v>593</v>
      </c>
      <c r="B594" s="3">
        <v>43277</v>
      </c>
      <c r="C594" s="4">
        <v>17</v>
      </c>
      <c r="D594" s="2" t="s">
        <v>27</v>
      </c>
      <c r="E594" s="2" t="s">
        <v>22</v>
      </c>
      <c r="F594" s="2" t="s">
        <v>23</v>
      </c>
      <c r="G594" s="2" t="s">
        <v>25</v>
      </c>
      <c r="H594" s="4">
        <v>69</v>
      </c>
      <c r="I594" s="4">
        <v>9</v>
      </c>
      <c r="J594" s="4">
        <v>621</v>
      </c>
    </row>
    <row r="595" spans="1:10" ht="16.2" thickBot="1" x14ac:dyDescent="0.35">
      <c r="A595" s="2">
        <v>594</v>
      </c>
      <c r="B595" s="3">
        <v>43277</v>
      </c>
      <c r="C595" s="4">
        <v>2</v>
      </c>
      <c r="D595" s="2" t="s">
        <v>44</v>
      </c>
      <c r="E595" s="2" t="s">
        <v>42</v>
      </c>
      <c r="F595" s="2" t="s">
        <v>15</v>
      </c>
      <c r="G595" s="2" t="s">
        <v>16</v>
      </c>
      <c r="H595" s="4">
        <v>289</v>
      </c>
      <c r="I595" s="4">
        <v>1</v>
      </c>
      <c r="J595" s="4">
        <v>289</v>
      </c>
    </row>
    <row r="596" spans="1:10" ht="16.2" thickBot="1" x14ac:dyDescent="0.35">
      <c r="A596" s="2">
        <v>595</v>
      </c>
      <c r="B596" s="3">
        <v>43277</v>
      </c>
      <c r="C596" s="4">
        <v>10</v>
      </c>
      <c r="D596" s="2" t="s">
        <v>38</v>
      </c>
      <c r="E596" s="2" t="s">
        <v>34</v>
      </c>
      <c r="F596" s="2" t="s">
        <v>19</v>
      </c>
      <c r="G596" s="2" t="s">
        <v>12</v>
      </c>
      <c r="H596" s="4">
        <v>199</v>
      </c>
      <c r="I596" s="4">
        <v>6</v>
      </c>
      <c r="J596" s="4">
        <v>1194</v>
      </c>
    </row>
    <row r="597" spans="1:10" ht="16.2" thickBot="1" x14ac:dyDescent="0.35">
      <c r="A597" s="2">
        <v>596</v>
      </c>
      <c r="B597" s="3">
        <v>43277</v>
      </c>
      <c r="C597" s="4">
        <v>11</v>
      </c>
      <c r="D597" s="2" t="s">
        <v>9</v>
      </c>
      <c r="E597" s="2" t="s">
        <v>40</v>
      </c>
      <c r="F597" s="2" t="s">
        <v>11</v>
      </c>
      <c r="G597" s="2" t="s">
        <v>31</v>
      </c>
      <c r="H597" s="4">
        <v>399</v>
      </c>
      <c r="I597" s="4">
        <v>9</v>
      </c>
      <c r="J597" s="4">
        <v>3591</v>
      </c>
    </row>
    <row r="598" spans="1:10" ht="16.2" thickBot="1" x14ac:dyDescent="0.35">
      <c r="A598" s="2">
        <v>597</v>
      </c>
      <c r="B598" s="3">
        <v>43278</v>
      </c>
      <c r="C598" s="4">
        <v>4</v>
      </c>
      <c r="D598" s="2" t="s">
        <v>36</v>
      </c>
      <c r="E598" s="2" t="s">
        <v>14</v>
      </c>
      <c r="F598" s="2" t="s">
        <v>15</v>
      </c>
      <c r="G598" s="2" t="s">
        <v>25</v>
      </c>
      <c r="H598" s="4">
        <v>69</v>
      </c>
      <c r="I598" s="4">
        <v>8</v>
      </c>
      <c r="J598" s="4">
        <v>552</v>
      </c>
    </row>
    <row r="599" spans="1:10" ht="16.2" thickBot="1" x14ac:dyDescent="0.35">
      <c r="A599" s="2">
        <v>598</v>
      </c>
      <c r="B599" s="3">
        <v>43279</v>
      </c>
      <c r="C599" s="4">
        <v>10</v>
      </c>
      <c r="D599" s="2" t="s">
        <v>38</v>
      </c>
      <c r="E599" s="2" t="s">
        <v>18</v>
      </c>
      <c r="F599" s="2" t="s">
        <v>19</v>
      </c>
      <c r="G599" s="2" t="s">
        <v>31</v>
      </c>
      <c r="H599" s="4">
        <v>399</v>
      </c>
      <c r="I599" s="4">
        <v>9</v>
      </c>
      <c r="J599" s="4">
        <v>3591</v>
      </c>
    </row>
    <row r="600" spans="1:10" ht="16.2" thickBot="1" x14ac:dyDescent="0.35">
      <c r="A600" s="2">
        <v>599</v>
      </c>
      <c r="B600" s="3">
        <v>43279</v>
      </c>
      <c r="C600" s="4">
        <v>2</v>
      </c>
      <c r="D600" s="2" t="s">
        <v>44</v>
      </c>
      <c r="E600" s="2" t="s">
        <v>14</v>
      </c>
      <c r="F600" s="2" t="s">
        <v>15</v>
      </c>
      <c r="G600" s="2" t="s">
        <v>20</v>
      </c>
      <c r="H600" s="4">
        <v>159</v>
      </c>
      <c r="I600" s="4">
        <v>5</v>
      </c>
      <c r="J600" s="4">
        <v>795</v>
      </c>
    </row>
    <row r="601" spans="1:10" ht="16.2" thickBot="1" x14ac:dyDescent="0.35">
      <c r="A601" s="2">
        <v>600</v>
      </c>
      <c r="B601" s="3">
        <v>43279</v>
      </c>
      <c r="C601" s="4">
        <v>5</v>
      </c>
      <c r="D601" s="2" t="s">
        <v>39</v>
      </c>
      <c r="E601" s="2" t="s">
        <v>14</v>
      </c>
      <c r="F601" s="2" t="s">
        <v>15</v>
      </c>
      <c r="G601" s="2" t="s">
        <v>16</v>
      </c>
      <c r="H601" s="4">
        <v>289</v>
      </c>
      <c r="I601" s="4">
        <v>0</v>
      </c>
      <c r="J601" s="4">
        <v>0</v>
      </c>
    </row>
    <row r="602" spans="1:10" ht="16.2" thickBot="1" x14ac:dyDescent="0.35">
      <c r="A602" s="2">
        <v>601</v>
      </c>
      <c r="B602" s="3">
        <v>43279</v>
      </c>
      <c r="C602" s="4">
        <v>10</v>
      </c>
      <c r="D602" s="2" t="s">
        <v>38</v>
      </c>
      <c r="E602" s="2" t="s">
        <v>34</v>
      </c>
      <c r="F602" s="2" t="s">
        <v>19</v>
      </c>
      <c r="G602" s="2" t="s">
        <v>25</v>
      </c>
      <c r="H602" s="4">
        <v>69</v>
      </c>
      <c r="I602" s="4">
        <v>3</v>
      </c>
      <c r="J602" s="4">
        <v>207</v>
      </c>
    </row>
    <row r="603" spans="1:10" ht="16.2" thickBot="1" x14ac:dyDescent="0.35">
      <c r="A603" s="2">
        <v>602</v>
      </c>
      <c r="B603" s="3">
        <v>43279</v>
      </c>
      <c r="C603" s="4">
        <v>12</v>
      </c>
      <c r="D603" s="2" t="s">
        <v>41</v>
      </c>
      <c r="E603" s="2" t="s">
        <v>40</v>
      </c>
      <c r="F603" s="2" t="s">
        <v>11</v>
      </c>
      <c r="G603" s="2" t="s">
        <v>12</v>
      </c>
      <c r="H603" s="4">
        <v>199</v>
      </c>
      <c r="I603" s="4">
        <v>3</v>
      </c>
      <c r="J603" s="4">
        <v>597</v>
      </c>
    </row>
    <row r="604" spans="1:10" ht="16.2" thickBot="1" x14ac:dyDescent="0.35">
      <c r="A604" s="2">
        <v>603</v>
      </c>
      <c r="B604" s="3">
        <v>43279</v>
      </c>
      <c r="C604" s="4">
        <v>11</v>
      </c>
      <c r="D604" s="2" t="s">
        <v>9</v>
      </c>
      <c r="E604" s="2" t="s">
        <v>10</v>
      </c>
      <c r="F604" s="2" t="s">
        <v>11</v>
      </c>
      <c r="G604" s="2" t="s">
        <v>16</v>
      </c>
      <c r="H604" s="4">
        <v>289</v>
      </c>
      <c r="I604" s="4">
        <v>7</v>
      </c>
      <c r="J604" s="4">
        <v>2023</v>
      </c>
    </row>
    <row r="605" spans="1:10" ht="16.2" thickBot="1" x14ac:dyDescent="0.35">
      <c r="A605" s="2">
        <v>604</v>
      </c>
      <c r="B605" s="3">
        <v>43279</v>
      </c>
      <c r="C605" s="4">
        <v>1</v>
      </c>
      <c r="D605" s="2" t="s">
        <v>13</v>
      </c>
      <c r="E605" s="2" t="s">
        <v>42</v>
      </c>
      <c r="F605" s="2" t="s">
        <v>15</v>
      </c>
      <c r="G605" s="2" t="s">
        <v>16</v>
      </c>
      <c r="H605" s="4">
        <v>289</v>
      </c>
      <c r="I605" s="4">
        <v>8</v>
      </c>
      <c r="J605" s="4">
        <v>2312</v>
      </c>
    </row>
    <row r="606" spans="1:10" ht="16.2" thickBot="1" x14ac:dyDescent="0.35">
      <c r="A606" s="2">
        <v>605</v>
      </c>
      <c r="B606" s="3">
        <v>43280</v>
      </c>
      <c r="C606" s="4">
        <v>15</v>
      </c>
      <c r="D606" s="2" t="s">
        <v>45</v>
      </c>
      <c r="E606" s="2" t="s">
        <v>40</v>
      </c>
      <c r="F606" s="2" t="s">
        <v>11</v>
      </c>
      <c r="G606" s="2" t="s">
        <v>20</v>
      </c>
      <c r="H606" s="4">
        <v>159</v>
      </c>
      <c r="I606" s="4">
        <v>5</v>
      </c>
      <c r="J606" s="4">
        <v>795</v>
      </c>
    </row>
    <row r="607" spans="1:10" ht="16.2" thickBot="1" x14ac:dyDescent="0.35">
      <c r="A607" s="2">
        <v>606</v>
      </c>
      <c r="B607" s="3">
        <v>43281</v>
      </c>
      <c r="C607" s="4">
        <v>12</v>
      </c>
      <c r="D607" s="2" t="s">
        <v>41</v>
      </c>
      <c r="E607" s="2" t="s">
        <v>10</v>
      </c>
      <c r="F607" s="2" t="s">
        <v>11</v>
      </c>
      <c r="G607" s="2" t="s">
        <v>16</v>
      </c>
      <c r="H607" s="4">
        <v>289</v>
      </c>
      <c r="I607" s="4">
        <v>3</v>
      </c>
      <c r="J607" s="4">
        <v>867</v>
      </c>
    </row>
    <row r="608" spans="1:10" ht="16.2" thickBot="1" x14ac:dyDescent="0.35">
      <c r="A608" s="2">
        <v>607</v>
      </c>
      <c r="B608" s="3">
        <v>43281</v>
      </c>
      <c r="C608" s="4">
        <v>20</v>
      </c>
      <c r="D608" s="2" t="s">
        <v>30</v>
      </c>
      <c r="E608" s="2" t="s">
        <v>22</v>
      </c>
      <c r="F608" s="2" t="s">
        <v>23</v>
      </c>
      <c r="G608" s="2" t="s">
        <v>31</v>
      </c>
      <c r="H608" s="4">
        <v>399</v>
      </c>
      <c r="I608" s="4">
        <v>7</v>
      </c>
      <c r="J608" s="4">
        <v>2793</v>
      </c>
    </row>
    <row r="609" spans="1:10" ht="16.2" thickBot="1" x14ac:dyDescent="0.35">
      <c r="A609" s="2">
        <v>608</v>
      </c>
      <c r="B609" s="3">
        <v>43281</v>
      </c>
      <c r="C609" s="4">
        <v>12</v>
      </c>
      <c r="D609" s="2" t="s">
        <v>41</v>
      </c>
      <c r="E609" s="2" t="s">
        <v>10</v>
      </c>
      <c r="F609" s="2" t="s">
        <v>11</v>
      </c>
      <c r="G609" s="2" t="s">
        <v>25</v>
      </c>
      <c r="H609" s="4">
        <v>69</v>
      </c>
      <c r="I609" s="4">
        <v>4</v>
      </c>
      <c r="J609" s="4">
        <v>276</v>
      </c>
    </row>
    <row r="610" spans="1:10" ht="16.2" thickBot="1" x14ac:dyDescent="0.35">
      <c r="A610" s="2">
        <v>609</v>
      </c>
      <c r="B610" s="3">
        <v>43281</v>
      </c>
      <c r="C610" s="4">
        <v>19</v>
      </c>
      <c r="D610" s="2" t="s">
        <v>37</v>
      </c>
      <c r="E610" s="2" t="s">
        <v>22</v>
      </c>
      <c r="F610" s="2" t="s">
        <v>23</v>
      </c>
      <c r="G610" s="2" t="s">
        <v>25</v>
      </c>
      <c r="H610" s="4">
        <v>69</v>
      </c>
      <c r="I610" s="4">
        <v>4</v>
      </c>
      <c r="J610" s="4">
        <v>276</v>
      </c>
    </row>
    <row r="611" spans="1:10" ht="16.2" thickBot="1" x14ac:dyDescent="0.35">
      <c r="A611" s="2">
        <v>610</v>
      </c>
      <c r="B611" s="3">
        <v>43282</v>
      </c>
      <c r="C611" s="4">
        <v>12</v>
      </c>
      <c r="D611" s="2" t="s">
        <v>41</v>
      </c>
      <c r="E611" s="2" t="s">
        <v>40</v>
      </c>
      <c r="F611" s="2" t="s">
        <v>11</v>
      </c>
      <c r="G611" s="2" t="s">
        <v>25</v>
      </c>
      <c r="H611" s="4">
        <v>69</v>
      </c>
      <c r="I611" s="4">
        <v>8</v>
      </c>
      <c r="J611" s="4">
        <v>552</v>
      </c>
    </row>
    <row r="612" spans="1:10" ht="16.2" thickBot="1" x14ac:dyDescent="0.35">
      <c r="A612" s="2">
        <v>611</v>
      </c>
      <c r="B612" s="3">
        <v>43282</v>
      </c>
      <c r="C612" s="4">
        <v>10</v>
      </c>
      <c r="D612" s="2" t="s">
        <v>38</v>
      </c>
      <c r="E612" s="2" t="s">
        <v>34</v>
      </c>
      <c r="F612" s="2" t="s">
        <v>19</v>
      </c>
      <c r="G612" s="2" t="s">
        <v>16</v>
      </c>
      <c r="H612" s="4">
        <v>289</v>
      </c>
      <c r="I612" s="4">
        <v>9</v>
      </c>
      <c r="J612" s="4">
        <v>2601</v>
      </c>
    </row>
    <row r="613" spans="1:10" ht="16.2" thickBot="1" x14ac:dyDescent="0.35">
      <c r="A613" s="2">
        <v>612</v>
      </c>
      <c r="B613" s="3">
        <v>43282</v>
      </c>
      <c r="C613" s="4">
        <v>17</v>
      </c>
      <c r="D613" s="2" t="s">
        <v>27</v>
      </c>
      <c r="E613" s="2" t="s">
        <v>22</v>
      </c>
      <c r="F613" s="2" t="s">
        <v>23</v>
      </c>
      <c r="G613" s="2" t="s">
        <v>16</v>
      </c>
      <c r="H613" s="4">
        <v>289</v>
      </c>
      <c r="I613" s="4">
        <v>9</v>
      </c>
      <c r="J613" s="4">
        <v>2601</v>
      </c>
    </row>
    <row r="614" spans="1:10" ht="16.2" thickBot="1" x14ac:dyDescent="0.35">
      <c r="A614" s="2">
        <v>613</v>
      </c>
      <c r="B614" s="3">
        <v>43283</v>
      </c>
      <c r="C614" s="4">
        <v>15</v>
      </c>
      <c r="D614" s="2" t="s">
        <v>45</v>
      </c>
      <c r="E614" s="2" t="s">
        <v>40</v>
      </c>
      <c r="F614" s="2" t="s">
        <v>11</v>
      </c>
      <c r="G614" s="2" t="s">
        <v>25</v>
      </c>
      <c r="H614" s="4">
        <v>69</v>
      </c>
      <c r="I614" s="4">
        <v>2</v>
      </c>
      <c r="J614" s="4">
        <v>138</v>
      </c>
    </row>
    <row r="615" spans="1:10" ht="16.2" thickBot="1" x14ac:dyDescent="0.35">
      <c r="A615" s="2">
        <v>614</v>
      </c>
      <c r="B615" s="3">
        <v>43284</v>
      </c>
      <c r="C615" s="4">
        <v>20</v>
      </c>
      <c r="D615" s="2" t="s">
        <v>30</v>
      </c>
      <c r="E615" s="2" t="s">
        <v>28</v>
      </c>
      <c r="F615" s="2" t="s">
        <v>23</v>
      </c>
      <c r="G615" s="2" t="s">
        <v>16</v>
      </c>
      <c r="H615" s="4">
        <v>289</v>
      </c>
      <c r="I615" s="4">
        <v>0</v>
      </c>
      <c r="J615" s="4">
        <v>0</v>
      </c>
    </row>
    <row r="616" spans="1:10" ht="16.2" thickBot="1" x14ac:dyDescent="0.35">
      <c r="A616" s="2">
        <v>615</v>
      </c>
      <c r="B616" s="3">
        <v>43285</v>
      </c>
      <c r="C616" s="4">
        <v>10</v>
      </c>
      <c r="D616" s="2" t="s">
        <v>38</v>
      </c>
      <c r="E616" s="2" t="s">
        <v>18</v>
      </c>
      <c r="F616" s="2" t="s">
        <v>19</v>
      </c>
      <c r="G616" s="2" t="s">
        <v>20</v>
      </c>
      <c r="H616" s="4">
        <v>159</v>
      </c>
      <c r="I616" s="4">
        <v>2</v>
      </c>
      <c r="J616" s="4">
        <v>318</v>
      </c>
    </row>
    <row r="617" spans="1:10" ht="16.2" thickBot="1" x14ac:dyDescent="0.35">
      <c r="A617" s="2">
        <v>616</v>
      </c>
      <c r="B617" s="3">
        <v>43286</v>
      </c>
      <c r="C617" s="4">
        <v>11</v>
      </c>
      <c r="D617" s="2" t="s">
        <v>9</v>
      </c>
      <c r="E617" s="2" t="s">
        <v>40</v>
      </c>
      <c r="F617" s="2" t="s">
        <v>11</v>
      </c>
      <c r="G617" s="2" t="s">
        <v>25</v>
      </c>
      <c r="H617" s="4">
        <v>69</v>
      </c>
      <c r="I617" s="4">
        <v>7</v>
      </c>
      <c r="J617" s="4">
        <v>483</v>
      </c>
    </row>
    <row r="618" spans="1:10" ht="16.2" thickBot="1" x14ac:dyDescent="0.35">
      <c r="A618" s="2">
        <v>617</v>
      </c>
      <c r="B618" s="3">
        <v>43287</v>
      </c>
      <c r="C618" s="4">
        <v>19</v>
      </c>
      <c r="D618" s="2" t="s">
        <v>37</v>
      </c>
      <c r="E618" s="2" t="s">
        <v>28</v>
      </c>
      <c r="F618" s="2" t="s">
        <v>23</v>
      </c>
      <c r="G618" s="2" t="s">
        <v>12</v>
      </c>
      <c r="H618" s="4">
        <v>199</v>
      </c>
      <c r="I618" s="4">
        <v>8</v>
      </c>
      <c r="J618" s="4">
        <v>1592</v>
      </c>
    </row>
    <row r="619" spans="1:10" ht="16.2" thickBot="1" x14ac:dyDescent="0.35">
      <c r="A619" s="2">
        <v>618</v>
      </c>
      <c r="B619" s="3">
        <v>43287</v>
      </c>
      <c r="C619" s="4">
        <v>19</v>
      </c>
      <c r="D619" s="2" t="s">
        <v>37</v>
      </c>
      <c r="E619" s="2" t="s">
        <v>28</v>
      </c>
      <c r="F619" s="2" t="s">
        <v>23</v>
      </c>
      <c r="G619" s="2" t="s">
        <v>31</v>
      </c>
      <c r="H619" s="4">
        <v>399</v>
      </c>
      <c r="I619" s="4">
        <v>0</v>
      </c>
      <c r="J619" s="4">
        <v>0</v>
      </c>
    </row>
    <row r="620" spans="1:10" ht="16.2" thickBot="1" x14ac:dyDescent="0.35">
      <c r="A620" s="2">
        <v>619</v>
      </c>
      <c r="B620" s="3">
        <v>43288</v>
      </c>
      <c r="C620" s="4">
        <v>17</v>
      </c>
      <c r="D620" s="2" t="s">
        <v>27</v>
      </c>
      <c r="E620" s="2" t="s">
        <v>28</v>
      </c>
      <c r="F620" s="2" t="s">
        <v>23</v>
      </c>
      <c r="G620" s="2" t="s">
        <v>16</v>
      </c>
      <c r="H620" s="4">
        <v>289</v>
      </c>
      <c r="I620" s="4">
        <v>6</v>
      </c>
      <c r="J620" s="4">
        <v>1734</v>
      </c>
    </row>
    <row r="621" spans="1:10" ht="16.2" thickBot="1" x14ac:dyDescent="0.35">
      <c r="A621" s="2">
        <v>620</v>
      </c>
      <c r="B621" s="3">
        <v>43288</v>
      </c>
      <c r="C621" s="4">
        <v>20</v>
      </c>
      <c r="D621" s="2" t="s">
        <v>30</v>
      </c>
      <c r="E621" s="2" t="s">
        <v>28</v>
      </c>
      <c r="F621" s="2" t="s">
        <v>23</v>
      </c>
      <c r="G621" s="2" t="s">
        <v>20</v>
      </c>
      <c r="H621" s="4">
        <v>159</v>
      </c>
      <c r="I621" s="4">
        <v>9</v>
      </c>
      <c r="J621" s="4">
        <v>1431</v>
      </c>
    </row>
    <row r="622" spans="1:10" ht="16.2" thickBot="1" x14ac:dyDescent="0.35">
      <c r="A622" s="2">
        <v>621</v>
      </c>
      <c r="B622" s="3">
        <v>43288</v>
      </c>
      <c r="C622" s="4">
        <v>10</v>
      </c>
      <c r="D622" s="2" t="s">
        <v>38</v>
      </c>
      <c r="E622" s="2" t="s">
        <v>34</v>
      </c>
      <c r="F622" s="2" t="s">
        <v>19</v>
      </c>
      <c r="G622" s="2" t="s">
        <v>20</v>
      </c>
      <c r="H622" s="4">
        <v>159</v>
      </c>
      <c r="I622" s="4">
        <v>7</v>
      </c>
      <c r="J622" s="4">
        <v>1113</v>
      </c>
    </row>
    <row r="623" spans="1:10" ht="16.2" thickBot="1" x14ac:dyDescent="0.35">
      <c r="A623" s="2">
        <v>622</v>
      </c>
      <c r="B623" s="3">
        <v>43288</v>
      </c>
      <c r="C623" s="4">
        <v>13</v>
      </c>
      <c r="D623" s="2" t="s">
        <v>26</v>
      </c>
      <c r="E623" s="2" t="s">
        <v>40</v>
      </c>
      <c r="F623" s="2" t="s">
        <v>11</v>
      </c>
      <c r="G623" s="2" t="s">
        <v>20</v>
      </c>
      <c r="H623" s="4">
        <v>159</v>
      </c>
      <c r="I623" s="4">
        <v>9</v>
      </c>
      <c r="J623" s="4">
        <v>1431</v>
      </c>
    </row>
    <row r="624" spans="1:10" ht="16.2" thickBot="1" x14ac:dyDescent="0.35">
      <c r="A624" s="2">
        <v>623</v>
      </c>
      <c r="B624" s="3">
        <v>43288</v>
      </c>
      <c r="C624" s="4">
        <v>14</v>
      </c>
      <c r="D624" s="2" t="s">
        <v>29</v>
      </c>
      <c r="E624" s="2" t="s">
        <v>40</v>
      </c>
      <c r="F624" s="2" t="s">
        <v>11</v>
      </c>
      <c r="G624" s="2" t="s">
        <v>12</v>
      </c>
      <c r="H624" s="4">
        <v>199</v>
      </c>
      <c r="I624" s="4">
        <v>0</v>
      </c>
      <c r="J624" s="4">
        <v>0</v>
      </c>
    </row>
    <row r="625" spans="1:10" ht="16.2" thickBot="1" x14ac:dyDescent="0.35">
      <c r="A625" s="2">
        <v>624</v>
      </c>
      <c r="B625" s="3">
        <v>43289</v>
      </c>
      <c r="C625" s="4">
        <v>3</v>
      </c>
      <c r="D625" s="2" t="s">
        <v>32</v>
      </c>
      <c r="E625" s="2" t="s">
        <v>42</v>
      </c>
      <c r="F625" s="2" t="s">
        <v>15</v>
      </c>
      <c r="G625" s="2" t="s">
        <v>12</v>
      </c>
      <c r="H625" s="4">
        <v>199</v>
      </c>
      <c r="I625" s="4">
        <v>4</v>
      </c>
      <c r="J625" s="4">
        <v>796</v>
      </c>
    </row>
    <row r="626" spans="1:10" ht="16.2" thickBot="1" x14ac:dyDescent="0.35">
      <c r="A626" s="2">
        <v>625</v>
      </c>
      <c r="B626" s="3">
        <v>43289</v>
      </c>
      <c r="C626" s="4">
        <v>17</v>
      </c>
      <c r="D626" s="2" t="s">
        <v>27</v>
      </c>
      <c r="E626" s="2" t="s">
        <v>22</v>
      </c>
      <c r="F626" s="2" t="s">
        <v>23</v>
      </c>
      <c r="G626" s="2" t="s">
        <v>31</v>
      </c>
      <c r="H626" s="4">
        <v>399</v>
      </c>
      <c r="I626" s="4">
        <v>8</v>
      </c>
      <c r="J626" s="4">
        <v>3192</v>
      </c>
    </row>
    <row r="627" spans="1:10" ht="16.2" thickBot="1" x14ac:dyDescent="0.35">
      <c r="A627" s="2">
        <v>626</v>
      </c>
      <c r="B627" s="3">
        <v>43289</v>
      </c>
      <c r="C627" s="4">
        <v>1</v>
      </c>
      <c r="D627" s="2" t="s">
        <v>13</v>
      </c>
      <c r="E627" s="2" t="s">
        <v>14</v>
      </c>
      <c r="F627" s="2" t="s">
        <v>15</v>
      </c>
      <c r="G627" s="2" t="s">
        <v>16</v>
      </c>
      <c r="H627" s="4">
        <v>289</v>
      </c>
      <c r="I627" s="4">
        <v>0</v>
      </c>
      <c r="J627" s="4">
        <v>0</v>
      </c>
    </row>
    <row r="628" spans="1:10" ht="16.2" thickBot="1" x14ac:dyDescent="0.35">
      <c r="A628" s="2">
        <v>627</v>
      </c>
      <c r="B628" s="3">
        <v>43289</v>
      </c>
      <c r="C628" s="4">
        <v>18</v>
      </c>
      <c r="D628" s="2" t="s">
        <v>21</v>
      </c>
      <c r="E628" s="2" t="s">
        <v>22</v>
      </c>
      <c r="F628" s="2" t="s">
        <v>23</v>
      </c>
      <c r="G628" s="2" t="s">
        <v>25</v>
      </c>
      <c r="H628" s="4">
        <v>69</v>
      </c>
      <c r="I628" s="4">
        <v>4</v>
      </c>
      <c r="J628" s="4">
        <v>276</v>
      </c>
    </row>
    <row r="629" spans="1:10" ht="16.2" thickBot="1" x14ac:dyDescent="0.35">
      <c r="A629" s="2">
        <v>628</v>
      </c>
      <c r="B629" s="3">
        <v>43289</v>
      </c>
      <c r="C629" s="4">
        <v>14</v>
      </c>
      <c r="D629" s="2" t="s">
        <v>29</v>
      </c>
      <c r="E629" s="2" t="s">
        <v>10</v>
      </c>
      <c r="F629" s="2" t="s">
        <v>11</v>
      </c>
      <c r="G629" s="2" t="s">
        <v>31</v>
      </c>
      <c r="H629" s="4">
        <v>399</v>
      </c>
      <c r="I629" s="4">
        <v>5</v>
      </c>
      <c r="J629" s="4">
        <v>1995</v>
      </c>
    </row>
    <row r="630" spans="1:10" ht="16.2" thickBot="1" x14ac:dyDescent="0.35">
      <c r="A630" s="2">
        <v>629</v>
      </c>
      <c r="B630" s="3">
        <v>43289</v>
      </c>
      <c r="C630" s="4">
        <v>2</v>
      </c>
      <c r="D630" s="2" t="s">
        <v>44</v>
      </c>
      <c r="E630" s="2" t="s">
        <v>42</v>
      </c>
      <c r="F630" s="2" t="s">
        <v>15</v>
      </c>
      <c r="G630" s="2" t="s">
        <v>25</v>
      </c>
      <c r="H630" s="4">
        <v>69</v>
      </c>
      <c r="I630" s="4">
        <v>6</v>
      </c>
      <c r="J630" s="4">
        <v>414</v>
      </c>
    </row>
    <row r="631" spans="1:10" ht="16.2" thickBot="1" x14ac:dyDescent="0.35">
      <c r="A631" s="2">
        <v>630</v>
      </c>
      <c r="B631" s="3">
        <v>43290</v>
      </c>
      <c r="C631" s="4">
        <v>10</v>
      </c>
      <c r="D631" s="2" t="s">
        <v>38</v>
      </c>
      <c r="E631" s="2" t="s">
        <v>18</v>
      </c>
      <c r="F631" s="2" t="s">
        <v>19</v>
      </c>
      <c r="G631" s="2" t="s">
        <v>20</v>
      </c>
      <c r="H631" s="4">
        <v>159</v>
      </c>
      <c r="I631" s="4">
        <v>3</v>
      </c>
      <c r="J631" s="4">
        <v>477</v>
      </c>
    </row>
    <row r="632" spans="1:10" ht="16.2" thickBot="1" x14ac:dyDescent="0.35">
      <c r="A632" s="2">
        <v>631</v>
      </c>
      <c r="B632" s="3">
        <v>43291</v>
      </c>
      <c r="C632" s="4">
        <v>13</v>
      </c>
      <c r="D632" s="2" t="s">
        <v>26</v>
      </c>
      <c r="E632" s="2" t="s">
        <v>10</v>
      </c>
      <c r="F632" s="2" t="s">
        <v>11</v>
      </c>
      <c r="G632" s="2" t="s">
        <v>12</v>
      </c>
      <c r="H632" s="4">
        <v>199</v>
      </c>
      <c r="I632" s="4">
        <v>4</v>
      </c>
      <c r="J632" s="4">
        <v>796</v>
      </c>
    </row>
    <row r="633" spans="1:10" ht="16.2" thickBot="1" x14ac:dyDescent="0.35">
      <c r="A633" s="2">
        <v>632</v>
      </c>
      <c r="B633" s="3">
        <v>43291</v>
      </c>
      <c r="C633" s="4">
        <v>17</v>
      </c>
      <c r="D633" s="2" t="s">
        <v>27</v>
      </c>
      <c r="E633" s="2" t="s">
        <v>22</v>
      </c>
      <c r="F633" s="2" t="s">
        <v>23</v>
      </c>
      <c r="G633" s="2" t="s">
        <v>25</v>
      </c>
      <c r="H633" s="4">
        <v>69</v>
      </c>
      <c r="I633" s="4">
        <v>3</v>
      </c>
      <c r="J633" s="4">
        <v>207</v>
      </c>
    </row>
    <row r="634" spans="1:10" ht="16.2" thickBot="1" x14ac:dyDescent="0.35">
      <c r="A634" s="2">
        <v>633</v>
      </c>
      <c r="B634" s="3">
        <v>43292</v>
      </c>
      <c r="C634" s="4">
        <v>20</v>
      </c>
      <c r="D634" s="2" t="s">
        <v>30</v>
      </c>
      <c r="E634" s="2" t="s">
        <v>22</v>
      </c>
      <c r="F634" s="2" t="s">
        <v>23</v>
      </c>
      <c r="G634" s="2" t="s">
        <v>20</v>
      </c>
      <c r="H634" s="4">
        <v>159</v>
      </c>
      <c r="I634" s="4">
        <v>3</v>
      </c>
      <c r="J634" s="4">
        <v>477</v>
      </c>
    </row>
    <row r="635" spans="1:10" ht="16.2" thickBot="1" x14ac:dyDescent="0.35">
      <c r="A635" s="2">
        <v>634</v>
      </c>
      <c r="B635" s="3">
        <v>43292</v>
      </c>
      <c r="C635" s="4">
        <v>5</v>
      </c>
      <c r="D635" s="2" t="s">
        <v>39</v>
      </c>
      <c r="E635" s="2" t="s">
        <v>14</v>
      </c>
      <c r="F635" s="2" t="s">
        <v>15</v>
      </c>
      <c r="G635" s="2" t="s">
        <v>31</v>
      </c>
      <c r="H635" s="4">
        <v>399</v>
      </c>
      <c r="I635" s="4">
        <v>0</v>
      </c>
      <c r="J635" s="4">
        <v>0</v>
      </c>
    </row>
    <row r="636" spans="1:10" ht="16.2" thickBot="1" x14ac:dyDescent="0.35">
      <c r="A636" s="2">
        <v>635</v>
      </c>
      <c r="B636" s="3">
        <v>43292</v>
      </c>
      <c r="C636" s="4">
        <v>3</v>
      </c>
      <c r="D636" s="2" t="s">
        <v>32</v>
      </c>
      <c r="E636" s="2" t="s">
        <v>14</v>
      </c>
      <c r="F636" s="2" t="s">
        <v>15</v>
      </c>
      <c r="G636" s="2" t="s">
        <v>20</v>
      </c>
      <c r="H636" s="4">
        <v>159</v>
      </c>
      <c r="I636" s="4">
        <v>5</v>
      </c>
      <c r="J636" s="4">
        <v>795</v>
      </c>
    </row>
    <row r="637" spans="1:10" ht="16.2" thickBot="1" x14ac:dyDescent="0.35">
      <c r="A637" s="2">
        <v>636</v>
      </c>
      <c r="B637" s="3">
        <v>43293</v>
      </c>
      <c r="C637" s="4">
        <v>16</v>
      </c>
      <c r="D637" s="2" t="s">
        <v>24</v>
      </c>
      <c r="E637" s="2" t="s">
        <v>22</v>
      </c>
      <c r="F637" s="2" t="s">
        <v>23</v>
      </c>
      <c r="G637" s="2" t="s">
        <v>25</v>
      </c>
      <c r="H637" s="4">
        <v>69</v>
      </c>
      <c r="I637" s="4">
        <v>5</v>
      </c>
      <c r="J637" s="4">
        <v>345</v>
      </c>
    </row>
    <row r="638" spans="1:10" ht="16.2" thickBot="1" x14ac:dyDescent="0.35">
      <c r="A638" s="2">
        <v>637</v>
      </c>
      <c r="B638" s="3">
        <v>43294</v>
      </c>
      <c r="C638" s="4">
        <v>17</v>
      </c>
      <c r="D638" s="2" t="s">
        <v>27</v>
      </c>
      <c r="E638" s="2" t="s">
        <v>22</v>
      </c>
      <c r="F638" s="2" t="s">
        <v>23</v>
      </c>
      <c r="G638" s="2" t="s">
        <v>20</v>
      </c>
      <c r="H638" s="4">
        <v>159</v>
      </c>
      <c r="I638" s="4">
        <v>6</v>
      </c>
      <c r="J638" s="4">
        <v>954</v>
      </c>
    </row>
    <row r="639" spans="1:10" ht="16.2" thickBot="1" x14ac:dyDescent="0.35">
      <c r="A639" s="2">
        <v>638</v>
      </c>
      <c r="B639" s="3">
        <v>43294</v>
      </c>
      <c r="C639" s="4">
        <v>11</v>
      </c>
      <c r="D639" s="2" t="s">
        <v>9</v>
      </c>
      <c r="E639" s="2" t="s">
        <v>10</v>
      </c>
      <c r="F639" s="2" t="s">
        <v>11</v>
      </c>
      <c r="G639" s="2" t="s">
        <v>20</v>
      </c>
      <c r="H639" s="4">
        <v>159</v>
      </c>
      <c r="I639" s="4">
        <v>5</v>
      </c>
      <c r="J639" s="4">
        <v>795</v>
      </c>
    </row>
    <row r="640" spans="1:10" ht="16.2" thickBot="1" x14ac:dyDescent="0.35">
      <c r="A640" s="2">
        <v>639</v>
      </c>
      <c r="B640" s="3">
        <v>43294</v>
      </c>
      <c r="C640" s="4">
        <v>16</v>
      </c>
      <c r="D640" s="2" t="s">
        <v>24</v>
      </c>
      <c r="E640" s="2" t="s">
        <v>22</v>
      </c>
      <c r="F640" s="2" t="s">
        <v>23</v>
      </c>
      <c r="G640" s="2" t="s">
        <v>31</v>
      </c>
      <c r="H640" s="4">
        <v>399</v>
      </c>
      <c r="I640" s="4">
        <v>3</v>
      </c>
      <c r="J640" s="4">
        <v>1197</v>
      </c>
    </row>
    <row r="641" spans="1:10" ht="16.2" thickBot="1" x14ac:dyDescent="0.35">
      <c r="A641" s="2">
        <v>640</v>
      </c>
      <c r="B641" s="3">
        <v>43295</v>
      </c>
      <c r="C641" s="4">
        <v>20</v>
      </c>
      <c r="D641" s="2" t="s">
        <v>30</v>
      </c>
      <c r="E641" s="2" t="s">
        <v>28</v>
      </c>
      <c r="F641" s="2" t="s">
        <v>23</v>
      </c>
      <c r="G641" s="2" t="s">
        <v>16</v>
      </c>
      <c r="H641" s="4">
        <v>289</v>
      </c>
      <c r="I641" s="4">
        <v>4</v>
      </c>
      <c r="J641" s="4">
        <v>1156</v>
      </c>
    </row>
    <row r="642" spans="1:10" ht="16.2" thickBot="1" x14ac:dyDescent="0.35">
      <c r="A642" s="2">
        <v>641</v>
      </c>
      <c r="B642" s="3">
        <v>43295</v>
      </c>
      <c r="C642" s="4">
        <v>10</v>
      </c>
      <c r="D642" s="2" t="s">
        <v>38</v>
      </c>
      <c r="E642" s="2" t="s">
        <v>34</v>
      </c>
      <c r="F642" s="2" t="s">
        <v>19</v>
      </c>
      <c r="G642" s="2" t="s">
        <v>31</v>
      </c>
      <c r="H642" s="4">
        <v>399</v>
      </c>
      <c r="I642" s="4">
        <v>7</v>
      </c>
      <c r="J642" s="4">
        <v>2793</v>
      </c>
    </row>
    <row r="643" spans="1:10" ht="16.2" thickBot="1" x14ac:dyDescent="0.35">
      <c r="A643" s="2">
        <v>642</v>
      </c>
      <c r="B643" s="3">
        <v>43296</v>
      </c>
      <c r="C643" s="4">
        <v>10</v>
      </c>
      <c r="D643" s="2" t="s">
        <v>38</v>
      </c>
      <c r="E643" s="2" t="s">
        <v>34</v>
      </c>
      <c r="F643" s="2" t="s">
        <v>19</v>
      </c>
      <c r="G643" s="2" t="s">
        <v>31</v>
      </c>
      <c r="H643" s="4">
        <v>399</v>
      </c>
      <c r="I643" s="4">
        <v>9</v>
      </c>
      <c r="J643" s="4">
        <v>3591</v>
      </c>
    </row>
    <row r="644" spans="1:10" ht="16.2" thickBot="1" x14ac:dyDescent="0.35">
      <c r="A644" s="2">
        <v>643</v>
      </c>
      <c r="B644" s="3">
        <v>43296</v>
      </c>
      <c r="C644" s="4">
        <v>13</v>
      </c>
      <c r="D644" s="2" t="s">
        <v>26</v>
      </c>
      <c r="E644" s="2" t="s">
        <v>10</v>
      </c>
      <c r="F644" s="2" t="s">
        <v>11</v>
      </c>
      <c r="G644" s="2" t="s">
        <v>31</v>
      </c>
      <c r="H644" s="4">
        <v>399</v>
      </c>
      <c r="I644" s="4">
        <v>8</v>
      </c>
      <c r="J644" s="4">
        <v>3192</v>
      </c>
    </row>
    <row r="645" spans="1:10" ht="16.2" thickBot="1" x14ac:dyDescent="0.35">
      <c r="A645" s="2">
        <v>644</v>
      </c>
      <c r="B645" s="3">
        <v>43297</v>
      </c>
      <c r="C645" s="4">
        <v>6</v>
      </c>
      <c r="D645" s="2" t="s">
        <v>35</v>
      </c>
      <c r="E645" s="2" t="s">
        <v>34</v>
      </c>
      <c r="F645" s="2" t="s">
        <v>19</v>
      </c>
      <c r="G645" s="2" t="s">
        <v>12</v>
      </c>
      <c r="H645" s="4">
        <v>199</v>
      </c>
      <c r="I645" s="4">
        <v>6</v>
      </c>
      <c r="J645" s="4">
        <v>1194</v>
      </c>
    </row>
    <row r="646" spans="1:10" ht="16.2" thickBot="1" x14ac:dyDescent="0.35">
      <c r="A646" s="2">
        <v>645</v>
      </c>
      <c r="B646" s="3">
        <v>43297</v>
      </c>
      <c r="C646" s="4">
        <v>1</v>
      </c>
      <c r="D646" s="2" t="s">
        <v>13</v>
      </c>
      <c r="E646" s="2" t="s">
        <v>14</v>
      </c>
      <c r="F646" s="2" t="s">
        <v>15</v>
      </c>
      <c r="G646" s="2" t="s">
        <v>25</v>
      </c>
      <c r="H646" s="4">
        <v>69</v>
      </c>
      <c r="I646" s="4">
        <v>9</v>
      </c>
      <c r="J646" s="4">
        <v>621</v>
      </c>
    </row>
    <row r="647" spans="1:10" ht="16.2" thickBot="1" x14ac:dyDescent="0.35">
      <c r="A647" s="2">
        <v>646</v>
      </c>
      <c r="B647" s="3">
        <v>43297</v>
      </c>
      <c r="C647" s="4">
        <v>14</v>
      </c>
      <c r="D647" s="2" t="s">
        <v>29</v>
      </c>
      <c r="E647" s="2" t="s">
        <v>10</v>
      </c>
      <c r="F647" s="2" t="s">
        <v>11</v>
      </c>
      <c r="G647" s="2" t="s">
        <v>12</v>
      </c>
      <c r="H647" s="4">
        <v>199</v>
      </c>
      <c r="I647" s="4">
        <v>0</v>
      </c>
      <c r="J647" s="4">
        <v>0</v>
      </c>
    </row>
    <row r="648" spans="1:10" ht="16.2" thickBot="1" x14ac:dyDescent="0.35">
      <c r="A648" s="2">
        <v>647</v>
      </c>
      <c r="B648" s="3">
        <v>43297</v>
      </c>
      <c r="C648" s="4">
        <v>13</v>
      </c>
      <c r="D648" s="2" t="s">
        <v>26</v>
      </c>
      <c r="E648" s="2" t="s">
        <v>10</v>
      </c>
      <c r="F648" s="2" t="s">
        <v>11</v>
      </c>
      <c r="G648" s="2" t="s">
        <v>16</v>
      </c>
      <c r="H648" s="4">
        <v>289</v>
      </c>
      <c r="I648" s="4">
        <v>3</v>
      </c>
      <c r="J648" s="4">
        <v>867</v>
      </c>
    </row>
    <row r="649" spans="1:10" ht="16.2" thickBot="1" x14ac:dyDescent="0.35">
      <c r="A649" s="2">
        <v>648</v>
      </c>
      <c r="B649" s="3">
        <v>43297</v>
      </c>
      <c r="C649" s="4">
        <v>8</v>
      </c>
      <c r="D649" s="2" t="s">
        <v>33</v>
      </c>
      <c r="E649" s="2" t="s">
        <v>18</v>
      </c>
      <c r="F649" s="2" t="s">
        <v>19</v>
      </c>
      <c r="G649" s="2" t="s">
        <v>12</v>
      </c>
      <c r="H649" s="4">
        <v>199</v>
      </c>
      <c r="I649" s="4">
        <v>1</v>
      </c>
      <c r="J649" s="4">
        <v>199</v>
      </c>
    </row>
    <row r="650" spans="1:10" ht="16.2" thickBot="1" x14ac:dyDescent="0.35">
      <c r="A650" s="2">
        <v>649</v>
      </c>
      <c r="B650" s="3">
        <v>43298</v>
      </c>
      <c r="C650" s="4">
        <v>8</v>
      </c>
      <c r="D650" s="2" t="s">
        <v>33</v>
      </c>
      <c r="E650" s="2" t="s">
        <v>34</v>
      </c>
      <c r="F650" s="2" t="s">
        <v>19</v>
      </c>
      <c r="G650" s="2" t="s">
        <v>31</v>
      </c>
      <c r="H650" s="4">
        <v>399</v>
      </c>
      <c r="I650" s="4">
        <v>5</v>
      </c>
      <c r="J650" s="4">
        <v>1995</v>
      </c>
    </row>
    <row r="651" spans="1:10" ht="16.2" thickBot="1" x14ac:dyDescent="0.35">
      <c r="A651" s="2">
        <v>650</v>
      </c>
      <c r="B651" s="3">
        <v>43298</v>
      </c>
      <c r="C651" s="4">
        <v>13</v>
      </c>
      <c r="D651" s="2" t="s">
        <v>26</v>
      </c>
      <c r="E651" s="2" t="s">
        <v>40</v>
      </c>
      <c r="F651" s="2" t="s">
        <v>11</v>
      </c>
      <c r="G651" s="2" t="s">
        <v>16</v>
      </c>
      <c r="H651" s="4">
        <v>289</v>
      </c>
      <c r="I651" s="4">
        <v>3</v>
      </c>
      <c r="J651" s="4">
        <v>867</v>
      </c>
    </row>
    <row r="652" spans="1:10" ht="16.2" thickBot="1" x14ac:dyDescent="0.35">
      <c r="A652" s="2">
        <v>651</v>
      </c>
      <c r="B652" s="3">
        <v>43298</v>
      </c>
      <c r="C652" s="4">
        <v>17</v>
      </c>
      <c r="D652" s="2" t="s">
        <v>27</v>
      </c>
      <c r="E652" s="2" t="s">
        <v>28</v>
      </c>
      <c r="F652" s="2" t="s">
        <v>23</v>
      </c>
      <c r="G652" s="2" t="s">
        <v>20</v>
      </c>
      <c r="H652" s="4">
        <v>159</v>
      </c>
      <c r="I652" s="4">
        <v>2</v>
      </c>
      <c r="J652" s="4">
        <v>318</v>
      </c>
    </row>
    <row r="653" spans="1:10" ht="16.2" thickBot="1" x14ac:dyDescent="0.35">
      <c r="A653" s="2">
        <v>652</v>
      </c>
      <c r="B653" s="3">
        <v>43298</v>
      </c>
      <c r="C653" s="4">
        <v>15</v>
      </c>
      <c r="D653" s="2" t="s">
        <v>45</v>
      </c>
      <c r="E653" s="2" t="s">
        <v>40</v>
      </c>
      <c r="F653" s="2" t="s">
        <v>11</v>
      </c>
      <c r="G653" s="2" t="s">
        <v>20</v>
      </c>
      <c r="H653" s="4">
        <v>159</v>
      </c>
      <c r="I653" s="4">
        <v>3</v>
      </c>
      <c r="J653" s="4">
        <v>477</v>
      </c>
    </row>
    <row r="654" spans="1:10" ht="16.2" thickBot="1" x14ac:dyDescent="0.35">
      <c r="A654" s="2">
        <v>653</v>
      </c>
      <c r="B654" s="3">
        <v>43299</v>
      </c>
      <c r="C654" s="4">
        <v>5</v>
      </c>
      <c r="D654" s="2" t="s">
        <v>39</v>
      </c>
      <c r="E654" s="2" t="s">
        <v>42</v>
      </c>
      <c r="F654" s="2" t="s">
        <v>15</v>
      </c>
      <c r="G654" s="2" t="s">
        <v>20</v>
      </c>
      <c r="H654" s="4">
        <v>159</v>
      </c>
      <c r="I654" s="4">
        <v>1</v>
      </c>
      <c r="J654" s="4">
        <v>159</v>
      </c>
    </row>
    <row r="655" spans="1:10" ht="16.2" thickBot="1" x14ac:dyDescent="0.35">
      <c r="A655" s="2">
        <v>654</v>
      </c>
      <c r="B655" s="3">
        <v>43299</v>
      </c>
      <c r="C655" s="4">
        <v>1</v>
      </c>
      <c r="D655" s="2" t="s">
        <v>13</v>
      </c>
      <c r="E655" s="2" t="s">
        <v>14</v>
      </c>
      <c r="F655" s="2" t="s">
        <v>15</v>
      </c>
      <c r="G655" s="2" t="s">
        <v>25</v>
      </c>
      <c r="H655" s="4">
        <v>69</v>
      </c>
      <c r="I655" s="4">
        <v>0</v>
      </c>
      <c r="J655" s="4">
        <v>0</v>
      </c>
    </row>
    <row r="656" spans="1:10" ht="16.2" thickBot="1" x14ac:dyDescent="0.35">
      <c r="A656" s="2">
        <v>655</v>
      </c>
      <c r="B656" s="3">
        <v>43299</v>
      </c>
      <c r="C656" s="4">
        <v>2</v>
      </c>
      <c r="D656" s="2" t="s">
        <v>44</v>
      </c>
      <c r="E656" s="2" t="s">
        <v>14</v>
      </c>
      <c r="F656" s="2" t="s">
        <v>15</v>
      </c>
      <c r="G656" s="2" t="s">
        <v>16</v>
      </c>
      <c r="H656" s="4">
        <v>289</v>
      </c>
      <c r="I656" s="4">
        <v>2</v>
      </c>
      <c r="J656" s="4">
        <v>578</v>
      </c>
    </row>
    <row r="657" spans="1:10" ht="16.2" thickBot="1" x14ac:dyDescent="0.35">
      <c r="A657" s="2">
        <v>656</v>
      </c>
      <c r="B657" s="3">
        <v>43299</v>
      </c>
      <c r="C657" s="4">
        <v>12</v>
      </c>
      <c r="D657" s="2" t="s">
        <v>41</v>
      </c>
      <c r="E657" s="2" t="s">
        <v>40</v>
      </c>
      <c r="F657" s="2" t="s">
        <v>11</v>
      </c>
      <c r="G657" s="2" t="s">
        <v>20</v>
      </c>
      <c r="H657" s="4">
        <v>159</v>
      </c>
      <c r="I657" s="4">
        <v>5</v>
      </c>
      <c r="J657" s="4">
        <v>795</v>
      </c>
    </row>
    <row r="658" spans="1:10" ht="16.2" thickBot="1" x14ac:dyDescent="0.35">
      <c r="A658" s="2">
        <v>657</v>
      </c>
      <c r="B658" s="3">
        <v>43299</v>
      </c>
      <c r="C658" s="4">
        <v>6</v>
      </c>
      <c r="D658" s="2" t="s">
        <v>35</v>
      </c>
      <c r="E658" s="2" t="s">
        <v>34</v>
      </c>
      <c r="F658" s="2" t="s">
        <v>19</v>
      </c>
      <c r="G658" s="2" t="s">
        <v>25</v>
      </c>
      <c r="H658" s="4">
        <v>69</v>
      </c>
      <c r="I658" s="4">
        <v>3</v>
      </c>
      <c r="J658" s="4">
        <v>207</v>
      </c>
    </row>
    <row r="659" spans="1:10" ht="16.2" thickBot="1" x14ac:dyDescent="0.35">
      <c r="A659" s="2">
        <v>658</v>
      </c>
      <c r="B659" s="3">
        <v>43299</v>
      </c>
      <c r="C659" s="4">
        <v>5</v>
      </c>
      <c r="D659" s="2" t="s">
        <v>39</v>
      </c>
      <c r="E659" s="2" t="s">
        <v>14</v>
      </c>
      <c r="F659" s="2" t="s">
        <v>15</v>
      </c>
      <c r="G659" s="2" t="s">
        <v>20</v>
      </c>
      <c r="H659" s="4">
        <v>159</v>
      </c>
      <c r="I659" s="4">
        <v>9</v>
      </c>
      <c r="J659" s="4">
        <v>1431</v>
      </c>
    </row>
    <row r="660" spans="1:10" ht="16.2" thickBot="1" x14ac:dyDescent="0.35">
      <c r="A660" s="2">
        <v>659</v>
      </c>
      <c r="B660" s="3">
        <v>43300</v>
      </c>
      <c r="C660" s="4">
        <v>15</v>
      </c>
      <c r="D660" s="2" t="s">
        <v>45</v>
      </c>
      <c r="E660" s="2" t="s">
        <v>40</v>
      </c>
      <c r="F660" s="2" t="s">
        <v>11</v>
      </c>
      <c r="G660" s="2" t="s">
        <v>12</v>
      </c>
      <c r="H660" s="4">
        <v>199</v>
      </c>
      <c r="I660" s="4">
        <v>1</v>
      </c>
      <c r="J660" s="4">
        <v>199</v>
      </c>
    </row>
    <row r="661" spans="1:10" ht="16.2" thickBot="1" x14ac:dyDescent="0.35">
      <c r="A661" s="2">
        <v>660</v>
      </c>
      <c r="B661" s="3">
        <v>43300</v>
      </c>
      <c r="C661" s="4">
        <v>1</v>
      </c>
      <c r="D661" s="2" t="s">
        <v>13</v>
      </c>
      <c r="E661" s="2" t="s">
        <v>14</v>
      </c>
      <c r="F661" s="2" t="s">
        <v>15</v>
      </c>
      <c r="G661" s="2" t="s">
        <v>16</v>
      </c>
      <c r="H661" s="4">
        <v>289</v>
      </c>
      <c r="I661" s="4">
        <v>4</v>
      </c>
      <c r="J661" s="4">
        <v>1156</v>
      </c>
    </row>
    <row r="662" spans="1:10" ht="16.2" thickBot="1" x14ac:dyDescent="0.35">
      <c r="A662" s="2">
        <v>661</v>
      </c>
      <c r="B662" s="3">
        <v>43301</v>
      </c>
      <c r="C662" s="4">
        <v>16</v>
      </c>
      <c r="D662" s="2" t="s">
        <v>24</v>
      </c>
      <c r="E662" s="2" t="s">
        <v>22</v>
      </c>
      <c r="F662" s="2" t="s">
        <v>23</v>
      </c>
      <c r="G662" s="2" t="s">
        <v>20</v>
      </c>
      <c r="H662" s="4">
        <v>159</v>
      </c>
      <c r="I662" s="4">
        <v>3</v>
      </c>
      <c r="J662" s="4">
        <v>477</v>
      </c>
    </row>
    <row r="663" spans="1:10" ht="16.2" thickBot="1" x14ac:dyDescent="0.35">
      <c r="A663" s="2">
        <v>662</v>
      </c>
      <c r="B663" s="3">
        <v>43301</v>
      </c>
      <c r="C663" s="4">
        <v>9</v>
      </c>
      <c r="D663" s="2" t="s">
        <v>17</v>
      </c>
      <c r="E663" s="2" t="s">
        <v>34</v>
      </c>
      <c r="F663" s="2" t="s">
        <v>19</v>
      </c>
      <c r="G663" s="2" t="s">
        <v>25</v>
      </c>
      <c r="H663" s="4">
        <v>69</v>
      </c>
      <c r="I663" s="4">
        <v>2</v>
      </c>
      <c r="J663" s="4">
        <v>138</v>
      </c>
    </row>
    <row r="664" spans="1:10" ht="16.2" thickBot="1" x14ac:dyDescent="0.35">
      <c r="A664" s="2">
        <v>663</v>
      </c>
      <c r="B664" s="3">
        <v>43301</v>
      </c>
      <c r="C664" s="4">
        <v>20</v>
      </c>
      <c r="D664" s="2" t="s">
        <v>30</v>
      </c>
      <c r="E664" s="2" t="s">
        <v>22</v>
      </c>
      <c r="F664" s="2" t="s">
        <v>23</v>
      </c>
      <c r="G664" s="2" t="s">
        <v>20</v>
      </c>
      <c r="H664" s="4">
        <v>159</v>
      </c>
      <c r="I664" s="4">
        <v>4</v>
      </c>
      <c r="J664" s="4">
        <v>636</v>
      </c>
    </row>
    <row r="665" spans="1:10" ht="16.2" thickBot="1" x14ac:dyDescent="0.35">
      <c r="A665" s="2">
        <v>664</v>
      </c>
      <c r="B665" s="3">
        <v>43302</v>
      </c>
      <c r="C665" s="4">
        <v>14</v>
      </c>
      <c r="D665" s="2" t="s">
        <v>29</v>
      </c>
      <c r="E665" s="2" t="s">
        <v>40</v>
      </c>
      <c r="F665" s="2" t="s">
        <v>11</v>
      </c>
      <c r="G665" s="2" t="s">
        <v>31</v>
      </c>
      <c r="H665" s="4">
        <v>399</v>
      </c>
      <c r="I665" s="4">
        <v>5</v>
      </c>
      <c r="J665" s="4">
        <v>1995</v>
      </c>
    </row>
    <row r="666" spans="1:10" ht="16.2" thickBot="1" x14ac:dyDescent="0.35">
      <c r="A666" s="2">
        <v>665</v>
      </c>
      <c r="B666" s="3">
        <v>43303</v>
      </c>
      <c r="C666" s="4">
        <v>1</v>
      </c>
      <c r="D666" s="2" t="s">
        <v>13</v>
      </c>
      <c r="E666" s="2" t="s">
        <v>14</v>
      </c>
      <c r="F666" s="2" t="s">
        <v>15</v>
      </c>
      <c r="G666" s="2" t="s">
        <v>31</v>
      </c>
      <c r="H666" s="4">
        <v>399</v>
      </c>
      <c r="I666" s="4">
        <v>8</v>
      </c>
      <c r="J666" s="4">
        <v>3192</v>
      </c>
    </row>
    <row r="667" spans="1:10" ht="16.2" thickBot="1" x14ac:dyDescent="0.35">
      <c r="A667" s="2">
        <v>666</v>
      </c>
      <c r="B667" s="3">
        <v>43303</v>
      </c>
      <c r="C667" s="4">
        <v>13</v>
      </c>
      <c r="D667" s="2" t="s">
        <v>26</v>
      </c>
      <c r="E667" s="2" t="s">
        <v>40</v>
      </c>
      <c r="F667" s="2" t="s">
        <v>11</v>
      </c>
      <c r="G667" s="2" t="s">
        <v>25</v>
      </c>
      <c r="H667" s="4">
        <v>69</v>
      </c>
      <c r="I667" s="4">
        <v>0</v>
      </c>
      <c r="J667" s="4">
        <v>0</v>
      </c>
    </row>
    <row r="668" spans="1:10" ht="16.2" thickBot="1" x14ac:dyDescent="0.35">
      <c r="A668" s="2">
        <v>667</v>
      </c>
      <c r="B668" s="3">
        <v>43304</v>
      </c>
      <c r="C668" s="4">
        <v>14</v>
      </c>
      <c r="D668" s="2" t="s">
        <v>29</v>
      </c>
      <c r="E668" s="2" t="s">
        <v>40</v>
      </c>
      <c r="F668" s="2" t="s">
        <v>11</v>
      </c>
      <c r="G668" s="2" t="s">
        <v>25</v>
      </c>
      <c r="H668" s="4">
        <v>69</v>
      </c>
      <c r="I668" s="4">
        <v>8</v>
      </c>
      <c r="J668" s="4">
        <v>552</v>
      </c>
    </row>
    <row r="669" spans="1:10" ht="16.2" thickBot="1" x14ac:dyDescent="0.35">
      <c r="A669" s="2">
        <v>668</v>
      </c>
      <c r="B669" s="3">
        <v>43305</v>
      </c>
      <c r="C669" s="4">
        <v>10</v>
      </c>
      <c r="D669" s="2" t="s">
        <v>38</v>
      </c>
      <c r="E669" s="2" t="s">
        <v>18</v>
      </c>
      <c r="F669" s="2" t="s">
        <v>19</v>
      </c>
      <c r="G669" s="2" t="s">
        <v>25</v>
      </c>
      <c r="H669" s="4">
        <v>69</v>
      </c>
      <c r="I669" s="4">
        <v>2</v>
      </c>
      <c r="J669" s="4">
        <v>138</v>
      </c>
    </row>
    <row r="670" spans="1:10" ht="16.2" thickBot="1" x14ac:dyDescent="0.35">
      <c r="A670" s="2">
        <v>669</v>
      </c>
      <c r="B670" s="3">
        <v>43305</v>
      </c>
      <c r="C670" s="4">
        <v>9</v>
      </c>
      <c r="D670" s="2" t="s">
        <v>17</v>
      </c>
      <c r="E670" s="2" t="s">
        <v>18</v>
      </c>
      <c r="F670" s="2" t="s">
        <v>19</v>
      </c>
      <c r="G670" s="2" t="s">
        <v>31</v>
      </c>
      <c r="H670" s="4">
        <v>399</v>
      </c>
      <c r="I670" s="4">
        <v>6</v>
      </c>
      <c r="J670" s="4">
        <v>2394</v>
      </c>
    </row>
    <row r="671" spans="1:10" ht="16.2" thickBot="1" x14ac:dyDescent="0.35">
      <c r="A671" s="2">
        <v>670</v>
      </c>
      <c r="B671" s="3">
        <v>43305</v>
      </c>
      <c r="C671" s="4">
        <v>2</v>
      </c>
      <c r="D671" s="2" t="s">
        <v>44</v>
      </c>
      <c r="E671" s="2" t="s">
        <v>14</v>
      </c>
      <c r="F671" s="2" t="s">
        <v>15</v>
      </c>
      <c r="G671" s="2" t="s">
        <v>12</v>
      </c>
      <c r="H671" s="4">
        <v>199</v>
      </c>
      <c r="I671" s="4">
        <v>1</v>
      </c>
      <c r="J671" s="4">
        <v>199</v>
      </c>
    </row>
    <row r="672" spans="1:10" ht="16.2" thickBot="1" x14ac:dyDescent="0.35">
      <c r="A672" s="2">
        <v>671</v>
      </c>
      <c r="B672" s="3">
        <v>43305</v>
      </c>
      <c r="C672" s="4">
        <v>13</v>
      </c>
      <c r="D672" s="2" t="s">
        <v>26</v>
      </c>
      <c r="E672" s="2" t="s">
        <v>10</v>
      </c>
      <c r="F672" s="2" t="s">
        <v>11</v>
      </c>
      <c r="G672" s="2" t="s">
        <v>31</v>
      </c>
      <c r="H672" s="4">
        <v>399</v>
      </c>
      <c r="I672" s="4">
        <v>1</v>
      </c>
      <c r="J672" s="4">
        <v>399</v>
      </c>
    </row>
    <row r="673" spans="1:10" ht="16.2" thickBot="1" x14ac:dyDescent="0.35">
      <c r="A673" s="2">
        <v>672</v>
      </c>
      <c r="B673" s="3">
        <v>43306</v>
      </c>
      <c r="C673" s="4">
        <v>12</v>
      </c>
      <c r="D673" s="2" t="s">
        <v>41</v>
      </c>
      <c r="E673" s="2" t="s">
        <v>10</v>
      </c>
      <c r="F673" s="2" t="s">
        <v>11</v>
      </c>
      <c r="G673" s="2" t="s">
        <v>20</v>
      </c>
      <c r="H673" s="4">
        <v>159</v>
      </c>
      <c r="I673" s="4">
        <v>7</v>
      </c>
      <c r="J673" s="4">
        <v>1113</v>
      </c>
    </row>
    <row r="674" spans="1:10" ht="16.2" thickBot="1" x14ac:dyDescent="0.35">
      <c r="A674" s="2">
        <v>673</v>
      </c>
      <c r="B674" s="3">
        <v>43306</v>
      </c>
      <c r="C674" s="4">
        <v>17</v>
      </c>
      <c r="D674" s="2" t="s">
        <v>27</v>
      </c>
      <c r="E674" s="2" t="s">
        <v>22</v>
      </c>
      <c r="F674" s="2" t="s">
        <v>23</v>
      </c>
      <c r="G674" s="2" t="s">
        <v>20</v>
      </c>
      <c r="H674" s="4">
        <v>159</v>
      </c>
      <c r="I674" s="4">
        <v>8</v>
      </c>
      <c r="J674" s="4">
        <v>1272</v>
      </c>
    </row>
    <row r="675" spans="1:10" ht="16.2" thickBot="1" x14ac:dyDescent="0.35">
      <c r="A675" s="2">
        <v>674</v>
      </c>
      <c r="B675" s="3">
        <v>43307</v>
      </c>
      <c r="C675" s="4">
        <v>18</v>
      </c>
      <c r="D675" s="2" t="s">
        <v>21</v>
      </c>
      <c r="E675" s="2" t="s">
        <v>28</v>
      </c>
      <c r="F675" s="2" t="s">
        <v>23</v>
      </c>
      <c r="G675" s="2" t="s">
        <v>16</v>
      </c>
      <c r="H675" s="4">
        <v>289</v>
      </c>
      <c r="I675" s="4">
        <v>8</v>
      </c>
      <c r="J675" s="4">
        <v>2312</v>
      </c>
    </row>
    <row r="676" spans="1:10" ht="16.2" thickBot="1" x14ac:dyDescent="0.35">
      <c r="A676" s="2">
        <v>675</v>
      </c>
      <c r="B676" s="3">
        <v>43307</v>
      </c>
      <c r="C676" s="4">
        <v>13</v>
      </c>
      <c r="D676" s="2" t="s">
        <v>26</v>
      </c>
      <c r="E676" s="2" t="s">
        <v>10</v>
      </c>
      <c r="F676" s="2" t="s">
        <v>11</v>
      </c>
      <c r="G676" s="2" t="s">
        <v>20</v>
      </c>
      <c r="H676" s="4">
        <v>159</v>
      </c>
      <c r="I676" s="4">
        <v>4</v>
      </c>
      <c r="J676" s="4">
        <v>636</v>
      </c>
    </row>
    <row r="677" spans="1:10" ht="16.2" thickBot="1" x14ac:dyDescent="0.35">
      <c r="A677" s="2">
        <v>676</v>
      </c>
      <c r="B677" s="3">
        <v>43307</v>
      </c>
      <c r="C677" s="4">
        <v>15</v>
      </c>
      <c r="D677" s="2" t="s">
        <v>45</v>
      </c>
      <c r="E677" s="2" t="s">
        <v>10</v>
      </c>
      <c r="F677" s="2" t="s">
        <v>11</v>
      </c>
      <c r="G677" s="2" t="s">
        <v>25</v>
      </c>
      <c r="H677" s="4">
        <v>69</v>
      </c>
      <c r="I677" s="4">
        <v>4</v>
      </c>
      <c r="J677" s="4">
        <v>276</v>
      </c>
    </row>
    <row r="678" spans="1:10" ht="16.2" thickBot="1" x14ac:dyDescent="0.35">
      <c r="A678" s="2">
        <v>677</v>
      </c>
      <c r="B678" s="3">
        <v>43307</v>
      </c>
      <c r="C678" s="4">
        <v>15</v>
      </c>
      <c r="D678" s="2" t="s">
        <v>45</v>
      </c>
      <c r="E678" s="2" t="s">
        <v>10</v>
      </c>
      <c r="F678" s="2" t="s">
        <v>11</v>
      </c>
      <c r="G678" s="2" t="s">
        <v>20</v>
      </c>
      <c r="H678" s="4">
        <v>159</v>
      </c>
      <c r="I678" s="4">
        <v>9</v>
      </c>
      <c r="J678" s="4">
        <v>1431</v>
      </c>
    </row>
    <row r="679" spans="1:10" ht="16.2" thickBot="1" x14ac:dyDescent="0.35">
      <c r="A679" s="2">
        <v>678</v>
      </c>
      <c r="B679" s="3">
        <v>43307</v>
      </c>
      <c r="C679" s="4">
        <v>18</v>
      </c>
      <c r="D679" s="2" t="s">
        <v>21</v>
      </c>
      <c r="E679" s="2" t="s">
        <v>28</v>
      </c>
      <c r="F679" s="2" t="s">
        <v>23</v>
      </c>
      <c r="G679" s="2" t="s">
        <v>25</v>
      </c>
      <c r="H679" s="4">
        <v>69</v>
      </c>
      <c r="I679" s="4">
        <v>6</v>
      </c>
      <c r="J679" s="4">
        <v>414</v>
      </c>
    </row>
    <row r="680" spans="1:10" ht="16.2" thickBot="1" x14ac:dyDescent="0.35">
      <c r="A680" s="2">
        <v>679</v>
      </c>
      <c r="B680" s="3">
        <v>43307</v>
      </c>
      <c r="C680" s="4">
        <v>7</v>
      </c>
      <c r="D680" s="2" t="s">
        <v>43</v>
      </c>
      <c r="E680" s="2" t="s">
        <v>18</v>
      </c>
      <c r="F680" s="2" t="s">
        <v>19</v>
      </c>
      <c r="G680" s="2" t="s">
        <v>20</v>
      </c>
      <c r="H680" s="4">
        <v>159</v>
      </c>
      <c r="I680" s="4">
        <v>6</v>
      </c>
      <c r="J680" s="4">
        <v>954</v>
      </c>
    </row>
    <row r="681" spans="1:10" ht="16.2" thickBot="1" x14ac:dyDescent="0.35">
      <c r="A681" s="2">
        <v>680</v>
      </c>
      <c r="B681" s="3">
        <v>43307</v>
      </c>
      <c r="C681" s="4">
        <v>13</v>
      </c>
      <c r="D681" s="2" t="s">
        <v>26</v>
      </c>
      <c r="E681" s="2" t="s">
        <v>10</v>
      </c>
      <c r="F681" s="2" t="s">
        <v>11</v>
      </c>
      <c r="G681" s="2" t="s">
        <v>25</v>
      </c>
      <c r="H681" s="4">
        <v>69</v>
      </c>
      <c r="I681" s="4">
        <v>3</v>
      </c>
      <c r="J681" s="4">
        <v>207</v>
      </c>
    </row>
    <row r="682" spans="1:10" ht="16.2" thickBot="1" x14ac:dyDescent="0.35">
      <c r="A682" s="2">
        <v>681</v>
      </c>
      <c r="B682" s="3">
        <v>43307</v>
      </c>
      <c r="C682" s="4">
        <v>3</v>
      </c>
      <c r="D682" s="2" t="s">
        <v>32</v>
      </c>
      <c r="E682" s="2" t="s">
        <v>42</v>
      </c>
      <c r="F682" s="2" t="s">
        <v>15</v>
      </c>
      <c r="G682" s="2" t="s">
        <v>25</v>
      </c>
      <c r="H682" s="4">
        <v>69</v>
      </c>
      <c r="I682" s="4">
        <v>4</v>
      </c>
      <c r="J682" s="4">
        <v>276</v>
      </c>
    </row>
    <row r="683" spans="1:10" ht="16.2" thickBot="1" x14ac:dyDescent="0.35">
      <c r="A683" s="2">
        <v>682</v>
      </c>
      <c r="B683" s="3">
        <v>43308</v>
      </c>
      <c r="C683" s="4">
        <v>18</v>
      </c>
      <c r="D683" s="2" t="s">
        <v>21</v>
      </c>
      <c r="E683" s="2" t="s">
        <v>22</v>
      </c>
      <c r="F683" s="2" t="s">
        <v>23</v>
      </c>
      <c r="G683" s="2" t="s">
        <v>16</v>
      </c>
      <c r="H683" s="4">
        <v>289</v>
      </c>
      <c r="I683" s="4">
        <v>3</v>
      </c>
      <c r="J683" s="4">
        <v>867</v>
      </c>
    </row>
    <row r="684" spans="1:10" ht="16.2" thickBot="1" x14ac:dyDescent="0.35">
      <c r="A684" s="2">
        <v>683</v>
      </c>
      <c r="B684" s="3">
        <v>43308</v>
      </c>
      <c r="C684" s="4">
        <v>16</v>
      </c>
      <c r="D684" s="2" t="s">
        <v>24</v>
      </c>
      <c r="E684" s="2" t="s">
        <v>28</v>
      </c>
      <c r="F684" s="2" t="s">
        <v>23</v>
      </c>
      <c r="G684" s="2" t="s">
        <v>16</v>
      </c>
      <c r="H684" s="4">
        <v>289</v>
      </c>
      <c r="I684" s="4">
        <v>6</v>
      </c>
      <c r="J684" s="4">
        <v>1734</v>
      </c>
    </row>
    <row r="685" spans="1:10" ht="16.2" thickBot="1" x14ac:dyDescent="0.35">
      <c r="A685" s="2">
        <v>684</v>
      </c>
      <c r="B685" s="3">
        <v>43308</v>
      </c>
      <c r="C685" s="4">
        <v>18</v>
      </c>
      <c r="D685" s="2" t="s">
        <v>21</v>
      </c>
      <c r="E685" s="2" t="s">
        <v>22</v>
      </c>
      <c r="F685" s="2" t="s">
        <v>23</v>
      </c>
      <c r="G685" s="2" t="s">
        <v>20</v>
      </c>
      <c r="H685" s="4">
        <v>159</v>
      </c>
      <c r="I685" s="4">
        <v>3</v>
      </c>
      <c r="J685" s="4">
        <v>477</v>
      </c>
    </row>
    <row r="686" spans="1:10" ht="16.2" thickBot="1" x14ac:dyDescent="0.35">
      <c r="A686" s="2">
        <v>685</v>
      </c>
      <c r="B686" s="3">
        <v>43308</v>
      </c>
      <c r="C686" s="4">
        <v>11</v>
      </c>
      <c r="D686" s="2" t="s">
        <v>9</v>
      </c>
      <c r="E686" s="2" t="s">
        <v>40</v>
      </c>
      <c r="F686" s="2" t="s">
        <v>11</v>
      </c>
      <c r="G686" s="2" t="s">
        <v>12</v>
      </c>
      <c r="H686" s="4">
        <v>199</v>
      </c>
      <c r="I686" s="4">
        <v>4</v>
      </c>
      <c r="J686" s="4">
        <v>796</v>
      </c>
    </row>
    <row r="687" spans="1:10" ht="16.2" thickBot="1" x14ac:dyDescent="0.35">
      <c r="A687" s="2">
        <v>686</v>
      </c>
      <c r="B687" s="3">
        <v>43308</v>
      </c>
      <c r="C687" s="4">
        <v>1</v>
      </c>
      <c r="D687" s="2" t="s">
        <v>13</v>
      </c>
      <c r="E687" s="2" t="s">
        <v>42</v>
      </c>
      <c r="F687" s="2" t="s">
        <v>15</v>
      </c>
      <c r="G687" s="2" t="s">
        <v>25</v>
      </c>
      <c r="H687" s="4">
        <v>69</v>
      </c>
      <c r="I687" s="4">
        <v>1</v>
      </c>
      <c r="J687" s="4">
        <v>69</v>
      </c>
    </row>
    <row r="688" spans="1:10" ht="16.2" thickBot="1" x14ac:dyDescent="0.35">
      <c r="A688" s="2">
        <v>687</v>
      </c>
      <c r="B688" s="3">
        <v>43308</v>
      </c>
      <c r="C688" s="4">
        <v>15</v>
      </c>
      <c r="D688" s="2" t="s">
        <v>45</v>
      </c>
      <c r="E688" s="2" t="s">
        <v>40</v>
      </c>
      <c r="F688" s="2" t="s">
        <v>11</v>
      </c>
      <c r="G688" s="2" t="s">
        <v>25</v>
      </c>
      <c r="H688" s="4">
        <v>69</v>
      </c>
      <c r="I688" s="4">
        <v>0</v>
      </c>
      <c r="J688" s="4">
        <v>0</v>
      </c>
    </row>
    <row r="689" spans="1:10" ht="16.2" thickBot="1" x14ac:dyDescent="0.35">
      <c r="A689" s="2">
        <v>688</v>
      </c>
      <c r="B689" s="3">
        <v>43308</v>
      </c>
      <c r="C689" s="4">
        <v>19</v>
      </c>
      <c r="D689" s="2" t="s">
        <v>37</v>
      </c>
      <c r="E689" s="2" t="s">
        <v>22</v>
      </c>
      <c r="F689" s="2" t="s">
        <v>23</v>
      </c>
      <c r="G689" s="2" t="s">
        <v>12</v>
      </c>
      <c r="H689" s="4">
        <v>199</v>
      </c>
      <c r="I689" s="4">
        <v>5</v>
      </c>
      <c r="J689" s="4">
        <v>995</v>
      </c>
    </row>
    <row r="690" spans="1:10" ht="16.2" thickBot="1" x14ac:dyDescent="0.35">
      <c r="A690" s="2">
        <v>689</v>
      </c>
      <c r="B690" s="3">
        <v>43308</v>
      </c>
      <c r="C690" s="4">
        <v>19</v>
      </c>
      <c r="D690" s="2" t="s">
        <v>37</v>
      </c>
      <c r="E690" s="2" t="s">
        <v>28</v>
      </c>
      <c r="F690" s="2" t="s">
        <v>23</v>
      </c>
      <c r="G690" s="2" t="s">
        <v>20</v>
      </c>
      <c r="H690" s="4">
        <v>159</v>
      </c>
      <c r="I690" s="4">
        <v>8</v>
      </c>
      <c r="J690" s="4">
        <v>1272</v>
      </c>
    </row>
    <row r="691" spans="1:10" ht="16.2" thickBot="1" x14ac:dyDescent="0.35">
      <c r="A691" s="2">
        <v>690</v>
      </c>
      <c r="B691" s="3">
        <v>43308</v>
      </c>
      <c r="C691" s="4">
        <v>5</v>
      </c>
      <c r="D691" s="2" t="s">
        <v>39</v>
      </c>
      <c r="E691" s="2" t="s">
        <v>14</v>
      </c>
      <c r="F691" s="2" t="s">
        <v>15</v>
      </c>
      <c r="G691" s="2" t="s">
        <v>31</v>
      </c>
      <c r="H691" s="4">
        <v>399</v>
      </c>
      <c r="I691" s="4">
        <v>5</v>
      </c>
      <c r="J691" s="4">
        <v>1995</v>
      </c>
    </row>
    <row r="692" spans="1:10" ht="16.2" thickBot="1" x14ac:dyDescent="0.35">
      <c r="A692" s="2">
        <v>691</v>
      </c>
      <c r="B692" s="3">
        <v>43308</v>
      </c>
      <c r="C692" s="4">
        <v>19</v>
      </c>
      <c r="D692" s="2" t="s">
        <v>37</v>
      </c>
      <c r="E692" s="2" t="s">
        <v>22</v>
      </c>
      <c r="F692" s="2" t="s">
        <v>23</v>
      </c>
      <c r="G692" s="2" t="s">
        <v>16</v>
      </c>
      <c r="H692" s="4">
        <v>289</v>
      </c>
      <c r="I692" s="4">
        <v>2</v>
      </c>
      <c r="J692" s="4">
        <v>578</v>
      </c>
    </row>
    <row r="693" spans="1:10" ht="16.2" thickBot="1" x14ac:dyDescent="0.35">
      <c r="A693" s="2">
        <v>692</v>
      </c>
      <c r="B693" s="3">
        <v>43308</v>
      </c>
      <c r="C693" s="4">
        <v>7</v>
      </c>
      <c r="D693" s="2" t="s">
        <v>43</v>
      </c>
      <c r="E693" s="2" t="s">
        <v>34</v>
      </c>
      <c r="F693" s="2" t="s">
        <v>19</v>
      </c>
      <c r="G693" s="2" t="s">
        <v>16</v>
      </c>
      <c r="H693" s="4">
        <v>289</v>
      </c>
      <c r="I693" s="4">
        <v>4</v>
      </c>
      <c r="J693" s="4">
        <v>1156</v>
      </c>
    </row>
    <row r="694" spans="1:10" ht="16.2" thickBot="1" x14ac:dyDescent="0.35">
      <c r="A694" s="2">
        <v>693</v>
      </c>
      <c r="B694" s="3">
        <v>43308</v>
      </c>
      <c r="C694" s="4">
        <v>11</v>
      </c>
      <c r="D694" s="2" t="s">
        <v>9</v>
      </c>
      <c r="E694" s="2" t="s">
        <v>10</v>
      </c>
      <c r="F694" s="2" t="s">
        <v>11</v>
      </c>
      <c r="G694" s="2" t="s">
        <v>12</v>
      </c>
      <c r="H694" s="4">
        <v>199</v>
      </c>
      <c r="I694" s="4">
        <v>5</v>
      </c>
      <c r="J694" s="4">
        <v>995</v>
      </c>
    </row>
    <row r="695" spans="1:10" ht="16.2" thickBot="1" x14ac:dyDescent="0.35">
      <c r="A695" s="2">
        <v>694</v>
      </c>
      <c r="B695" s="3">
        <v>43308</v>
      </c>
      <c r="C695" s="4">
        <v>8</v>
      </c>
      <c r="D695" s="2" t="s">
        <v>33</v>
      </c>
      <c r="E695" s="2" t="s">
        <v>34</v>
      </c>
      <c r="F695" s="2" t="s">
        <v>19</v>
      </c>
      <c r="G695" s="2" t="s">
        <v>20</v>
      </c>
      <c r="H695" s="4">
        <v>159</v>
      </c>
      <c r="I695" s="4">
        <v>8</v>
      </c>
      <c r="J695" s="4">
        <v>1272</v>
      </c>
    </row>
    <row r="696" spans="1:10" ht="16.2" thickBot="1" x14ac:dyDescent="0.35">
      <c r="A696" s="2">
        <v>695</v>
      </c>
      <c r="B696" s="3">
        <v>43309</v>
      </c>
      <c r="C696" s="4">
        <v>12</v>
      </c>
      <c r="D696" s="2" t="s">
        <v>41</v>
      </c>
      <c r="E696" s="2" t="s">
        <v>40</v>
      </c>
      <c r="F696" s="2" t="s">
        <v>11</v>
      </c>
      <c r="G696" s="2" t="s">
        <v>16</v>
      </c>
      <c r="H696" s="4">
        <v>289</v>
      </c>
      <c r="I696" s="4">
        <v>7</v>
      </c>
      <c r="J696" s="4">
        <v>2023</v>
      </c>
    </row>
    <row r="697" spans="1:10" ht="16.2" thickBot="1" x14ac:dyDescent="0.35">
      <c r="A697" s="2">
        <v>696</v>
      </c>
      <c r="B697" s="3">
        <v>43310</v>
      </c>
      <c r="C697" s="4">
        <v>3</v>
      </c>
      <c r="D697" s="2" t="s">
        <v>32</v>
      </c>
      <c r="E697" s="2" t="s">
        <v>42</v>
      </c>
      <c r="F697" s="2" t="s">
        <v>15</v>
      </c>
      <c r="G697" s="2" t="s">
        <v>12</v>
      </c>
      <c r="H697" s="4">
        <v>199</v>
      </c>
      <c r="I697" s="4">
        <v>8</v>
      </c>
      <c r="J697" s="4">
        <v>1592</v>
      </c>
    </row>
    <row r="698" spans="1:10" ht="16.2" thickBot="1" x14ac:dyDescent="0.35">
      <c r="A698" s="2">
        <v>697</v>
      </c>
      <c r="B698" s="3">
        <v>43310</v>
      </c>
      <c r="C698" s="4">
        <v>5</v>
      </c>
      <c r="D698" s="2" t="s">
        <v>39</v>
      </c>
      <c r="E698" s="2" t="s">
        <v>42</v>
      </c>
      <c r="F698" s="2" t="s">
        <v>15</v>
      </c>
      <c r="G698" s="2" t="s">
        <v>20</v>
      </c>
      <c r="H698" s="4">
        <v>159</v>
      </c>
      <c r="I698" s="4">
        <v>1</v>
      </c>
      <c r="J698" s="4">
        <v>159</v>
      </c>
    </row>
    <row r="699" spans="1:10" ht="16.2" thickBot="1" x14ac:dyDescent="0.35">
      <c r="A699" s="2">
        <v>698</v>
      </c>
      <c r="B699" s="3">
        <v>43311</v>
      </c>
      <c r="C699" s="4">
        <v>8</v>
      </c>
      <c r="D699" s="2" t="s">
        <v>33</v>
      </c>
      <c r="E699" s="2" t="s">
        <v>34</v>
      </c>
      <c r="F699" s="2" t="s">
        <v>19</v>
      </c>
      <c r="G699" s="2" t="s">
        <v>16</v>
      </c>
      <c r="H699" s="4">
        <v>289</v>
      </c>
      <c r="I699" s="4">
        <v>9</v>
      </c>
      <c r="J699" s="4">
        <v>2601</v>
      </c>
    </row>
    <row r="700" spans="1:10" ht="16.2" thickBot="1" x14ac:dyDescent="0.35">
      <c r="A700" s="2">
        <v>699</v>
      </c>
      <c r="B700" s="3">
        <v>43312</v>
      </c>
      <c r="C700" s="4">
        <v>5</v>
      </c>
      <c r="D700" s="2" t="s">
        <v>39</v>
      </c>
      <c r="E700" s="2" t="s">
        <v>42</v>
      </c>
      <c r="F700" s="2" t="s">
        <v>15</v>
      </c>
      <c r="G700" s="2" t="s">
        <v>12</v>
      </c>
      <c r="H700" s="4">
        <v>199</v>
      </c>
      <c r="I700" s="4">
        <v>3</v>
      </c>
      <c r="J700" s="4">
        <v>597</v>
      </c>
    </row>
    <row r="701" spans="1:10" ht="16.2" thickBot="1" x14ac:dyDescent="0.35">
      <c r="A701" s="2">
        <v>700</v>
      </c>
      <c r="B701" s="3">
        <v>43313</v>
      </c>
      <c r="C701" s="4">
        <v>20</v>
      </c>
      <c r="D701" s="2" t="s">
        <v>30</v>
      </c>
      <c r="E701" s="2" t="s">
        <v>28</v>
      </c>
      <c r="F701" s="2" t="s">
        <v>23</v>
      </c>
      <c r="G701" s="2" t="s">
        <v>16</v>
      </c>
      <c r="H701" s="4">
        <v>289</v>
      </c>
      <c r="I701" s="4">
        <v>0</v>
      </c>
      <c r="J701" s="4">
        <v>0</v>
      </c>
    </row>
    <row r="702" spans="1:10" ht="16.2" thickBot="1" x14ac:dyDescent="0.35">
      <c r="A702" s="2">
        <v>701</v>
      </c>
      <c r="B702" s="3">
        <v>43314</v>
      </c>
      <c r="C702" s="4">
        <v>15</v>
      </c>
      <c r="D702" s="2" t="s">
        <v>45</v>
      </c>
      <c r="E702" s="2" t="s">
        <v>10</v>
      </c>
      <c r="F702" s="2" t="s">
        <v>11</v>
      </c>
      <c r="G702" s="2" t="s">
        <v>16</v>
      </c>
      <c r="H702" s="4">
        <v>289</v>
      </c>
      <c r="I702" s="4">
        <v>2</v>
      </c>
      <c r="J702" s="4">
        <v>578</v>
      </c>
    </row>
    <row r="703" spans="1:10" ht="16.2" thickBot="1" x14ac:dyDescent="0.35">
      <c r="A703" s="2">
        <v>702</v>
      </c>
      <c r="B703" s="3">
        <v>43315</v>
      </c>
      <c r="C703" s="4">
        <v>6</v>
      </c>
      <c r="D703" s="2" t="s">
        <v>35</v>
      </c>
      <c r="E703" s="2" t="s">
        <v>34</v>
      </c>
      <c r="F703" s="2" t="s">
        <v>19</v>
      </c>
      <c r="G703" s="2" t="s">
        <v>12</v>
      </c>
      <c r="H703" s="4">
        <v>199</v>
      </c>
      <c r="I703" s="4">
        <v>3</v>
      </c>
      <c r="J703" s="4">
        <v>597</v>
      </c>
    </row>
    <row r="704" spans="1:10" ht="16.2" thickBot="1" x14ac:dyDescent="0.35">
      <c r="A704" s="2">
        <v>703</v>
      </c>
      <c r="B704" s="3">
        <v>43315</v>
      </c>
      <c r="C704" s="4">
        <v>19</v>
      </c>
      <c r="D704" s="2" t="s">
        <v>37</v>
      </c>
      <c r="E704" s="2" t="s">
        <v>28</v>
      </c>
      <c r="F704" s="2" t="s">
        <v>23</v>
      </c>
      <c r="G704" s="2" t="s">
        <v>16</v>
      </c>
      <c r="H704" s="4">
        <v>289</v>
      </c>
      <c r="I704" s="4">
        <v>9</v>
      </c>
      <c r="J704" s="4">
        <v>2601</v>
      </c>
    </row>
    <row r="705" spans="1:10" ht="16.2" thickBot="1" x14ac:dyDescent="0.35">
      <c r="A705" s="2">
        <v>704</v>
      </c>
      <c r="B705" s="3">
        <v>43315</v>
      </c>
      <c r="C705" s="4">
        <v>15</v>
      </c>
      <c r="D705" s="2" t="s">
        <v>45</v>
      </c>
      <c r="E705" s="2" t="s">
        <v>10</v>
      </c>
      <c r="F705" s="2" t="s">
        <v>11</v>
      </c>
      <c r="G705" s="2" t="s">
        <v>16</v>
      </c>
      <c r="H705" s="4">
        <v>289</v>
      </c>
      <c r="I705" s="4">
        <v>6</v>
      </c>
      <c r="J705" s="4">
        <v>1734</v>
      </c>
    </row>
    <row r="706" spans="1:10" ht="16.2" thickBot="1" x14ac:dyDescent="0.35">
      <c r="A706" s="2">
        <v>705</v>
      </c>
      <c r="B706" s="3">
        <v>43315</v>
      </c>
      <c r="C706" s="4">
        <v>14</v>
      </c>
      <c r="D706" s="2" t="s">
        <v>29</v>
      </c>
      <c r="E706" s="2" t="s">
        <v>10</v>
      </c>
      <c r="F706" s="2" t="s">
        <v>11</v>
      </c>
      <c r="G706" s="2" t="s">
        <v>16</v>
      </c>
      <c r="H706" s="4">
        <v>289</v>
      </c>
      <c r="I706" s="4">
        <v>0</v>
      </c>
      <c r="J706" s="4">
        <v>0</v>
      </c>
    </row>
    <row r="707" spans="1:10" ht="16.2" thickBot="1" x14ac:dyDescent="0.35">
      <c r="A707" s="2">
        <v>706</v>
      </c>
      <c r="B707" s="3">
        <v>43315</v>
      </c>
      <c r="C707" s="4">
        <v>7</v>
      </c>
      <c r="D707" s="2" t="s">
        <v>43</v>
      </c>
      <c r="E707" s="2" t="s">
        <v>34</v>
      </c>
      <c r="F707" s="2" t="s">
        <v>19</v>
      </c>
      <c r="G707" s="2" t="s">
        <v>20</v>
      </c>
      <c r="H707" s="4">
        <v>159</v>
      </c>
      <c r="I707" s="4">
        <v>2</v>
      </c>
      <c r="J707" s="4">
        <v>318</v>
      </c>
    </row>
    <row r="708" spans="1:10" ht="16.2" thickBot="1" x14ac:dyDescent="0.35">
      <c r="A708" s="2">
        <v>707</v>
      </c>
      <c r="B708" s="3">
        <v>43315</v>
      </c>
      <c r="C708" s="4">
        <v>10</v>
      </c>
      <c r="D708" s="2" t="s">
        <v>38</v>
      </c>
      <c r="E708" s="2" t="s">
        <v>34</v>
      </c>
      <c r="F708" s="2" t="s">
        <v>19</v>
      </c>
      <c r="G708" s="2" t="s">
        <v>12</v>
      </c>
      <c r="H708" s="4">
        <v>199</v>
      </c>
      <c r="I708" s="4">
        <v>1</v>
      </c>
      <c r="J708" s="4">
        <v>199</v>
      </c>
    </row>
    <row r="709" spans="1:10" ht="16.2" thickBot="1" x14ac:dyDescent="0.35">
      <c r="A709" s="2">
        <v>708</v>
      </c>
      <c r="B709" s="3">
        <v>43315</v>
      </c>
      <c r="C709" s="4">
        <v>1</v>
      </c>
      <c r="D709" s="2" t="s">
        <v>13</v>
      </c>
      <c r="E709" s="2" t="s">
        <v>14</v>
      </c>
      <c r="F709" s="2" t="s">
        <v>15</v>
      </c>
      <c r="G709" s="2" t="s">
        <v>16</v>
      </c>
      <c r="H709" s="4">
        <v>289</v>
      </c>
      <c r="I709" s="4">
        <v>4</v>
      </c>
      <c r="J709" s="4">
        <v>1156</v>
      </c>
    </row>
    <row r="710" spans="1:10" ht="16.2" thickBot="1" x14ac:dyDescent="0.35">
      <c r="A710" s="2">
        <v>709</v>
      </c>
      <c r="B710" s="3">
        <v>43315</v>
      </c>
      <c r="C710" s="4">
        <v>1</v>
      </c>
      <c r="D710" s="2" t="s">
        <v>13</v>
      </c>
      <c r="E710" s="2" t="s">
        <v>14</v>
      </c>
      <c r="F710" s="2" t="s">
        <v>15</v>
      </c>
      <c r="G710" s="2" t="s">
        <v>20</v>
      </c>
      <c r="H710" s="4">
        <v>159</v>
      </c>
      <c r="I710" s="4">
        <v>9</v>
      </c>
      <c r="J710" s="4">
        <v>1431</v>
      </c>
    </row>
    <row r="711" spans="1:10" ht="16.2" thickBot="1" x14ac:dyDescent="0.35">
      <c r="A711" s="2">
        <v>710</v>
      </c>
      <c r="B711" s="3">
        <v>43315</v>
      </c>
      <c r="C711" s="4">
        <v>13</v>
      </c>
      <c r="D711" s="2" t="s">
        <v>26</v>
      </c>
      <c r="E711" s="2" t="s">
        <v>10</v>
      </c>
      <c r="F711" s="2" t="s">
        <v>11</v>
      </c>
      <c r="G711" s="2" t="s">
        <v>16</v>
      </c>
      <c r="H711" s="4">
        <v>289</v>
      </c>
      <c r="I711" s="4">
        <v>8</v>
      </c>
      <c r="J711" s="4">
        <v>2312</v>
      </c>
    </row>
    <row r="712" spans="1:10" ht="16.2" thickBot="1" x14ac:dyDescent="0.35">
      <c r="A712" s="2">
        <v>711</v>
      </c>
      <c r="B712" s="3">
        <v>43315</v>
      </c>
      <c r="C712" s="4">
        <v>19</v>
      </c>
      <c r="D712" s="2" t="s">
        <v>37</v>
      </c>
      <c r="E712" s="2" t="s">
        <v>22</v>
      </c>
      <c r="F712" s="2" t="s">
        <v>23</v>
      </c>
      <c r="G712" s="2" t="s">
        <v>12</v>
      </c>
      <c r="H712" s="4">
        <v>199</v>
      </c>
      <c r="I712" s="4">
        <v>1</v>
      </c>
      <c r="J712" s="4">
        <v>199</v>
      </c>
    </row>
    <row r="713" spans="1:10" ht="16.2" thickBot="1" x14ac:dyDescent="0.35">
      <c r="A713" s="2">
        <v>712</v>
      </c>
      <c r="B713" s="3">
        <v>43316</v>
      </c>
      <c r="C713" s="4">
        <v>12</v>
      </c>
      <c r="D713" s="2" t="s">
        <v>41</v>
      </c>
      <c r="E713" s="2" t="s">
        <v>10</v>
      </c>
      <c r="F713" s="2" t="s">
        <v>11</v>
      </c>
      <c r="G713" s="2" t="s">
        <v>20</v>
      </c>
      <c r="H713" s="4">
        <v>159</v>
      </c>
      <c r="I713" s="4">
        <v>0</v>
      </c>
      <c r="J713" s="4">
        <v>0</v>
      </c>
    </row>
    <row r="714" spans="1:10" ht="16.2" thickBot="1" x14ac:dyDescent="0.35">
      <c r="A714" s="2">
        <v>713</v>
      </c>
      <c r="B714" s="3">
        <v>43316</v>
      </c>
      <c r="C714" s="4">
        <v>19</v>
      </c>
      <c r="D714" s="2" t="s">
        <v>37</v>
      </c>
      <c r="E714" s="2" t="s">
        <v>22</v>
      </c>
      <c r="F714" s="2" t="s">
        <v>23</v>
      </c>
      <c r="G714" s="2" t="s">
        <v>20</v>
      </c>
      <c r="H714" s="4">
        <v>159</v>
      </c>
      <c r="I714" s="4">
        <v>8</v>
      </c>
      <c r="J714" s="4">
        <v>1272</v>
      </c>
    </row>
    <row r="715" spans="1:10" ht="16.2" thickBot="1" x14ac:dyDescent="0.35">
      <c r="A715" s="2">
        <v>714</v>
      </c>
      <c r="B715" s="3">
        <v>43317</v>
      </c>
      <c r="C715" s="4">
        <v>4</v>
      </c>
      <c r="D715" s="2" t="s">
        <v>36</v>
      </c>
      <c r="E715" s="2" t="s">
        <v>14</v>
      </c>
      <c r="F715" s="2" t="s">
        <v>15</v>
      </c>
      <c r="G715" s="2" t="s">
        <v>16</v>
      </c>
      <c r="H715" s="4">
        <v>289</v>
      </c>
      <c r="I715" s="4">
        <v>6</v>
      </c>
      <c r="J715" s="4">
        <v>1734</v>
      </c>
    </row>
    <row r="716" spans="1:10" ht="16.2" thickBot="1" x14ac:dyDescent="0.35">
      <c r="A716" s="2">
        <v>715</v>
      </c>
      <c r="B716" s="3">
        <v>43317</v>
      </c>
      <c r="C716" s="4">
        <v>13</v>
      </c>
      <c r="D716" s="2" t="s">
        <v>26</v>
      </c>
      <c r="E716" s="2" t="s">
        <v>40</v>
      </c>
      <c r="F716" s="2" t="s">
        <v>11</v>
      </c>
      <c r="G716" s="2" t="s">
        <v>20</v>
      </c>
      <c r="H716" s="4">
        <v>159</v>
      </c>
      <c r="I716" s="4">
        <v>5</v>
      </c>
      <c r="J716" s="4">
        <v>795</v>
      </c>
    </row>
    <row r="717" spans="1:10" ht="16.2" thickBot="1" x14ac:dyDescent="0.35">
      <c r="A717" s="2">
        <v>716</v>
      </c>
      <c r="B717" s="3">
        <v>43317</v>
      </c>
      <c r="C717" s="4">
        <v>4</v>
      </c>
      <c r="D717" s="2" t="s">
        <v>36</v>
      </c>
      <c r="E717" s="2" t="s">
        <v>14</v>
      </c>
      <c r="F717" s="2" t="s">
        <v>15</v>
      </c>
      <c r="G717" s="2" t="s">
        <v>25</v>
      </c>
      <c r="H717" s="4">
        <v>69</v>
      </c>
      <c r="I717" s="4">
        <v>8</v>
      </c>
      <c r="J717" s="4">
        <v>552</v>
      </c>
    </row>
    <row r="718" spans="1:10" ht="16.2" thickBot="1" x14ac:dyDescent="0.35">
      <c r="A718" s="2">
        <v>717</v>
      </c>
      <c r="B718" s="3">
        <v>43317</v>
      </c>
      <c r="C718" s="4">
        <v>12</v>
      </c>
      <c r="D718" s="2" t="s">
        <v>41</v>
      </c>
      <c r="E718" s="2" t="s">
        <v>10</v>
      </c>
      <c r="F718" s="2" t="s">
        <v>11</v>
      </c>
      <c r="G718" s="2" t="s">
        <v>12</v>
      </c>
      <c r="H718" s="4">
        <v>199</v>
      </c>
      <c r="I718" s="4">
        <v>2</v>
      </c>
      <c r="J718" s="4">
        <v>398</v>
      </c>
    </row>
    <row r="719" spans="1:10" ht="16.2" thickBot="1" x14ac:dyDescent="0.35">
      <c r="A719" s="2">
        <v>718</v>
      </c>
      <c r="B719" s="3">
        <v>43318</v>
      </c>
      <c r="C719" s="4">
        <v>13</v>
      </c>
      <c r="D719" s="2" t="s">
        <v>26</v>
      </c>
      <c r="E719" s="2" t="s">
        <v>40</v>
      </c>
      <c r="F719" s="2" t="s">
        <v>11</v>
      </c>
      <c r="G719" s="2" t="s">
        <v>20</v>
      </c>
      <c r="H719" s="4">
        <v>159</v>
      </c>
      <c r="I719" s="4">
        <v>3</v>
      </c>
      <c r="J719" s="4">
        <v>477</v>
      </c>
    </row>
    <row r="720" spans="1:10" ht="16.2" thickBot="1" x14ac:dyDescent="0.35">
      <c r="A720" s="2">
        <v>719</v>
      </c>
      <c r="B720" s="3">
        <v>43318</v>
      </c>
      <c r="C720" s="4">
        <v>2</v>
      </c>
      <c r="D720" s="2" t="s">
        <v>44</v>
      </c>
      <c r="E720" s="2" t="s">
        <v>42</v>
      </c>
      <c r="F720" s="2" t="s">
        <v>15</v>
      </c>
      <c r="G720" s="2" t="s">
        <v>20</v>
      </c>
      <c r="H720" s="4">
        <v>159</v>
      </c>
      <c r="I720" s="4">
        <v>4</v>
      </c>
      <c r="J720" s="4">
        <v>636</v>
      </c>
    </row>
    <row r="721" spans="1:10" ht="16.2" thickBot="1" x14ac:dyDescent="0.35">
      <c r="A721" s="2">
        <v>720</v>
      </c>
      <c r="B721" s="3">
        <v>43319</v>
      </c>
      <c r="C721" s="4">
        <v>9</v>
      </c>
      <c r="D721" s="2" t="s">
        <v>17</v>
      </c>
      <c r="E721" s="2" t="s">
        <v>34</v>
      </c>
      <c r="F721" s="2" t="s">
        <v>19</v>
      </c>
      <c r="G721" s="2" t="s">
        <v>16</v>
      </c>
      <c r="H721" s="4">
        <v>289</v>
      </c>
      <c r="I721" s="4">
        <v>9</v>
      </c>
      <c r="J721" s="4">
        <v>2601</v>
      </c>
    </row>
    <row r="722" spans="1:10" ht="16.2" thickBot="1" x14ac:dyDescent="0.35">
      <c r="A722" s="2">
        <v>721</v>
      </c>
      <c r="B722" s="3">
        <v>43319</v>
      </c>
      <c r="C722" s="4">
        <v>7</v>
      </c>
      <c r="D722" s="2" t="s">
        <v>43</v>
      </c>
      <c r="E722" s="2" t="s">
        <v>34</v>
      </c>
      <c r="F722" s="2" t="s">
        <v>19</v>
      </c>
      <c r="G722" s="2" t="s">
        <v>20</v>
      </c>
      <c r="H722" s="4">
        <v>159</v>
      </c>
      <c r="I722" s="4">
        <v>5</v>
      </c>
      <c r="J722" s="4">
        <v>795</v>
      </c>
    </row>
    <row r="723" spans="1:10" ht="16.2" thickBot="1" x14ac:dyDescent="0.35">
      <c r="A723" s="2">
        <v>722</v>
      </c>
      <c r="B723" s="3">
        <v>43319</v>
      </c>
      <c r="C723" s="4">
        <v>11</v>
      </c>
      <c r="D723" s="2" t="s">
        <v>9</v>
      </c>
      <c r="E723" s="2" t="s">
        <v>40</v>
      </c>
      <c r="F723" s="2" t="s">
        <v>11</v>
      </c>
      <c r="G723" s="2" t="s">
        <v>20</v>
      </c>
      <c r="H723" s="4">
        <v>159</v>
      </c>
      <c r="I723" s="4">
        <v>4</v>
      </c>
      <c r="J723" s="4">
        <v>636</v>
      </c>
    </row>
    <row r="724" spans="1:10" ht="16.2" thickBot="1" x14ac:dyDescent="0.35">
      <c r="A724" s="2">
        <v>723</v>
      </c>
      <c r="B724" s="3">
        <v>43320</v>
      </c>
      <c r="C724" s="4">
        <v>8</v>
      </c>
      <c r="D724" s="2" t="s">
        <v>33</v>
      </c>
      <c r="E724" s="2" t="s">
        <v>34</v>
      </c>
      <c r="F724" s="2" t="s">
        <v>19</v>
      </c>
      <c r="G724" s="2" t="s">
        <v>31</v>
      </c>
      <c r="H724" s="4">
        <v>399</v>
      </c>
      <c r="I724" s="4">
        <v>2</v>
      </c>
      <c r="J724" s="4">
        <v>798</v>
      </c>
    </row>
    <row r="725" spans="1:10" ht="16.2" thickBot="1" x14ac:dyDescent="0.35">
      <c r="A725" s="2">
        <v>724</v>
      </c>
      <c r="B725" s="3">
        <v>43320</v>
      </c>
      <c r="C725" s="4">
        <v>7</v>
      </c>
      <c r="D725" s="2" t="s">
        <v>43</v>
      </c>
      <c r="E725" s="2" t="s">
        <v>34</v>
      </c>
      <c r="F725" s="2" t="s">
        <v>19</v>
      </c>
      <c r="G725" s="2" t="s">
        <v>16</v>
      </c>
      <c r="H725" s="4">
        <v>289</v>
      </c>
      <c r="I725" s="4">
        <v>5</v>
      </c>
      <c r="J725" s="4">
        <v>1445</v>
      </c>
    </row>
    <row r="726" spans="1:10" ht="16.2" thickBot="1" x14ac:dyDescent="0.35">
      <c r="A726" s="2">
        <v>725</v>
      </c>
      <c r="B726" s="3">
        <v>43320</v>
      </c>
      <c r="C726" s="4">
        <v>8</v>
      </c>
      <c r="D726" s="2" t="s">
        <v>33</v>
      </c>
      <c r="E726" s="2" t="s">
        <v>18</v>
      </c>
      <c r="F726" s="2" t="s">
        <v>19</v>
      </c>
      <c r="G726" s="2" t="s">
        <v>16</v>
      </c>
      <c r="H726" s="4">
        <v>289</v>
      </c>
      <c r="I726" s="4">
        <v>2</v>
      </c>
      <c r="J726" s="4">
        <v>578</v>
      </c>
    </row>
    <row r="727" spans="1:10" ht="16.2" thickBot="1" x14ac:dyDescent="0.35">
      <c r="A727" s="2">
        <v>726</v>
      </c>
      <c r="B727" s="3">
        <v>43320</v>
      </c>
      <c r="C727" s="4">
        <v>8</v>
      </c>
      <c r="D727" s="2" t="s">
        <v>33</v>
      </c>
      <c r="E727" s="2" t="s">
        <v>34</v>
      </c>
      <c r="F727" s="2" t="s">
        <v>19</v>
      </c>
      <c r="G727" s="2" t="s">
        <v>16</v>
      </c>
      <c r="H727" s="4">
        <v>289</v>
      </c>
      <c r="I727" s="4">
        <v>1</v>
      </c>
      <c r="J727" s="4">
        <v>289</v>
      </c>
    </row>
    <row r="728" spans="1:10" ht="16.2" thickBot="1" x14ac:dyDescent="0.35">
      <c r="A728" s="2">
        <v>727</v>
      </c>
      <c r="B728" s="3">
        <v>43320</v>
      </c>
      <c r="C728" s="4">
        <v>17</v>
      </c>
      <c r="D728" s="2" t="s">
        <v>27</v>
      </c>
      <c r="E728" s="2" t="s">
        <v>28</v>
      </c>
      <c r="F728" s="2" t="s">
        <v>23</v>
      </c>
      <c r="G728" s="2" t="s">
        <v>25</v>
      </c>
      <c r="H728" s="4">
        <v>69</v>
      </c>
      <c r="I728" s="4">
        <v>3</v>
      </c>
      <c r="J728" s="4">
        <v>207</v>
      </c>
    </row>
    <row r="729" spans="1:10" ht="16.2" thickBot="1" x14ac:dyDescent="0.35">
      <c r="A729" s="2">
        <v>728</v>
      </c>
      <c r="B729" s="3">
        <v>43321</v>
      </c>
      <c r="C729" s="4">
        <v>10</v>
      </c>
      <c r="D729" s="2" t="s">
        <v>38</v>
      </c>
      <c r="E729" s="2" t="s">
        <v>18</v>
      </c>
      <c r="F729" s="2" t="s">
        <v>19</v>
      </c>
      <c r="G729" s="2" t="s">
        <v>16</v>
      </c>
      <c r="H729" s="4">
        <v>289</v>
      </c>
      <c r="I729" s="4">
        <v>7</v>
      </c>
      <c r="J729" s="4">
        <v>2023</v>
      </c>
    </row>
    <row r="730" spans="1:10" ht="16.2" thickBot="1" x14ac:dyDescent="0.35">
      <c r="A730" s="2">
        <v>729</v>
      </c>
      <c r="B730" s="3">
        <v>43321</v>
      </c>
      <c r="C730" s="4">
        <v>6</v>
      </c>
      <c r="D730" s="2" t="s">
        <v>35</v>
      </c>
      <c r="E730" s="2" t="s">
        <v>34</v>
      </c>
      <c r="F730" s="2" t="s">
        <v>19</v>
      </c>
      <c r="G730" s="2" t="s">
        <v>12</v>
      </c>
      <c r="H730" s="4">
        <v>199</v>
      </c>
      <c r="I730" s="4">
        <v>7</v>
      </c>
      <c r="J730" s="4">
        <v>1393</v>
      </c>
    </row>
    <row r="731" spans="1:10" ht="16.2" thickBot="1" x14ac:dyDescent="0.35">
      <c r="A731" s="2">
        <v>730</v>
      </c>
      <c r="B731" s="3">
        <v>43322</v>
      </c>
      <c r="C731" s="4">
        <v>18</v>
      </c>
      <c r="D731" s="2" t="s">
        <v>21</v>
      </c>
      <c r="E731" s="2" t="s">
        <v>28</v>
      </c>
      <c r="F731" s="2" t="s">
        <v>23</v>
      </c>
      <c r="G731" s="2" t="s">
        <v>31</v>
      </c>
      <c r="H731" s="4">
        <v>399</v>
      </c>
      <c r="I731" s="4">
        <v>4</v>
      </c>
      <c r="J731" s="4">
        <v>1596</v>
      </c>
    </row>
    <row r="732" spans="1:10" ht="16.2" thickBot="1" x14ac:dyDescent="0.35">
      <c r="A732" s="2">
        <v>731</v>
      </c>
      <c r="B732" s="3">
        <v>43322</v>
      </c>
      <c r="C732" s="4">
        <v>13</v>
      </c>
      <c r="D732" s="2" t="s">
        <v>26</v>
      </c>
      <c r="E732" s="2" t="s">
        <v>10</v>
      </c>
      <c r="F732" s="2" t="s">
        <v>11</v>
      </c>
      <c r="G732" s="2" t="s">
        <v>31</v>
      </c>
      <c r="H732" s="4">
        <v>399</v>
      </c>
      <c r="I732" s="4">
        <v>4</v>
      </c>
      <c r="J732" s="4">
        <v>1596</v>
      </c>
    </row>
    <row r="733" spans="1:10" ht="16.2" thickBot="1" x14ac:dyDescent="0.35">
      <c r="A733" s="2">
        <v>732</v>
      </c>
      <c r="B733" s="3">
        <v>43322</v>
      </c>
      <c r="C733" s="4">
        <v>1</v>
      </c>
      <c r="D733" s="2" t="s">
        <v>13</v>
      </c>
      <c r="E733" s="2" t="s">
        <v>42</v>
      </c>
      <c r="F733" s="2" t="s">
        <v>15</v>
      </c>
      <c r="G733" s="2" t="s">
        <v>16</v>
      </c>
      <c r="H733" s="4">
        <v>289</v>
      </c>
      <c r="I733" s="4">
        <v>6</v>
      </c>
      <c r="J733" s="4">
        <v>1734</v>
      </c>
    </row>
    <row r="734" spans="1:10" ht="16.2" thickBot="1" x14ac:dyDescent="0.35">
      <c r="A734" s="2">
        <v>733</v>
      </c>
      <c r="B734" s="3">
        <v>43322</v>
      </c>
      <c r="C734" s="4">
        <v>17</v>
      </c>
      <c r="D734" s="2" t="s">
        <v>27</v>
      </c>
      <c r="E734" s="2" t="s">
        <v>28</v>
      </c>
      <c r="F734" s="2" t="s">
        <v>23</v>
      </c>
      <c r="G734" s="2" t="s">
        <v>20</v>
      </c>
      <c r="H734" s="4">
        <v>159</v>
      </c>
      <c r="I734" s="4">
        <v>4</v>
      </c>
      <c r="J734" s="4">
        <v>636</v>
      </c>
    </row>
    <row r="735" spans="1:10" ht="16.2" thickBot="1" x14ac:dyDescent="0.35">
      <c r="A735" s="2">
        <v>734</v>
      </c>
      <c r="B735" s="3">
        <v>43322</v>
      </c>
      <c r="C735" s="4">
        <v>3</v>
      </c>
      <c r="D735" s="2" t="s">
        <v>32</v>
      </c>
      <c r="E735" s="2" t="s">
        <v>14</v>
      </c>
      <c r="F735" s="2" t="s">
        <v>15</v>
      </c>
      <c r="G735" s="2" t="s">
        <v>16</v>
      </c>
      <c r="H735" s="4">
        <v>289</v>
      </c>
      <c r="I735" s="4">
        <v>2</v>
      </c>
      <c r="J735" s="4">
        <v>578</v>
      </c>
    </row>
    <row r="736" spans="1:10" ht="16.2" thickBot="1" x14ac:dyDescent="0.35">
      <c r="A736" s="2">
        <v>735</v>
      </c>
      <c r="B736" s="3">
        <v>43323</v>
      </c>
      <c r="C736" s="4">
        <v>3</v>
      </c>
      <c r="D736" s="2" t="s">
        <v>32</v>
      </c>
      <c r="E736" s="2" t="s">
        <v>42</v>
      </c>
      <c r="F736" s="2" t="s">
        <v>15</v>
      </c>
      <c r="G736" s="2" t="s">
        <v>31</v>
      </c>
      <c r="H736" s="4">
        <v>399</v>
      </c>
      <c r="I736" s="4">
        <v>0</v>
      </c>
      <c r="J736" s="4">
        <v>0</v>
      </c>
    </row>
    <row r="737" spans="1:10" ht="16.2" thickBot="1" x14ac:dyDescent="0.35">
      <c r="A737" s="2">
        <v>736</v>
      </c>
      <c r="B737" s="3">
        <v>43323</v>
      </c>
      <c r="C737" s="4">
        <v>14</v>
      </c>
      <c r="D737" s="2" t="s">
        <v>29</v>
      </c>
      <c r="E737" s="2" t="s">
        <v>10</v>
      </c>
      <c r="F737" s="2" t="s">
        <v>11</v>
      </c>
      <c r="G737" s="2" t="s">
        <v>20</v>
      </c>
      <c r="H737" s="4">
        <v>159</v>
      </c>
      <c r="I737" s="4">
        <v>6</v>
      </c>
      <c r="J737" s="4">
        <v>954</v>
      </c>
    </row>
    <row r="738" spans="1:10" ht="16.2" thickBot="1" x14ac:dyDescent="0.35">
      <c r="A738" s="2">
        <v>737</v>
      </c>
      <c r="B738" s="3">
        <v>43323</v>
      </c>
      <c r="C738" s="4">
        <v>12</v>
      </c>
      <c r="D738" s="2" t="s">
        <v>41</v>
      </c>
      <c r="E738" s="2" t="s">
        <v>40</v>
      </c>
      <c r="F738" s="2" t="s">
        <v>11</v>
      </c>
      <c r="G738" s="2" t="s">
        <v>20</v>
      </c>
      <c r="H738" s="4">
        <v>159</v>
      </c>
      <c r="I738" s="4">
        <v>5</v>
      </c>
      <c r="J738" s="4">
        <v>795</v>
      </c>
    </row>
    <row r="739" spans="1:10" ht="16.2" thickBot="1" x14ac:dyDescent="0.35">
      <c r="A739" s="2">
        <v>738</v>
      </c>
      <c r="B739" s="3">
        <v>43324</v>
      </c>
      <c r="C739" s="4">
        <v>8</v>
      </c>
      <c r="D739" s="2" t="s">
        <v>33</v>
      </c>
      <c r="E739" s="2" t="s">
        <v>18</v>
      </c>
      <c r="F739" s="2" t="s">
        <v>19</v>
      </c>
      <c r="G739" s="2" t="s">
        <v>31</v>
      </c>
      <c r="H739" s="4">
        <v>399</v>
      </c>
      <c r="I739" s="4">
        <v>7</v>
      </c>
      <c r="J739" s="4">
        <v>2793</v>
      </c>
    </row>
    <row r="740" spans="1:10" ht="16.2" thickBot="1" x14ac:dyDescent="0.35">
      <c r="A740" s="2">
        <v>739</v>
      </c>
      <c r="B740" s="3">
        <v>43325</v>
      </c>
      <c r="C740" s="4">
        <v>1</v>
      </c>
      <c r="D740" s="2" t="s">
        <v>13</v>
      </c>
      <c r="E740" s="2" t="s">
        <v>42</v>
      </c>
      <c r="F740" s="2" t="s">
        <v>15</v>
      </c>
      <c r="G740" s="2" t="s">
        <v>25</v>
      </c>
      <c r="H740" s="4">
        <v>69</v>
      </c>
      <c r="I740" s="4">
        <v>6</v>
      </c>
      <c r="J740" s="4">
        <v>414</v>
      </c>
    </row>
    <row r="741" spans="1:10" ht="16.2" thickBot="1" x14ac:dyDescent="0.35">
      <c r="A741" s="2">
        <v>740</v>
      </c>
      <c r="B741" s="3">
        <v>43325</v>
      </c>
      <c r="C741" s="4">
        <v>19</v>
      </c>
      <c r="D741" s="2" t="s">
        <v>37</v>
      </c>
      <c r="E741" s="2" t="s">
        <v>28</v>
      </c>
      <c r="F741" s="2" t="s">
        <v>23</v>
      </c>
      <c r="G741" s="2" t="s">
        <v>12</v>
      </c>
      <c r="H741" s="4">
        <v>199</v>
      </c>
      <c r="I741" s="4">
        <v>4</v>
      </c>
      <c r="J741" s="4">
        <v>796</v>
      </c>
    </row>
    <row r="742" spans="1:10" ht="16.2" thickBot="1" x14ac:dyDescent="0.35">
      <c r="A742" s="2">
        <v>741</v>
      </c>
      <c r="B742" s="3">
        <v>43326</v>
      </c>
      <c r="C742" s="4">
        <v>1</v>
      </c>
      <c r="D742" s="2" t="s">
        <v>13</v>
      </c>
      <c r="E742" s="2" t="s">
        <v>42</v>
      </c>
      <c r="F742" s="2" t="s">
        <v>15</v>
      </c>
      <c r="G742" s="2" t="s">
        <v>16</v>
      </c>
      <c r="H742" s="4">
        <v>289</v>
      </c>
      <c r="I742" s="4">
        <v>7</v>
      </c>
      <c r="J742" s="4">
        <v>2023</v>
      </c>
    </row>
    <row r="743" spans="1:10" ht="16.2" thickBot="1" x14ac:dyDescent="0.35">
      <c r="A743" s="2">
        <v>742</v>
      </c>
      <c r="B743" s="3">
        <v>43326</v>
      </c>
      <c r="C743" s="4">
        <v>18</v>
      </c>
      <c r="D743" s="2" t="s">
        <v>21</v>
      </c>
      <c r="E743" s="2" t="s">
        <v>28</v>
      </c>
      <c r="F743" s="2" t="s">
        <v>23</v>
      </c>
      <c r="G743" s="2" t="s">
        <v>16</v>
      </c>
      <c r="H743" s="4">
        <v>289</v>
      </c>
      <c r="I743" s="4">
        <v>0</v>
      </c>
      <c r="J743" s="4">
        <v>0</v>
      </c>
    </row>
    <row r="744" spans="1:10" ht="16.2" thickBot="1" x14ac:dyDescent="0.35">
      <c r="A744" s="2">
        <v>743</v>
      </c>
      <c r="B744" s="3">
        <v>43327</v>
      </c>
      <c r="C744" s="4">
        <v>19</v>
      </c>
      <c r="D744" s="2" t="s">
        <v>37</v>
      </c>
      <c r="E744" s="2" t="s">
        <v>22</v>
      </c>
      <c r="F744" s="2" t="s">
        <v>23</v>
      </c>
      <c r="G744" s="2" t="s">
        <v>25</v>
      </c>
      <c r="H744" s="4">
        <v>69</v>
      </c>
      <c r="I744" s="4">
        <v>9</v>
      </c>
      <c r="J744" s="4">
        <v>621</v>
      </c>
    </row>
    <row r="745" spans="1:10" ht="16.2" thickBot="1" x14ac:dyDescent="0.35">
      <c r="A745" s="2">
        <v>744</v>
      </c>
      <c r="B745" s="3">
        <v>43328</v>
      </c>
      <c r="C745" s="4">
        <v>12</v>
      </c>
      <c r="D745" s="2" t="s">
        <v>41</v>
      </c>
      <c r="E745" s="2" t="s">
        <v>40</v>
      </c>
      <c r="F745" s="2" t="s">
        <v>11</v>
      </c>
      <c r="G745" s="2" t="s">
        <v>25</v>
      </c>
      <c r="H745" s="4">
        <v>69</v>
      </c>
      <c r="I745" s="4">
        <v>5</v>
      </c>
      <c r="J745" s="4">
        <v>345</v>
      </c>
    </row>
    <row r="746" spans="1:10" ht="16.2" thickBot="1" x14ac:dyDescent="0.35">
      <c r="A746" s="2">
        <v>745</v>
      </c>
      <c r="B746" s="3">
        <v>43328</v>
      </c>
      <c r="C746" s="4">
        <v>8</v>
      </c>
      <c r="D746" s="2" t="s">
        <v>33</v>
      </c>
      <c r="E746" s="2" t="s">
        <v>18</v>
      </c>
      <c r="F746" s="2" t="s">
        <v>19</v>
      </c>
      <c r="G746" s="2" t="s">
        <v>31</v>
      </c>
      <c r="H746" s="4">
        <v>399</v>
      </c>
      <c r="I746" s="4">
        <v>0</v>
      </c>
      <c r="J746" s="4">
        <v>0</v>
      </c>
    </row>
    <row r="747" spans="1:10" ht="16.2" thickBot="1" x14ac:dyDescent="0.35">
      <c r="A747" s="2">
        <v>746</v>
      </c>
      <c r="B747" s="3">
        <v>43329</v>
      </c>
      <c r="C747" s="4">
        <v>2</v>
      </c>
      <c r="D747" s="2" t="s">
        <v>44</v>
      </c>
      <c r="E747" s="2" t="s">
        <v>42</v>
      </c>
      <c r="F747" s="2" t="s">
        <v>15</v>
      </c>
      <c r="G747" s="2" t="s">
        <v>20</v>
      </c>
      <c r="H747" s="4">
        <v>159</v>
      </c>
      <c r="I747" s="4">
        <v>8</v>
      </c>
      <c r="J747" s="4">
        <v>1272</v>
      </c>
    </row>
    <row r="748" spans="1:10" ht="16.2" thickBot="1" x14ac:dyDescent="0.35">
      <c r="A748" s="2">
        <v>747</v>
      </c>
      <c r="B748" s="3">
        <v>43329</v>
      </c>
      <c r="C748" s="4">
        <v>6</v>
      </c>
      <c r="D748" s="2" t="s">
        <v>35</v>
      </c>
      <c r="E748" s="2" t="s">
        <v>18</v>
      </c>
      <c r="F748" s="2" t="s">
        <v>19</v>
      </c>
      <c r="G748" s="2" t="s">
        <v>12</v>
      </c>
      <c r="H748" s="4">
        <v>199</v>
      </c>
      <c r="I748" s="4">
        <v>3</v>
      </c>
      <c r="J748" s="4">
        <v>597</v>
      </c>
    </row>
    <row r="749" spans="1:10" ht="16.2" thickBot="1" x14ac:dyDescent="0.35">
      <c r="A749" s="2">
        <v>748</v>
      </c>
      <c r="B749" s="3">
        <v>43330</v>
      </c>
      <c r="C749" s="4">
        <v>8</v>
      </c>
      <c r="D749" s="2" t="s">
        <v>33</v>
      </c>
      <c r="E749" s="2" t="s">
        <v>18</v>
      </c>
      <c r="F749" s="2" t="s">
        <v>19</v>
      </c>
      <c r="G749" s="2" t="s">
        <v>12</v>
      </c>
      <c r="H749" s="4">
        <v>199</v>
      </c>
      <c r="I749" s="4">
        <v>7</v>
      </c>
      <c r="J749" s="4">
        <v>1393</v>
      </c>
    </row>
    <row r="750" spans="1:10" ht="16.2" thickBot="1" x14ac:dyDescent="0.35">
      <c r="A750" s="2">
        <v>749</v>
      </c>
      <c r="B750" s="3">
        <v>43330</v>
      </c>
      <c r="C750" s="4">
        <v>11</v>
      </c>
      <c r="D750" s="2" t="s">
        <v>9</v>
      </c>
      <c r="E750" s="2" t="s">
        <v>40</v>
      </c>
      <c r="F750" s="2" t="s">
        <v>11</v>
      </c>
      <c r="G750" s="2" t="s">
        <v>16</v>
      </c>
      <c r="H750" s="4">
        <v>289</v>
      </c>
      <c r="I750" s="4">
        <v>3</v>
      </c>
      <c r="J750" s="4">
        <v>867</v>
      </c>
    </row>
    <row r="751" spans="1:10" ht="16.2" thickBot="1" x14ac:dyDescent="0.35">
      <c r="A751" s="2">
        <v>750</v>
      </c>
      <c r="B751" s="3">
        <v>43330</v>
      </c>
      <c r="C751" s="4">
        <v>20</v>
      </c>
      <c r="D751" s="2" t="s">
        <v>30</v>
      </c>
      <c r="E751" s="2" t="s">
        <v>28</v>
      </c>
      <c r="F751" s="2" t="s">
        <v>23</v>
      </c>
      <c r="G751" s="2" t="s">
        <v>20</v>
      </c>
      <c r="H751" s="4">
        <v>159</v>
      </c>
      <c r="I751" s="4">
        <v>9</v>
      </c>
      <c r="J751" s="4">
        <v>1431</v>
      </c>
    </row>
    <row r="752" spans="1:10" ht="16.2" thickBot="1" x14ac:dyDescent="0.35">
      <c r="A752" s="2">
        <v>751</v>
      </c>
      <c r="B752" s="3">
        <v>43330</v>
      </c>
      <c r="C752" s="4">
        <v>10</v>
      </c>
      <c r="D752" s="2" t="s">
        <v>38</v>
      </c>
      <c r="E752" s="2" t="s">
        <v>18</v>
      </c>
      <c r="F752" s="2" t="s">
        <v>19</v>
      </c>
      <c r="G752" s="2" t="s">
        <v>16</v>
      </c>
      <c r="H752" s="4">
        <v>289</v>
      </c>
      <c r="I752" s="4">
        <v>5</v>
      </c>
      <c r="J752" s="4">
        <v>1445</v>
      </c>
    </row>
    <row r="753" spans="1:10" ht="16.2" thickBot="1" x14ac:dyDescent="0.35">
      <c r="A753" s="2">
        <v>752</v>
      </c>
      <c r="B753" s="3">
        <v>43331</v>
      </c>
      <c r="C753" s="4">
        <v>8</v>
      </c>
      <c r="D753" s="2" t="s">
        <v>33</v>
      </c>
      <c r="E753" s="2" t="s">
        <v>34</v>
      </c>
      <c r="F753" s="2" t="s">
        <v>19</v>
      </c>
      <c r="G753" s="2" t="s">
        <v>31</v>
      </c>
      <c r="H753" s="4">
        <v>399</v>
      </c>
      <c r="I753" s="4">
        <v>1</v>
      </c>
      <c r="J753" s="4">
        <v>399</v>
      </c>
    </row>
    <row r="754" spans="1:10" ht="16.2" thickBot="1" x14ac:dyDescent="0.35">
      <c r="A754" s="2">
        <v>753</v>
      </c>
      <c r="B754" s="3">
        <v>43331</v>
      </c>
      <c r="C754" s="4">
        <v>5</v>
      </c>
      <c r="D754" s="2" t="s">
        <v>39</v>
      </c>
      <c r="E754" s="2" t="s">
        <v>14</v>
      </c>
      <c r="F754" s="2" t="s">
        <v>15</v>
      </c>
      <c r="G754" s="2" t="s">
        <v>31</v>
      </c>
      <c r="H754" s="4">
        <v>399</v>
      </c>
      <c r="I754" s="4">
        <v>6</v>
      </c>
      <c r="J754" s="4">
        <v>2394</v>
      </c>
    </row>
    <row r="755" spans="1:10" ht="16.2" thickBot="1" x14ac:dyDescent="0.35">
      <c r="A755" s="2">
        <v>754</v>
      </c>
      <c r="B755" s="3">
        <v>43332</v>
      </c>
      <c r="C755" s="4">
        <v>14</v>
      </c>
      <c r="D755" s="2" t="s">
        <v>29</v>
      </c>
      <c r="E755" s="2" t="s">
        <v>40</v>
      </c>
      <c r="F755" s="2" t="s">
        <v>11</v>
      </c>
      <c r="G755" s="2" t="s">
        <v>12</v>
      </c>
      <c r="H755" s="4">
        <v>199</v>
      </c>
      <c r="I755" s="4">
        <v>2</v>
      </c>
      <c r="J755" s="4">
        <v>398</v>
      </c>
    </row>
    <row r="756" spans="1:10" ht="16.2" thickBot="1" x14ac:dyDescent="0.35">
      <c r="A756" s="2">
        <v>755</v>
      </c>
      <c r="B756" s="3">
        <v>43332</v>
      </c>
      <c r="C756" s="4">
        <v>20</v>
      </c>
      <c r="D756" s="2" t="s">
        <v>30</v>
      </c>
      <c r="E756" s="2" t="s">
        <v>22</v>
      </c>
      <c r="F756" s="2" t="s">
        <v>23</v>
      </c>
      <c r="G756" s="2" t="s">
        <v>12</v>
      </c>
      <c r="H756" s="4">
        <v>199</v>
      </c>
      <c r="I756" s="4">
        <v>6</v>
      </c>
      <c r="J756" s="4">
        <v>1194</v>
      </c>
    </row>
    <row r="757" spans="1:10" ht="16.2" thickBot="1" x14ac:dyDescent="0.35">
      <c r="A757" s="2">
        <v>756</v>
      </c>
      <c r="B757" s="3">
        <v>43332</v>
      </c>
      <c r="C757" s="4">
        <v>17</v>
      </c>
      <c r="D757" s="2" t="s">
        <v>27</v>
      </c>
      <c r="E757" s="2" t="s">
        <v>22</v>
      </c>
      <c r="F757" s="2" t="s">
        <v>23</v>
      </c>
      <c r="G757" s="2" t="s">
        <v>31</v>
      </c>
      <c r="H757" s="4">
        <v>399</v>
      </c>
      <c r="I757" s="4">
        <v>6</v>
      </c>
      <c r="J757" s="4">
        <v>2394</v>
      </c>
    </row>
    <row r="758" spans="1:10" ht="16.2" thickBot="1" x14ac:dyDescent="0.35">
      <c r="A758" s="2">
        <v>757</v>
      </c>
      <c r="B758" s="3">
        <v>43332</v>
      </c>
      <c r="C758" s="4">
        <v>13</v>
      </c>
      <c r="D758" s="2" t="s">
        <v>26</v>
      </c>
      <c r="E758" s="2" t="s">
        <v>40</v>
      </c>
      <c r="F758" s="2" t="s">
        <v>11</v>
      </c>
      <c r="G758" s="2" t="s">
        <v>16</v>
      </c>
      <c r="H758" s="4">
        <v>289</v>
      </c>
      <c r="I758" s="4">
        <v>0</v>
      </c>
      <c r="J758" s="4">
        <v>0</v>
      </c>
    </row>
    <row r="759" spans="1:10" ht="16.2" thickBot="1" x14ac:dyDescent="0.35">
      <c r="A759" s="2">
        <v>758</v>
      </c>
      <c r="B759" s="3">
        <v>43332</v>
      </c>
      <c r="C759" s="4">
        <v>10</v>
      </c>
      <c r="D759" s="2" t="s">
        <v>38</v>
      </c>
      <c r="E759" s="2" t="s">
        <v>34</v>
      </c>
      <c r="F759" s="2" t="s">
        <v>19</v>
      </c>
      <c r="G759" s="2" t="s">
        <v>31</v>
      </c>
      <c r="H759" s="4">
        <v>399</v>
      </c>
      <c r="I759" s="4">
        <v>4</v>
      </c>
      <c r="J759" s="4">
        <v>1596</v>
      </c>
    </row>
    <row r="760" spans="1:10" ht="16.2" thickBot="1" x14ac:dyDescent="0.35">
      <c r="A760" s="2">
        <v>759</v>
      </c>
      <c r="B760" s="3">
        <v>43332</v>
      </c>
      <c r="C760" s="4">
        <v>3</v>
      </c>
      <c r="D760" s="2" t="s">
        <v>32</v>
      </c>
      <c r="E760" s="2" t="s">
        <v>42</v>
      </c>
      <c r="F760" s="2" t="s">
        <v>15</v>
      </c>
      <c r="G760" s="2" t="s">
        <v>16</v>
      </c>
      <c r="H760" s="4">
        <v>289</v>
      </c>
      <c r="I760" s="4">
        <v>1</v>
      </c>
      <c r="J760" s="4">
        <v>289</v>
      </c>
    </row>
    <row r="761" spans="1:10" ht="16.2" thickBot="1" x14ac:dyDescent="0.35">
      <c r="A761" s="2">
        <v>760</v>
      </c>
      <c r="B761" s="3">
        <v>43333</v>
      </c>
      <c r="C761" s="4">
        <v>19</v>
      </c>
      <c r="D761" s="2" t="s">
        <v>37</v>
      </c>
      <c r="E761" s="2" t="s">
        <v>28</v>
      </c>
      <c r="F761" s="2" t="s">
        <v>23</v>
      </c>
      <c r="G761" s="2" t="s">
        <v>31</v>
      </c>
      <c r="H761" s="4">
        <v>399</v>
      </c>
      <c r="I761" s="4">
        <v>6</v>
      </c>
      <c r="J761" s="4">
        <v>2394</v>
      </c>
    </row>
    <row r="762" spans="1:10" ht="16.2" thickBot="1" x14ac:dyDescent="0.35">
      <c r="A762" s="2">
        <v>761</v>
      </c>
      <c r="B762" s="3">
        <v>43333</v>
      </c>
      <c r="C762" s="4">
        <v>16</v>
      </c>
      <c r="D762" s="2" t="s">
        <v>24</v>
      </c>
      <c r="E762" s="2" t="s">
        <v>28</v>
      </c>
      <c r="F762" s="2" t="s">
        <v>23</v>
      </c>
      <c r="G762" s="2" t="s">
        <v>20</v>
      </c>
      <c r="H762" s="4">
        <v>159</v>
      </c>
      <c r="I762" s="4">
        <v>6</v>
      </c>
      <c r="J762" s="4">
        <v>954</v>
      </c>
    </row>
    <row r="763" spans="1:10" ht="16.2" thickBot="1" x14ac:dyDescent="0.35">
      <c r="A763" s="2">
        <v>762</v>
      </c>
      <c r="B763" s="3">
        <v>43333</v>
      </c>
      <c r="C763" s="4">
        <v>16</v>
      </c>
      <c r="D763" s="2" t="s">
        <v>24</v>
      </c>
      <c r="E763" s="2" t="s">
        <v>28</v>
      </c>
      <c r="F763" s="2" t="s">
        <v>23</v>
      </c>
      <c r="G763" s="2" t="s">
        <v>16</v>
      </c>
      <c r="H763" s="4">
        <v>289</v>
      </c>
      <c r="I763" s="4">
        <v>2</v>
      </c>
      <c r="J763" s="4">
        <v>578</v>
      </c>
    </row>
    <row r="764" spans="1:10" ht="16.2" thickBot="1" x14ac:dyDescent="0.35">
      <c r="A764" s="2">
        <v>763</v>
      </c>
      <c r="B764" s="3">
        <v>43333</v>
      </c>
      <c r="C764" s="4">
        <v>17</v>
      </c>
      <c r="D764" s="2" t="s">
        <v>27</v>
      </c>
      <c r="E764" s="2" t="s">
        <v>22</v>
      </c>
      <c r="F764" s="2" t="s">
        <v>23</v>
      </c>
      <c r="G764" s="2" t="s">
        <v>25</v>
      </c>
      <c r="H764" s="4">
        <v>69</v>
      </c>
      <c r="I764" s="4">
        <v>8</v>
      </c>
      <c r="J764" s="4">
        <v>552</v>
      </c>
    </row>
    <row r="765" spans="1:10" ht="16.2" thickBot="1" x14ac:dyDescent="0.35">
      <c r="A765" s="2">
        <v>764</v>
      </c>
      <c r="B765" s="3">
        <v>43334</v>
      </c>
      <c r="C765" s="4">
        <v>8</v>
      </c>
      <c r="D765" s="2" t="s">
        <v>33</v>
      </c>
      <c r="E765" s="2" t="s">
        <v>34</v>
      </c>
      <c r="F765" s="2" t="s">
        <v>19</v>
      </c>
      <c r="G765" s="2" t="s">
        <v>31</v>
      </c>
      <c r="H765" s="4">
        <v>399</v>
      </c>
      <c r="I765" s="4">
        <v>2</v>
      </c>
      <c r="J765" s="4">
        <v>798</v>
      </c>
    </row>
    <row r="766" spans="1:10" ht="16.2" thickBot="1" x14ac:dyDescent="0.35">
      <c r="A766" s="2">
        <v>765</v>
      </c>
      <c r="B766" s="3">
        <v>43334</v>
      </c>
      <c r="C766" s="4">
        <v>19</v>
      </c>
      <c r="D766" s="2" t="s">
        <v>37</v>
      </c>
      <c r="E766" s="2" t="s">
        <v>28</v>
      </c>
      <c r="F766" s="2" t="s">
        <v>23</v>
      </c>
      <c r="G766" s="2" t="s">
        <v>20</v>
      </c>
      <c r="H766" s="4">
        <v>159</v>
      </c>
      <c r="I766" s="4">
        <v>8</v>
      </c>
      <c r="J766" s="4">
        <v>1272</v>
      </c>
    </row>
    <row r="767" spans="1:10" ht="16.2" thickBot="1" x14ac:dyDescent="0.35">
      <c r="A767" s="2">
        <v>766</v>
      </c>
      <c r="B767" s="3">
        <v>43334</v>
      </c>
      <c r="C767" s="4">
        <v>14</v>
      </c>
      <c r="D767" s="2" t="s">
        <v>29</v>
      </c>
      <c r="E767" s="2" t="s">
        <v>40</v>
      </c>
      <c r="F767" s="2" t="s">
        <v>11</v>
      </c>
      <c r="G767" s="2" t="s">
        <v>31</v>
      </c>
      <c r="H767" s="4">
        <v>399</v>
      </c>
      <c r="I767" s="4">
        <v>9</v>
      </c>
      <c r="J767" s="4">
        <v>3591</v>
      </c>
    </row>
    <row r="768" spans="1:10" ht="16.2" thickBot="1" x14ac:dyDescent="0.35">
      <c r="A768" s="2">
        <v>767</v>
      </c>
      <c r="B768" s="3">
        <v>43335</v>
      </c>
      <c r="C768" s="4">
        <v>13</v>
      </c>
      <c r="D768" s="2" t="s">
        <v>26</v>
      </c>
      <c r="E768" s="2" t="s">
        <v>10</v>
      </c>
      <c r="F768" s="2" t="s">
        <v>11</v>
      </c>
      <c r="G768" s="2" t="s">
        <v>12</v>
      </c>
      <c r="H768" s="4">
        <v>199</v>
      </c>
      <c r="I768" s="4">
        <v>1</v>
      </c>
      <c r="J768" s="4">
        <v>199</v>
      </c>
    </row>
    <row r="769" spans="1:10" ht="16.2" thickBot="1" x14ac:dyDescent="0.35">
      <c r="A769" s="2">
        <v>768</v>
      </c>
      <c r="B769" s="3">
        <v>43336</v>
      </c>
      <c r="C769" s="4">
        <v>15</v>
      </c>
      <c r="D769" s="2" t="s">
        <v>45</v>
      </c>
      <c r="E769" s="2" t="s">
        <v>40</v>
      </c>
      <c r="F769" s="2" t="s">
        <v>11</v>
      </c>
      <c r="G769" s="2" t="s">
        <v>20</v>
      </c>
      <c r="H769" s="4">
        <v>159</v>
      </c>
      <c r="I769" s="4">
        <v>1</v>
      </c>
      <c r="J769" s="4">
        <v>159</v>
      </c>
    </row>
    <row r="770" spans="1:10" ht="16.2" thickBot="1" x14ac:dyDescent="0.35">
      <c r="A770" s="2">
        <v>769</v>
      </c>
      <c r="B770" s="3">
        <v>43337</v>
      </c>
      <c r="C770" s="4">
        <v>7</v>
      </c>
      <c r="D770" s="2" t="s">
        <v>43</v>
      </c>
      <c r="E770" s="2" t="s">
        <v>18</v>
      </c>
      <c r="F770" s="2" t="s">
        <v>19</v>
      </c>
      <c r="G770" s="2" t="s">
        <v>31</v>
      </c>
      <c r="H770" s="4">
        <v>399</v>
      </c>
      <c r="I770" s="4">
        <v>6</v>
      </c>
      <c r="J770" s="4">
        <v>2394</v>
      </c>
    </row>
    <row r="771" spans="1:10" ht="16.2" thickBot="1" x14ac:dyDescent="0.35">
      <c r="A771" s="2">
        <v>770</v>
      </c>
      <c r="B771" s="3">
        <v>43337</v>
      </c>
      <c r="C771" s="4">
        <v>11</v>
      </c>
      <c r="D771" s="2" t="s">
        <v>9</v>
      </c>
      <c r="E771" s="2" t="s">
        <v>10</v>
      </c>
      <c r="F771" s="2" t="s">
        <v>11</v>
      </c>
      <c r="G771" s="2" t="s">
        <v>31</v>
      </c>
      <c r="H771" s="4">
        <v>399</v>
      </c>
      <c r="I771" s="4">
        <v>0</v>
      </c>
      <c r="J771" s="4">
        <v>0</v>
      </c>
    </row>
    <row r="772" spans="1:10" ht="16.2" thickBot="1" x14ac:dyDescent="0.35">
      <c r="A772" s="2">
        <v>771</v>
      </c>
      <c r="B772" s="3">
        <v>43338</v>
      </c>
      <c r="C772" s="4">
        <v>4</v>
      </c>
      <c r="D772" s="2" t="s">
        <v>36</v>
      </c>
      <c r="E772" s="2" t="s">
        <v>14</v>
      </c>
      <c r="F772" s="2" t="s">
        <v>15</v>
      </c>
      <c r="G772" s="2" t="s">
        <v>16</v>
      </c>
      <c r="H772" s="4">
        <v>289</v>
      </c>
      <c r="I772" s="4">
        <v>2</v>
      </c>
      <c r="J772" s="4">
        <v>578</v>
      </c>
    </row>
    <row r="773" spans="1:10" ht="16.2" thickBot="1" x14ac:dyDescent="0.35">
      <c r="A773" s="2">
        <v>772</v>
      </c>
      <c r="B773" s="3">
        <v>43338</v>
      </c>
      <c r="C773" s="4">
        <v>6</v>
      </c>
      <c r="D773" s="2" t="s">
        <v>35</v>
      </c>
      <c r="E773" s="2" t="s">
        <v>34</v>
      </c>
      <c r="F773" s="2" t="s">
        <v>19</v>
      </c>
      <c r="G773" s="2" t="s">
        <v>16</v>
      </c>
      <c r="H773" s="4">
        <v>289</v>
      </c>
      <c r="I773" s="4">
        <v>3</v>
      </c>
      <c r="J773" s="4">
        <v>867</v>
      </c>
    </row>
    <row r="774" spans="1:10" ht="16.2" thickBot="1" x14ac:dyDescent="0.35">
      <c r="A774" s="2">
        <v>773</v>
      </c>
      <c r="B774" s="3">
        <v>43338</v>
      </c>
      <c r="C774" s="4">
        <v>20</v>
      </c>
      <c r="D774" s="2" t="s">
        <v>30</v>
      </c>
      <c r="E774" s="2" t="s">
        <v>28</v>
      </c>
      <c r="F774" s="2" t="s">
        <v>23</v>
      </c>
      <c r="G774" s="2" t="s">
        <v>25</v>
      </c>
      <c r="H774" s="4">
        <v>69</v>
      </c>
      <c r="I774" s="4">
        <v>0</v>
      </c>
      <c r="J774" s="4">
        <v>0</v>
      </c>
    </row>
    <row r="775" spans="1:10" ht="16.2" thickBot="1" x14ac:dyDescent="0.35">
      <c r="A775" s="2">
        <v>774</v>
      </c>
      <c r="B775" s="3">
        <v>43338</v>
      </c>
      <c r="C775" s="4">
        <v>15</v>
      </c>
      <c r="D775" s="2" t="s">
        <v>45</v>
      </c>
      <c r="E775" s="2" t="s">
        <v>10</v>
      </c>
      <c r="F775" s="2" t="s">
        <v>11</v>
      </c>
      <c r="G775" s="2" t="s">
        <v>25</v>
      </c>
      <c r="H775" s="4">
        <v>69</v>
      </c>
      <c r="I775" s="4">
        <v>2</v>
      </c>
      <c r="J775" s="4">
        <v>138</v>
      </c>
    </row>
    <row r="776" spans="1:10" ht="16.2" thickBot="1" x14ac:dyDescent="0.35">
      <c r="A776" s="2">
        <v>775</v>
      </c>
      <c r="B776" s="3">
        <v>43338</v>
      </c>
      <c r="C776" s="4">
        <v>13</v>
      </c>
      <c r="D776" s="2" t="s">
        <v>26</v>
      </c>
      <c r="E776" s="2" t="s">
        <v>40</v>
      </c>
      <c r="F776" s="2" t="s">
        <v>11</v>
      </c>
      <c r="G776" s="2" t="s">
        <v>31</v>
      </c>
      <c r="H776" s="4">
        <v>399</v>
      </c>
      <c r="I776" s="4">
        <v>1</v>
      </c>
      <c r="J776" s="4">
        <v>399</v>
      </c>
    </row>
    <row r="777" spans="1:10" ht="16.2" thickBot="1" x14ac:dyDescent="0.35">
      <c r="A777" s="2">
        <v>776</v>
      </c>
      <c r="B777" s="3">
        <v>43339</v>
      </c>
      <c r="C777" s="4">
        <v>17</v>
      </c>
      <c r="D777" s="2" t="s">
        <v>27</v>
      </c>
      <c r="E777" s="2" t="s">
        <v>28</v>
      </c>
      <c r="F777" s="2" t="s">
        <v>23</v>
      </c>
      <c r="G777" s="2" t="s">
        <v>31</v>
      </c>
      <c r="H777" s="4">
        <v>399</v>
      </c>
      <c r="I777" s="4">
        <v>2</v>
      </c>
      <c r="J777" s="4">
        <v>798</v>
      </c>
    </row>
    <row r="778" spans="1:10" ht="16.2" thickBot="1" x14ac:dyDescent="0.35">
      <c r="A778" s="2">
        <v>777</v>
      </c>
      <c r="B778" s="3">
        <v>43339</v>
      </c>
      <c r="C778" s="4">
        <v>4</v>
      </c>
      <c r="D778" s="2" t="s">
        <v>36</v>
      </c>
      <c r="E778" s="2" t="s">
        <v>42</v>
      </c>
      <c r="F778" s="2" t="s">
        <v>15</v>
      </c>
      <c r="G778" s="2" t="s">
        <v>31</v>
      </c>
      <c r="H778" s="4">
        <v>399</v>
      </c>
      <c r="I778" s="4">
        <v>3</v>
      </c>
      <c r="J778" s="4">
        <v>1197</v>
      </c>
    </row>
    <row r="779" spans="1:10" ht="16.2" thickBot="1" x14ac:dyDescent="0.35">
      <c r="A779" s="2">
        <v>778</v>
      </c>
      <c r="B779" s="3">
        <v>43339</v>
      </c>
      <c r="C779" s="4">
        <v>2</v>
      </c>
      <c r="D779" s="2" t="s">
        <v>44</v>
      </c>
      <c r="E779" s="2" t="s">
        <v>14</v>
      </c>
      <c r="F779" s="2" t="s">
        <v>15</v>
      </c>
      <c r="G779" s="2" t="s">
        <v>16</v>
      </c>
      <c r="H779" s="4">
        <v>289</v>
      </c>
      <c r="I779" s="4">
        <v>5</v>
      </c>
      <c r="J779" s="4">
        <v>1445</v>
      </c>
    </row>
    <row r="780" spans="1:10" ht="16.2" thickBot="1" x14ac:dyDescent="0.35">
      <c r="A780" s="2">
        <v>779</v>
      </c>
      <c r="B780" s="3">
        <v>43339</v>
      </c>
      <c r="C780" s="4">
        <v>14</v>
      </c>
      <c r="D780" s="2" t="s">
        <v>29</v>
      </c>
      <c r="E780" s="2" t="s">
        <v>40</v>
      </c>
      <c r="F780" s="2" t="s">
        <v>11</v>
      </c>
      <c r="G780" s="2" t="s">
        <v>16</v>
      </c>
      <c r="H780" s="4">
        <v>289</v>
      </c>
      <c r="I780" s="4">
        <v>6</v>
      </c>
      <c r="J780" s="4">
        <v>1734</v>
      </c>
    </row>
    <row r="781" spans="1:10" ht="16.2" thickBot="1" x14ac:dyDescent="0.35">
      <c r="A781" s="2">
        <v>780</v>
      </c>
      <c r="B781" s="3">
        <v>43339</v>
      </c>
      <c r="C781" s="4">
        <v>7</v>
      </c>
      <c r="D781" s="2" t="s">
        <v>43</v>
      </c>
      <c r="E781" s="2" t="s">
        <v>18</v>
      </c>
      <c r="F781" s="2" t="s">
        <v>19</v>
      </c>
      <c r="G781" s="2" t="s">
        <v>31</v>
      </c>
      <c r="H781" s="4">
        <v>399</v>
      </c>
      <c r="I781" s="4">
        <v>8</v>
      </c>
      <c r="J781" s="4">
        <v>3192</v>
      </c>
    </row>
    <row r="782" spans="1:10" ht="16.2" thickBot="1" x14ac:dyDescent="0.35">
      <c r="A782" s="2">
        <v>781</v>
      </c>
      <c r="B782" s="3">
        <v>43340</v>
      </c>
      <c r="C782" s="4">
        <v>11</v>
      </c>
      <c r="D782" s="2" t="s">
        <v>9</v>
      </c>
      <c r="E782" s="2" t="s">
        <v>40</v>
      </c>
      <c r="F782" s="2" t="s">
        <v>11</v>
      </c>
      <c r="G782" s="2" t="s">
        <v>25</v>
      </c>
      <c r="H782" s="4">
        <v>69</v>
      </c>
      <c r="I782" s="4">
        <v>6</v>
      </c>
      <c r="J782" s="4">
        <v>414</v>
      </c>
    </row>
    <row r="783" spans="1:10" ht="16.2" thickBot="1" x14ac:dyDescent="0.35">
      <c r="A783" s="2">
        <v>782</v>
      </c>
      <c r="B783" s="3">
        <v>43341</v>
      </c>
      <c r="C783" s="4">
        <v>1</v>
      </c>
      <c r="D783" s="2" t="s">
        <v>13</v>
      </c>
      <c r="E783" s="2" t="s">
        <v>14</v>
      </c>
      <c r="F783" s="2" t="s">
        <v>15</v>
      </c>
      <c r="G783" s="2" t="s">
        <v>20</v>
      </c>
      <c r="H783" s="4">
        <v>159</v>
      </c>
      <c r="I783" s="4">
        <v>9</v>
      </c>
      <c r="J783" s="4">
        <v>1431</v>
      </c>
    </row>
    <row r="784" spans="1:10" ht="16.2" thickBot="1" x14ac:dyDescent="0.35">
      <c r="A784" s="2">
        <v>783</v>
      </c>
      <c r="B784" s="3">
        <v>43341</v>
      </c>
      <c r="C784" s="4">
        <v>8</v>
      </c>
      <c r="D784" s="2" t="s">
        <v>33</v>
      </c>
      <c r="E784" s="2" t="s">
        <v>18</v>
      </c>
      <c r="F784" s="2" t="s">
        <v>19</v>
      </c>
      <c r="G784" s="2" t="s">
        <v>31</v>
      </c>
      <c r="H784" s="4">
        <v>399</v>
      </c>
      <c r="I784" s="4">
        <v>3</v>
      </c>
      <c r="J784" s="4">
        <v>1197</v>
      </c>
    </row>
    <row r="785" spans="1:10" ht="16.2" thickBot="1" x14ac:dyDescent="0.35">
      <c r="A785" s="2">
        <v>784</v>
      </c>
      <c r="B785" s="3">
        <v>43341</v>
      </c>
      <c r="C785" s="4">
        <v>2</v>
      </c>
      <c r="D785" s="2" t="s">
        <v>44</v>
      </c>
      <c r="E785" s="2" t="s">
        <v>14</v>
      </c>
      <c r="F785" s="2" t="s">
        <v>15</v>
      </c>
      <c r="G785" s="2" t="s">
        <v>12</v>
      </c>
      <c r="H785" s="4">
        <v>199</v>
      </c>
      <c r="I785" s="4">
        <v>5</v>
      </c>
      <c r="J785" s="4">
        <v>995</v>
      </c>
    </row>
    <row r="786" spans="1:10" ht="16.2" thickBot="1" x14ac:dyDescent="0.35">
      <c r="A786" s="2">
        <v>785</v>
      </c>
      <c r="B786" s="3">
        <v>43341</v>
      </c>
      <c r="C786" s="4">
        <v>5</v>
      </c>
      <c r="D786" s="2" t="s">
        <v>39</v>
      </c>
      <c r="E786" s="2" t="s">
        <v>42</v>
      </c>
      <c r="F786" s="2" t="s">
        <v>15</v>
      </c>
      <c r="G786" s="2" t="s">
        <v>31</v>
      </c>
      <c r="H786" s="4">
        <v>399</v>
      </c>
      <c r="I786" s="4">
        <v>6</v>
      </c>
      <c r="J786" s="4">
        <v>2394</v>
      </c>
    </row>
    <row r="787" spans="1:10" ht="16.2" thickBot="1" x14ac:dyDescent="0.35">
      <c r="A787" s="2">
        <v>786</v>
      </c>
      <c r="B787" s="3">
        <v>43341</v>
      </c>
      <c r="C787" s="4">
        <v>4</v>
      </c>
      <c r="D787" s="2" t="s">
        <v>36</v>
      </c>
      <c r="E787" s="2" t="s">
        <v>42</v>
      </c>
      <c r="F787" s="2" t="s">
        <v>15</v>
      </c>
      <c r="G787" s="2" t="s">
        <v>16</v>
      </c>
      <c r="H787" s="4">
        <v>289</v>
      </c>
      <c r="I787" s="4">
        <v>6</v>
      </c>
      <c r="J787" s="4">
        <v>1734</v>
      </c>
    </row>
    <row r="788" spans="1:10" ht="16.2" thickBot="1" x14ac:dyDescent="0.35">
      <c r="A788" s="2">
        <v>787</v>
      </c>
      <c r="B788" s="3">
        <v>43342</v>
      </c>
      <c r="C788" s="4">
        <v>14</v>
      </c>
      <c r="D788" s="2" t="s">
        <v>29</v>
      </c>
      <c r="E788" s="2" t="s">
        <v>10</v>
      </c>
      <c r="F788" s="2" t="s">
        <v>11</v>
      </c>
      <c r="G788" s="2" t="s">
        <v>25</v>
      </c>
      <c r="H788" s="4">
        <v>69</v>
      </c>
      <c r="I788" s="4">
        <v>1</v>
      </c>
      <c r="J788" s="4">
        <v>69</v>
      </c>
    </row>
    <row r="789" spans="1:10" ht="16.2" thickBot="1" x14ac:dyDescent="0.35">
      <c r="A789" s="2">
        <v>788</v>
      </c>
      <c r="B789" s="3">
        <v>43342</v>
      </c>
      <c r="C789" s="4">
        <v>14</v>
      </c>
      <c r="D789" s="2" t="s">
        <v>29</v>
      </c>
      <c r="E789" s="2" t="s">
        <v>40</v>
      </c>
      <c r="F789" s="2" t="s">
        <v>11</v>
      </c>
      <c r="G789" s="2" t="s">
        <v>12</v>
      </c>
      <c r="H789" s="4">
        <v>199</v>
      </c>
      <c r="I789" s="4">
        <v>6</v>
      </c>
      <c r="J789" s="4">
        <v>1194</v>
      </c>
    </row>
    <row r="790" spans="1:10" ht="16.2" thickBot="1" x14ac:dyDescent="0.35">
      <c r="A790" s="2">
        <v>789</v>
      </c>
      <c r="B790" s="3">
        <v>43342</v>
      </c>
      <c r="C790" s="4">
        <v>6</v>
      </c>
      <c r="D790" s="2" t="s">
        <v>35</v>
      </c>
      <c r="E790" s="2" t="s">
        <v>34</v>
      </c>
      <c r="F790" s="2" t="s">
        <v>19</v>
      </c>
      <c r="G790" s="2" t="s">
        <v>20</v>
      </c>
      <c r="H790" s="4">
        <v>159</v>
      </c>
      <c r="I790" s="4">
        <v>8</v>
      </c>
      <c r="J790" s="4">
        <v>1272</v>
      </c>
    </row>
    <row r="791" spans="1:10" ht="16.2" thickBot="1" x14ac:dyDescent="0.35">
      <c r="A791" s="2">
        <v>790</v>
      </c>
      <c r="B791" s="3">
        <v>43342</v>
      </c>
      <c r="C791" s="4">
        <v>13</v>
      </c>
      <c r="D791" s="2" t="s">
        <v>26</v>
      </c>
      <c r="E791" s="2" t="s">
        <v>40</v>
      </c>
      <c r="F791" s="2" t="s">
        <v>11</v>
      </c>
      <c r="G791" s="2" t="s">
        <v>20</v>
      </c>
      <c r="H791" s="4">
        <v>159</v>
      </c>
      <c r="I791" s="4">
        <v>8</v>
      </c>
      <c r="J791" s="4">
        <v>1272</v>
      </c>
    </row>
    <row r="792" spans="1:10" ht="16.2" thickBot="1" x14ac:dyDescent="0.35">
      <c r="A792" s="2">
        <v>791</v>
      </c>
      <c r="B792" s="3">
        <v>43343</v>
      </c>
      <c r="C792" s="4">
        <v>18</v>
      </c>
      <c r="D792" s="2" t="s">
        <v>21</v>
      </c>
      <c r="E792" s="2" t="s">
        <v>22</v>
      </c>
      <c r="F792" s="2" t="s">
        <v>23</v>
      </c>
      <c r="G792" s="2" t="s">
        <v>31</v>
      </c>
      <c r="H792" s="4">
        <v>399</v>
      </c>
      <c r="I792" s="4">
        <v>3</v>
      </c>
      <c r="J792" s="4">
        <v>1197</v>
      </c>
    </row>
    <row r="793" spans="1:10" ht="16.2" thickBot="1" x14ac:dyDescent="0.35">
      <c r="A793" s="2">
        <v>792</v>
      </c>
      <c r="B793" s="3">
        <v>43343</v>
      </c>
      <c r="C793" s="4">
        <v>16</v>
      </c>
      <c r="D793" s="2" t="s">
        <v>24</v>
      </c>
      <c r="E793" s="2" t="s">
        <v>22</v>
      </c>
      <c r="F793" s="2" t="s">
        <v>23</v>
      </c>
      <c r="G793" s="2" t="s">
        <v>20</v>
      </c>
      <c r="H793" s="4">
        <v>159</v>
      </c>
      <c r="I793" s="4">
        <v>9</v>
      </c>
      <c r="J793" s="4">
        <v>1431</v>
      </c>
    </row>
    <row r="794" spans="1:10" ht="16.2" thickBot="1" x14ac:dyDescent="0.35">
      <c r="A794" s="2">
        <v>793</v>
      </c>
      <c r="B794" s="3">
        <v>43344</v>
      </c>
      <c r="C794" s="4">
        <v>10</v>
      </c>
      <c r="D794" s="2" t="s">
        <v>38</v>
      </c>
      <c r="E794" s="2" t="s">
        <v>34</v>
      </c>
      <c r="F794" s="2" t="s">
        <v>19</v>
      </c>
      <c r="G794" s="2" t="s">
        <v>31</v>
      </c>
      <c r="H794" s="4">
        <v>399</v>
      </c>
      <c r="I794" s="4">
        <v>3</v>
      </c>
      <c r="J794" s="4">
        <v>1197</v>
      </c>
    </row>
    <row r="795" spans="1:10" ht="16.2" thickBot="1" x14ac:dyDescent="0.35">
      <c r="A795" s="2">
        <v>794</v>
      </c>
      <c r="B795" s="3">
        <v>43344</v>
      </c>
      <c r="C795" s="4">
        <v>11</v>
      </c>
      <c r="D795" s="2" t="s">
        <v>9</v>
      </c>
      <c r="E795" s="2" t="s">
        <v>10</v>
      </c>
      <c r="F795" s="2" t="s">
        <v>11</v>
      </c>
      <c r="G795" s="2" t="s">
        <v>12</v>
      </c>
      <c r="H795" s="4">
        <v>199</v>
      </c>
      <c r="I795" s="4">
        <v>8</v>
      </c>
      <c r="J795" s="4">
        <v>1592</v>
      </c>
    </row>
    <row r="796" spans="1:10" ht="16.2" thickBot="1" x14ac:dyDescent="0.35">
      <c r="A796" s="2">
        <v>795</v>
      </c>
      <c r="B796" s="3">
        <v>43344</v>
      </c>
      <c r="C796" s="4">
        <v>13</v>
      </c>
      <c r="D796" s="2" t="s">
        <v>26</v>
      </c>
      <c r="E796" s="2" t="s">
        <v>40</v>
      </c>
      <c r="F796" s="2" t="s">
        <v>11</v>
      </c>
      <c r="G796" s="2" t="s">
        <v>12</v>
      </c>
      <c r="H796" s="4">
        <v>199</v>
      </c>
      <c r="I796" s="4">
        <v>9</v>
      </c>
      <c r="J796" s="4">
        <v>1791</v>
      </c>
    </row>
    <row r="797" spans="1:10" ht="16.2" thickBot="1" x14ac:dyDescent="0.35">
      <c r="A797" s="2">
        <v>796</v>
      </c>
      <c r="B797" s="3">
        <v>43344</v>
      </c>
      <c r="C797" s="4">
        <v>18</v>
      </c>
      <c r="D797" s="2" t="s">
        <v>21</v>
      </c>
      <c r="E797" s="2" t="s">
        <v>28</v>
      </c>
      <c r="F797" s="2" t="s">
        <v>23</v>
      </c>
      <c r="G797" s="2" t="s">
        <v>16</v>
      </c>
      <c r="H797" s="4">
        <v>289</v>
      </c>
      <c r="I797" s="4">
        <v>4</v>
      </c>
      <c r="J797" s="4">
        <v>1156</v>
      </c>
    </row>
    <row r="798" spans="1:10" ht="16.2" thickBot="1" x14ac:dyDescent="0.35">
      <c r="A798" s="2">
        <v>797</v>
      </c>
      <c r="B798" s="3">
        <v>43345</v>
      </c>
      <c r="C798" s="4">
        <v>4</v>
      </c>
      <c r="D798" s="2" t="s">
        <v>36</v>
      </c>
      <c r="E798" s="2" t="s">
        <v>42</v>
      </c>
      <c r="F798" s="2" t="s">
        <v>15</v>
      </c>
      <c r="G798" s="2" t="s">
        <v>25</v>
      </c>
      <c r="H798" s="4">
        <v>69</v>
      </c>
      <c r="I798" s="4">
        <v>2</v>
      </c>
      <c r="J798" s="4">
        <v>138</v>
      </c>
    </row>
    <row r="799" spans="1:10" ht="16.2" thickBot="1" x14ac:dyDescent="0.35">
      <c r="A799" s="2">
        <v>798</v>
      </c>
      <c r="B799" s="3">
        <v>43345</v>
      </c>
      <c r="C799" s="4">
        <v>20</v>
      </c>
      <c r="D799" s="2" t="s">
        <v>30</v>
      </c>
      <c r="E799" s="2" t="s">
        <v>28</v>
      </c>
      <c r="F799" s="2" t="s">
        <v>23</v>
      </c>
      <c r="G799" s="2" t="s">
        <v>25</v>
      </c>
      <c r="H799" s="4">
        <v>69</v>
      </c>
      <c r="I799" s="4">
        <v>6</v>
      </c>
      <c r="J799" s="4">
        <v>414</v>
      </c>
    </row>
    <row r="800" spans="1:10" ht="16.2" thickBot="1" x14ac:dyDescent="0.35">
      <c r="A800" s="2">
        <v>799</v>
      </c>
      <c r="B800" s="3">
        <v>43346</v>
      </c>
      <c r="C800" s="4">
        <v>16</v>
      </c>
      <c r="D800" s="2" t="s">
        <v>24</v>
      </c>
      <c r="E800" s="2" t="s">
        <v>28</v>
      </c>
      <c r="F800" s="2" t="s">
        <v>23</v>
      </c>
      <c r="G800" s="2" t="s">
        <v>31</v>
      </c>
      <c r="H800" s="4">
        <v>399</v>
      </c>
      <c r="I800" s="4">
        <v>5</v>
      </c>
      <c r="J800" s="4">
        <v>1995</v>
      </c>
    </row>
    <row r="801" spans="1:10" ht="16.2" thickBot="1" x14ac:dyDescent="0.35">
      <c r="A801" s="2">
        <v>800</v>
      </c>
      <c r="B801" s="3">
        <v>43346</v>
      </c>
      <c r="C801" s="4">
        <v>3</v>
      </c>
      <c r="D801" s="2" t="s">
        <v>32</v>
      </c>
      <c r="E801" s="2" t="s">
        <v>42</v>
      </c>
      <c r="F801" s="2" t="s">
        <v>15</v>
      </c>
      <c r="G801" s="2" t="s">
        <v>20</v>
      </c>
      <c r="H801" s="4">
        <v>159</v>
      </c>
      <c r="I801" s="4">
        <v>4</v>
      </c>
      <c r="J801" s="4">
        <v>636</v>
      </c>
    </row>
    <row r="802" spans="1:10" ht="16.2" thickBot="1" x14ac:dyDescent="0.35">
      <c r="A802" s="2">
        <v>801</v>
      </c>
      <c r="B802" s="3">
        <v>43346</v>
      </c>
      <c r="C802" s="4">
        <v>10</v>
      </c>
      <c r="D802" s="2" t="s">
        <v>38</v>
      </c>
      <c r="E802" s="2" t="s">
        <v>34</v>
      </c>
      <c r="F802" s="2" t="s">
        <v>19</v>
      </c>
      <c r="G802" s="2" t="s">
        <v>16</v>
      </c>
      <c r="H802" s="4">
        <v>289</v>
      </c>
      <c r="I802" s="4">
        <v>7</v>
      </c>
      <c r="J802" s="4">
        <v>2023</v>
      </c>
    </row>
    <row r="803" spans="1:10" ht="16.2" thickBot="1" x14ac:dyDescent="0.35">
      <c r="A803" s="2">
        <v>802</v>
      </c>
      <c r="B803" s="3">
        <v>43346</v>
      </c>
      <c r="C803" s="4">
        <v>6</v>
      </c>
      <c r="D803" s="2" t="s">
        <v>35</v>
      </c>
      <c r="E803" s="2" t="s">
        <v>34</v>
      </c>
      <c r="F803" s="2" t="s">
        <v>19</v>
      </c>
      <c r="G803" s="2" t="s">
        <v>31</v>
      </c>
      <c r="H803" s="4">
        <v>399</v>
      </c>
      <c r="I803" s="4">
        <v>8</v>
      </c>
      <c r="J803" s="4">
        <v>3192</v>
      </c>
    </row>
    <row r="804" spans="1:10" ht="16.2" thickBot="1" x14ac:dyDescent="0.35">
      <c r="A804" s="2">
        <v>803</v>
      </c>
      <c r="B804" s="3">
        <v>43346</v>
      </c>
      <c r="C804" s="4">
        <v>17</v>
      </c>
      <c r="D804" s="2" t="s">
        <v>27</v>
      </c>
      <c r="E804" s="2" t="s">
        <v>28</v>
      </c>
      <c r="F804" s="2" t="s">
        <v>23</v>
      </c>
      <c r="G804" s="2" t="s">
        <v>12</v>
      </c>
      <c r="H804" s="4">
        <v>199</v>
      </c>
      <c r="I804" s="4">
        <v>5</v>
      </c>
      <c r="J804" s="4">
        <v>995</v>
      </c>
    </row>
    <row r="805" spans="1:10" ht="16.2" thickBot="1" x14ac:dyDescent="0.35">
      <c r="A805" s="2">
        <v>804</v>
      </c>
      <c r="B805" s="3">
        <v>43347</v>
      </c>
      <c r="C805" s="4">
        <v>16</v>
      </c>
      <c r="D805" s="2" t="s">
        <v>24</v>
      </c>
      <c r="E805" s="2" t="s">
        <v>22</v>
      </c>
      <c r="F805" s="2" t="s">
        <v>23</v>
      </c>
      <c r="G805" s="2" t="s">
        <v>25</v>
      </c>
      <c r="H805" s="4">
        <v>69</v>
      </c>
      <c r="I805" s="4">
        <v>1</v>
      </c>
      <c r="J805" s="4">
        <v>69</v>
      </c>
    </row>
    <row r="806" spans="1:10" ht="16.2" thickBot="1" x14ac:dyDescent="0.35">
      <c r="A806" s="2">
        <v>805</v>
      </c>
      <c r="B806" s="3">
        <v>43348</v>
      </c>
      <c r="C806" s="4">
        <v>19</v>
      </c>
      <c r="D806" s="2" t="s">
        <v>37</v>
      </c>
      <c r="E806" s="2" t="s">
        <v>28</v>
      </c>
      <c r="F806" s="2" t="s">
        <v>23</v>
      </c>
      <c r="G806" s="2" t="s">
        <v>31</v>
      </c>
      <c r="H806" s="4">
        <v>399</v>
      </c>
      <c r="I806" s="4">
        <v>7</v>
      </c>
      <c r="J806" s="4">
        <v>2793</v>
      </c>
    </row>
    <row r="807" spans="1:10" ht="16.2" thickBot="1" x14ac:dyDescent="0.35">
      <c r="A807" s="2">
        <v>806</v>
      </c>
      <c r="B807" s="3">
        <v>43348</v>
      </c>
      <c r="C807" s="4">
        <v>5</v>
      </c>
      <c r="D807" s="2" t="s">
        <v>39</v>
      </c>
      <c r="E807" s="2" t="s">
        <v>14</v>
      </c>
      <c r="F807" s="2" t="s">
        <v>15</v>
      </c>
      <c r="G807" s="2" t="s">
        <v>31</v>
      </c>
      <c r="H807" s="4">
        <v>399</v>
      </c>
      <c r="I807" s="4">
        <v>6</v>
      </c>
      <c r="J807" s="4">
        <v>2394</v>
      </c>
    </row>
    <row r="808" spans="1:10" ht="16.2" thickBot="1" x14ac:dyDescent="0.35">
      <c r="A808" s="2">
        <v>807</v>
      </c>
      <c r="B808" s="3">
        <v>43348</v>
      </c>
      <c r="C808" s="4">
        <v>11</v>
      </c>
      <c r="D808" s="2" t="s">
        <v>9</v>
      </c>
      <c r="E808" s="2" t="s">
        <v>10</v>
      </c>
      <c r="F808" s="2" t="s">
        <v>11</v>
      </c>
      <c r="G808" s="2" t="s">
        <v>20</v>
      </c>
      <c r="H808" s="4">
        <v>159</v>
      </c>
      <c r="I808" s="4">
        <v>5</v>
      </c>
      <c r="J808" s="4">
        <v>795</v>
      </c>
    </row>
    <row r="809" spans="1:10" ht="16.2" thickBot="1" x14ac:dyDescent="0.35">
      <c r="A809" s="2">
        <v>808</v>
      </c>
      <c r="B809" s="3">
        <v>43349</v>
      </c>
      <c r="C809" s="4">
        <v>13</v>
      </c>
      <c r="D809" s="2" t="s">
        <v>26</v>
      </c>
      <c r="E809" s="2" t="s">
        <v>40</v>
      </c>
      <c r="F809" s="2" t="s">
        <v>11</v>
      </c>
      <c r="G809" s="2" t="s">
        <v>25</v>
      </c>
      <c r="H809" s="4">
        <v>69</v>
      </c>
      <c r="I809" s="4">
        <v>5</v>
      </c>
      <c r="J809" s="4">
        <v>345</v>
      </c>
    </row>
    <row r="810" spans="1:10" ht="16.2" thickBot="1" x14ac:dyDescent="0.35">
      <c r="A810" s="2">
        <v>809</v>
      </c>
      <c r="B810" s="3">
        <v>43349</v>
      </c>
      <c r="C810" s="4">
        <v>19</v>
      </c>
      <c r="D810" s="2" t="s">
        <v>37</v>
      </c>
      <c r="E810" s="2" t="s">
        <v>22</v>
      </c>
      <c r="F810" s="2" t="s">
        <v>23</v>
      </c>
      <c r="G810" s="2" t="s">
        <v>12</v>
      </c>
      <c r="H810" s="4">
        <v>199</v>
      </c>
      <c r="I810" s="4">
        <v>9</v>
      </c>
      <c r="J810" s="4">
        <v>1791</v>
      </c>
    </row>
    <row r="811" spans="1:10" ht="16.2" thickBot="1" x14ac:dyDescent="0.35">
      <c r="A811" s="2">
        <v>810</v>
      </c>
      <c r="B811" s="3">
        <v>43349</v>
      </c>
      <c r="C811" s="4">
        <v>15</v>
      </c>
      <c r="D811" s="2" t="s">
        <v>45</v>
      </c>
      <c r="E811" s="2" t="s">
        <v>10</v>
      </c>
      <c r="F811" s="2" t="s">
        <v>11</v>
      </c>
      <c r="G811" s="2" t="s">
        <v>25</v>
      </c>
      <c r="H811" s="4">
        <v>69</v>
      </c>
      <c r="I811" s="4">
        <v>5</v>
      </c>
      <c r="J811" s="4">
        <v>345</v>
      </c>
    </row>
    <row r="812" spans="1:10" ht="16.2" thickBot="1" x14ac:dyDescent="0.35">
      <c r="A812" s="2">
        <v>811</v>
      </c>
      <c r="B812" s="3">
        <v>43349</v>
      </c>
      <c r="C812" s="4">
        <v>14</v>
      </c>
      <c r="D812" s="2" t="s">
        <v>29</v>
      </c>
      <c r="E812" s="2" t="s">
        <v>10</v>
      </c>
      <c r="F812" s="2" t="s">
        <v>11</v>
      </c>
      <c r="G812" s="2" t="s">
        <v>25</v>
      </c>
      <c r="H812" s="4">
        <v>69</v>
      </c>
      <c r="I812" s="4">
        <v>9</v>
      </c>
      <c r="J812" s="4">
        <v>621</v>
      </c>
    </row>
    <row r="813" spans="1:10" ht="16.2" thickBot="1" x14ac:dyDescent="0.35">
      <c r="A813" s="2">
        <v>812</v>
      </c>
      <c r="B813" s="3">
        <v>43350</v>
      </c>
      <c r="C813" s="4">
        <v>16</v>
      </c>
      <c r="D813" s="2" t="s">
        <v>24</v>
      </c>
      <c r="E813" s="2" t="s">
        <v>28</v>
      </c>
      <c r="F813" s="2" t="s">
        <v>23</v>
      </c>
      <c r="G813" s="2" t="s">
        <v>31</v>
      </c>
      <c r="H813" s="4">
        <v>399</v>
      </c>
      <c r="I813" s="4">
        <v>1</v>
      </c>
      <c r="J813" s="4">
        <v>399</v>
      </c>
    </row>
    <row r="814" spans="1:10" ht="16.2" thickBot="1" x14ac:dyDescent="0.35">
      <c r="A814" s="2">
        <v>813</v>
      </c>
      <c r="B814" s="3">
        <v>43351</v>
      </c>
      <c r="C814" s="4">
        <v>16</v>
      </c>
      <c r="D814" s="2" t="s">
        <v>24</v>
      </c>
      <c r="E814" s="2" t="s">
        <v>28</v>
      </c>
      <c r="F814" s="2" t="s">
        <v>23</v>
      </c>
      <c r="G814" s="2" t="s">
        <v>20</v>
      </c>
      <c r="H814" s="4">
        <v>159</v>
      </c>
      <c r="I814" s="4">
        <v>8</v>
      </c>
      <c r="J814" s="4">
        <v>1272</v>
      </c>
    </row>
    <row r="815" spans="1:10" ht="16.2" thickBot="1" x14ac:dyDescent="0.35">
      <c r="A815" s="2">
        <v>814</v>
      </c>
      <c r="B815" s="3">
        <v>43351</v>
      </c>
      <c r="C815" s="4">
        <v>16</v>
      </c>
      <c r="D815" s="2" t="s">
        <v>24</v>
      </c>
      <c r="E815" s="2" t="s">
        <v>22</v>
      </c>
      <c r="F815" s="2" t="s">
        <v>23</v>
      </c>
      <c r="G815" s="2" t="s">
        <v>20</v>
      </c>
      <c r="H815" s="4">
        <v>159</v>
      </c>
      <c r="I815" s="4">
        <v>4</v>
      </c>
      <c r="J815" s="4">
        <v>636</v>
      </c>
    </row>
    <row r="816" spans="1:10" ht="16.2" thickBot="1" x14ac:dyDescent="0.35">
      <c r="A816" s="2">
        <v>815</v>
      </c>
      <c r="B816" s="3">
        <v>43351</v>
      </c>
      <c r="C816" s="4">
        <v>3</v>
      </c>
      <c r="D816" s="2" t="s">
        <v>32</v>
      </c>
      <c r="E816" s="2" t="s">
        <v>14</v>
      </c>
      <c r="F816" s="2" t="s">
        <v>15</v>
      </c>
      <c r="G816" s="2" t="s">
        <v>20</v>
      </c>
      <c r="H816" s="4">
        <v>159</v>
      </c>
      <c r="I816" s="4">
        <v>8</v>
      </c>
      <c r="J816" s="4">
        <v>1272</v>
      </c>
    </row>
    <row r="817" spans="1:10" ht="16.2" thickBot="1" x14ac:dyDescent="0.35">
      <c r="A817" s="2">
        <v>816</v>
      </c>
      <c r="B817" s="3">
        <v>43351</v>
      </c>
      <c r="C817" s="4">
        <v>15</v>
      </c>
      <c r="D817" s="2" t="s">
        <v>45</v>
      </c>
      <c r="E817" s="2" t="s">
        <v>40</v>
      </c>
      <c r="F817" s="2" t="s">
        <v>11</v>
      </c>
      <c r="G817" s="2" t="s">
        <v>31</v>
      </c>
      <c r="H817" s="4">
        <v>399</v>
      </c>
      <c r="I817" s="4">
        <v>4</v>
      </c>
      <c r="J817" s="4">
        <v>1596</v>
      </c>
    </row>
    <row r="818" spans="1:10" ht="16.2" thickBot="1" x14ac:dyDescent="0.35">
      <c r="A818" s="2">
        <v>817</v>
      </c>
      <c r="B818" s="3">
        <v>43351</v>
      </c>
      <c r="C818" s="4">
        <v>20</v>
      </c>
      <c r="D818" s="2" t="s">
        <v>30</v>
      </c>
      <c r="E818" s="2" t="s">
        <v>22</v>
      </c>
      <c r="F818" s="2" t="s">
        <v>23</v>
      </c>
      <c r="G818" s="2" t="s">
        <v>25</v>
      </c>
      <c r="H818" s="4">
        <v>69</v>
      </c>
      <c r="I818" s="4">
        <v>5</v>
      </c>
      <c r="J818" s="4">
        <v>345</v>
      </c>
    </row>
    <row r="819" spans="1:10" ht="16.2" thickBot="1" x14ac:dyDescent="0.35">
      <c r="A819" s="2">
        <v>818</v>
      </c>
      <c r="B819" s="3">
        <v>43352</v>
      </c>
      <c r="C819" s="4">
        <v>13</v>
      </c>
      <c r="D819" s="2" t="s">
        <v>26</v>
      </c>
      <c r="E819" s="2" t="s">
        <v>10</v>
      </c>
      <c r="F819" s="2" t="s">
        <v>11</v>
      </c>
      <c r="G819" s="2" t="s">
        <v>31</v>
      </c>
      <c r="H819" s="4">
        <v>399</v>
      </c>
      <c r="I819" s="4">
        <v>3</v>
      </c>
      <c r="J819" s="4">
        <v>1197</v>
      </c>
    </row>
    <row r="820" spans="1:10" ht="16.2" thickBot="1" x14ac:dyDescent="0.35">
      <c r="A820" s="2">
        <v>819</v>
      </c>
      <c r="B820" s="3">
        <v>43352</v>
      </c>
      <c r="C820" s="4">
        <v>6</v>
      </c>
      <c r="D820" s="2" t="s">
        <v>35</v>
      </c>
      <c r="E820" s="2" t="s">
        <v>18</v>
      </c>
      <c r="F820" s="2" t="s">
        <v>19</v>
      </c>
      <c r="G820" s="2" t="s">
        <v>16</v>
      </c>
      <c r="H820" s="4">
        <v>289</v>
      </c>
      <c r="I820" s="4">
        <v>0</v>
      </c>
      <c r="J820" s="4">
        <v>0</v>
      </c>
    </row>
    <row r="821" spans="1:10" ht="16.2" thickBot="1" x14ac:dyDescent="0.35">
      <c r="A821" s="2">
        <v>820</v>
      </c>
      <c r="B821" s="3">
        <v>43353</v>
      </c>
      <c r="C821" s="4">
        <v>11</v>
      </c>
      <c r="D821" s="2" t="s">
        <v>9</v>
      </c>
      <c r="E821" s="2" t="s">
        <v>40</v>
      </c>
      <c r="F821" s="2" t="s">
        <v>11</v>
      </c>
      <c r="G821" s="2" t="s">
        <v>20</v>
      </c>
      <c r="H821" s="4">
        <v>159</v>
      </c>
      <c r="I821" s="4">
        <v>4</v>
      </c>
      <c r="J821" s="4">
        <v>636</v>
      </c>
    </row>
    <row r="822" spans="1:10" ht="16.2" thickBot="1" x14ac:dyDescent="0.35">
      <c r="A822" s="2">
        <v>821</v>
      </c>
      <c r="B822" s="3">
        <v>43353</v>
      </c>
      <c r="C822" s="4">
        <v>12</v>
      </c>
      <c r="D822" s="2" t="s">
        <v>41</v>
      </c>
      <c r="E822" s="2" t="s">
        <v>10</v>
      </c>
      <c r="F822" s="2" t="s">
        <v>11</v>
      </c>
      <c r="G822" s="2" t="s">
        <v>20</v>
      </c>
      <c r="H822" s="4">
        <v>159</v>
      </c>
      <c r="I822" s="4">
        <v>4</v>
      </c>
      <c r="J822" s="4">
        <v>636</v>
      </c>
    </row>
    <row r="823" spans="1:10" ht="16.2" thickBot="1" x14ac:dyDescent="0.35">
      <c r="A823" s="2">
        <v>822</v>
      </c>
      <c r="B823" s="3">
        <v>43353</v>
      </c>
      <c r="C823" s="4">
        <v>19</v>
      </c>
      <c r="D823" s="2" t="s">
        <v>37</v>
      </c>
      <c r="E823" s="2" t="s">
        <v>22</v>
      </c>
      <c r="F823" s="2" t="s">
        <v>23</v>
      </c>
      <c r="G823" s="2" t="s">
        <v>31</v>
      </c>
      <c r="H823" s="4">
        <v>399</v>
      </c>
      <c r="I823" s="4">
        <v>4</v>
      </c>
      <c r="J823" s="4">
        <v>1596</v>
      </c>
    </row>
    <row r="824" spans="1:10" ht="16.2" thickBot="1" x14ac:dyDescent="0.35">
      <c r="A824" s="2">
        <v>823</v>
      </c>
      <c r="B824" s="3">
        <v>43353</v>
      </c>
      <c r="C824" s="4">
        <v>11</v>
      </c>
      <c r="D824" s="2" t="s">
        <v>9</v>
      </c>
      <c r="E824" s="2" t="s">
        <v>40</v>
      </c>
      <c r="F824" s="2" t="s">
        <v>11</v>
      </c>
      <c r="G824" s="2" t="s">
        <v>25</v>
      </c>
      <c r="H824" s="4">
        <v>69</v>
      </c>
      <c r="I824" s="4">
        <v>8</v>
      </c>
      <c r="J824" s="4">
        <v>552</v>
      </c>
    </row>
    <row r="825" spans="1:10" ht="16.2" thickBot="1" x14ac:dyDescent="0.35">
      <c r="A825" s="2">
        <v>824</v>
      </c>
      <c r="B825" s="3">
        <v>43353</v>
      </c>
      <c r="C825" s="4">
        <v>8</v>
      </c>
      <c r="D825" s="2" t="s">
        <v>33</v>
      </c>
      <c r="E825" s="2" t="s">
        <v>18</v>
      </c>
      <c r="F825" s="2" t="s">
        <v>19</v>
      </c>
      <c r="G825" s="2" t="s">
        <v>16</v>
      </c>
      <c r="H825" s="4">
        <v>289</v>
      </c>
      <c r="I825" s="4">
        <v>0</v>
      </c>
      <c r="J825" s="4">
        <v>0</v>
      </c>
    </row>
    <row r="826" spans="1:10" ht="16.2" thickBot="1" x14ac:dyDescent="0.35">
      <c r="A826" s="2">
        <v>825</v>
      </c>
      <c r="B826" s="3">
        <v>43354</v>
      </c>
      <c r="C826" s="4">
        <v>20</v>
      </c>
      <c r="D826" s="2" t="s">
        <v>30</v>
      </c>
      <c r="E826" s="2" t="s">
        <v>28</v>
      </c>
      <c r="F826" s="2" t="s">
        <v>23</v>
      </c>
      <c r="G826" s="2" t="s">
        <v>31</v>
      </c>
      <c r="H826" s="4">
        <v>399</v>
      </c>
      <c r="I826" s="4">
        <v>9</v>
      </c>
      <c r="J826" s="4">
        <v>3591</v>
      </c>
    </row>
    <row r="827" spans="1:10" ht="16.2" thickBot="1" x14ac:dyDescent="0.35">
      <c r="A827" s="2">
        <v>826</v>
      </c>
      <c r="B827" s="3">
        <v>43354</v>
      </c>
      <c r="C827" s="4">
        <v>15</v>
      </c>
      <c r="D827" s="2" t="s">
        <v>45</v>
      </c>
      <c r="E827" s="2" t="s">
        <v>40</v>
      </c>
      <c r="F827" s="2" t="s">
        <v>11</v>
      </c>
      <c r="G827" s="2" t="s">
        <v>16</v>
      </c>
      <c r="H827" s="4">
        <v>289</v>
      </c>
      <c r="I827" s="4">
        <v>1</v>
      </c>
      <c r="J827" s="4">
        <v>289</v>
      </c>
    </row>
    <row r="828" spans="1:10" ht="16.2" thickBot="1" x14ac:dyDescent="0.35">
      <c r="A828" s="2">
        <v>827</v>
      </c>
      <c r="B828" s="3">
        <v>43354</v>
      </c>
      <c r="C828" s="4">
        <v>1</v>
      </c>
      <c r="D828" s="2" t="s">
        <v>13</v>
      </c>
      <c r="E828" s="2" t="s">
        <v>14</v>
      </c>
      <c r="F828" s="2" t="s">
        <v>15</v>
      </c>
      <c r="G828" s="2" t="s">
        <v>20</v>
      </c>
      <c r="H828" s="4">
        <v>159</v>
      </c>
      <c r="I828" s="4">
        <v>3</v>
      </c>
      <c r="J828" s="4">
        <v>477</v>
      </c>
    </row>
    <row r="829" spans="1:10" ht="16.2" thickBot="1" x14ac:dyDescent="0.35">
      <c r="A829" s="2">
        <v>828</v>
      </c>
      <c r="B829" s="3">
        <v>43355</v>
      </c>
      <c r="C829" s="4">
        <v>5</v>
      </c>
      <c r="D829" s="2" t="s">
        <v>39</v>
      </c>
      <c r="E829" s="2" t="s">
        <v>14</v>
      </c>
      <c r="F829" s="2" t="s">
        <v>15</v>
      </c>
      <c r="G829" s="2" t="s">
        <v>12</v>
      </c>
      <c r="H829" s="4">
        <v>199</v>
      </c>
      <c r="I829" s="4">
        <v>3</v>
      </c>
      <c r="J829" s="4">
        <v>597</v>
      </c>
    </row>
    <row r="830" spans="1:10" ht="16.2" thickBot="1" x14ac:dyDescent="0.35">
      <c r="A830" s="2">
        <v>829</v>
      </c>
      <c r="B830" s="3">
        <v>43355</v>
      </c>
      <c r="C830" s="4">
        <v>14</v>
      </c>
      <c r="D830" s="2" t="s">
        <v>29</v>
      </c>
      <c r="E830" s="2" t="s">
        <v>10</v>
      </c>
      <c r="F830" s="2" t="s">
        <v>11</v>
      </c>
      <c r="G830" s="2" t="s">
        <v>25</v>
      </c>
      <c r="H830" s="4">
        <v>69</v>
      </c>
      <c r="I830" s="4">
        <v>4</v>
      </c>
      <c r="J830" s="4">
        <v>276</v>
      </c>
    </row>
    <row r="831" spans="1:10" ht="16.2" thickBot="1" x14ac:dyDescent="0.35">
      <c r="A831" s="2">
        <v>830</v>
      </c>
      <c r="B831" s="3">
        <v>43356</v>
      </c>
      <c r="C831" s="4">
        <v>1</v>
      </c>
      <c r="D831" s="2" t="s">
        <v>13</v>
      </c>
      <c r="E831" s="2" t="s">
        <v>14</v>
      </c>
      <c r="F831" s="2" t="s">
        <v>15</v>
      </c>
      <c r="G831" s="2" t="s">
        <v>31</v>
      </c>
      <c r="H831" s="4">
        <v>399</v>
      </c>
      <c r="I831" s="4">
        <v>6</v>
      </c>
      <c r="J831" s="4">
        <v>2394</v>
      </c>
    </row>
    <row r="832" spans="1:10" ht="16.2" thickBot="1" x14ac:dyDescent="0.35">
      <c r="A832" s="2">
        <v>831</v>
      </c>
      <c r="B832" s="3">
        <v>43357</v>
      </c>
      <c r="C832" s="4">
        <v>1</v>
      </c>
      <c r="D832" s="2" t="s">
        <v>13</v>
      </c>
      <c r="E832" s="2" t="s">
        <v>14</v>
      </c>
      <c r="F832" s="2" t="s">
        <v>15</v>
      </c>
      <c r="G832" s="2" t="s">
        <v>12</v>
      </c>
      <c r="H832" s="4">
        <v>199</v>
      </c>
      <c r="I832" s="4">
        <v>1</v>
      </c>
      <c r="J832" s="4">
        <v>199</v>
      </c>
    </row>
    <row r="833" spans="1:10" ht="16.2" thickBot="1" x14ac:dyDescent="0.35">
      <c r="A833" s="2">
        <v>832</v>
      </c>
      <c r="B833" s="3">
        <v>43357</v>
      </c>
      <c r="C833" s="4">
        <v>3</v>
      </c>
      <c r="D833" s="2" t="s">
        <v>32</v>
      </c>
      <c r="E833" s="2" t="s">
        <v>42</v>
      </c>
      <c r="F833" s="2" t="s">
        <v>15</v>
      </c>
      <c r="G833" s="2" t="s">
        <v>16</v>
      </c>
      <c r="H833" s="4">
        <v>289</v>
      </c>
      <c r="I833" s="4">
        <v>1</v>
      </c>
      <c r="J833" s="4">
        <v>289</v>
      </c>
    </row>
    <row r="834" spans="1:10" ht="16.2" thickBot="1" x14ac:dyDescent="0.35">
      <c r="A834" s="2">
        <v>833</v>
      </c>
      <c r="B834" s="3">
        <v>43358</v>
      </c>
      <c r="C834" s="4">
        <v>16</v>
      </c>
      <c r="D834" s="2" t="s">
        <v>24</v>
      </c>
      <c r="E834" s="2" t="s">
        <v>28</v>
      </c>
      <c r="F834" s="2" t="s">
        <v>23</v>
      </c>
      <c r="G834" s="2" t="s">
        <v>31</v>
      </c>
      <c r="H834" s="4">
        <v>399</v>
      </c>
      <c r="I834" s="4">
        <v>9</v>
      </c>
      <c r="J834" s="4">
        <v>3591</v>
      </c>
    </row>
    <row r="835" spans="1:10" ht="16.2" thickBot="1" x14ac:dyDescent="0.35">
      <c r="A835" s="2">
        <v>834</v>
      </c>
      <c r="B835" s="3">
        <v>43358</v>
      </c>
      <c r="C835" s="4">
        <v>6</v>
      </c>
      <c r="D835" s="2" t="s">
        <v>35</v>
      </c>
      <c r="E835" s="2" t="s">
        <v>34</v>
      </c>
      <c r="F835" s="2" t="s">
        <v>19</v>
      </c>
      <c r="G835" s="2" t="s">
        <v>25</v>
      </c>
      <c r="H835" s="4">
        <v>69</v>
      </c>
      <c r="I835" s="4">
        <v>6</v>
      </c>
      <c r="J835" s="4">
        <v>414</v>
      </c>
    </row>
    <row r="836" spans="1:10" ht="16.2" thickBot="1" x14ac:dyDescent="0.35">
      <c r="A836" s="2">
        <v>835</v>
      </c>
      <c r="B836" s="3">
        <v>43358</v>
      </c>
      <c r="C836" s="4">
        <v>19</v>
      </c>
      <c r="D836" s="2" t="s">
        <v>37</v>
      </c>
      <c r="E836" s="2" t="s">
        <v>28</v>
      </c>
      <c r="F836" s="2" t="s">
        <v>23</v>
      </c>
      <c r="G836" s="2" t="s">
        <v>31</v>
      </c>
      <c r="H836" s="4">
        <v>399</v>
      </c>
      <c r="I836" s="4">
        <v>2</v>
      </c>
      <c r="J836" s="4">
        <v>798</v>
      </c>
    </row>
    <row r="837" spans="1:10" ht="16.2" thickBot="1" x14ac:dyDescent="0.35">
      <c r="A837" s="2">
        <v>836</v>
      </c>
      <c r="B837" s="3">
        <v>43359</v>
      </c>
      <c r="C837" s="4">
        <v>5</v>
      </c>
      <c r="D837" s="2" t="s">
        <v>39</v>
      </c>
      <c r="E837" s="2" t="s">
        <v>14</v>
      </c>
      <c r="F837" s="2" t="s">
        <v>15</v>
      </c>
      <c r="G837" s="2" t="s">
        <v>25</v>
      </c>
      <c r="H837" s="4">
        <v>69</v>
      </c>
      <c r="I837" s="4">
        <v>6</v>
      </c>
      <c r="J837" s="4">
        <v>414</v>
      </c>
    </row>
    <row r="838" spans="1:10" ht="16.2" thickBot="1" x14ac:dyDescent="0.35">
      <c r="A838" s="2">
        <v>837</v>
      </c>
      <c r="B838" s="3">
        <v>43360</v>
      </c>
      <c r="C838" s="4">
        <v>3</v>
      </c>
      <c r="D838" s="2" t="s">
        <v>32</v>
      </c>
      <c r="E838" s="2" t="s">
        <v>42</v>
      </c>
      <c r="F838" s="2" t="s">
        <v>15</v>
      </c>
      <c r="G838" s="2" t="s">
        <v>12</v>
      </c>
      <c r="H838" s="4">
        <v>199</v>
      </c>
      <c r="I838" s="4">
        <v>6</v>
      </c>
      <c r="J838" s="4">
        <v>1194</v>
      </c>
    </row>
    <row r="839" spans="1:10" ht="16.2" thickBot="1" x14ac:dyDescent="0.35">
      <c r="A839" s="2">
        <v>838</v>
      </c>
      <c r="B839" s="3">
        <v>43361</v>
      </c>
      <c r="C839" s="4">
        <v>7</v>
      </c>
      <c r="D839" s="2" t="s">
        <v>43</v>
      </c>
      <c r="E839" s="2" t="s">
        <v>34</v>
      </c>
      <c r="F839" s="2" t="s">
        <v>19</v>
      </c>
      <c r="G839" s="2" t="s">
        <v>31</v>
      </c>
      <c r="H839" s="4">
        <v>399</v>
      </c>
      <c r="I839" s="4">
        <v>3</v>
      </c>
      <c r="J839" s="4">
        <v>1197</v>
      </c>
    </row>
    <row r="840" spans="1:10" ht="16.2" thickBot="1" x14ac:dyDescent="0.35">
      <c r="A840" s="2">
        <v>839</v>
      </c>
      <c r="B840" s="3">
        <v>43362</v>
      </c>
      <c r="C840" s="4">
        <v>20</v>
      </c>
      <c r="D840" s="2" t="s">
        <v>30</v>
      </c>
      <c r="E840" s="2" t="s">
        <v>28</v>
      </c>
      <c r="F840" s="2" t="s">
        <v>23</v>
      </c>
      <c r="G840" s="2" t="s">
        <v>16</v>
      </c>
      <c r="H840" s="4">
        <v>289</v>
      </c>
      <c r="I840" s="4">
        <v>4</v>
      </c>
      <c r="J840" s="4">
        <v>1156</v>
      </c>
    </row>
    <row r="841" spans="1:10" ht="16.2" thickBot="1" x14ac:dyDescent="0.35">
      <c r="A841" s="2">
        <v>840</v>
      </c>
      <c r="B841" s="3">
        <v>43363</v>
      </c>
      <c r="C841" s="4">
        <v>6</v>
      </c>
      <c r="D841" s="2" t="s">
        <v>35</v>
      </c>
      <c r="E841" s="2" t="s">
        <v>34</v>
      </c>
      <c r="F841" s="2" t="s">
        <v>19</v>
      </c>
      <c r="G841" s="2" t="s">
        <v>20</v>
      </c>
      <c r="H841" s="4">
        <v>159</v>
      </c>
      <c r="I841" s="4">
        <v>8</v>
      </c>
      <c r="J841" s="4">
        <v>1272</v>
      </c>
    </row>
    <row r="842" spans="1:10" ht="16.2" thickBot="1" x14ac:dyDescent="0.35">
      <c r="A842" s="2">
        <v>841</v>
      </c>
      <c r="B842" s="3">
        <v>43363</v>
      </c>
      <c r="C842" s="4">
        <v>7</v>
      </c>
      <c r="D842" s="2" t="s">
        <v>43</v>
      </c>
      <c r="E842" s="2" t="s">
        <v>18</v>
      </c>
      <c r="F842" s="2" t="s">
        <v>19</v>
      </c>
      <c r="G842" s="2" t="s">
        <v>16</v>
      </c>
      <c r="H842" s="4">
        <v>289</v>
      </c>
      <c r="I842" s="4">
        <v>2</v>
      </c>
      <c r="J842" s="4">
        <v>578</v>
      </c>
    </row>
    <row r="843" spans="1:10" ht="16.2" thickBot="1" x14ac:dyDescent="0.35">
      <c r="A843" s="2">
        <v>842</v>
      </c>
      <c r="B843" s="3">
        <v>43363</v>
      </c>
      <c r="C843" s="4">
        <v>12</v>
      </c>
      <c r="D843" s="2" t="s">
        <v>41</v>
      </c>
      <c r="E843" s="2" t="s">
        <v>40</v>
      </c>
      <c r="F843" s="2" t="s">
        <v>11</v>
      </c>
      <c r="G843" s="2" t="s">
        <v>12</v>
      </c>
      <c r="H843" s="4">
        <v>199</v>
      </c>
      <c r="I843" s="4">
        <v>4</v>
      </c>
      <c r="J843" s="4">
        <v>796</v>
      </c>
    </row>
    <row r="844" spans="1:10" ht="16.2" thickBot="1" x14ac:dyDescent="0.35">
      <c r="A844" s="2">
        <v>843</v>
      </c>
      <c r="B844" s="3">
        <v>43363</v>
      </c>
      <c r="C844" s="4">
        <v>4</v>
      </c>
      <c r="D844" s="2" t="s">
        <v>36</v>
      </c>
      <c r="E844" s="2" t="s">
        <v>14</v>
      </c>
      <c r="F844" s="2" t="s">
        <v>15</v>
      </c>
      <c r="G844" s="2" t="s">
        <v>12</v>
      </c>
      <c r="H844" s="4">
        <v>199</v>
      </c>
      <c r="I844" s="4">
        <v>7</v>
      </c>
      <c r="J844" s="4">
        <v>1393</v>
      </c>
    </row>
    <row r="845" spans="1:10" ht="16.2" thickBot="1" x14ac:dyDescent="0.35">
      <c r="A845" s="2">
        <v>844</v>
      </c>
      <c r="B845" s="3">
        <v>43364</v>
      </c>
      <c r="C845" s="4">
        <v>11</v>
      </c>
      <c r="D845" s="2" t="s">
        <v>9</v>
      </c>
      <c r="E845" s="2" t="s">
        <v>10</v>
      </c>
      <c r="F845" s="2" t="s">
        <v>11</v>
      </c>
      <c r="G845" s="2" t="s">
        <v>16</v>
      </c>
      <c r="H845" s="4">
        <v>289</v>
      </c>
      <c r="I845" s="4">
        <v>6</v>
      </c>
      <c r="J845" s="4">
        <v>1734</v>
      </c>
    </row>
    <row r="846" spans="1:10" ht="16.2" thickBot="1" x14ac:dyDescent="0.35">
      <c r="A846" s="2">
        <v>845</v>
      </c>
      <c r="B846" s="3">
        <v>43364</v>
      </c>
      <c r="C846" s="4">
        <v>8</v>
      </c>
      <c r="D846" s="2" t="s">
        <v>33</v>
      </c>
      <c r="E846" s="2" t="s">
        <v>34</v>
      </c>
      <c r="F846" s="2" t="s">
        <v>19</v>
      </c>
      <c r="G846" s="2" t="s">
        <v>20</v>
      </c>
      <c r="H846" s="4">
        <v>159</v>
      </c>
      <c r="I846" s="4">
        <v>7</v>
      </c>
      <c r="J846" s="4">
        <v>1113</v>
      </c>
    </row>
    <row r="847" spans="1:10" ht="16.2" thickBot="1" x14ac:dyDescent="0.35">
      <c r="A847" s="2">
        <v>846</v>
      </c>
      <c r="B847" s="3">
        <v>43365</v>
      </c>
      <c r="C847" s="4">
        <v>8</v>
      </c>
      <c r="D847" s="2" t="s">
        <v>33</v>
      </c>
      <c r="E847" s="2" t="s">
        <v>34</v>
      </c>
      <c r="F847" s="2" t="s">
        <v>19</v>
      </c>
      <c r="G847" s="2" t="s">
        <v>12</v>
      </c>
      <c r="H847" s="4">
        <v>199</v>
      </c>
      <c r="I847" s="4">
        <v>8</v>
      </c>
      <c r="J847" s="4">
        <v>1592</v>
      </c>
    </row>
    <row r="848" spans="1:10" ht="16.2" thickBot="1" x14ac:dyDescent="0.35">
      <c r="A848" s="2">
        <v>847</v>
      </c>
      <c r="B848" s="3">
        <v>43365</v>
      </c>
      <c r="C848" s="4">
        <v>5</v>
      </c>
      <c r="D848" s="2" t="s">
        <v>39</v>
      </c>
      <c r="E848" s="2" t="s">
        <v>14</v>
      </c>
      <c r="F848" s="2" t="s">
        <v>15</v>
      </c>
      <c r="G848" s="2" t="s">
        <v>20</v>
      </c>
      <c r="H848" s="4">
        <v>159</v>
      </c>
      <c r="I848" s="4">
        <v>0</v>
      </c>
      <c r="J848" s="4">
        <v>0</v>
      </c>
    </row>
    <row r="849" spans="1:10" ht="16.2" thickBot="1" x14ac:dyDescent="0.35">
      <c r="A849" s="2">
        <v>848</v>
      </c>
      <c r="B849" s="3">
        <v>43365</v>
      </c>
      <c r="C849" s="4">
        <v>15</v>
      </c>
      <c r="D849" s="2" t="s">
        <v>45</v>
      </c>
      <c r="E849" s="2" t="s">
        <v>10</v>
      </c>
      <c r="F849" s="2" t="s">
        <v>11</v>
      </c>
      <c r="G849" s="2" t="s">
        <v>16</v>
      </c>
      <c r="H849" s="4">
        <v>289</v>
      </c>
      <c r="I849" s="4">
        <v>3</v>
      </c>
      <c r="J849" s="4">
        <v>867</v>
      </c>
    </row>
    <row r="850" spans="1:10" ht="16.2" thickBot="1" x14ac:dyDescent="0.35">
      <c r="A850" s="2">
        <v>849</v>
      </c>
      <c r="B850" s="3">
        <v>43365</v>
      </c>
      <c r="C850" s="4">
        <v>4</v>
      </c>
      <c r="D850" s="2" t="s">
        <v>36</v>
      </c>
      <c r="E850" s="2" t="s">
        <v>14</v>
      </c>
      <c r="F850" s="2" t="s">
        <v>15</v>
      </c>
      <c r="G850" s="2" t="s">
        <v>12</v>
      </c>
      <c r="H850" s="4">
        <v>199</v>
      </c>
      <c r="I850" s="4">
        <v>8</v>
      </c>
      <c r="J850" s="4">
        <v>1592</v>
      </c>
    </row>
    <row r="851" spans="1:10" ht="16.2" thickBot="1" x14ac:dyDescent="0.35">
      <c r="A851" s="2">
        <v>850</v>
      </c>
      <c r="B851" s="3">
        <v>43365</v>
      </c>
      <c r="C851" s="4">
        <v>10</v>
      </c>
      <c r="D851" s="2" t="s">
        <v>38</v>
      </c>
      <c r="E851" s="2" t="s">
        <v>34</v>
      </c>
      <c r="F851" s="2" t="s">
        <v>19</v>
      </c>
      <c r="G851" s="2" t="s">
        <v>16</v>
      </c>
      <c r="H851" s="4">
        <v>289</v>
      </c>
      <c r="I851" s="4">
        <v>0</v>
      </c>
      <c r="J851" s="4">
        <v>0</v>
      </c>
    </row>
    <row r="852" spans="1:10" ht="16.2" thickBot="1" x14ac:dyDescent="0.35">
      <c r="A852" s="2">
        <v>851</v>
      </c>
      <c r="B852" s="3">
        <v>43365</v>
      </c>
      <c r="C852" s="4">
        <v>17</v>
      </c>
      <c r="D852" s="2" t="s">
        <v>27</v>
      </c>
      <c r="E852" s="2" t="s">
        <v>22</v>
      </c>
      <c r="F852" s="2" t="s">
        <v>23</v>
      </c>
      <c r="G852" s="2" t="s">
        <v>16</v>
      </c>
      <c r="H852" s="4">
        <v>289</v>
      </c>
      <c r="I852" s="4">
        <v>0</v>
      </c>
      <c r="J852" s="4">
        <v>0</v>
      </c>
    </row>
    <row r="853" spans="1:10" ht="16.2" thickBot="1" x14ac:dyDescent="0.35">
      <c r="A853" s="2">
        <v>852</v>
      </c>
      <c r="B853" s="3">
        <v>43365</v>
      </c>
      <c r="C853" s="4">
        <v>6</v>
      </c>
      <c r="D853" s="2" t="s">
        <v>35</v>
      </c>
      <c r="E853" s="2" t="s">
        <v>34</v>
      </c>
      <c r="F853" s="2" t="s">
        <v>19</v>
      </c>
      <c r="G853" s="2" t="s">
        <v>31</v>
      </c>
      <c r="H853" s="4">
        <v>399</v>
      </c>
      <c r="I853" s="4">
        <v>9</v>
      </c>
      <c r="J853" s="4">
        <v>3591</v>
      </c>
    </row>
    <row r="854" spans="1:10" ht="16.2" thickBot="1" x14ac:dyDescent="0.35">
      <c r="A854" s="2">
        <v>853</v>
      </c>
      <c r="B854" s="3">
        <v>43365</v>
      </c>
      <c r="C854" s="4">
        <v>14</v>
      </c>
      <c r="D854" s="2" t="s">
        <v>29</v>
      </c>
      <c r="E854" s="2" t="s">
        <v>40</v>
      </c>
      <c r="F854" s="2" t="s">
        <v>11</v>
      </c>
      <c r="G854" s="2" t="s">
        <v>31</v>
      </c>
      <c r="H854" s="4">
        <v>399</v>
      </c>
      <c r="I854" s="4">
        <v>4</v>
      </c>
      <c r="J854" s="4">
        <v>1596</v>
      </c>
    </row>
    <row r="855" spans="1:10" ht="16.2" thickBot="1" x14ac:dyDescent="0.35">
      <c r="A855" s="2">
        <v>854</v>
      </c>
      <c r="B855" s="3">
        <v>43365</v>
      </c>
      <c r="C855" s="4">
        <v>7</v>
      </c>
      <c r="D855" s="2" t="s">
        <v>43</v>
      </c>
      <c r="E855" s="2" t="s">
        <v>18</v>
      </c>
      <c r="F855" s="2" t="s">
        <v>19</v>
      </c>
      <c r="G855" s="2" t="s">
        <v>12</v>
      </c>
      <c r="H855" s="4">
        <v>199</v>
      </c>
      <c r="I855" s="4">
        <v>5</v>
      </c>
      <c r="J855" s="4">
        <v>995</v>
      </c>
    </row>
    <row r="856" spans="1:10" ht="16.2" thickBot="1" x14ac:dyDescent="0.35">
      <c r="A856" s="2">
        <v>855</v>
      </c>
      <c r="B856" s="3">
        <v>43365</v>
      </c>
      <c r="C856" s="4">
        <v>9</v>
      </c>
      <c r="D856" s="2" t="s">
        <v>17</v>
      </c>
      <c r="E856" s="2" t="s">
        <v>18</v>
      </c>
      <c r="F856" s="2" t="s">
        <v>19</v>
      </c>
      <c r="G856" s="2" t="s">
        <v>16</v>
      </c>
      <c r="H856" s="4">
        <v>289</v>
      </c>
      <c r="I856" s="4">
        <v>7</v>
      </c>
      <c r="J856" s="4">
        <v>2023</v>
      </c>
    </row>
    <row r="857" spans="1:10" ht="16.2" thickBot="1" x14ac:dyDescent="0.35">
      <c r="A857" s="2">
        <v>856</v>
      </c>
      <c r="B857" s="3">
        <v>43365</v>
      </c>
      <c r="C857" s="4">
        <v>19</v>
      </c>
      <c r="D857" s="2" t="s">
        <v>37</v>
      </c>
      <c r="E857" s="2" t="s">
        <v>28</v>
      </c>
      <c r="F857" s="2" t="s">
        <v>23</v>
      </c>
      <c r="G857" s="2" t="s">
        <v>20</v>
      </c>
      <c r="H857" s="4">
        <v>159</v>
      </c>
      <c r="I857" s="4">
        <v>3</v>
      </c>
      <c r="J857" s="4">
        <v>477</v>
      </c>
    </row>
    <row r="858" spans="1:10" ht="16.2" thickBot="1" x14ac:dyDescent="0.35">
      <c r="A858" s="2">
        <v>857</v>
      </c>
      <c r="B858" s="3">
        <v>43366</v>
      </c>
      <c r="C858" s="4">
        <v>19</v>
      </c>
      <c r="D858" s="2" t="s">
        <v>37</v>
      </c>
      <c r="E858" s="2" t="s">
        <v>22</v>
      </c>
      <c r="F858" s="2" t="s">
        <v>23</v>
      </c>
      <c r="G858" s="2" t="s">
        <v>16</v>
      </c>
      <c r="H858" s="4">
        <v>289</v>
      </c>
      <c r="I858" s="4">
        <v>8</v>
      </c>
      <c r="J858" s="4">
        <v>2312</v>
      </c>
    </row>
    <row r="859" spans="1:10" ht="16.2" thickBot="1" x14ac:dyDescent="0.35">
      <c r="A859" s="2">
        <v>858</v>
      </c>
      <c r="B859" s="3">
        <v>43367</v>
      </c>
      <c r="C859" s="4">
        <v>17</v>
      </c>
      <c r="D859" s="2" t="s">
        <v>27</v>
      </c>
      <c r="E859" s="2" t="s">
        <v>22</v>
      </c>
      <c r="F859" s="2" t="s">
        <v>23</v>
      </c>
      <c r="G859" s="2" t="s">
        <v>25</v>
      </c>
      <c r="H859" s="4">
        <v>69</v>
      </c>
      <c r="I859" s="4">
        <v>5</v>
      </c>
      <c r="J859" s="4">
        <v>345</v>
      </c>
    </row>
    <row r="860" spans="1:10" ht="16.2" thickBot="1" x14ac:dyDescent="0.35">
      <c r="A860" s="2">
        <v>859</v>
      </c>
      <c r="B860" s="3">
        <v>43367</v>
      </c>
      <c r="C860" s="4">
        <v>19</v>
      </c>
      <c r="D860" s="2" t="s">
        <v>37</v>
      </c>
      <c r="E860" s="2" t="s">
        <v>28</v>
      </c>
      <c r="F860" s="2" t="s">
        <v>23</v>
      </c>
      <c r="G860" s="2" t="s">
        <v>16</v>
      </c>
      <c r="H860" s="4">
        <v>289</v>
      </c>
      <c r="I860" s="4">
        <v>4</v>
      </c>
      <c r="J860" s="4">
        <v>1156</v>
      </c>
    </row>
    <row r="861" spans="1:10" ht="16.2" thickBot="1" x14ac:dyDescent="0.35">
      <c r="A861" s="2">
        <v>860</v>
      </c>
      <c r="B861" s="3">
        <v>43367</v>
      </c>
      <c r="C861" s="4">
        <v>6</v>
      </c>
      <c r="D861" s="2" t="s">
        <v>35</v>
      </c>
      <c r="E861" s="2" t="s">
        <v>34</v>
      </c>
      <c r="F861" s="2" t="s">
        <v>19</v>
      </c>
      <c r="G861" s="2" t="s">
        <v>12</v>
      </c>
      <c r="H861" s="4">
        <v>199</v>
      </c>
      <c r="I861" s="4">
        <v>8</v>
      </c>
      <c r="J861" s="4">
        <v>1592</v>
      </c>
    </row>
    <row r="862" spans="1:10" ht="16.2" thickBot="1" x14ac:dyDescent="0.35">
      <c r="A862" s="2">
        <v>861</v>
      </c>
      <c r="B862" s="3">
        <v>43367</v>
      </c>
      <c r="C862" s="4">
        <v>14</v>
      </c>
      <c r="D862" s="2" t="s">
        <v>29</v>
      </c>
      <c r="E862" s="2" t="s">
        <v>10</v>
      </c>
      <c r="F862" s="2" t="s">
        <v>11</v>
      </c>
      <c r="G862" s="2" t="s">
        <v>31</v>
      </c>
      <c r="H862" s="4">
        <v>399</v>
      </c>
      <c r="I862" s="4">
        <v>2</v>
      </c>
      <c r="J862" s="4">
        <v>798</v>
      </c>
    </row>
    <row r="863" spans="1:10" ht="16.2" thickBot="1" x14ac:dyDescent="0.35">
      <c r="A863" s="2">
        <v>862</v>
      </c>
      <c r="B863" s="3">
        <v>43368</v>
      </c>
      <c r="C863" s="4">
        <v>17</v>
      </c>
      <c r="D863" s="2" t="s">
        <v>27</v>
      </c>
      <c r="E863" s="2" t="s">
        <v>22</v>
      </c>
      <c r="F863" s="2" t="s">
        <v>23</v>
      </c>
      <c r="G863" s="2" t="s">
        <v>25</v>
      </c>
      <c r="H863" s="4">
        <v>69</v>
      </c>
      <c r="I863" s="4">
        <v>8</v>
      </c>
      <c r="J863" s="4">
        <v>552</v>
      </c>
    </row>
    <row r="864" spans="1:10" ht="16.2" thickBot="1" x14ac:dyDescent="0.35">
      <c r="A864" s="2">
        <v>863</v>
      </c>
      <c r="B864" s="3">
        <v>43368</v>
      </c>
      <c r="C864" s="4">
        <v>16</v>
      </c>
      <c r="D864" s="2" t="s">
        <v>24</v>
      </c>
      <c r="E864" s="2" t="s">
        <v>22</v>
      </c>
      <c r="F864" s="2" t="s">
        <v>23</v>
      </c>
      <c r="G864" s="2" t="s">
        <v>12</v>
      </c>
      <c r="H864" s="4">
        <v>199</v>
      </c>
      <c r="I864" s="4">
        <v>0</v>
      </c>
      <c r="J864" s="4">
        <v>0</v>
      </c>
    </row>
    <row r="865" spans="1:10" ht="16.2" thickBot="1" x14ac:dyDescent="0.35">
      <c r="A865" s="2">
        <v>864</v>
      </c>
      <c r="B865" s="3">
        <v>43368</v>
      </c>
      <c r="C865" s="4">
        <v>3</v>
      </c>
      <c r="D865" s="2" t="s">
        <v>32</v>
      </c>
      <c r="E865" s="2" t="s">
        <v>42</v>
      </c>
      <c r="F865" s="2" t="s">
        <v>15</v>
      </c>
      <c r="G865" s="2" t="s">
        <v>16</v>
      </c>
      <c r="H865" s="4">
        <v>289</v>
      </c>
      <c r="I865" s="4">
        <v>4</v>
      </c>
      <c r="J865" s="4">
        <v>1156</v>
      </c>
    </row>
    <row r="866" spans="1:10" ht="16.2" thickBot="1" x14ac:dyDescent="0.35">
      <c r="A866" s="2">
        <v>865</v>
      </c>
      <c r="B866" s="3">
        <v>43369</v>
      </c>
      <c r="C866" s="4">
        <v>16</v>
      </c>
      <c r="D866" s="2" t="s">
        <v>24</v>
      </c>
      <c r="E866" s="2" t="s">
        <v>22</v>
      </c>
      <c r="F866" s="2" t="s">
        <v>23</v>
      </c>
      <c r="G866" s="2" t="s">
        <v>25</v>
      </c>
      <c r="H866" s="4">
        <v>69</v>
      </c>
      <c r="I866" s="4">
        <v>6</v>
      </c>
      <c r="J866" s="4">
        <v>414</v>
      </c>
    </row>
    <row r="867" spans="1:10" ht="16.2" thickBot="1" x14ac:dyDescent="0.35">
      <c r="A867" s="2">
        <v>866</v>
      </c>
      <c r="B867" s="3">
        <v>43369</v>
      </c>
      <c r="C867" s="4">
        <v>19</v>
      </c>
      <c r="D867" s="2" t="s">
        <v>37</v>
      </c>
      <c r="E867" s="2" t="s">
        <v>28</v>
      </c>
      <c r="F867" s="2" t="s">
        <v>23</v>
      </c>
      <c r="G867" s="2" t="s">
        <v>25</v>
      </c>
      <c r="H867" s="4">
        <v>69</v>
      </c>
      <c r="I867" s="4">
        <v>2</v>
      </c>
      <c r="J867" s="4">
        <v>138</v>
      </c>
    </row>
    <row r="868" spans="1:10" ht="16.2" thickBot="1" x14ac:dyDescent="0.35">
      <c r="A868" s="2">
        <v>867</v>
      </c>
      <c r="B868" s="3">
        <v>43370</v>
      </c>
      <c r="C868" s="4">
        <v>7</v>
      </c>
      <c r="D868" s="2" t="s">
        <v>43</v>
      </c>
      <c r="E868" s="2" t="s">
        <v>34</v>
      </c>
      <c r="F868" s="2" t="s">
        <v>19</v>
      </c>
      <c r="G868" s="2" t="s">
        <v>12</v>
      </c>
      <c r="H868" s="4">
        <v>199</v>
      </c>
      <c r="I868" s="4">
        <v>6</v>
      </c>
      <c r="J868" s="4">
        <v>1194</v>
      </c>
    </row>
    <row r="869" spans="1:10" ht="16.2" thickBot="1" x14ac:dyDescent="0.35">
      <c r="A869" s="2">
        <v>868</v>
      </c>
      <c r="B869" s="3">
        <v>43370</v>
      </c>
      <c r="C869" s="4">
        <v>9</v>
      </c>
      <c r="D869" s="2" t="s">
        <v>17</v>
      </c>
      <c r="E869" s="2" t="s">
        <v>34</v>
      </c>
      <c r="F869" s="2" t="s">
        <v>19</v>
      </c>
      <c r="G869" s="2" t="s">
        <v>25</v>
      </c>
      <c r="H869" s="4">
        <v>69</v>
      </c>
      <c r="I869" s="4">
        <v>7</v>
      </c>
      <c r="J869" s="4">
        <v>483</v>
      </c>
    </row>
    <row r="870" spans="1:10" ht="16.2" thickBot="1" x14ac:dyDescent="0.35">
      <c r="A870" s="2">
        <v>869</v>
      </c>
      <c r="B870" s="3">
        <v>43371</v>
      </c>
      <c r="C870" s="4">
        <v>14</v>
      </c>
      <c r="D870" s="2" t="s">
        <v>29</v>
      </c>
      <c r="E870" s="2" t="s">
        <v>40</v>
      </c>
      <c r="F870" s="2" t="s">
        <v>11</v>
      </c>
      <c r="G870" s="2" t="s">
        <v>31</v>
      </c>
      <c r="H870" s="4">
        <v>399</v>
      </c>
      <c r="I870" s="4">
        <v>3</v>
      </c>
      <c r="J870" s="4">
        <v>1197</v>
      </c>
    </row>
    <row r="871" spans="1:10" ht="16.2" thickBot="1" x14ac:dyDescent="0.35">
      <c r="A871" s="2">
        <v>870</v>
      </c>
      <c r="B871" s="3">
        <v>43371</v>
      </c>
      <c r="C871" s="4">
        <v>3</v>
      </c>
      <c r="D871" s="2" t="s">
        <v>32</v>
      </c>
      <c r="E871" s="2" t="s">
        <v>42</v>
      </c>
      <c r="F871" s="2" t="s">
        <v>15</v>
      </c>
      <c r="G871" s="2" t="s">
        <v>20</v>
      </c>
      <c r="H871" s="4">
        <v>159</v>
      </c>
      <c r="I871" s="4">
        <v>5</v>
      </c>
      <c r="J871" s="4">
        <v>795</v>
      </c>
    </row>
    <row r="872" spans="1:10" ht="16.2" thickBot="1" x14ac:dyDescent="0.35">
      <c r="A872" s="2">
        <v>871</v>
      </c>
      <c r="B872" s="3">
        <v>43371</v>
      </c>
      <c r="C872" s="4">
        <v>9</v>
      </c>
      <c r="D872" s="2" t="s">
        <v>17</v>
      </c>
      <c r="E872" s="2" t="s">
        <v>34</v>
      </c>
      <c r="F872" s="2" t="s">
        <v>19</v>
      </c>
      <c r="G872" s="2" t="s">
        <v>25</v>
      </c>
      <c r="H872" s="4">
        <v>69</v>
      </c>
      <c r="I872" s="4">
        <v>6</v>
      </c>
      <c r="J872" s="4">
        <v>414</v>
      </c>
    </row>
    <row r="873" spans="1:10" ht="16.2" thickBot="1" x14ac:dyDescent="0.35">
      <c r="A873" s="2">
        <v>872</v>
      </c>
      <c r="B873" s="3">
        <v>43371</v>
      </c>
      <c r="C873" s="4">
        <v>1</v>
      </c>
      <c r="D873" s="2" t="s">
        <v>13</v>
      </c>
      <c r="E873" s="2" t="s">
        <v>14</v>
      </c>
      <c r="F873" s="2" t="s">
        <v>15</v>
      </c>
      <c r="G873" s="2" t="s">
        <v>20</v>
      </c>
      <c r="H873" s="4">
        <v>159</v>
      </c>
      <c r="I873" s="4">
        <v>5</v>
      </c>
      <c r="J873" s="4">
        <v>795</v>
      </c>
    </row>
    <row r="874" spans="1:10" ht="16.2" thickBot="1" x14ac:dyDescent="0.35">
      <c r="A874" s="2">
        <v>873</v>
      </c>
      <c r="B874" s="3">
        <v>43372</v>
      </c>
      <c r="C874" s="4">
        <v>20</v>
      </c>
      <c r="D874" s="2" t="s">
        <v>30</v>
      </c>
      <c r="E874" s="2" t="s">
        <v>22</v>
      </c>
      <c r="F874" s="2" t="s">
        <v>23</v>
      </c>
      <c r="G874" s="2" t="s">
        <v>12</v>
      </c>
      <c r="H874" s="4">
        <v>199</v>
      </c>
      <c r="I874" s="4">
        <v>3</v>
      </c>
      <c r="J874" s="4">
        <v>597</v>
      </c>
    </row>
    <row r="875" spans="1:10" ht="16.2" thickBot="1" x14ac:dyDescent="0.35">
      <c r="A875" s="2">
        <v>874</v>
      </c>
      <c r="B875" s="3">
        <v>43372</v>
      </c>
      <c r="C875" s="4">
        <v>3</v>
      </c>
      <c r="D875" s="2" t="s">
        <v>32</v>
      </c>
      <c r="E875" s="2" t="s">
        <v>42</v>
      </c>
      <c r="F875" s="2" t="s">
        <v>15</v>
      </c>
      <c r="G875" s="2" t="s">
        <v>16</v>
      </c>
      <c r="H875" s="4">
        <v>289</v>
      </c>
      <c r="I875" s="4">
        <v>8</v>
      </c>
      <c r="J875" s="4">
        <v>2312</v>
      </c>
    </row>
    <row r="876" spans="1:10" ht="16.2" thickBot="1" x14ac:dyDescent="0.35">
      <c r="A876" s="2">
        <v>875</v>
      </c>
      <c r="B876" s="3">
        <v>43372</v>
      </c>
      <c r="C876" s="4">
        <v>4</v>
      </c>
      <c r="D876" s="2" t="s">
        <v>36</v>
      </c>
      <c r="E876" s="2" t="s">
        <v>42</v>
      </c>
      <c r="F876" s="2" t="s">
        <v>15</v>
      </c>
      <c r="G876" s="2" t="s">
        <v>25</v>
      </c>
      <c r="H876" s="4">
        <v>69</v>
      </c>
      <c r="I876" s="4">
        <v>6</v>
      </c>
      <c r="J876" s="4">
        <v>414</v>
      </c>
    </row>
    <row r="877" spans="1:10" ht="16.2" thickBot="1" x14ac:dyDescent="0.35">
      <c r="A877" s="2">
        <v>876</v>
      </c>
      <c r="B877" s="3">
        <v>43372</v>
      </c>
      <c r="C877" s="4">
        <v>7</v>
      </c>
      <c r="D877" s="2" t="s">
        <v>43</v>
      </c>
      <c r="E877" s="2" t="s">
        <v>34</v>
      </c>
      <c r="F877" s="2" t="s">
        <v>19</v>
      </c>
      <c r="G877" s="2" t="s">
        <v>16</v>
      </c>
      <c r="H877" s="4">
        <v>289</v>
      </c>
      <c r="I877" s="4">
        <v>0</v>
      </c>
      <c r="J877" s="4">
        <v>0</v>
      </c>
    </row>
    <row r="878" spans="1:10" ht="16.2" thickBot="1" x14ac:dyDescent="0.35">
      <c r="A878" s="2">
        <v>877</v>
      </c>
      <c r="B878" s="3">
        <v>43373</v>
      </c>
      <c r="C878" s="4">
        <v>11</v>
      </c>
      <c r="D878" s="2" t="s">
        <v>9</v>
      </c>
      <c r="E878" s="2" t="s">
        <v>10</v>
      </c>
      <c r="F878" s="2" t="s">
        <v>11</v>
      </c>
      <c r="G878" s="2" t="s">
        <v>16</v>
      </c>
      <c r="H878" s="4">
        <v>289</v>
      </c>
      <c r="I878" s="4">
        <v>1</v>
      </c>
      <c r="J878" s="4">
        <v>289</v>
      </c>
    </row>
    <row r="879" spans="1:10" ht="16.2" thickBot="1" x14ac:dyDescent="0.35">
      <c r="A879" s="2">
        <v>878</v>
      </c>
      <c r="B879" s="3">
        <v>43373</v>
      </c>
      <c r="C879" s="4">
        <v>15</v>
      </c>
      <c r="D879" s="2" t="s">
        <v>45</v>
      </c>
      <c r="E879" s="2" t="s">
        <v>40</v>
      </c>
      <c r="F879" s="2" t="s">
        <v>11</v>
      </c>
      <c r="G879" s="2" t="s">
        <v>20</v>
      </c>
      <c r="H879" s="4">
        <v>159</v>
      </c>
      <c r="I879" s="4">
        <v>0</v>
      </c>
      <c r="J879" s="4">
        <v>0</v>
      </c>
    </row>
    <row r="880" spans="1:10" ht="16.2" thickBot="1" x14ac:dyDescent="0.35">
      <c r="A880" s="2">
        <v>879</v>
      </c>
      <c r="B880" s="3">
        <v>43373</v>
      </c>
      <c r="C880" s="4">
        <v>20</v>
      </c>
      <c r="D880" s="2" t="s">
        <v>30</v>
      </c>
      <c r="E880" s="2" t="s">
        <v>28</v>
      </c>
      <c r="F880" s="2" t="s">
        <v>23</v>
      </c>
      <c r="G880" s="2" t="s">
        <v>12</v>
      </c>
      <c r="H880" s="4">
        <v>199</v>
      </c>
      <c r="I880" s="4">
        <v>1</v>
      </c>
      <c r="J880" s="4">
        <v>199</v>
      </c>
    </row>
    <row r="881" spans="1:10" ht="16.2" thickBot="1" x14ac:dyDescent="0.35">
      <c r="A881" s="2">
        <v>880</v>
      </c>
      <c r="B881" s="3">
        <v>43373</v>
      </c>
      <c r="C881" s="4">
        <v>6</v>
      </c>
      <c r="D881" s="2" t="s">
        <v>35</v>
      </c>
      <c r="E881" s="2" t="s">
        <v>18</v>
      </c>
      <c r="F881" s="2" t="s">
        <v>19</v>
      </c>
      <c r="G881" s="2" t="s">
        <v>12</v>
      </c>
      <c r="H881" s="4">
        <v>199</v>
      </c>
      <c r="I881" s="4">
        <v>7</v>
      </c>
      <c r="J881" s="4">
        <v>1393</v>
      </c>
    </row>
    <row r="882" spans="1:10" ht="16.2" thickBot="1" x14ac:dyDescent="0.35">
      <c r="A882" s="2">
        <v>881</v>
      </c>
      <c r="B882" s="3">
        <v>43374</v>
      </c>
      <c r="C882" s="4">
        <v>9</v>
      </c>
      <c r="D882" s="2" t="s">
        <v>17</v>
      </c>
      <c r="E882" s="2" t="s">
        <v>18</v>
      </c>
      <c r="F882" s="2" t="s">
        <v>19</v>
      </c>
      <c r="G882" s="2" t="s">
        <v>31</v>
      </c>
      <c r="H882" s="4">
        <v>399</v>
      </c>
      <c r="I882" s="4">
        <v>7</v>
      </c>
      <c r="J882" s="4">
        <v>2793</v>
      </c>
    </row>
    <row r="883" spans="1:10" ht="16.2" thickBot="1" x14ac:dyDescent="0.35">
      <c r="A883" s="2">
        <v>882</v>
      </c>
      <c r="B883" s="3">
        <v>43374</v>
      </c>
      <c r="C883" s="4">
        <v>7</v>
      </c>
      <c r="D883" s="2" t="s">
        <v>43</v>
      </c>
      <c r="E883" s="2" t="s">
        <v>34</v>
      </c>
      <c r="F883" s="2" t="s">
        <v>19</v>
      </c>
      <c r="G883" s="2" t="s">
        <v>20</v>
      </c>
      <c r="H883" s="4">
        <v>159</v>
      </c>
      <c r="I883" s="4">
        <v>2</v>
      </c>
      <c r="J883" s="4">
        <v>318</v>
      </c>
    </row>
    <row r="884" spans="1:10" ht="16.2" thickBot="1" x14ac:dyDescent="0.35">
      <c r="A884" s="2">
        <v>883</v>
      </c>
      <c r="B884" s="3">
        <v>43375</v>
      </c>
      <c r="C884" s="4">
        <v>3</v>
      </c>
      <c r="D884" s="2" t="s">
        <v>32</v>
      </c>
      <c r="E884" s="2" t="s">
        <v>42</v>
      </c>
      <c r="F884" s="2" t="s">
        <v>15</v>
      </c>
      <c r="G884" s="2" t="s">
        <v>12</v>
      </c>
      <c r="H884" s="4">
        <v>199</v>
      </c>
      <c r="I884" s="4">
        <v>5</v>
      </c>
      <c r="J884" s="4">
        <v>995</v>
      </c>
    </row>
    <row r="885" spans="1:10" ht="16.2" thickBot="1" x14ac:dyDescent="0.35">
      <c r="A885" s="2">
        <v>884</v>
      </c>
      <c r="B885" s="3">
        <v>43375</v>
      </c>
      <c r="C885" s="4">
        <v>14</v>
      </c>
      <c r="D885" s="2" t="s">
        <v>29</v>
      </c>
      <c r="E885" s="2" t="s">
        <v>40</v>
      </c>
      <c r="F885" s="2" t="s">
        <v>11</v>
      </c>
      <c r="G885" s="2" t="s">
        <v>16</v>
      </c>
      <c r="H885" s="4">
        <v>289</v>
      </c>
      <c r="I885" s="4">
        <v>9</v>
      </c>
      <c r="J885" s="4">
        <v>2601</v>
      </c>
    </row>
    <row r="886" spans="1:10" ht="16.2" thickBot="1" x14ac:dyDescent="0.35">
      <c r="A886" s="2">
        <v>885</v>
      </c>
      <c r="B886" s="3">
        <v>43375</v>
      </c>
      <c r="C886" s="4">
        <v>15</v>
      </c>
      <c r="D886" s="2" t="s">
        <v>45</v>
      </c>
      <c r="E886" s="2" t="s">
        <v>40</v>
      </c>
      <c r="F886" s="2" t="s">
        <v>11</v>
      </c>
      <c r="G886" s="2" t="s">
        <v>20</v>
      </c>
      <c r="H886" s="4">
        <v>159</v>
      </c>
      <c r="I886" s="4">
        <v>8</v>
      </c>
      <c r="J886" s="4">
        <v>1272</v>
      </c>
    </row>
    <row r="887" spans="1:10" ht="16.2" thickBot="1" x14ac:dyDescent="0.35">
      <c r="A887" s="2">
        <v>886</v>
      </c>
      <c r="B887" s="3">
        <v>43376</v>
      </c>
      <c r="C887" s="4">
        <v>20</v>
      </c>
      <c r="D887" s="2" t="s">
        <v>30</v>
      </c>
      <c r="E887" s="2" t="s">
        <v>22</v>
      </c>
      <c r="F887" s="2" t="s">
        <v>23</v>
      </c>
      <c r="G887" s="2" t="s">
        <v>20</v>
      </c>
      <c r="H887" s="4">
        <v>159</v>
      </c>
      <c r="I887" s="4">
        <v>1</v>
      </c>
      <c r="J887" s="4">
        <v>159</v>
      </c>
    </row>
    <row r="888" spans="1:10" ht="16.2" thickBot="1" x14ac:dyDescent="0.35">
      <c r="A888" s="2">
        <v>887</v>
      </c>
      <c r="B888" s="3">
        <v>43377</v>
      </c>
      <c r="C888" s="4">
        <v>20</v>
      </c>
      <c r="D888" s="2" t="s">
        <v>30</v>
      </c>
      <c r="E888" s="2" t="s">
        <v>28</v>
      </c>
      <c r="F888" s="2" t="s">
        <v>23</v>
      </c>
      <c r="G888" s="2" t="s">
        <v>16</v>
      </c>
      <c r="H888" s="4">
        <v>289</v>
      </c>
      <c r="I888" s="4">
        <v>1</v>
      </c>
      <c r="J888" s="4">
        <v>289</v>
      </c>
    </row>
    <row r="889" spans="1:10" ht="16.2" thickBot="1" x14ac:dyDescent="0.35">
      <c r="A889" s="2">
        <v>888</v>
      </c>
      <c r="B889" s="3">
        <v>43377</v>
      </c>
      <c r="C889" s="4">
        <v>15</v>
      </c>
      <c r="D889" s="2" t="s">
        <v>45</v>
      </c>
      <c r="E889" s="2" t="s">
        <v>10</v>
      </c>
      <c r="F889" s="2" t="s">
        <v>11</v>
      </c>
      <c r="G889" s="2" t="s">
        <v>12</v>
      </c>
      <c r="H889" s="4">
        <v>199</v>
      </c>
      <c r="I889" s="4">
        <v>3</v>
      </c>
      <c r="J889" s="4">
        <v>597</v>
      </c>
    </row>
    <row r="890" spans="1:10" ht="16.2" thickBot="1" x14ac:dyDescent="0.35">
      <c r="A890" s="2">
        <v>889</v>
      </c>
      <c r="B890" s="3">
        <v>43378</v>
      </c>
      <c r="C890" s="4">
        <v>20</v>
      </c>
      <c r="D890" s="2" t="s">
        <v>30</v>
      </c>
      <c r="E890" s="2" t="s">
        <v>22</v>
      </c>
      <c r="F890" s="2" t="s">
        <v>23</v>
      </c>
      <c r="G890" s="2" t="s">
        <v>12</v>
      </c>
      <c r="H890" s="4">
        <v>199</v>
      </c>
      <c r="I890" s="4">
        <v>3</v>
      </c>
      <c r="J890" s="4">
        <v>597</v>
      </c>
    </row>
    <row r="891" spans="1:10" ht="16.2" thickBot="1" x14ac:dyDescent="0.35">
      <c r="A891" s="2">
        <v>890</v>
      </c>
      <c r="B891" s="3">
        <v>43378</v>
      </c>
      <c r="C891" s="4">
        <v>9</v>
      </c>
      <c r="D891" s="2" t="s">
        <v>17</v>
      </c>
      <c r="E891" s="2" t="s">
        <v>34</v>
      </c>
      <c r="F891" s="2" t="s">
        <v>19</v>
      </c>
      <c r="G891" s="2" t="s">
        <v>16</v>
      </c>
      <c r="H891" s="4">
        <v>289</v>
      </c>
      <c r="I891" s="4">
        <v>9</v>
      </c>
      <c r="J891" s="4">
        <v>2601</v>
      </c>
    </row>
    <row r="892" spans="1:10" ht="16.2" thickBot="1" x14ac:dyDescent="0.35">
      <c r="A892" s="2">
        <v>891</v>
      </c>
      <c r="B892" s="3">
        <v>43378</v>
      </c>
      <c r="C892" s="4">
        <v>4</v>
      </c>
      <c r="D892" s="2" t="s">
        <v>36</v>
      </c>
      <c r="E892" s="2" t="s">
        <v>14</v>
      </c>
      <c r="F892" s="2" t="s">
        <v>15</v>
      </c>
      <c r="G892" s="2" t="s">
        <v>12</v>
      </c>
      <c r="H892" s="4">
        <v>199</v>
      </c>
      <c r="I892" s="4">
        <v>9</v>
      </c>
      <c r="J892" s="4">
        <v>1791</v>
      </c>
    </row>
    <row r="893" spans="1:10" ht="16.2" thickBot="1" x14ac:dyDescent="0.35">
      <c r="A893" s="2">
        <v>892</v>
      </c>
      <c r="B893" s="3">
        <v>43378</v>
      </c>
      <c r="C893" s="4">
        <v>16</v>
      </c>
      <c r="D893" s="2" t="s">
        <v>24</v>
      </c>
      <c r="E893" s="2" t="s">
        <v>28</v>
      </c>
      <c r="F893" s="2" t="s">
        <v>23</v>
      </c>
      <c r="G893" s="2" t="s">
        <v>20</v>
      </c>
      <c r="H893" s="4">
        <v>159</v>
      </c>
      <c r="I893" s="4">
        <v>7</v>
      </c>
      <c r="J893" s="4">
        <v>1113</v>
      </c>
    </row>
    <row r="894" spans="1:10" ht="16.2" thickBot="1" x14ac:dyDescent="0.35">
      <c r="A894" s="2">
        <v>893</v>
      </c>
      <c r="B894" s="3">
        <v>43378</v>
      </c>
      <c r="C894" s="4">
        <v>5</v>
      </c>
      <c r="D894" s="2" t="s">
        <v>39</v>
      </c>
      <c r="E894" s="2" t="s">
        <v>42</v>
      </c>
      <c r="F894" s="2" t="s">
        <v>15</v>
      </c>
      <c r="G894" s="2" t="s">
        <v>25</v>
      </c>
      <c r="H894" s="4">
        <v>69</v>
      </c>
      <c r="I894" s="4">
        <v>3</v>
      </c>
      <c r="J894" s="4">
        <v>207</v>
      </c>
    </row>
    <row r="895" spans="1:10" ht="16.2" thickBot="1" x14ac:dyDescent="0.35">
      <c r="A895" s="2">
        <v>894</v>
      </c>
      <c r="B895" s="3">
        <v>43379</v>
      </c>
      <c r="C895" s="4">
        <v>11</v>
      </c>
      <c r="D895" s="2" t="s">
        <v>9</v>
      </c>
      <c r="E895" s="2" t="s">
        <v>40</v>
      </c>
      <c r="F895" s="2" t="s">
        <v>11</v>
      </c>
      <c r="G895" s="2" t="s">
        <v>20</v>
      </c>
      <c r="H895" s="4">
        <v>159</v>
      </c>
      <c r="I895" s="4">
        <v>6</v>
      </c>
      <c r="J895" s="4">
        <v>954</v>
      </c>
    </row>
    <row r="896" spans="1:10" ht="16.2" thickBot="1" x14ac:dyDescent="0.35">
      <c r="A896" s="2">
        <v>895</v>
      </c>
      <c r="B896" s="3">
        <v>43379</v>
      </c>
      <c r="C896" s="4">
        <v>9</v>
      </c>
      <c r="D896" s="2" t="s">
        <v>17</v>
      </c>
      <c r="E896" s="2" t="s">
        <v>18</v>
      </c>
      <c r="F896" s="2" t="s">
        <v>19</v>
      </c>
      <c r="G896" s="2" t="s">
        <v>12</v>
      </c>
      <c r="H896" s="4">
        <v>199</v>
      </c>
      <c r="I896" s="4">
        <v>2</v>
      </c>
      <c r="J896" s="4">
        <v>398</v>
      </c>
    </row>
    <row r="897" spans="1:10" ht="16.2" thickBot="1" x14ac:dyDescent="0.35">
      <c r="A897" s="2">
        <v>896</v>
      </c>
      <c r="B897" s="3">
        <v>43379</v>
      </c>
      <c r="C897" s="4">
        <v>6</v>
      </c>
      <c r="D897" s="2" t="s">
        <v>35</v>
      </c>
      <c r="E897" s="2" t="s">
        <v>34</v>
      </c>
      <c r="F897" s="2" t="s">
        <v>19</v>
      </c>
      <c r="G897" s="2" t="s">
        <v>12</v>
      </c>
      <c r="H897" s="4">
        <v>199</v>
      </c>
      <c r="I897" s="4">
        <v>8</v>
      </c>
      <c r="J897" s="4">
        <v>1592</v>
      </c>
    </row>
    <row r="898" spans="1:10" ht="16.2" thickBot="1" x14ac:dyDescent="0.35">
      <c r="A898" s="2">
        <v>897</v>
      </c>
      <c r="B898" s="3">
        <v>43379</v>
      </c>
      <c r="C898" s="4">
        <v>4</v>
      </c>
      <c r="D898" s="2" t="s">
        <v>36</v>
      </c>
      <c r="E898" s="2" t="s">
        <v>14</v>
      </c>
      <c r="F898" s="2" t="s">
        <v>15</v>
      </c>
      <c r="G898" s="2" t="s">
        <v>31</v>
      </c>
      <c r="H898" s="4">
        <v>399</v>
      </c>
      <c r="I898" s="4">
        <v>0</v>
      </c>
      <c r="J898" s="4">
        <v>0</v>
      </c>
    </row>
    <row r="899" spans="1:10" ht="16.2" thickBot="1" x14ac:dyDescent="0.35">
      <c r="A899" s="2">
        <v>898</v>
      </c>
      <c r="B899" s="3">
        <v>43379</v>
      </c>
      <c r="C899" s="4">
        <v>17</v>
      </c>
      <c r="D899" s="2" t="s">
        <v>27</v>
      </c>
      <c r="E899" s="2" t="s">
        <v>28</v>
      </c>
      <c r="F899" s="2" t="s">
        <v>23</v>
      </c>
      <c r="G899" s="2" t="s">
        <v>12</v>
      </c>
      <c r="H899" s="4">
        <v>199</v>
      </c>
      <c r="I899" s="4">
        <v>2</v>
      </c>
      <c r="J899" s="4">
        <v>398</v>
      </c>
    </row>
    <row r="900" spans="1:10" ht="16.2" thickBot="1" x14ac:dyDescent="0.35">
      <c r="A900" s="2">
        <v>899</v>
      </c>
      <c r="B900" s="3">
        <v>43380</v>
      </c>
      <c r="C900" s="4">
        <v>1</v>
      </c>
      <c r="D900" s="2" t="s">
        <v>13</v>
      </c>
      <c r="E900" s="2" t="s">
        <v>42</v>
      </c>
      <c r="F900" s="2" t="s">
        <v>15</v>
      </c>
      <c r="G900" s="2" t="s">
        <v>12</v>
      </c>
      <c r="H900" s="4">
        <v>199</v>
      </c>
      <c r="I900" s="4">
        <v>4</v>
      </c>
      <c r="J900" s="4">
        <v>796</v>
      </c>
    </row>
    <row r="901" spans="1:10" ht="16.2" thickBot="1" x14ac:dyDescent="0.35">
      <c r="A901" s="2">
        <v>900</v>
      </c>
      <c r="B901" s="3">
        <v>43380</v>
      </c>
      <c r="C901" s="4">
        <v>4</v>
      </c>
      <c r="D901" s="2" t="s">
        <v>36</v>
      </c>
      <c r="E901" s="2" t="s">
        <v>14</v>
      </c>
      <c r="F901" s="2" t="s">
        <v>15</v>
      </c>
      <c r="G901" s="2" t="s">
        <v>20</v>
      </c>
      <c r="H901" s="4">
        <v>159</v>
      </c>
      <c r="I901" s="4">
        <v>5</v>
      </c>
      <c r="J901" s="4">
        <v>795</v>
      </c>
    </row>
    <row r="902" spans="1:10" ht="16.2" thickBot="1" x14ac:dyDescent="0.35">
      <c r="A902" s="2">
        <v>901</v>
      </c>
      <c r="B902" s="3">
        <v>43381</v>
      </c>
      <c r="C902" s="4">
        <v>15</v>
      </c>
      <c r="D902" s="2" t="s">
        <v>45</v>
      </c>
      <c r="E902" s="2" t="s">
        <v>10</v>
      </c>
      <c r="F902" s="2" t="s">
        <v>11</v>
      </c>
      <c r="G902" s="2" t="s">
        <v>31</v>
      </c>
      <c r="H902" s="4">
        <v>399</v>
      </c>
      <c r="I902" s="4">
        <v>7</v>
      </c>
      <c r="J902" s="4">
        <v>2793</v>
      </c>
    </row>
    <row r="903" spans="1:10" ht="16.2" thickBot="1" x14ac:dyDescent="0.35">
      <c r="A903" s="2">
        <v>902</v>
      </c>
      <c r="B903" s="3">
        <v>43382</v>
      </c>
      <c r="C903" s="4">
        <v>13</v>
      </c>
      <c r="D903" s="2" t="s">
        <v>26</v>
      </c>
      <c r="E903" s="2" t="s">
        <v>10</v>
      </c>
      <c r="F903" s="2" t="s">
        <v>11</v>
      </c>
      <c r="G903" s="2" t="s">
        <v>31</v>
      </c>
      <c r="H903" s="4">
        <v>399</v>
      </c>
      <c r="I903" s="4">
        <v>4</v>
      </c>
      <c r="J903" s="4">
        <v>1596</v>
      </c>
    </row>
    <row r="904" spans="1:10" ht="16.2" thickBot="1" x14ac:dyDescent="0.35">
      <c r="A904" s="2">
        <v>903</v>
      </c>
      <c r="B904" s="3">
        <v>43383</v>
      </c>
      <c r="C904" s="4">
        <v>6</v>
      </c>
      <c r="D904" s="2" t="s">
        <v>35</v>
      </c>
      <c r="E904" s="2" t="s">
        <v>18</v>
      </c>
      <c r="F904" s="2" t="s">
        <v>19</v>
      </c>
      <c r="G904" s="2" t="s">
        <v>16</v>
      </c>
      <c r="H904" s="4">
        <v>289</v>
      </c>
      <c r="I904" s="4">
        <v>3</v>
      </c>
      <c r="J904" s="4">
        <v>867</v>
      </c>
    </row>
    <row r="905" spans="1:10" ht="16.2" thickBot="1" x14ac:dyDescent="0.35">
      <c r="A905" s="2">
        <v>904</v>
      </c>
      <c r="B905" s="3">
        <v>43383</v>
      </c>
      <c r="C905" s="4">
        <v>5</v>
      </c>
      <c r="D905" s="2" t="s">
        <v>39</v>
      </c>
      <c r="E905" s="2" t="s">
        <v>14</v>
      </c>
      <c r="F905" s="2" t="s">
        <v>15</v>
      </c>
      <c r="G905" s="2" t="s">
        <v>16</v>
      </c>
      <c r="H905" s="4">
        <v>289</v>
      </c>
      <c r="I905" s="4">
        <v>1</v>
      </c>
      <c r="J905" s="4">
        <v>289</v>
      </c>
    </row>
    <row r="906" spans="1:10" ht="16.2" thickBot="1" x14ac:dyDescent="0.35">
      <c r="A906" s="2">
        <v>905</v>
      </c>
      <c r="B906" s="3">
        <v>43384</v>
      </c>
      <c r="C906" s="4">
        <v>13</v>
      </c>
      <c r="D906" s="2" t="s">
        <v>26</v>
      </c>
      <c r="E906" s="2" t="s">
        <v>10</v>
      </c>
      <c r="F906" s="2" t="s">
        <v>11</v>
      </c>
      <c r="G906" s="2" t="s">
        <v>16</v>
      </c>
      <c r="H906" s="4">
        <v>289</v>
      </c>
      <c r="I906" s="4">
        <v>7</v>
      </c>
      <c r="J906" s="4">
        <v>2023</v>
      </c>
    </row>
    <row r="907" spans="1:10" ht="16.2" thickBot="1" x14ac:dyDescent="0.35">
      <c r="A907" s="2">
        <v>906</v>
      </c>
      <c r="B907" s="3">
        <v>43384</v>
      </c>
      <c r="C907" s="4">
        <v>19</v>
      </c>
      <c r="D907" s="2" t="s">
        <v>37</v>
      </c>
      <c r="E907" s="2" t="s">
        <v>22</v>
      </c>
      <c r="F907" s="2" t="s">
        <v>23</v>
      </c>
      <c r="G907" s="2" t="s">
        <v>12</v>
      </c>
      <c r="H907" s="4">
        <v>199</v>
      </c>
      <c r="I907" s="4">
        <v>5</v>
      </c>
      <c r="J907" s="4">
        <v>995</v>
      </c>
    </row>
    <row r="908" spans="1:10" ht="16.2" thickBot="1" x14ac:dyDescent="0.35">
      <c r="A908" s="2">
        <v>907</v>
      </c>
      <c r="B908" s="3">
        <v>43385</v>
      </c>
      <c r="C908" s="4">
        <v>10</v>
      </c>
      <c r="D908" s="2" t="s">
        <v>38</v>
      </c>
      <c r="E908" s="2" t="s">
        <v>18</v>
      </c>
      <c r="F908" s="2" t="s">
        <v>19</v>
      </c>
      <c r="G908" s="2" t="s">
        <v>12</v>
      </c>
      <c r="H908" s="4">
        <v>199</v>
      </c>
      <c r="I908" s="4">
        <v>1</v>
      </c>
      <c r="J908" s="4">
        <v>199</v>
      </c>
    </row>
    <row r="909" spans="1:10" ht="16.2" thickBot="1" x14ac:dyDescent="0.35">
      <c r="A909" s="2">
        <v>908</v>
      </c>
      <c r="B909" s="3">
        <v>43385</v>
      </c>
      <c r="C909" s="4">
        <v>20</v>
      </c>
      <c r="D909" s="2" t="s">
        <v>30</v>
      </c>
      <c r="E909" s="2" t="s">
        <v>22</v>
      </c>
      <c r="F909" s="2" t="s">
        <v>23</v>
      </c>
      <c r="G909" s="2" t="s">
        <v>16</v>
      </c>
      <c r="H909" s="4">
        <v>289</v>
      </c>
      <c r="I909" s="4">
        <v>3</v>
      </c>
      <c r="J909" s="4">
        <v>867</v>
      </c>
    </row>
    <row r="910" spans="1:10" ht="16.2" thickBot="1" x14ac:dyDescent="0.35">
      <c r="A910" s="2">
        <v>909</v>
      </c>
      <c r="B910" s="3">
        <v>43386</v>
      </c>
      <c r="C910" s="4">
        <v>7</v>
      </c>
      <c r="D910" s="2" t="s">
        <v>43</v>
      </c>
      <c r="E910" s="2" t="s">
        <v>34</v>
      </c>
      <c r="F910" s="2" t="s">
        <v>19</v>
      </c>
      <c r="G910" s="2" t="s">
        <v>20</v>
      </c>
      <c r="H910" s="4">
        <v>159</v>
      </c>
      <c r="I910" s="4">
        <v>8</v>
      </c>
      <c r="J910" s="4">
        <v>1272</v>
      </c>
    </row>
    <row r="911" spans="1:10" ht="16.2" thickBot="1" x14ac:dyDescent="0.35">
      <c r="A911" s="2">
        <v>910</v>
      </c>
      <c r="B911" s="3">
        <v>43386</v>
      </c>
      <c r="C911" s="4">
        <v>19</v>
      </c>
      <c r="D911" s="2" t="s">
        <v>37</v>
      </c>
      <c r="E911" s="2" t="s">
        <v>22</v>
      </c>
      <c r="F911" s="2" t="s">
        <v>23</v>
      </c>
      <c r="G911" s="2" t="s">
        <v>12</v>
      </c>
      <c r="H911" s="4">
        <v>199</v>
      </c>
      <c r="I911" s="4">
        <v>3</v>
      </c>
      <c r="J911" s="4">
        <v>597</v>
      </c>
    </row>
    <row r="912" spans="1:10" ht="16.2" thickBot="1" x14ac:dyDescent="0.35">
      <c r="A912" s="2">
        <v>911</v>
      </c>
      <c r="B912" s="3">
        <v>43386</v>
      </c>
      <c r="C912" s="4">
        <v>18</v>
      </c>
      <c r="D912" s="2" t="s">
        <v>21</v>
      </c>
      <c r="E912" s="2" t="s">
        <v>22</v>
      </c>
      <c r="F912" s="2" t="s">
        <v>23</v>
      </c>
      <c r="G912" s="2" t="s">
        <v>25</v>
      </c>
      <c r="H912" s="4">
        <v>69</v>
      </c>
      <c r="I912" s="4">
        <v>9</v>
      </c>
      <c r="J912" s="4">
        <v>621</v>
      </c>
    </row>
    <row r="913" spans="1:10" ht="16.2" thickBot="1" x14ac:dyDescent="0.35">
      <c r="A913" s="2">
        <v>912</v>
      </c>
      <c r="B913" s="3">
        <v>43386</v>
      </c>
      <c r="C913" s="4">
        <v>13</v>
      </c>
      <c r="D913" s="2" t="s">
        <v>26</v>
      </c>
      <c r="E913" s="2" t="s">
        <v>10</v>
      </c>
      <c r="F913" s="2" t="s">
        <v>11</v>
      </c>
      <c r="G913" s="2" t="s">
        <v>16</v>
      </c>
      <c r="H913" s="4">
        <v>289</v>
      </c>
      <c r="I913" s="4">
        <v>8</v>
      </c>
      <c r="J913" s="4">
        <v>2312</v>
      </c>
    </row>
    <row r="914" spans="1:10" ht="16.2" thickBot="1" x14ac:dyDescent="0.35">
      <c r="A914" s="2">
        <v>913</v>
      </c>
      <c r="B914" s="3">
        <v>43386</v>
      </c>
      <c r="C914" s="4">
        <v>9</v>
      </c>
      <c r="D914" s="2" t="s">
        <v>17</v>
      </c>
      <c r="E914" s="2" t="s">
        <v>34</v>
      </c>
      <c r="F914" s="2" t="s">
        <v>19</v>
      </c>
      <c r="G914" s="2" t="s">
        <v>12</v>
      </c>
      <c r="H914" s="4">
        <v>199</v>
      </c>
      <c r="I914" s="4">
        <v>5</v>
      </c>
      <c r="J914" s="4">
        <v>995</v>
      </c>
    </row>
    <row r="915" spans="1:10" ht="16.2" thickBot="1" x14ac:dyDescent="0.35">
      <c r="A915" s="2">
        <v>914</v>
      </c>
      <c r="B915" s="3">
        <v>43386</v>
      </c>
      <c r="C915" s="4">
        <v>14</v>
      </c>
      <c r="D915" s="2" t="s">
        <v>29</v>
      </c>
      <c r="E915" s="2" t="s">
        <v>10</v>
      </c>
      <c r="F915" s="2" t="s">
        <v>11</v>
      </c>
      <c r="G915" s="2" t="s">
        <v>20</v>
      </c>
      <c r="H915" s="4">
        <v>159</v>
      </c>
      <c r="I915" s="4">
        <v>7</v>
      </c>
      <c r="J915" s="4">
        <v>1113</v>
      </c>
    </row>
    <row r="916" spans="1:10" ht="16.2" thickBot="1" x14ac:dyDescent="0.35">
      <c r="A916" s="2">
        <v>915</v>
      </c>
      <c r="B916" s="3">
        <v>43387</v>
      </c>
      <c r="C916" s="4">
        <v>3</v>
      </c>
      <c r="D916" s="2" t="s">
        <v>32</v>
      </c>
      <c r="E916" s="2" t="s">
        <v>14</v>
      </c>
      <c r="F916" s="2" t="s">
        <v>15</v>
      </c>
      <c r="G916" s="2" t="s">
        <v>25</v>
      </c>
      <c r="H916" s="4">
        <v>69</v>
      </c>
      <c r="I916" s="4">
        <v>2</v>
      </c>
      <c r="J916" s="4">
        <v>138</v>
      </c>
    </row>
    <row r="917" spans="1:10" ht="16.2" thickBot="1" x14ac:dyDescent="0.35">
      <c r="A917" s="2">
        <v>916</v>
      </c>
      <c r="B917" s="3">
        <v>43387</v>
      </c>
      <c r="C917" s="4">
        <v>10</v>
      </c>
      <c r="D917" s="2" t="s">
        <v>38</v>
      </c>
      <c r="E917" s="2" t="s">
        <v>34</v>
      </c>
      <c r="F917" s="2" t="s">
        <v>19</v>
      </c>
      <c r="G917" s="2" t="s">
        <v>16</v>
      </c>
      <c r="H917" s="4">
        <v>289</v>
      </c>
      <c r="I917" s="4">
        <v>5</v>
      </c>
      <c r="J917" s="4">
        <v>1445</v>
      </c>
    </row>
    <row r="918" spans="1:10" ht="16.2" thickBot="1" x14ac:dyDescent="0.35">
      <c r="A918" s="2">
        <v>917</v>
      </c>
      <c r="B918" s="3">
        <v>43388</v>
      </c>
      <c r="C918" s="4">
        <v>18</v>
      </c>
      <c r="D918" s="2" t="s">
        <v>21</v>
      </c>
      <c r="E918" s="2" t="s">
        <v>28</v>
      </c>
      <c r="F918" s="2" t="s">
        <v>23</v>
      </c>
      <c r="G918" s="2" t="s">
        <v>25</v>
      </c>
      <c r="H918" s="4">
        <v>69</v>
      </c>
      <c r="I918" s="4">
        <v>2</v>
      </c>
      <c r="J918" s="4">
        <v>138</v>
      </c>
    </row>
    <row r="919" spans="1:10" ht="16.2" thickBot="1" x14ac:dyDescent="0.35">
      <c r="A919" s="2">
        <v>918</v>
      </c>
      <c r="B919" s="3">
        <v>43388</v>
      </c>
      <c r="C919" s="4">
        <v>18</v>
      </c>
      <c r="D919" s="2" t="s">
        <v>21</v>
      </c>
      <c r="E919" s="2" t="s">
        <v>28</v>
      </c>
      <c r="F919" s="2" t="s">
        <v>23</v>
      </c>
      <c r="G919" s="2" t="s">
        <v>20</v>
      </c>
      <c r="H919" s="4">
        <v>159</v>
      </c>
      <c r="I919" s="4">
        <v>5</v>
      </c>
      <c r="J919" s="4">
        <v>795</v>
      </c>
    </row>
    <row r="920" spans="1:10" ht="16.2" thickBot="1" x14ac:dyDescent="0.35">
      <c r="A920" s="2">
        <v>919</v>
      </c>
      <c r="B920" s="3">
        <v>43388</v>
      </c>
      <c r="C920" s="4">
        <v>14</v>
      </c>
      <c r="D920" s="2" t="s">
        <v>29</v>
      </c>
      <c r="E920" s="2" t="s">
        <v>40</v>
      </c>
      <c r="F920" s="2" t="s">
        <v>11</v>
      </c>
      <c r="G920" s="2" t="s">
        <v>31</v>
      </c>
      <c r="H920" s="4">
        <v>399</v>
      </c>
      <c r="I920" s="4">
        <v>9</v>
      </c>
      <c r="J920" s="4">
        <v>3591</v>
      </c>
    </row>
    <row r="921" spans="1:10" ht="16.2" thickBot="1" x14ac:dyDescent="0.35">
      <c r="A921" s="2">
        <v>920</v>
      </c>
      <c r="B921" s="3">
        <v>43388</v>
      </c>
      <c r="C921" s="4">
        <v>2</v>
      </c>
      <c r="D921" s="2" t="s">
        <v>44</v>
      </c>
      <c r="E921" s="2" t="s">
        <v>42</v>
      </c>
      <c r="F921" s="2" t="s">
        <v>15</v>
      </c>
      <c r="G921" s="2" t="s">
        <v>12</v>
      </c>
      <c r="H921" s="4">
        <v>199</v>
      </c>
      <c r="I921" s="4">
        <v>3</v>
      </c>
      <c r="J921" s="4">
        <v>597</v>
      </c>
    </row>
    <row r="922" spans="1:10" ht="16.2" thickBot="1" x14ac:dyDescent="0.35">
      <c r="A922" s="2">
        <v>921</v>
      </c>
      <c r="B922" s="3">
        <v>43389</v>
      </c>
      <c r="C922" s="4">
        <v>17</v>
      </c>
      <c r="D922" s="2" t="s">
        <v>27</v>
      </c>
      <c r="E922" s="2" t="s">
        <v>22</v>
      </c>
      <c r="F922" s="2" t="s">
        <v>23</v>
      </c>
      <c r="G922" s="2" t="s">
        <v>31</v>
      </c>
      <c r="H922" s="4">
        <v>399</v>
      </c>
      <c r="I922" s="4">
        <v>6</v>
      </c>
      <c r="J922" s="4">
        <v>2394</v>
      </c>
    </row>
    <row r="923" spans="1:10" ht="16.2" thickBot="1" x14ac:dyDescent="0.35">
      <c r="A923" s="2">
        <v>922</v>
      </c>
      <c r="B923" s="3">
        <v>43389</v>
      </c>
      <c r="C923" s="4">
        <v>1</v>
      </c>
      <c r="D923" s="2" t="s">
        <v>13</v>
      </c>
      <c r="E923" s="2" t="s">
        <v>14</v>
      </c>
      <c r="F923" s="2" t="s">
        <v>15</v>
      </c>
      <c r="G923" s="2" t="s">
        <v>16</v>
      </c>
      <c r="H923" s="4">
        <v>289</v>
      </c>
      <c r="I923" s="4">
        <v>7</v>
      </c>
      <c r="J923" s="4">
        <v>2023</v>
      </c>
    </row>
    <row r="924" spans="1:10" ht="16.2" thickBot="1" x14ac:dyDescent="0.35">
      <c r="A924" s="2">
        <v>923</v>
      </c>
      <c r="B924" s="3">
        <v>43389</v>
      </c>
      <c r="C924" s="4">
        <v>15</v>
      </c>
      <c r="D924" s="2" t="s">
        <v>45</v>
      </c>
      <c r="E924" s="2" t="s">
        <v>40</v>
      </c>
      <c r="F924" s="2" t="s">
        <v>11</v>
      </c>
      <c r="G924" s="2" t="s">
        <v>20</v>
      </c>
      <c r="H924" s="4">
        <v>159</v>
      </c>
      <c r="I924" s="4">
        <v>3</v>
      </c>
      <c r="J924" s="4">
        <v>477</v>
      </c>
    </row>
    <row r="925" spans="1:10" ht="16.2" thickBot="1" x14ac:dyDescent="0.35">
      <c r="A925" s="2">
        <v>924</v>
      </c>
      <c r="B925" s="3">
        <v>43389</v>
      </c>
      <c r="C925" s="4">
        <v>11</v>
      </c>
      <c r="D925" s="2" t="s">
        <v>9</v>
      </c>
      <c r="E925" s="2" t="s">
        <v>10</v>
      </c>
      <c r="F925" s="2" t="s">
        <v>11</v>
      </c>
      <c r="G925" s="2" t="s">
        <v>16</v>
      </c>
      <c r="H925" s="4">
        <v>289</v>
      </c>
      <c r="I925" s="4">
        <v>9</v>
      </c>
      <c r="J925" s="4">
        <v>2601</v>
      </c>
    </row>
    <row r="926" spans="1:10" ht="16.2" thickBot="1" x14ac:dyDescent="0.35">
      <c r="A926" s="2">
        <v>925</v>
      </c>
      <c r="B926" s="3">
        <v>43389</v>
      </c>
      <c r="C926" s="4">
        <v>12</v>
      </c>
      <c r="D926" s="2" t="s">
        <v>41</v>
      </c>
      <c r="E926" s="2" t="s">
        <v>10</v>
      </c>
      <c r="F926" s="2" t="s">
        <v>11</v>
      </c>
      <c r="G926" s="2" t="s">
        <v>12</v>
      </c>
      <c r="H926" s="4">
        <v>199</v>
      </c>
      <c r="I926" s="4">
        <v>7</v>
      </c>
      <c r="J926" s="4">
        <v>1393</v>
      </c>
    </row>
    <row r="927" spans="1:10" ht="16.2" thickBot="1" x14ac:dyDescent="0.35">
      <c r="A927" s="2">
        <v>926</v>
      </c>
      <c r="B927" s="3">
        <v>43390</v>
      </c>
      <c r="C927" s="4">
        <v>1</v>
      </c>
      <c r="D927" s="2" t="s">
        <v>13</v>
      </c>
      <c r="E927" s="2" t="s">
        <v>42</v>
      </c>
      <c r="F927" s="2" t="s">
        <v>15</v>
      </c>
      <c r="G927" s="2" t="s">
        <v>12</v>
      </c>
      <c r="H927" s="4">
        <v>199</v>
      </c>
      <c r="I927" s="4">
        <v>0</v>
      </c>
      <c r="J927" s="4">
        <v>0</v>
      </c>
    </row>
    <row r="928" spans="1:10" ht="16.2" thickBot="1" x14ac:dyDescent="0.35">
      <c r="A928" s="2">
        <v>927</v>
      </c>
      <c r="B928" s="3">
        <v>43390</v>
      </c>
      <c r="C928" s="4">
        <v>8</v>
      </c>
      <c r="D928" s="2" t="s">
        <v>33</v>
      </c>
      <c r="E928" s="2" t="s">
        <v>34</v>
      </c>
      <c r="F928" s="2" t="s">
        <v>19</v>
      </c>
      <c r="G928" s="2" t="s">
        <v>12</v>
      </c>
      <c r="H928" s="4">
        <v>199</v>
      </c>
      <c r="I928" s="4">
        <v>8</v>
      </c>
      <c r="J928" s="4">
        <v>1592</v>
      </c>
    </row>
    <row r="929" spans="1:10" ht="16.2" thickBot="1" x14ac:dyDescent="0.35">
      <c r="A929" s="2">
        <v>928</v>
      </c>
      <c r="B929" s="3">
        <v>43390</v>
      </c>
      <c r="C929" s="4">
        <v>20</v>
      </c>
      <c r="D929" s="2" t="s">
        <v>30</v>
      </c>
      <c r="E929" s="2" t="s">
        <v>28</v>
      </c>
      <c r="F929" s="2" t="s">
        <v>23</v>
      </c>
      <c r="G929" s="2" t="s">
        <v>20</v>
      </c>
      <c r="H929" s="4">
        <v>159</v>
      </c>
      <c r="I929" s="4">
        <v>8</v>
      </c>
      <c r="J929" s="4">
        <v>1272</v>
      </c>
    </row>
    <row r="930" spans="1:10" ht="16.2" thickBot="1" x14ac:dyDescent="0.35">
      <c r="A930" s="2">
        <v>929</v>
      </c>
      <c r="B930" s="3">
        <v>43390</v>
      </c>
      <c r="C930" s="4">
        <v>14</v>
      </c>
      <c r="D930" s="2" t="s">
        <v>29</v>
      </c>
      <c r="E930" s="2" t="s">
        <v>40</v>
      </c>
      <c r="F930" s="2" t="s">
        <v>11</v>
      </c>
      <c r="G930" s="2" t="s">
        <v>20</v>
      </c>
      <c r="H930" s="4">
        <v>159</v>
      </c>
      <c r="I930" s="4">
        <v>5</v>
      </c>
      <c r="J930" s="4">
        <v>795</v>
      </c>
    </row>
    <row r="931" spans="1:10" ht="16.2" thickBot="1" x14ac:dyDescent="0.35">
      <c r="A931" s="2">
        <v>930</v>
      </c>
      <c r="B931" s="3">
        <v>43390</v>
      </c>
      <c r="C931" s="4">
        <v>10</v>
      </c>
      <c r="D931" s="2" t="s">
        <v>38</v>
      </c>
      <c r="E931" s="2" t="s">
        <v>34</v>
      </c>
      <c r="F931" s="2" t="s">
        <v>19</v>
      </c>
      <c r="G931" s="2" t="s">
        <v>12</v>
      </c>
      <c r="H931" s="4">
        <v>199</v>
      </c>
      <c r="I931" s="4">
        <v>3</v>
      </c>
      <c r="J931" s="4">
        <v>597</v>
      </c>
    </row>
    <row r="932" spans="1:10" ht="16.2" thickBot="1" x14ac:dyDescent="0.35">
      <c r="A932" s="2">
        <v>931</v>
      </c>
      <c r="B932" s="3">
        <v>43391</v>
      </c>
      <c r="C932" s="4">
        <v>17</v>
      </c>
      <c r="D932" s="2" t="s">
        <v>27</v>
      </c>
      <c r="E932" s="2" t="s">
        <v>28</v>
      </c>
      <c r="F932" s="2" t="s">
        <v>23</v>
      </c>
      <c r="G932" s="2" t="s">
        <v>31</v>
      </c>
      <c r="H932" s="4">
        <v>399</v>
      </c>
      <c r="I932" s="4">
        <v>0</v>
      </c>
      <c r="J932" s="4">
        <v>0</v>
      </c>
    </row>
    <row r="933" spans="1:10" ht="16.2" thickBot="1" x14ac:dyDescent="0.35">
      <c r="A933" s="2">
        <v>932</v>
      </c>
      <c r="B933" s="3">
        <v>43392</v>
      </c>
      <c r="C933" s="4">
        <v>5</v>
      </c>
      <c r="D933" s="2" t="s">
        <v>39</v>
      </c>
      <c r="E933" s="2" t="s">
        <v>42</v>
      </c>
      <c r="F933" s="2" t="s">
        <v>15</v>
      </c>
      <c r="G933" s="2" t="s">
        <v>12</v>
      </c>
      <c r="H933" s="4">
        <v>199</v>
      </c>
      <c r="I933" s="4">
        <v>6</v>
      </c>
      <c r="J933" s="4">
        <v>1194</v>
      </c>
    </row>
    <row r="934" spans="1:10" ht="16.2" thickBot="1" x14ac:dyDescent="0.35">
      <c r="A934" s="2">
        <v>933</v>
      </c>
      <c r="B934" s="3">
        <v>43392</v>
      </c>
      <c r="C934" s="4">
        <v>10</v>
      </c>
      <c r="D934" s="2" t="s">
        <v>38</v>
      </c>
      <c r="E934" s="2" t="s">
        <v>34</v>
      </c>
      <c r="F934" s="2" t="s">
        <v>19</v>
      </c>
      <c r="G934" s="2" t="s">
        <v>20</v>
      </c>
      <c r="H934" s="4">
        <v>159</v>
      </c>
      <c r="I934" s="4">
        <v>6</v>
      </c>
      <c r="J934" s="4">
        <v>954</v>
      </c>
    </row>
    <row r="935" spans="1:10" ht="16.2" thickBot="1" x14ac:dyDescent="0.35">
      <c r="A935" s="2">
        <v>934</v>
      </c>
      <c r="B935" s="3">
        <v>43393</v>
      </c>
      <c r="C935" s="4">
        <v>17</v>
      </c>
      <c r="D935" s="2" t="s">
        <v>27</v>
      </c>
      <c r="E935" s="2" t="s">
        <v>28</v>
      </c>
      <c r="F935" s="2" t="s">
        <v>23</v>
      </c>
      <c r="G935" s="2" t="s">
        <v>20</v>
      </c>
      <c r="H935" s="4">
        <v>159</v>
      </c>
      <c r="I935" s="4">
        <v>1</v>
      </c>
      <c r="J935" s="4">
        <v>159</v>
      </c>
    </row>
    <row r="936" spans="1:10" ht="16.2" thickBot="1" x14ac:dyDescent="0.35">
      <c r="A936" s="2">
        <v>935</v>
      </c>
      <c r="B936" s="3">
        <v>43393</v>
      </c>
      <c r="C936" s="4">
        <v>18</v>
      </c>
      <c r="D936" s="2" t="s">
        <v>21</v>
      </c>
      <c r="E936" s="2" t="s">
        <v>22</v>
      </c>
      <c r="F936" s="2" t="s">
        <v>23</v>
      </c>
      <c r="G936" s="2" t="s">
        <v>16</v>
      </c>
      <c r="H936" s="4">
        <v>289</v>
      </c>
      <c r="I936" s="4">
        <v>5</v>
      </c>
      <c r="J936" s="4">
        <v>1445</v>
      </c>
    </row>
    <row r="937" spans="1:10" ht="16.2" thickBot="1" x14ac:dyDescent="0.35">
      <c r="A937" s="2">
        <v>936</v>
      </c>
      <c r="B937" s="3">
        <v>43393</v>
      </c>
      <c r="C937" s="4">
        <v>2</v>
      </c>
      <c r="D937" s="2" t="s">
        <v>44</v>
      </c>
      <c r="E937" s="2" t="s">
        <v>14</v>
      </c>
      <c r="F937" s="2" t="s">
        <v>15</v>
      </c>
      <c r="G937" s="2" t="s">
        <v>25</v>
      </c>
      <c r="H937" s="4">
        <v>69</v>
      </c>
      <c r="I937" s="4">
        <v>8</v>
      </c>
      <c r="J937" s="4">
        <v>552</v>
      </c>
    </row>
    <row r="938" spans="1:10" ht="16.2" thickBot="1" x14ac:dyDescent="0.35">
      <c r="A938" s="2">
        <v>937</v>
      </c>
      <c r="B938" s="3">
        <v>43394</v>
      </c>
      <c r="C938" s="4">
        <v>17</v>
      </c>
      <c r="D938" s="2" t="s">
        <v>27</v>
      </c>
      <c r="E938" s="2" t="s">
        <v>22</v>
      </c>
      <c r="F938" s="2" t="s">
        <v>23</v>
      </c>
      <c r="G938" s="2" t="s">
        <v>25</v>
      </c>
      <c r="H938" s="4">
        <v>69</v>
      </c>
      <c r="I938" s="4">
        <v>5</v>
      </c>
      <c r="J938" s="4">
        <v>345</v>
      </c>
    </row>
    <row r="939" spans="1:10" ht="16.2" thickBot="1" x14ac:dyDescent="0.35">
      <c r="A939" s="2">
        <v>938</v>
      </c>
      <c r="B939" s="3">
        <v>43395</v>
      </c>
      <c r="C939" s="4">
        <v>10</v>
      </c>
      <c r="D939" s="2" t="s">
        <v>38</v>
      </c>
      <c r="E939" s="2" t="s">
        <v>18</v>
      </c>
      <c r="F939" s="2" t="s">
        <v>19</v>
      </c>
      <c r="G939" s="2" t="s">
        <v>31</v>
      </c>
      <c r="H939" s="4">
        <v>399</v>
      </c>
      <c r="I939" s="4">
        <v>0</v>
      </c>
      <c r="J939" s="4">
        <v>0</v>
      </c>
    </row>
    <row r="940" spans="1:10" ht="16.2" thickBot="1" x14ac:dyDescent="0.35">
      <c r="A940" s="2">
        <v>939</v>
      </c>
      <c r="B940" s="3">
        <v>43395</v>
      </c>
      <c r="C940" s="4">
        <v>1</v>
      </c>
      <c r="D940" s="2" t="s">
        <v>13</v>
      </c>
      <c r="E940" s="2" t="s">
        <v>42</v>
      </c>
      <c r="F940" s="2" t="s">
        <v>15</v>
      </c>
      <c r="G940" s="2" t="s">
        <v>16</v>
      </c>
      <c r="H940" s="4">
        <v>289</v>
      </c>
      <c r="I940" s="4">
        <v>7</v>
      </c>
      <c r="J940" s="4">
        <v>2023</v>
      </c>
    </row>
    <row r="941" spans="1:10" ht="16.2" thickBot="1" x14ac:dyDescent="0.35">
      <c r="A941" s="2">
        <v>940</v>
      </c>
      <c r="B941" s="3">
        <v>43395</v>
      </c>
      <c r="C941" s="4">
        <v>5</v>
      </c>
      <c r="D941" s="2" t="s">
        <v>39</v>
      </c>
      <c r="E941" s="2" t="s">
        <v>14</v>
      </c>
      <c r="F941" s="2" t="s">
        <v>15</v>
      </c>
      <c r="G941" s="2" t="s">
        <v>12</v>
      </c>
      <c r="H941" s="4">
        <v>199</v>
      </c>
      <c r="I941" s="4">
        <v>5</v>
      </c>
      <c r="J941" s="4">
        <v>995</v>
      </c>
    </row>
    <row r="942" spans="1:10" ht="16.2" thickBot="1" x14ac:dyDescent="0.35">
      <c r="A942" s="2">
        <v>941</v>
      </c>
      <c r="B942" s="3">
        <v>43395</v>
      </c>
      <c r="C942" s="4">
        <v>20</v>
      </c>
      <c r="D942" s="2" t="s">
        <v>30</v>
      </c>
      <c r="E942" s="2" t="s">
        <v>22</v>
      </c>
      <c r="F942" s="2" t="s">
        <v>23</v>
      </c>
      <c r="G942" s="2" t="s">
        <v>20</v>
      </c>
      <c r="H942" s="4">
        <v>159</v>
      </c>
      <c r="I942" s="4">
        <v>5</v>
      </c>
      <c r="J942" s="4">
        <v>795</v>
      </c>
    </row>
    <row r="943" spans="1:10" ht="16.2" thickBot="1" x14ac:dyDescent="0.35">
      <c r="A943" s="2">
        <v>942</v>
      </c>
      <c r="B943" s="3">
        <v>43395</v>
      </c>
      <c r="C943" s="4">
        <v>1</v>
      </c>
      <c r="D943" s="2" t="s">
        <v>13</v>
      </c>
      <c r="E943" s="2" t="s">
        <v>14</v>
      </c>
      <c r="F943" s="2" t="s">
        <v>15</v>
      </c>
      <c r="G943" s="2" t="s">
        <v>31</v>
      </c>
      <c r="H943" s="4">
        <v>399</v>
      </c>
      <c r="I943" s="4">
        <v>8</v>
      </c>
      <c r="J943" s="4">
        <v>3192</v>
      </c>
    </row>
    <row r="944" spans="1:10" ht="16.2" thickBot="1" x14ac:dyDescent="0.35">
      <c r="A944" s="2">
        <v>943</v>
      </c>
      <c r="B944" s="3">
        <v>43395</v>
      </c>
      <c r="C944" s="4">
        <v>6</v>
      </c>
      <c r="D944" s="2" t="s">
        <v>35</v>
      </c>
      <c r="E944" s="2" t="s">
        <v>18</v>
      </c>
      <c r="F944" s="2" t="s">
        <v>19</v>
      </c>
      <c r="G944" s="2" t="s">
        <v>20</v>
      </c>
      <c r="H944" s="4">
        <v>159</v>
      </c>
      <c r="I944" s="4">
        <v>6</v>
      </c>
      <c r="J944" s="4">
        <v>954</v>
      </c>
    </row>
    <row r="945" spans="1:10" ht="16.2" thickBot="1" x14ac:dyDescent="0.35">
      <c r="A945" s="2">
        <v>944</v>
      </c>
      <c r="B945" s="3">
        <v>43396</v>
      </c>
      <c r="C945" s="4">
        <v>4</v>
      </c>
      <c r="D945" s="2" t="s">
        <v>36</v>
      </c>
      <c r="E945" s="2" t="s">
        <v>42</v>
      </c>
      <c r="F945" s="2" t="s">
        <v>15</v>
      </c>
      <c r="G945" s="2" t="s">
        <v>31</v>
      </c>
      <c r="H945" s="4">
        <v>399</v>
      </c>
      <c r="I945" s="4">
        <v>1</v>
      </c>
      <c r="J945" s="4">
        <v>399</v>
      </c>
    </row>
    <row r="946" spans="1:10" ht="16.2" thickBot="1" x14ac:dyDescent="0.35">
      <c r="A946" s="2">
        <v>945</v>
      </c>
      <c r="B946" s="3">
        <v>43397</v>
      </c>
      <c r="C946" s="4">
        <v>17</v>
      </c>
      <c r="D946" s="2" t="s">
        <v>27</v>
      </c>
      <c r="E946" s="2" t="s">
        <v>28</v>
      </c>
      <c r="F946" s="2" t="s">
        <v>23</v>
      </c>
      <c r="G946" s="2" t="s">
        <v>12</v>
      </c>
      <c r="H946" s="4">
        <v>199</v>
      </c>
      <c r="I946" s="4">
        <v>5</v>
      </c>
      <c r="J946" s="4">
        <v>995</v>
      </c>
    </row>
    <row r="947" spans="1:10" ht="16.2" thickBot="1" x14ac:dyDescent="0.35">
      <c r="A947" s="2">
        <v>946</v>
      </c>
      <c r="B947" s="3">
        <v>43398</v>
      </c>
      <c r="C947" s="4">
        <v>1</v>
      </c>
      <c r="D947" s="2" t="s">
        <v>13</v>
      </c>
      <c r="E947" s="2" t="s">
        <v>14</v>
      </c>
      <c r="F947" s="2" t="s">
        <v>15</v>
      </c>
      <c r="G947" s="2" t="s">
        <v>12</v>
      </c>
      <c r="H947" s="4">
        <v>199</v>
      </c>
      <c r="I947" s="4">
        <v>1</v>
      </c>
      <c r="J947" s="4">
        <v>199</v>
      </c>
    </row>
    <row r="948" spans="1:10" ht="16.2" thickBot="1" x14ac:dyDescent="0.35">
      <c r="A948" s="2">
        <v>947</v>
      </c>
      <c r="B948" s="3">
        <v>43398</v>
      </c>
      <c r="C948" s="4">
        <v>15</v>
      </c>
      <c r="D948" s="2" t="s">
        <v>45</v>
      </c>
      <c r="E948" s="2" t="s">
        <v>10</v>
      </c>
      <c r="F948" s="2" t="s">
        <v>11</v>
      </c>
      <c r="G948" s="2" t="s">
        <v>25</v>
      </c>
      <c r="H948" s="4">
        <v>69</v>
      </c>
      <c r="I948" s="4">
        <v>4</v>
      </c>
      <c r="J948" s="4">
        <v>276</v>
      </c>
    </row>
    <row r="949" spans="1:10" ht="16.2" thickBot="1" x14ac:dyDescent="0.35">
      <c r="A949" s="2">
        <v>948</v>
      </c>
      <c r="B949" s="3">
        <v>43398</v>
      </c>
      <c r="C949" s="4">
        <v>9</v>
      </c>
      <c r="D949" s="2" t="s">
        <v>17</v>
      </c>
      <c r="E949" s="2" t="s">
        <v>34</v>
      </c>
      <c r="F949" s="2" t="s">
        <v>19</v>
      </c>
      <c r="G949" s="2" t="s">
        <v>12</v>
      </c>
      <c r="H949" s="4">
        <v>199</v>
      </c>
      <c r="I949" s="4">
        <v>5</v>
      </c>
      <c r="J949" s="4">
        <v>995</v>
      </c>
    </row>
    <row r="950" spans="1:10" ht="16.2" thickBot="1" x14ac:dyDescent="0.35">
      <c r="A950" s="2">
        <v>949</v>
      </c>
      <c r="B950" s="3">
        <v>43399</v>
      </c>
      <c r="C950" s="4">
        <v>6</v>
      </c>
      <c r="D950" s="2" t="s">
        <v>35</v>
      </c>
      <c r="E950" s="2" t="s">
        <v>34</v>
      </c>
      <c r="F950" s="2" t="s">
        <v>19</v>
      </c>
      <c r="G950" s="2" t="s">
        <v>31</v>
      </c>
      <c r="H950" s="4">
        <v>399</v>
      </c>
      <c r="I950" s="4">
        <v>5</v>
      </c>
      <c r="J950" s="4">
        <v>1995</v>
      </c>
    </row>
    <row r="951" spans="1:10" ht="16.2" thickBot="1" x14ac:dyDescent="0.35">
      <c r="A951" s="2">
        <v>950</v>
      </c>
      <c r="B951" s="3">
        <v>43399</v>
      </c>
      <c r="C951" s="4">
        <v>20</v>
      </c>
      <c r="D951" s="2" t="s">
        <v>30</v>
      </c>
      <c r="E951" s="2" t="s">
        <v>22</v>
      </c>
      <c r="F951" s="2" t="s">
        <v>23</v>
      </c>
      <c r="G951" s="2" t="s">
        <v>25</v>
      </c>
      <c r="H951" s="4">
        <v>69</v>
      </c>
      <c r="I951" s="4">
        <v>8</v>
      </c>
      <c r="J951" s="4">
        <v>552</v>
      </c>
    </row>
    <row r="952" spans="1:10" ht="16.2" thickBot="1" x14ac:dyDescent="0.35">
      <c r="A952" s="2">
        <v>951</v>
      </c>
      <c r="B952" s="3">
        <v>43400</v>
      </c>
      <c r="C952" s="4">
        <v>17</v>
      </c>
      <c r="D952" s="2" t="s">
        <v>27</v>
      </c>
      <c r="E952" s="2" t="s">
        <v>28</v>
      </c>
      <c r="F952" s="2" t="s">
        <v>23</v>
      </c>
      <c r="G952" s="2" t="s">
        <v>12</v>
      </c>
      <c r="H952" s="4">
        <v>199</v>
      </c>
      <c r="I952" s="4">
        <v>1</v>
      </c>
      <c r="J952" s="4">
        <v>199</v>
      </c>
    </row>
    <row r="953" spans="1:10" ht="16.2" thickBot="1" x14ac:dyDescent="0.35">
      <c r="A953" s="2">
        <v>952</v>
      </c>
      <c r="B953" s="3">
        <v>43400</v>
      </c>
      <c r="C953" s="4">
        <v>6</v>
      </c>
      <c r="D953" s="2" t="s">
        <v>35</v>
      </c>
      <c r="E953" s="2" t="s">
        <v>34</v>
      </c>
      <c r="F953" s="2" t="s">
        <v>19</v>
      </c>
      <c r="G953" s="2" t="s">
        <v>31</v>
      </c>
      <c r="H953" s="4">
        <v>399</v>
      </c>
      <c r="I953" s="4">
        <v>7</v>
      </c>
      <c r="J953" s="4">
        <v>2793</v>
      </c>
    </row>
    <row r="954" spans="1:10" ht="16.2" thickBot="1" x14ac:dyDescent="0.35">
      <c r="A954" s="2">
        <v>953</v>
      </c>
      <c r="B954" s="3">
        <v>43400</v>
      </c>
      <c r="C954" s="4">
        <v>3</v>
      </c>
      <c r="D954" s="2" t="s">
        <v>32</v>
      </c>
      <c r="E954" s="2" t="s">
        <v>42</v>
      </c>
      <c r="F954" s="2" t="s">
        <v>15</v>
      </c>
      <c r="G954" s="2" t="s">
        <v>12</v>
      </c>
      <c r="H954" s="4">
        <v>199</v>
      </c>
      <c r="I954" s="4">
        <v>1</v>
      </c>
      <c r="J954" s="4">
        <v>199</v>
      </c>
    </row>
    <row r="955" spans="1:10" ht="16.2" thickBot="1" x14ac:dyDescent="0.35">
      <c r="A955" s="2">
        <v>954</v>
      </c>
      <c r="B955" s="3">
        <v>43400</v>
      </c>
      <c r="C955" s="4">
        <v>4</v>
      </c>
      <c r="D955" s="2" t="s">
        <v>36</v>
      </c>
      <c r="E955" s="2" t="s">
        <v>14</v>
      </c>
      <c r="F955" s="2" t="s">
        <v>15</v>
      </c>
      <c r="G955" s="2" t="s">
        <v>12</v>
      </c>
      <c r="H955" s="4">
        <v>199</v>
      </c>
      <c r="I955" s="4">
        <v>8</v>
      </c>
      <c r="J955" s="4">
        <v>1592</v>
      </c>
    </row>
    <row r="956" spans="1:10" ht="16.2" thickBot="1" x14ac:dyDescent="0.35">
      <c r="A956" s="2">
        <v>955</v>
      </c>
      <c r="B956" s="3">
        <v>43401</v>
      </c>
      <c r="C956" s="4">
        <v>10</v>
      </c>
      <c r="D956" s="2" t="s">
        <v>38</v>
      </c>
      <c r="E956" s="2" t="s">
        <v>18</v>
      </c>
      <c r="F956" s="2" t="s">
        <v>19</v>
      </c>
      <c r="G956" s="2" t="s">
        <v>12</v>
      </c>
      <c r="H956" s="4">
        <v>199</v>
      </c>
      <c r="I956" s="4">
        <v>0</v>
      </c>
      <c r="J956" s="4">
        <v>0</v>
      </c>
    </row>
    <row r="957" spans="1:10" ht="16.2" thickBot="1" x14ac:dyDescent="0.35">
      <c r="A957" s="2">
        <v>956</v>
      </c>
      <c r="B957" s="3">
        <v>43402</v>
      </c>
      <c r="C957" s="4">
        <v>6</v>
      </c>
      <c r="D957" s="2" t="s">
        <v>35</v>
      </c>
      <c r="E957" s="2" t="s">
        <v>18</v>
      </c>
      <c r="F957" s="2" t="s">
        <v>19</v>
      </c>
      <c r="G957" s="2" t="s">
        <v>20</v>
      </c>
      <c r="H957" s="4">
        <v>159</v>
      </c>
      <c r="I957" s="4">
        <v>4</v>
      </c>
      <c r="J957" s="4">
        <v>636</v>
      </c>
    </row>
    <row r="958" spans="1:10" ht="16.2" thickBot="1" x14ac:dyDescent="0.35">
      <c r="A958" s="2">
        <v>957</v>
      </c>
      <c r="B958" s="3">
        <v>43402</v>
      </c>
      <c r="C958" s="4">
        <v>17</v>
      </c>
      <c r="D958" s="2" t="s">
        <v>27</v>
      </c>
      <c r="E958" s="2" t="s">
        <v>28</v>
      </c>
      <c r="F958" s="2" t="s">
        <v>23</v>
      </c>
      <c r="G958" s="2" t="s">
        <v>16</v>
      </c>
      <c r="H958" s="4">
        <v>289</v>
      </c>
      <c r="I958" s="4">
        <v>9</v>
      </c>
      <c r="J958" s="4">
        <v>2601</v>
      </c>
    </row>
    <row r="959" spans="1:10" ht="16.2" thickBot="1" x14ac:dyDescent="0.35">
      <c r="A959" s="2">
        <v>958</v>
      </c>
      <c r="B959" s="3">
        <v>43402</v>
      </c>
      <c r="C959" s="4">
        <v>9</v>
      </c>
      <c r="D959" s="2" t="s">
        <v>17</v>
      </c>
      <c r="E959" s="2" t="s">
        <v>18</v>
      </c>
      <c r="F959" s="2" t="s">
        <v>19</v>
      </c>
      <c r="G959" s="2" t="s">
        <v>31</v>
      </c>
      <c r="H959" s="4">
        <v>399</v>
      </c>
      <c r="I959" s="4">
        <v>2</v>
      </c>
      <c r="J959" s="4">
        <v>798</v>
      </c>
    </row>
    <row r="960" spans="1:10" ht="16.2" thickBot="1" x14ac:dyDescent="0.35">
      <c r="A960" s="2">
        <v>959</v>
      </c>
      <c r="B960" s="3">
        <v>43402</v>
      </c>
      <c r="C960" s="4">
        <v>2</v>
      </c>
      <c r="D960" s="2" t="s">
        <v>44</v>
      </c>
      <c r="E960" s="2" t="s">
        <v>14</v>
      </c>
      <c r="F960" s="2" t="s">
        <v>15</v>
      </c>
      <c r="G960" s="2" t="s">
        <v>25</v>
      </c>
      <c r="H960" s="4">
        <v>69</v>
      </c>
      <c r="I960" s="4">
        <v>6</v>
      </c>
      <c r="J960" s="4">
        <v>414</v>
      </c>
    </row>
    <row r="961" spans="1:10" ht="16.2" thickBot="1" x14ac:dyDescent="0.35">
      <c r="A961" s="2">
        <v>960</v>
      </c>
      <c r="B961" s="3">
        <v>43402</v>
      </c>
      <c r="C961" s="4">
        <v>9</v>
      </c>
      <c r="D961" s="2" t="s">
        <v>17</v>
      </c>
      <c r="E961" s="2" t="s">
        <v>18</v>
      </c>
      <c r="F961" s="2" t="s">
        <v>19</v>
      </c>
      <c r="G961" s="2" t="s">
        <v>25</v>
      </c>
      <c r="H961" s="4">
        <v>69</v>
      </c>
      <c r="I961" s="4">
        <v>6</v>
      </c>
      <c r="J961" s="4">
        <v>414</v>
      </c>
    </row>
    <row r="962" spans="1:10" ht="16.2" thickBot="1" x14ac:dyDescent="0.35">
      <c r="A962" s="2">
        <v>961</v>
      </c>
      <c r="B962" s="3">
        <v>43402</v>
      </c>
      <c r="C962" s="4">
        <v>18</v>
      </c>
      <c r="D962" s="2" t="s">
        <v>21</v>
      </c>
      <c r="E962" s="2" t="s">
        <v>28</v>
      </c>
      <c r="F962" s="2" t="s">
        <v>23</v>
      </c>
      <c r="G962" s="2" t="s">
        <v>25</v>
      </c>
      <c r="H962" s="4">
        <v>69</v>
      </c>
      <c r="I962" s="4">
        <v>3</v>
      </c>
      <c r="J962" s="4">
        <v>207</v>
      </c>
    </row>
    <row r="963" spans="1:10" ht="16.2" thickBot="1" x14ac:dyDescent="0.35">
      <c r="A963" s="2">
        <v>962</v>
      </c>
      <c r="B963" s="3">
        <v>43402</v>
      </c>
      <c r="C963" s="4">
        <v>9</v>
      </c>
      <c r="D963" s="2" t="s">
        <v>17</v>
      </c>
      <c r="E963" s="2" t="s">
        <v>18</v>
      </c>
      <c r="F963" s="2" t="s">
        <v>19</v>
      </c>
      <c r="G963" s="2" t="s">
        <v>25</v>
      </c>
      <c r="H963" s="4">
        <v>69</v>
      </c>
      <c r="I963" s="4">
        <v>2</v>
      </c>
      <c r="J963" s="4">
        <v>138</v>
      </c>
    </row>
    <row r="964" spans="1:10" ht="16.2" thickBot="1" x14ac:dyDescent="0.35">
      <c r="A964" s="2">
        <v>963</v>
      </c>
      <c r="B964" s="3">
        <v>43402</v>
      </c>
      <c r="C964" s="4">
        <v>14</v>
      </c>
      <c r="D964" s="2" t="s">
        <v>29</v>
      </c>
      <c r="E964" s="2" t="s">
        <v>10</v>
      </c>
      <c r="F964" s="2" t="s">
        <v>11</v>
      </c>
      <c r="G964" s="2" t="s">
        <v>20</v>
      </c>
      <c r="H964" s="4">
        <v>159</v>
      </c>
      <c r="I964" s="4">
        <v>1</v>
      </c>
      <c r="J964" s="4">
        <v>159</v>
      </c>
    </row>
    <row r="965" spans="1:10" ht="16.2" thickBot="1" x14ac:dyDescent="0.35">
      <c r="A965" s="2">
        <v>964</v>
      </c>
      <c r="B965" s="3">
        <v>43402</v>
      </c>
      <c r="C965" s="4">
        <v>7</v>
      </c>
      <c r="D965" s="2" t="s">
        <v>43</v>
      </c>
      <c r="E965" s="2" t="s">
        <v>18</v>
      </c>
      <c r="F965" s="2" t="s">
        <v>19</v>
      </c>
      <c r="G965" s="2" t="s">
        <v>31</v>
      </c>
      <c r="H965" s="4">
        <v>399</v>
      </c>
      <c r="I965" s="4">
        <v>2</v>
      </c>
      <c r="J965" s="4">
        <v>798</v>
      </c>
    </row>
    <row r="966" spans="1:10" ht="16.2" thickBot="1" x14ac:dyDescent="0.35">
      <c r="A966" s="2">
        <v>965</v>
      </c>
      <c r="B966" s="3">
        <v>43402</v>
      </c>
      <c r="C966" s="4">
        <v>2</v>
      </c>
      <c r="D966" s="2" t="s">
        <v>44</v>
      </c>
      <c r="E966" s="2" t="s">
        <v>42</v>
      </c>
      <c r="F966" s="2" t="s">
        <v>15</v>
      </c>
      <c r="G966" s="2" t="s">
        <v>12</v>
      </c>
      <c r="H966" s="4">
        <v>199</v>
      </c>
      <c r="I966" s="4">
        <v>7</v>
      </c>
      <c r="J966" s="4">
        <v>1393</v>
      </c>
    </row>
    <row r="967" spans="1:10" ht="16.2" thickBot="1" x14ac:dyDescent="0.35">
      <c r="A967" s="2">
        <v>966</v>
      </c>
      <c r="B967" s="3">
        <v>43402</v>
      </c>
      <c r="C967" s="4">
        <v>18</v>
      </c>
      <c r="D967" s="2" t="s">
        <v>21</v>
      </c>
      <c r="E967" s="2" t="s">
        <v>28</v>
      </c>
      <c r="F967" s="2" t="s">
        <v>23</v>
      </c>
      <c r="G967" s="2" t="s">
        <v>20</v>
      </c>
      <c r="H967" s="4">
        <v>159</v>
      </c>
      <c r="I967" s="4">
        <v>7</v>
      </c>
      <c r="J967" s="4">
        <v>1113</v>
      </c>
    </row>
    <row r="968" spans="1:10" ht="16.2" thickBot="1" x14ac:dyDescent="0.35">
      <c r="A968" s="2">
        <v>967</v>
      </c>
      <c r="B968" s="3">
        <v>43403</v>
      </c>
      <c r="C968" s="4">
        <v>14</v>
      </c>
      <c r="D968" s="2" t="s">
        <v>29</v>
      </c>
      <c r="E968" s="2" t="s">
        <v>40</v>
      </c>
      <c r="F968" s="2" t="s">
        <v>11</v>
      </c>
      <c r="G968" s="2" t="s">
        <v>31</v>
      </c>
      <c r="H968" s="4">
        <v>399</v>
      </c>
      <c r="I968" s="4">
        <v>1</v>
      </c>
      <c r="J968" s="4">
        <v>399</v>
      </c>
    </row>
    <row r="969" spans="1:10" ht="16.2" thickBot="1" x14ac:dyDescent="0.35">
      <c r="A969" s="2">
        <v>968</v>
      </c>
      <c r="B969" s="3">
        <v>43403</v>
      </c>
      <c r="C969" s="4">
        <v>19</v>
      </c>
      <c r="D969" s="2" t="s">
        <v>37</v>
      </c>
      <c r="E969" s="2" t="s">
        <v>22</v>
      </c>
      <c r="F969" s="2" t="s">
        <v>23</v>
      </c>
      <c r="G969" s="2" t="s">
        <v>25</v>
      </c>
      <c r="H969" s="4">
        <v>69</v>
      </c>
      <c r="I969" s="4">
        <v>3</v>
      </c>
      <c r="J969" s="4">
        <v>207</v>
      </c>
    </row>
    <row r="970" spans="1:10" ht="16.2" thickBot="1" x14ac:dyDescent="0.35">
      <c r="A970" s="2">
        <v>969</v>
      </c>
      <c r="B970" s="3">
        <v>43403</v>
      </c>
      <c r="C970" s="4">
        <v>7</v>
      </c>
      <c r="D970" s="2" t="s">
        <v>43</v>
      </c>
      <c r="E970" s="2" t="s">
        <v>34</v>
      </c>
      <c r="F970" s="2" t="s">
        <v>19</v>
      </c>
      <c r="G970" s="2" t="s">
        <v>20</v>
      </c>
      <c r="H970" s="4">
        <v>159</v>
      </c>
      <c r="I970" s="4">
        <v>1</v>
      </c>
      <c r="J970" s="4">
        <v>159</v>
      </c>
    </row>
    <row r="971" spans="1:10" ht="16.2" thickBot="1" x14ac:dyDescent="0.35">
      <c r="A971" s="2">
        <v>970</v>
      </c>
      <c r="B971" s="3">
        <v>43404</v>
      </c>
      <c r="C971" s="4">
        <v>7</v>
      </c>
      <c r="D971" s="2" t="s">
        <v>43</v>
      </c>
      <c r="E971" s="2" t="s">
        <v>34</v>
      </c>
      <c r="F971" s="2" t="s">
        <v>19</v>
      </c>
      <c r="G971" s="2" t="s">
        <v>31</v>
      </c>
      <c r="H971" s="4">
        <v>399</v>
      </c>
      <c r="I971" s="4">
        <v>0</v>
      </c>
      <c r="J971" s="4">
        <v>0</v>
      </c>
    </row>
    <row r="972" spans="1:10" ht="16.2" thickBot="1" x14ac:dyDescent="0.35">
      <c r="A972" s="2">
        <v>971</v>
      </c>
      <c r="B972" s="3">
        <v>43405</v>
      </c>
      <c r="C972" s="4">
        <v>14</v>
      </c>
      <c r="D972" s="2" t="s">
        <v>29</v>
      </c>
      <c r="E972" s="2" t="s">
        <v>40</v>
      </c>
      <c r="F972" s="2" t="s">
        <v>11</v>
      </c>
      <c r="G972" s="2" t="s">
        <v>12</v>
      </c>
      <c r="H972" s="4">
        <v>199</v>
      </c>
      <c r="I972" s="4">
        <v>0</v>
      </c>
      <c r="J972" s="4">
        <v>0</v>
      </c>
    </row>
    <row r="973" spans="1:10" ht="16.2" thickBot="1" x14ac:dyDescent="0.35">
      <c r="A973" s="2">
        <v>972</v>
      </c>
      <c r="B973" s="3">
        <v>43406</v>
      </c>
      <c r="C973" s="4">
        <v>19</v>
      </c>
      <c r="D973" s="2" t="s">
        <v>37</v>
      </c>
      <c r="E973" s="2" t="s">
        <v>22</v>
      </c>
      <c r="F973" s="2" t="s">
        <v>23</v>
      </c>
      <c r="G973" s="2" t="s">
        <v>20</v>
      </c>
      <c r="H973" s="4">
        <v>159</v>
      </c>
      <c r="I973" s="4">
        <v>4</v>
      </c>
      <c r="J973" s="4">
        <v>636</v>
      </c>
    </row>
    <row r="974" spans="1:10" ht="16.2" thickBot="1" x14ac:dyDescent="0.35">
      <c r="A974" s="2">
        <v>973</v>
      </c>
      <c r="B974" s="3">
        <v>43407</v>
      </c>
      <c r="C974" s="4">
        <v>13</v>
      </c>
      <c r="D974" s="2" t="s">
        <v>26</v>
      </c>
      <c r="E974" s="2" t="s">
        <v>10</v>
      </c>
      <c r="F974" s="2" t="s">
        <v>11</v>
      </c>
      <c r="G974" s="2" t="s">
        <v>31</v>
      </c>
      <c r="H974" s="4">
        <v>399</v>
      </c>
      <c r="I974" s="4">
        <v>0</v>
      </c>
      <c r="J974" s="4">
        <v>0</v>
      </c>
    </row>
    <row r="975" spans="1:10" ht="16.2" thickBot="1" x14ac:dyDescent="0.35">
      <c r="A975" s="2">
        <v>974</v>
      </c>
      <c r="B975" s="3">
        <v>43408</v>
      </c>
      <c r="C975" s="4">
        <v>1</v>
      </c>
      <c r="D975" s="2" t="s">
        <v>13</v>
      </c>
      <c r="E975" s="2" t="s">
        <v>14</v>
      </c>
      <c r="F975" s="2" t="s">
        <v>15</v>
      </c>
      <c r="G975" s="2" t="s">
        <v>25</v>
      </c>
      <c r="H975" s="4">
        <v>69</v>
      </c>
      <c r="I975" s="4">
        <v>7</v>
      </c>
      <c r="J975" s="4">
        <v>483</v>
      </c>
    </row>
    <row r="976" spans="1:10" ht="16.2" thickBot="1" x14ac:dyDescent="0.35">
      <c r="A976" s="2">
        <v>975</v>
      </c>
      <c r="B976" s="3">
        <v>43408</v>
      </c>
      <c r="C976" s="4">
        <v>13</v>
      </c>
      <c r="D976" s="2" t="s">
        <v>26</v>
      </c>
      <c r="E976" s="2" t="s">
        <v>40</v>
      </c>
      <c r="F976" s="2" t="s">
        <v>11</v>
      </c>
      <c r="G976" s="2" t="s">
        <v>20</v>
      </c>
      <c r="H976" s="4">
        <v>159</v>
      </c>
      <c r="I976" s="4">
        <v>2</v>
      </c>
      <c r="J976" s="4">
        <v>318</v>
      </c>
    </row>
    <row r="977" spans="1:10" ht="16.2" thickBot="1" x14ac:dyDescent="0.35">
      <c r="A977" s="2">
        <v>976</v>
      </c>
      <c r="B977" s="3">
        <v>43408</v>
      </c>
      <c r="C977" s="4">
        <v>2</v>
      </c>
      <c r="D977" s="2" t="s">
        <v>44</v>
      </c>
      <c r="E977" s="2" t="s">
        <v>42</v>
      </c>
      <c r="F977" s="2" t="s">
        <v>15</v>
      </c>
      <c r="G977" s="2" t="s">
        <v>25</v>
      </c>
      <c r="H977" s="4">
        <v>69</v>
      </c>
      <c r="I977" s="4">
        <v>1</v>
      </c>
      <c r="J977" s="4">
        <v>69</v>
      </c>
    </row>
    <row r="978" spans="1:10" ht="16.2" thickBot="1" x14ac:dyDescent="0.35">
      <c r="A978" s="2">
        <v>977</v>
      </c>
      <c r="B978" s="3">
        <v>43409</v>
      </c>
      <c r="C978" s="4">
        <v>5</v>
      </c>
      <c r="D978" s="2" t="s">
        <v>39</v>
      </c>
      <c r="E978" s="2" t="s">
        <v>42</v>
      </c>
      <c r="F978" s="2" t="s">
        <v>15</v>
      </c>
      <c r="G978" s="2" t="s">
        <v>12</v>
      </c>
      <c r="H978" s="4">
        <v>199</v>
      </c>
      <c r="I978" s="4">
        <v>9</v>
      </c>
      <c r="J978" s="4">
        <v>1791</v>
      </c>
    </row>
    <row r="979" spans="1:10" ht="16.2" thickBot="1" x14ac:dyDescent="0.35">
      <c r="A979" s="2">
        <v>978</v>
      </c>
      <c r="B979" s="3">
        <v>43410</v>
      </c>
      <c r="C979" s="4">
        <v>20</v>
      </c>
      <c r="D979" s="2" t="s">
        <v>30</v>
      </c>
      <c r="E979" s="2" t="s">
        <v>22</v>
      </c>
      <c r="F979" s="2" t="s">
        <v>23</v>
      </c>
      <c r="G979" s="2" t="s">
        <v>20</v>
      </c>
      <c r="H979" s="4">
        <v>159</v>
      </c>
      <c r="I979" s="4">
        <v>0</v>
      </c>
      <c r="J979" s="4">
        <v>0</v>
      </c>
    </row>
    <row r="980" spans="1:10" ht="16.2" thickBot="1" x14ac:dyDescent="0.35">
      <c r="A980" s="2">
        <v>979</v>
      </c>
      <c r="B980" s="3">
        <v>43411</v>
      </c>
      <c r="C980" s="4">
        <v>16</v>
      </c>
      <c r="D980" s="2" t="s">
        <v>24</v>
      </c>
      <c r="E980" s="2" t="s">
        <v>22</v>
      </c>
      <c r="F980" s="2" t="s">
        <v>23</v>
      </c>
      <c r="G980" s="2" t="s">
        <v>25</v>
      </c>
      <c r="H980" s="4">
        <v>69</v>
      </c>
      <c r="I980" s="4">
        <v>9</v>
      </c>
      <c r="J980" s="4">
        <v>621</v>
      </c>
    </row>
    <row r="981" spans="1:10" ht="16.2" thickBot="1" x14ac:dyDescent="0.35">
      <c r="A981" s="2">
        <v>980</v>
      </c>
      <c r="B981" s="3">
        <v>43411</v>
      </c>
      <c r="C981" s="4">
        <v>9</v>
      </c>
      <c r="D981" s="2" t="s">
        <v>17</v>
      </c>
      <c r="E981" s="2" t="s">
        <v>34</v>
      </c>
      <c r="F981" s="2" t="s">
        <v>19</v>
      </c>
      <c r="G981" s="2" t="s">
        <v>16</v>
      </c>
      <c r="H981" s="4">
        <v>289</v>
      </c>
      <c r="I981" s="4">
        <v>9</v>
      </c>
      <c r="J981" s="4">
        <v>2601</v>
      </c>
    </row>
    <row r="982" spans="1:10" ht="16.2" thickBot="1" x14ac:dyDescent="0.35">
      <c r="A982" s="2">
        <v>981</v>
      </c>
      <c r="B982" s="3">
        <v>43411</v>
      </c>
      <c r="C982" s="4">
        <v>2</v>
      </c>
      <c r="D982" s="2" t="s">
        <v>44</v>
      </c>
      <c r="E982" s="2" t="s">
        <v>14</v>
      </c>
      <c r="F982" s="2" t="s">
        <v>15</v>
      </c>
      <c r="G982" s="2" t="s">
        <v>31</v>
      </c>
      <c r="H982" s="4">
        <v>399</v>
      </c>
      <c r="I982" s="4">
        <v>4</v>
      </c>
      <c r="J982" s="4">
        <v>1596</v>
      </c>
    </row>
    <row r="983" spans="1:10" ht="16.2" thickBot="1" x14ac:dyDescent="0.35">
      <c r="A983" s="2">
        <v>982</v>
      </c>
      <c r="B983" s="3">
        <v>43412</v>
      </c>
      <c r="C983" s="4">
        <v>8</v>
      </c>
      <c r="D983" s="2" t="s">
        <v>33</v>
      </c>
      <c r="E983" s="2" t="s">
        <v>34</v>
      </c>
      <c r="F983" s="2" t="s">
        <v>19</v>
      </c>
      <c r="G983" s="2" t="s">
        <v>12</v>
      </c>
      <c r="H983" s="4">
        <v>199</v>
      </c>
      <c r="I983" s="4">
        <v>1</v>
      </c>
      <c r="J983" s="4">
        <v>199</v>
      </c>
    </row>
    <row r="984" spans="1:10" ht="16.2" thickBot="1" x14ac:dyDescent="0.35">
      <c r="A984" s="2">
        <v>983</v>
      </c>
      <c r="B984" s="3">
        <v>43412</v>
      </c>
      <c r="C984" s="4">
        <v>18</v>
      </c>
      <c r="D984" s="2" t="s">
        <v>21</v>
      </c>
      <c r="E984" s="2" t="s">
        <v>28</v>
      </c>
      <c r="F984" s="2" t="s">
        <v>23</v>
      </c>
      <c r="G984" s="2" t="s">
        <v>31</v>
      </c>
      <c r="H984" s="4">
        <v>399</v>
      </c>
      <c r="I984" s="4">
        <v>9</v>
      </c>
      <c r="J984" s="4">
        <v>3591</v>
      </c>
    </row>
    <row r="985" spans="1:10" ht="16.2" thickBot="1" x14ac:dyDescent="0.35">
      <c r="A985" s="2">
        <v>984</v>
      </c>
      <c r="B985" s="3">
        <v>43412</v>
      </c>
      <c r="C985" s="4">
        <v>12</v>
      </c>
      <c r="D985" s="2" t="s">
        <v>41</v>
      </c>
      <c r="E985" s="2" t="s">
        <v>10</v>
      </c>
      <c r="F985" s="2" t="s">
        <v>11</v>
      </c>
      <c r="G985" s="2" t="s">
        <v>25</v>
      </c>
      <c r="H985" s="4">
        <v>69</v>
      </c>
      <c r="I985" s="4">
        <v>0</v>
      </c>
      <c r="J985" s="4">
        <v>0</v>
      </c>
    </row>
    <row r="986" spans="1:10" ht="16.2" thickBot="1" x14ac:dyDescent="0.35">
      <c r="A986" s="2">
        <v>985</v>
      </c>
      <c r="B986" s="3">
        <v>43412</v>
      </c>
      <c r="C986" s="4">
        <v>10</v>
      </c>
      <c r="D986" s="2" t="s">
        <v>38</v>
      </c>
      <c r="E986" s="2" t="s">
        <v>18</v>
      </c>
      <c r="F986" s="2" t="s">
        <v>19</v>
      </c>
      <c r="G986" s="2" t="s">
        <v>20</v>
      </c>
      <c r="H986" s="4">
        <v>159</v>
      </c>
      <c r="I986" s="4">
        <v>9</v>
      </c>
      <c r="J986" s="4">
        <v>1431</v>
      </c>
    </row>
    <row r="987" spans="1:10" ht="16.2" thickBot="1" x14ac:dyDescent="0.35">
      <c r="A987" s="2">
        <v>986</v>
      </c>
      <c r="B987" s="3">
        <v>43412</v>
      </c>
      <c r="C987" s="4">
        <v>9</v>
      </c>
      <c r="D987" s="2" t="s">
        <v>17</v>
      </c>
      <c r="E987" s="2" t="s">
        <v>34</v>
      </c>
      <c r="F987" s="2" t="s">
        <v>19</v>
      </c>
      <c r="G987" s="2" t="s">
        <v>20</v>
      </c>
      <c r="H987" s="4">
        <v>159</v>
      </c>
      <c r="I987" s="4">
        <v>7</v>
      </c>
      <c r="J987" s="4">
        <v>1113</v>
      </c>
    </row>
    <row r="988" spans="1:10" ht="16.2" thickBot="1" x14ac:dyDescent="0.35">
      <c r="A988" s="2">
        <v>987</v>
      </c>
      <c r="B988" s="3">
        <v>43413</v>
      </c>
      <c r="C988" s="4">
        <v>8</v>
      </c>
      <c r="D988" s="2" t="s">
        <v>33</v>
      </c>
      <c r="E988" s="2" t="s">
        <v>18</v>
      </c>
      <c r="F988" s="2" t="s">
        <v>19</v>
      </c>
      <c r="G988" s="2" t="s">
        <v>12</v>
      </c>
      <c r="H988" s="4">
        <v>199</v>
      </c>
      <c r="I988" s="4">
        <v>7</v>
      </c>
      <c r="J988" s="4">
        <v>1393</v>
      </c>
    </row>
    <row r="989" spans="1:10" ht="16.2" thickBot="1" x14ac:dyDescent="0.35">
      <c r="A989" s="2">
        <v>988</v>
      </c>
      <c r="B989" s="3">
        <v>43413</v>
      </c>
      <c r="C989" s="4">
        <v>17</v>
      </c>
      <c r="D989" s="2" t="s">
        <v>27</v>
      </c>
      <c r="E989" s="2" t="s">
        <v>22</v>
      </c>
      <c r="F989" s="2" t="s">
        <v>23</v>
      </c>
      <c r="G989" s="2" t="s">
        <v>12</v>
      </c>
      <c r="H989" s="4">
        <v>199</v>
      </c>
      <c r="I989" s="4">
        <v>2</v>
      </c>
      <c r="J989" s="4">
        <v>398</v>
      </c>
    </row>
    <row r="990" spans="1:10" ht="16.2" thickBot="1" x14ac:dyDescent="0.35">
      <c r="A990" s="2">
        <v>989</v>
      </c>
      <c r="B990" s="3">
        <v>43413</v>
      </c>
      <c r="C990" s="4">
        <v>4</v>
      </c>
      <c r="D990" s="2" t="s">
        <v>36</v>
      </c>
      <c r="E990" s="2" t="s">
        <v>14</v>
      </c>
      <c r="F990" s="2" t="s">
        <v>15</v>
      </c>
      <c r="G990" s="2" t="s">
        <v>20</v>
      </c>
      <c r="H990" s="4">
        <v>159</v>
      </c>
      <c r="I990" s="4">
        <v>9</v>
      </c>
      <c r="J990" s="4">
        <v>1431</v>
      </c>
    </row>
    <row r="991" spans="1:10" ht="16.2" thickBot="1" x14ac:dyDescent="0.35">
      <c r="A991" s="2">
        <v>990</v>
      </c>
      <c r="B991" s="3">
        <v>43413</v>
      </c>
      <c r="C991" s="4">
        <v>16</v>
      </c>
      <c r="D991" s="2" t="s">
        <v>24</v>
      </c>
      <c r="E991" s="2" t="s">
        <v>28</v>
      </c>
      <c r="F991" s="2" t="s">
        <v>23</v>
      </c>
      <c r="G991" s="2" t="s">
        <v>16</v>
      </c>
      <c r="H991" s="4">
        <v>289</v>
      </c>
      <c r="I991" s="4">
        <v>4</v>
      </c>
      <c r="J991" s="4">
        <v>1156</v>
      </c>
    </row>
    <row r="992" spans="1:10" ht="16.2" thickBot="1" x14ac:dyDescent="0.35">
      <c r="A992" s="2">
        <v>991</v>
      </c>
      <c r="B992" s="3">
        <v>43413</v>
      </c>
      <c r="C992" s="4">
        <v>18</v>
      </c>
      <c r="D992" s="2" t="s">
        <v>21</v>
      </c>
      <c r="E992" s="2" t="s">
        <v>22</v>
      </c>
      <c r="F992" s="2" t="s">
        <v>23</v>
      </c>
      <c r="G992" s="2" t="s">
        <v>31</v>
      </c>
      <c r="H992" s="4">
        <v>399</v>
      </c>
      <c r="I992" s="4">
        <v>9</v>
      </c>
      <c r="J992" s="4">
        <v>3591</v>
      </c>
    </row>
    <row r="993" spans="1:10" ht="16.2" thickBot="1" x14ac:dyDescent="0.35">
      <c r="A993" s="2">
        <v>992</v>
      </c>
      <c r="B993" s="3">
        <v>43414</v>
      </c>
      <c r="C993" s="4">
        <v>19</v>
      </c>
      <c r="D993" s="2" t="s">
        <v>37</v>
      </c>
      <c r="E993" s="2" t="s">
        <v>28</v>
      </c>
      <c r="F993" s="2" t="s">
        <v>23</v>
      </c>
      <c r="G993" s="2" t="s">
        <v>12</v>
      </c>
      <c r="H993" s="4">
        <v>199</v>
      </c>
      <c r="I993" s="4">
        <v>8</v>
      </c>
      <c r="J993" s="4">
        <v>1592</v>
      </c>
    </row>
    <row r="994" spans="1:10" ht="16.2" thickBot="1" x14ac:dyDescent="0.35">
      <c r="A994" s="2">
        <v>993</v>
      </c>
      <c r="B994" s="3">
        <v>43414</v>
      </c>
      <c r="C994" s="4">
        <v>10</v>
      </c>
      <c r="D994" s="2" t="s">
        <v>38</v>
      </c>
      <c r="E994" s="2" t="s">
        <v>34</v>
      </c>
      <c r="F994" s="2" t="s">
        <v>19</v>
      </c>
      <c r="G994" s="2" t="s">
        <v>31</v>
      </c>
      <c r="H994" s="4">
        <v>399</v>
      </c>
      <c r="I994" s="4">
        <v>6</v>
      </c>
      <c r="J994" s="4">
        <v>2394</v>
      </c>
    </row>
    <row r="995" spans="1:10" ht="16.2" thickBot="1" x14ac:dyDescent="0.35">
      <c r="A995" s="2">
        <v>994</v>
      </c>
      <c r="B995" s="3">
        <v>43414</v>
      </c>
      <c r="C995" s="4">
        <v>5</v>
      </c>
      <c r="D995" s="2" t="s">
        <v>39</v>
      </c>
      <c r="E995" s="2" t="s">
        <v>14</v>
      </c>
      <c r="F995" s="2" t="s">
        <v>15</v>
      </c>
      <c r="G995" s="2" t="s">
        <v>20</v>
      </c>
      <c r="H995" s="4">
        <v>159</v>
      </c>
      <c r="I995" s="4">
        <v>4</v>
      </c>
      <c r="J995" s="4">
        <v>636</v>
      </c>
    </row>
    <row r="996" spans="1:10" ht="16.2" thickBot="1" x14ac:dyDescent="0.35">
      <c r="A996" s="2">
        <v>995</v>
      </c>
      <c r="B996" s="3">
        <v>43415</v>
      </c>
      <c r="C996" s="4">
        <v>10</v>
      </c>
      <c r="D996" s="2" t="s">
        <v>38</v>
      </c>
      <c r="E996" s="2" t="s">
        <v>18</v>
      </c>
      <c r="F996" s="2" t="s">
        <v>19</v>
      </c>
      <c r="G996" s="2" t="s">
        <v>25</v>
      </c>
      <c r="H996" s="4">
        <v>69</v>
      </c>
      <c r="I996" s="4">
        <v>1</v>
      </c>
      <c r="J996" s="4">
        <v>69</v>
      </c>
    </row>
    <row r="997" spans="1:10" ht="16.2" thickBot="1" x14ac:dyDescent="0.35">
      <c r="A997" s="2">
        <v>996</v>
      </c>
      <c r="B997" s="3">
        <v>43415</v>
      </c>
      <c r="C997" s="4">
        <v>7</v>
      </c>
      <c r="D997" s="2" t="s">
        <v>43</v>
      </c>
      <c r="E997" s="2" t="s">
        <v>18</v>
      </c>
      <c r="F997" s="2" t="s">
        <v>19</v>
      </c>
      <c r="G997" s="2" t="s">
        <v>12</v>
      </c>
      <c r="H997" s="4">
        <v>199</v>
      </c>
      <c r="I997" s="4">
        <v>0</v>
      </c>
      <c r="J997" s="4">
        <v>0</v>
      </c>
    </row>
    <row r="998" spans="1:10" ht="16.2" thickBot="1" x14ac:dyDescent="0.35">
      <c r="A998" s="2">
        <v>997</v>
      </c>
      <c r="B998" s="3">
        <v>43415</v>
      </c>
      <c r="C998" s="4">
        <v>13</v>
      </c>
      <c r="D998" s="2" t="s">
        <v>26</v>
      </c>
      <c r="E998" s="2" t="s">
        <v>40</v>
      </c>
      <c r="F998" s="2" t="s">
        <v>11</v>
      </c>
      <c r="G998" s="2" t="s">
        <v>12</v>
      </c>
      <c r="H998" s="4">
        <v>199</v>
      </c>
      <c r="I998" s="4">
        <v>9</v>
      </c>
      <c r="J998" s="4">
        <v>1791</v>
      </c>
    </row>
    <row r="999" spans="1:10" ht="16.2" thickBot="1" x14ac:dyDescent="0.35">
      <c r="A999" s="2">
        <v>998</v>
      </c>
      <c r="B999" s="3">
        <v>43416</v>
      </c>
      <c r="C999" s="4">
        <v>14</v>
      </c>
      <c r="D999" s="2" t="s">
        <v>29</v>
      </c>
      <c r="E999" s="2" t="s">
        <v>40</v>
      </c>
      <c r="F999" s="2" t="s">
        <v>11</v>
      </c>
      <c r="G999" s="2" t="s">
        <v>12</v>
      </c>
      <c r="H999" s="4">
        <v>199</v>
      </c>
      <c r="I999" s="4">
        <v>5</v>
      </c>
      <c r="J999" s="4">
        <v>995</v>
      </c>
    </row>
    <row r="1000" spans="1:10" ht="16.2" thickBot="1" x14ac:dyDescent="0.35">
      <c r="A1000" s="2">
        <v>999</v>
      </c>
      <c r="B1000" s="3">
        <v>43417</v>
      </c>
      <c r="C1000" s="4">
        <v>2</v>
      </c>
      <c r="D1000" s="2" t="s">
        <v>44</v>
      </c>
      <c r="E1000" s="2" t="s">
        <v>14</v>
      </c>
      <c r="F1000" s="2" t="s">
        <v>15</v>
      </c>
      <c r="G1000" s="2" t="s">
        <v>12</v>
      </c>
      <c r="H1000" s="4">
        <v>199</v>
      </c>
      <c r="I1000" s="4">
        <v>3</v>
      </c>
      <c r="J1000" s="4">
        <v>597</v>
      </c>
    </row>
    <row r="1001" spans="1:10" ht="16.2" thickBot="1" x14ac:dyDescent="0.35">
      <c r="A1001" s="2">
        <v>1000</v>
      </c>
      <c r="B1001" s="3">
        <v>43418</v>
      </c>
      <c r="C1001" s="4">
        <v>1</v>
      </c>
      <c r="D1001" s="2" t="s">
        <v>13</v>
      </c>
      <c r="E1001" s="2" t="s">
        <v>42</v>
      </c>
      <c r="F1001" s="2" t="s">
        <v>15</v>
      </c>
      <c r="G1001" s="2" t="s">
        <v>12</v>
      </c>
      <c r="H1001" s="4">
        <v>199</v>
      </c>
      <c r="I1001" s="4">
        <v>7</v>
      </c>
      <c r="J1001" s="4">
        <v>1393</v>
      </c>
    </row>
    <row r="1002" spans="1:10" ht="16.2" thickBot="1" x14ac:dyDescent="0.35">
      <c r="A1002" s="2">
        <v>1001</v>
      </c>
      <c r="B1002" s="3">
        <v>43419</v>
      </c>
      <c r="C1002" s="4">
        <v>15</v>
      </c>
      <c r="D1002" s="2" t="s">
        <v>45</v>
      </c>
      <c r="E1002" s="2" t="s">
        <v>10</v>
      </c>
      <c r="F1002" s="2" t="s">
        <v>11</v>
      </c>
      <c r="G1002" s="2" t="s">
        <v>16</v>
      </c>
      <c r="H1002" s="4">
        <v>289</v>
      </c>
      <c r="I1002" s="4">
        <v>7</v>
      </c>
      <c r="J1002" s="4">
        <v>2023</v>
      </c>
    </row>
    <row r="1003" spans="1:10" ht="16.2" thickBot="1" x14ac:dyDescent="0.35">
      <c r="A1003" s="2">
        <v>1002</v>
      </c>
      <c r="B1003" s="3">
        <v>43419</v>
      </c>
      <c r="C1003" s="4">
        <v>2</v>
      </c>
      <c r="D1003" s="2" t="s">
        <v>44</v>
      </c>
      <c r="E1003" s="2" t="s">
        <v>42</v>
      </c>
      <c r="F1003" s="2" t="s">
        <v>15</v>
      </c>
      <c r="G1003" s="2" t="s">
        <v>12</v>
      </c>
      <c r="H1003" s="4">
        <v>199</v>
      </c>
      <c r="I1003" s="4">
        <v>2</v>
      </c>
      <c r="J1003" s="4">
        <v>398</v>
      </c>
    </row>
    <row r="1004" spans="1:10" ht="16.2" thickBot="1" x14ac:dyDescent="0.35">
      <c r="A1004" s="2">
        <v>1003</v>
      </c>
      <c r="B1004" s="3">
        <v>43419</v>
      </c>
      <c r="C1004" s="4">
        <v>10</v>
      </c>
      <c r="D1004" s="2" t="s">
        <v>38</v>
      </c>
      <c r="E1004" s="2" t="s">
        <v>34</v>
      </c>
      <c r="F1004" s="2" t="s">
        <v>19</v>
      </c>
      <c r="G1004" s="2" t="s">
        <v>20</v>
      </c>
      <c r="H1004" s="4">
        <v>159</v>
      </c>
      <c r="I1004" s="4">
        <v>4</v>
      </c>
      <c r="J1004" s="4">
        <v>636</v>
      </c>
    </row>
    <row r="1005" spans="1:10" ht="16.2" thickBot="1" x14ac:dyDescent="0.35">
      <c r="A1005" s="2">
        <v>1004</v>
      </c>
      <c r="B1005" s="3">
        <v>43419</v>
      </c>
      <c r="C1005" s="4">
        <v>17</v>
      </c>
      <c r="D1005" s="2" t="s">
        <v>27</v>
      </c>
      <c r="E1005" s="2" t="s">
        <v>22</v>
      </c>
      <c r="F1005" s="2" t="s">
        <v>23</v>
      </c>
      <c r="G1005" s="2" t="s">
        <v>12</v>
      </c>
      <c r="H1005" s="4">
        <v>199</v>
      </c>
      <c r="I1005" s="4">
        <v>9</v>
      </c>
      <c r="J1005" s="4">
        <v>1791</v>
      </c>
    </row>
    <row r="1006" spans="1:10" ht="16.2" thickBot="1" x14ac:dyDescent="0.35">
      <c r="A1006" s="2">
        <v>1005</v>
      </c>
      <c r="B1006" s="3">
        <v>43419</v>
      </c>
      <c r="C1006" s="4">
        <v>10</v>
      </c>
      <c r="D1006" s="2" t="s">
        <v>38</v>
      </c>
      <c r="E1006" s="2" t="s">
        <v>18</v>
      </c>
      <c r="F1006" s="2" t="s">
        <v>19</v>
      </c>
      <c r="G1006" s="2" t="s">
        <v>12</v>
      </c>
      <c r="H1006" s="4">
        <v>199</v>
      </c>
      <c r="I1006" s="4">
        <v>1</v>
      </c>
      <c r="J1006" s="4">
        <v>199</v>
      </c>
    </row>
    <row r="1007" spans="1:10" ht="16.2" thickBot="1" x14ac:dyDescent="0.35">
      <c r="A1007" s="2">
        <v>1006</v>
      </c>
      <c r="B1007" s="3">
        <v>43419</v>
      </c>
      <c r="C1007" s="4">
        <v>19</v>
      </c>
      <c r="D1007" s="2" t="s">
        <v>37</v>
      </c>
      <c r="E1007" s="2" t="s">
        <v>22</v>
      </c>
      <c r="F1007" s="2" t="s">
        <v>23</v>
      </c>
      <c r="G1007" s="2" t="s">
        <v>20</v>
      </c>
      <c r="H1007" s="4">
        <v>159</v>
      </c>
      <c r="I1007" s="4">
        <v>2</v>
      </c>
      <c r="J1007" s="4">
        <v>318</v>
      </c>
    </row>
    <row r="1008" spans="1:10" ht="16.2" thickBot="1" x14ac:dyDescent="0.35">
      <c r="A1008" s="2">
        <v>1007</v>
      </c>
      <c r="B1008" s="3">
        <v>43419</v>
      </c>
      <c r="C1008" s="4">
        <v>6</v>
      </c>
      <c r="D1008" s="2" t="s">
        <v>35</v>
      </c>
      <c r="E1008" s="2" t="s">
        <v>18</v>
      </c>
      <c r="F1008" s="2" t="s">
        <v>19</v>
      </c>
      <c r="G1008" s="2" t="s">
        <v>12</v>
      </c>
      <c r="H1008" s="4">
        <v>199</v>
      </c>
      <c r="I1008" s="4">
        <v>7</v>
      </c>
      <c r="J1008" s="4">
        <v>1393</v>
      </c>
    </row>
    <row r="1009" spans="1:10" ht="16.2" thickBot="1" x14ac:dyDescent="0.35">
      <c r="A1009" s="2">
        <v>1008</v>
      </c>
      <c r="B1009" s="3">
        <v>43420</v>
      </c>
      <c r="C1009" s="4">
        <v>15</v>
      </c>
      <c r="D1009" s="2" t="s">
        <v>45</v>
      </c>
      <c r="E1009" s="2" t="s">
        <v>10</v>
      </c>
      <c r="F1009" s="2" t="s">
        <v>11</v>
      </c>
      <c r="G1009" s="2" t="s">
        <v>16</v>
      </c>
      <c r="H1009" s="4">
        <v>289</v>
      </c>
      <c r="I1009" s="4">
        <v>1</v>
      </c>
      <c r="J1009" s="4">
        <v>289</v>
      </c>
    </row>
    <row r="1010" spans="1:10" ht="16.2" thickBot="1" x14ac:dyDescent="0.35">
      <c r="A1010" s="2">
        <v>1009</v>
      </c>
      <c r="B1010" s="3">
        <v>43420</v>
      </c>
      <c r="C1010" s="4">
        <v>8</v>
      </c>
      <c r="D1010" s="2" t="s">
        <v>33</v>
      </c>
      <c r="E1010" s="2" t="s">
        <v>18</v>
      </c>
      <c r="F1010" s="2" t="s">
        <v>19</v>
      </c>
      <c r="G1010" s="2" t="s">
        <v>31</v>
      </c>
      <c r="H1010" s="4">
        <v>399</v>
      </c>
      <c r="I1010" s="4">
        <v>0</v>
      </c>
      <c r="J1010" s="4">
        <v>0</v>
      </c>
    </row>
    <row r="1011" spans="1:10" ht="16.2" thickBot="1" x14ac:dyDescent="0.35">
      <c r="A1011" s="2">
        <v>1010</v>
      </c>
      <c r="B1011" s="3">
        <v>43421</v>
      </c>
      <c r="C1011" s="4">
        <v>1</v>
      </c>
      <c r="D1011" s="2" t="s">
        <v>13</v>
      </c>
      <c r="E1011" s="2" t="s">
        <v>14</v>
      </c>
      <c r="F1011" s="2" t="s">
        <v>15</v>
      </c>
      <c r="G1011" s="2" t="s">
        <v>12</v>
      </c>
      <c r="H1011" s="4">
        <v>199</v>
      </c>
      <c r="I1011" s="4">
        <v>2</v>
      </c>
      <c r="J1011" s="4">
        <v>398</v>
      </c>
    </row>
    <row r="1012" spans="1:10" ht="16.2" thickBot="1" x14ac:dyDescent="0.35">
      <c r="A1012" s="2">
        <v>1011</v>
      </c>
      <c r="B1012" s="3">
        <v>43421</v>
      </c>
      <c r="C1012" s="4">
        <v>7</v>
      </c>
      <c r="D1012" s="2" t="s">
        <v>43</v>
      </c>
      <c r="E1012" s="2" t="s">
        <v>34</v>
      </c>
      <c r="F1012" s="2" t="s">
        <v>19</v>
      </c>
      <c r="G1012" s="2" t="s">
        <v>16</v>
      </c>
      <c r="H1012" s="4">
        <v>289</v>
      </c>
      <c r="I1012" s="4">
        <v>0</v>
      </c>
      <c r="J1012" s="4">
        <v>0</v>
      </c>
    </row>
    <row r="1013" spans="1:10" ht="16.2" thickBot="1" x14ac:dyDescent="0.35">
      <c r="A1013" s="2">
        <v>1012</v>
      </c>
      <c r="B1013" s="3">
        <v>43421</v>
      </c>
      <c r="C1013" s="4">
        <v>3</v>
      </c>
      <c r="D1013" s="2" t="s">
        <v>32</v>
      </c>
      <c r="E1013" s="2" t="s">
        <v>42</v>
      </c>
      <c r="F1013" s="2" t="s">
        <v>15</v>
      </c>
      <c r="G1013" s="2" t="s">
        <v>16</v>
      </c>
      <c r="H1013" s="4">
        <v>289</v>
      </c>
      <c r="I1013" s="4">
        <v>4</v>
      </c>
      <c r="J1013" s="4">
        <v>1156</v>
      </c>
    </row>
    <row r="1014" spans="1:10" ht="16.2" thickBot="1" x14ac:dyDescent="0.35">
      <c r="A1014" s="2">
        <v>1013</v>
      </c>
      <c r="B1014" s="3">
        <v>43421</v>
      </c>
      <c r="C1014" s="4">
        <v>9</v>
      </c>
      <c r="D1014" s="2" t="s">
        <v>17</v>
      </c>
      <c r="E1014" s="2" t="s">
        <v>34</v>
      </c>
      <c r="F1014" s="2" t="s">
        <v>19</v>
      </c>
      <c r="G1014" s="2" t="s">
        <v>25</v>
      </c>
      <c r="H1014" s="4">
        <v>69</v>
      </c>
      <c r="I1014" s="4">
        <v>8</v>
      </c>
      <c r="J1014" s="4">
        <v>552</v>
      </c>
    </row>
    <row r="1015" spans="1:10" ht="16.2" thickBot="1" x14ac:dyDescent="0.35">
      <c r="A1015" s="2">
        <v>1014</v>
      </c>
      <c r="B1015" s="3">
        <v>43422</v>
      </c>
      <c r="C1015" s="4">
        <v>2</v>
      </c>
      <c r="D1015" s="2" t="s">
        <v>44</v>
      </c>
      <c r="E1015" s="2" t="s">
        <v>42</v>
      </c>
      <c r="F1015" s="2" t="s">
        <v>15</v>
      </c>
      <c r="G1015" s="2" t="s">
        <v>12</v>
      </c>
      <c r="H1015" s="4">
        <v>199</v>
      </c>
      <c r="I1015" s="4">
        <v>6</v>
      </c>
      <c r="J1015" s="4">
        <v>1194</v>
      </c>
    </row>
    <row r="1016" spans="1:10" ht="16.2" thickBot="1" x14ac:dyDescent="0.35">
      <c r="A1016" s="2">
        <v>1015</v>
      </c>
      <c r="B1016" s="3">
        <v>43423</v>
      </c>
      <c r="C1016" s="4">
        <v>5</v>
      </c>
      <c r="D1016" s="2" t="s">
        <v>39</v>
      </c>
      <c r="E1016" s="2" t="s">
        <v>14</v>
      </c>
      <c r="F1016" s="2" t="s">
        <v>15</v>
      </c>
      <c r="G1016" s="2" t="s">
        <v>31</v>
      </c>
      <c r="H1016" s="4">
        <v>399</v>
      </c>
      <c r="I1016" s="4">
        <v>2</v>
      </c>
      <c r="J1016" s="4">
        <v>798</v>
      </c>
    </row>
    <row r="1017" spans="1:10" ht="16.2" thickBot="1" x14ac:dyDescent="0.35">
      <c r="A1017" s="2">
        <v>1016</v>
      </c>
      <c r="B1017" s="3">
        <v>43423</v>
      </c>
      <c r="C1017" s="4">
        <v>6</v>
      </c>
      <c r="D1017" s="2" t="s">
        <v>35</v>
      </c>
      <c r="E1017" s="2" t="s">
        <v>18</v>
      </c>
      <c r="F1017" s="2" t="s">
        <v>19</v>
      </c>
      <c r="G1017" s="2" t="s">
        <v>16</v>
      </c>
      <c r="H1017" s="4">
        <v>289</v>
      </c>
      <c r="I1017" s="4">
        <v>5</v>
      </c>
      <c r="J1017" s="4">
        <v>1445</v>
      </c>
    </row>
    <row r="1018" spans="1:10" ht="16.2" thickBot="1" x14ac:dyDescent="0.35">
      <c r="A1018" s="2">
        <v>1017</v>
      </c>
      <c r="B1018" s="3">
        <v>43423</v>
      </c>
      <c r="C1018" s="4">
        <v>12</v>
      </c>
      <c r="D1018" s="2" t="s">
        <v>41</v>
      </c>
      <c r="E1018" s="2" t="s">
        <v>10</v>
      </c>
      <c r="F1018" s="2" t="s">
        <v>11</v>
      </c>
      <c r="G1018" s="2" t="s">
        <v>12</v>
      </c>
      <c r="H1018" s="4">
        <v>199</v>
      </c>
      <c r="I1018" s="4">
        <v>4</v>
      </c>
      <c r="J1018" s="4">
        <v>796</v>
      </c>
    </row>
    <row r="1019" spans="1:10" ht="16.2" thickBot="1" x14ac:dyDescent="0.35">
      <c r="A1019" s="2">
        <v>1018</v>
      </c>
      <c r="B1019" s="3">
        <v>43423</v>
      </c>
      <c r="C1019" s="4">
        <v>5</v>
      </c>
      <c r="D1019" s="2" t="s">
        <v>39</v>
      </c>
      <c r="E1019" s="2" t="s">
        <v>42</v>
      </c>
      <c r="F1019" s="2" t="s">
        <v>15</v>
      </c>
      <c r="G1019" s="2" t="s">
        <v>31</v>
      </c>
      <c r="H1019" s="4">
        <v>399</v>
      </c>
      <c r="I1019" s="4">
        <v>1</v>
      </c>
      <c r="J1019" s="4">
        <v>399</v>
      </c>
    </row>
    <row r="1020" spans="1:10" ht="16.2" thickBot="1" x14ac:dyDescent="0.35">
      <c r="A1020" s="2">
        <v>1019</v>
      </c>
      <c r="B1020" s="3">
        <v>43424</v>
      </c>
      <c r="C1020" s="4">
        <v>5</v>
      </c>
      <c r="D1020" s="2" t="s">
        <v>39</v>
      </c>
      <c r="E1020" s="2" t="s">
        <v>42</v>
      </c>
      <c r="F1020" s="2" t="s">
        <v>15</v>
      </c>
      <c r="G1020" s="2" t="s">
        <v>31</v>
      </c>
      <c r="H1020" s="4">
        <v>399</v>
      </c>
      <c r="I1020" s="4">
        <v>8</v>
      </c>
      <c r="J1020" s="4">
        <v>3192</v>
      </c>
    </row>
    <row r="1021" spans="1:10" ht="16.2" thickBot="1" x14ac:dyDescent="0.35">
      <c r="A1021" s="2">
        <v>1020</v>
      </c>
      <c r="B1021" s="3">
        <v>43425</v>
      </c>
      <c r="C1021" s="4">
        <v>20</v>
      </c>
      <c r="D1021" s="2" t="s">
        <v>30</v>
      </c>
      <c r="E1021" s="2" t="s">
        <v>28</v>
      </c>
      <c r="F1021" s="2" t="s">
        <v>23</v>
      </c>
      <c r="G1021" s="2" t="s">
        <v>25</v>
      </c>
      <c r="H1021" s="4">
        <v>69</v>
      </c>
      <c r="I1021" s="4">
        <v>9</v>
      </c>
      <c r="J1021" s="4">
        <v>621</v>
      </c>
    </row>
    <row r="1022" spans="1:10" ht="16.2" thickBot="1" x14ac:dyDescent="0.35">
      <c r="A1022" s="2">
        <v>1021</v>
      </c>
      <c r="B1022" s="3">
        <v>43425</v>
      </c>
      <c r="C1022" s="4">
        <v>16</v>
      </c>
      <c r="D1022" s="2" t="s">
        <v>24</v>
      </c>
      <c r="E1022" s="2" t="s">
        <v>22</v>
      </c>
      <c r="F1022" s="2" t="s">
        <v>23</v>
      </c>
      <c r="G1022" s="2" t="s">
        <v>31</v>
      </c>
      <c r="H1022" s="4">
        <v>399</v>
      </c>
      <c r="I1022" s="4">
        <v>3</v>
      </c>
      <c r="J1022" s="4">
        <v>1197</v>
      </c>
    </row>
    <row r="1023" spans="1:10" ht="16.2" thickBot="1" x14ac:dyDescent="0.35">
      <c r="A1023" s="2">
        <v>1022</v>
      </c>
      <c r="B1023" s="3">
        <v>43426</v>
      </c>
      <c r="C1023" s="4">
        <v>1</v>
      </c>
      <c r="D1023" s="2" t="s">
        <v>13</v>
      </c>
      <c r="E1023" s="2" t="s">
        <v>42</v>
      </c>
      <c r="F1023" s="2" t="s">
        <v>15</v>
      </c>
      <c r="G1023" s="2" t="s">
        <v>20</v>
      </c>
      <c r="H1023" s="4">
        <v>159</v>
      </c>
      <c r="I1023" s="4">
        <v>6</v>
      </c>
      <c r="J1023" s="4">
        <v>954</v>
      </c>
    </row>
    <row r="1024" spans="1:10" ht="16.2" thickBot="1" x14ac:dyDescent="0.35">
      <c r="A1024" s="2">
        <v>1023</v>
      </c>
      <c r="B1024" s="3">
        <v>43426</v>
      </c>
      <c r="C1024" s="4">
        <v>5</v>
      </c>
      <c r="D1024" s="2" t="s">
        <v>39</v>
      </c>
      <c r="E1024" s="2" t="s">
        <v>42</v>
      </c>
      <c r="F1024" s="2" t="s">
        <v>15</v>
      </c>
      <c r="G1024" s="2" t="s">
        <v>31</v>
      </c>
      <c r="H1024" s="4">
        <v>399</v>
      </c>
      <c r="I1024" s="4">
        <v>6</v>
      </c>
      <c r="J1024" s="4">
        <v>2394</v>
      </c>
    </row>
    <row r="1025" spans="1:10" ht="16.2" thickBot="1" x14ac:dyDescent="0.35">
      <c r="A1025" s="2">
        <v>1024</v>
      </c>
      <c r="B1025" s="3">
        <v>43426</v>
      </c>
      <c r="C1025" s="4">
        <v>15</v>
      </c>
      <c r="D1025" s="2" t="s">
        <v>45</v>
      </c>
      <c r="E1025" s="2" t="s">
        <v>40</v>
      </c>
      <c r="F1025" s="2" t="s">
        <v>11</v>
      </c>
      <c r="G1025" s="2" t="s">
        <v>25</v>
      </c>
      <c r="H1025" s="4">
        <v>69</v>
      </c>
      <c r="I1025" s="4">
        <v>7</v>
      </c>
      <c r="J1025" s="4">
        <v>483</v>
      </c>
    </row>
    <row r="1026" spans="1:10" ht="16.2" thickBot="1" x14ac:dyDescent="0.35">
      <c r="A1026" s="2">
        <v>1025</v>
      </c>
      <c r="B1026" s="3">
        <v>43426</v>
      </c>
      <c r="C1026" s="4">
        <v>2</v>
      </c>
      <c r="D1026" s="2" t="s">
        <v>44</v>
      </c>
      <c r="E1026" s="2" t="s">
        <v>42</v>
      </c>
      <c r="F1026" s="2" t="s">
        <v>15</v>
      </c>
      <c r="G1026" s="2" t="s">
        <v>12</v>
      </c>
      <c r="H1026" s="4">
        <v>199</v>
      </c>
      <c r="I1026" s="4">
        <v>9</v>
      </c>
      <c r="J1026" s="4">
        <v>1791</v>
      </c>
    </row>
    <row r="1027" spans="1:10" ht="16.2" thickBot="1" x14ac:dyDescent="0.35">
      <c r="A1027" s="2">
        <v>1026</v>
      </c>
      <c r="B1027" s="3">
        <v>43426</v>
      </c>
      <c r="C1027" s="4">
        <v>8</v>
      </c>
      <c r="D1027" s="2" t="s">
        <v>33</v>
      </c>
      <c r="E1027" s="2" t="s">
        <v>18</v>
      </c>
      <c r="F1027" s="2" t="s">
        <v>19</v>
      </c>
      <c r="G1027" s="2" t="s">
        <v>20</v>
      </c>
      <c r="H1027" s="4">
        <v>159</v>
      </c>
      <c r="I1027" s="4">
        <v>6</v>
      </c>
      <c r="J1027" s="4">
        <v>954</v>
      </c>
    </row>
    <row r="1028" spans="1:10" ht="16.2" thickBot="1" x14ac:dyDescent="0.35">
      <c r="A1028" s="2">
        <v>1027</v>
      </c>
      <c r="B1028" s="3">
        <v>43426</v>
      </c>
      <c r="C1028" s="4">
        <v>3</v>
      </c>
      <c r="D1028" s="2" t="s">
        <v>32</v>
      </c>
      <c r="E1028" s="2" t="s">
        <v>42</v>
      </c>
      <c r="F1028" s="2" t="s">
        <v>15</v>
      </c>
      <c r="G1028" s="2" t="s">
        <v>25</v>
      </c>
      <c r="H1028" s="4">
        <v>69</v>
      </c>
      <c r="I1028" s="4">
        <v>5</v>
      </c>
      <c r="J1028" s="4">
        <v>345</v>
      </c>
    </row>
    <row r="1029" spans="1:10" ht="16.2" thickBot="1" x14ac:dyDescent="0.35">
      <c r="A1029" s="2">
        <v>1028</v>
      </c>
      <c r="B1029" s="3">
        <v>43426</v>
      </c>
      <c r="C1029" s="4">
        <v>20</v>
      </c>
      <c r="D1029" s="2" t="s">
        <v>30</v>
      </c>
      <c r="E1029" s="2" t="s">
        <v>22</v>
      </c>
      <c r="F1029" s="2" t="s">
        <v>23</v>
      </c>
      <c r="G1029" s="2" t="s">
        <v>20</v>
      </c>
      <c r="H1029" s="4">
        <v>159</v>
      </c>
      <c r="I1029" s="4">
        <v>0</v>
      </c>
      <c r="J1029" s="4">
        <v>0</v>
      </c>
    </row>
    <row r="1030" spans="1:10" ht="16.2" thickBot="1" x14ac:dyDescent="0.35">
      <c r="A1030" s="2">
        <v>1029</v>
      </c>
      <c r="B1030" s="3">
        <v>43426</v>
      </c>
      <c r="C1030" s="4">
        <v>8</v>
      </c>
      <c r="D1030" s="2" t="s">
        <v>33</v>
      </c>
      <c r="E1030" s="2" t="s">
        <v>18</v>
      </c>
      <c r="F1030" s="2" t="s">
        <v>19</v>
      </c>
      <c r="G1030" s="2" t="s">
        <v>31</v>
      </c>
      <c r="H1030" s="4">
        <v>399</v>
      </c>
      <c r="I1030" s="4">
        <v>9</v>
      </c>
      <c r="J1030" s="4">
        <v>3591</v>
      </c>
    </row>
    <row r="1031" spans="1:10" ht="16.2" thickBot="1" x14ac:dyDescent="0.35">
      <c r="A1031" s="2">
        <v>1030</v>
      </c>
      <c r="B1031" s="3">
        <v>43426</v>
      </c>
      <c r="C1031" s="4">
        <v>7</v>
      </c>
      <c r="D1031" s="2" t="s">
        <v>43</v>
      </c>
      <c r="E1031" s="2" t="s">
        <v>18</v>
      </c>
      <c r="F1031" s="2" t="s">
        <v>19</v>
      </c>
      <c r="G1031" s="2" t="s">
        <v>31</v>
      </c>
      <c r="H1031" s="4">
        <v>399</v>
      </c>
      <c r="I1031" s="4">
        <v>5</v>
      </c>
      <c r="J1031" s="4">
        <v>1995</v>
      </c>
    </row>
    <row r="1032" spans="1:10" ht="16.2" thickBot="1" x14ac:dyDescent="0.35">
      <c r="A1032" s="2">
        <v>1031</v>
      </c>
      <c r="B1032" s="3">
        <v>43426</v>
      </c>
      <c r="C1032" s="4">
        <v>10</v>
      </c>
      <c r="D1032" s="2" t="s">
        <v>38</v>
      </c>
      <c r="E1032" s="2" t="s">
        <v>34</v>
      </c>
      <c r="F1032" s="2" t="s">
        <v>19</v>
      </c>
      <c r="G1032" s="2" t="s">
        <v>31</v>
      </c>
      <c r="H1032" s="4">
        <v>399</v>
      </c>
      <c r="I1032" s="4">
        <v>0</v>
      </c>
      <c r="J1032" s="4">
        <v>0</v>
      </c>
    </row>
    <row r="1033" spans="1:10" ht="16.2" thickBot="1" x14ac:dyDescent="0.35">
      <c r="A1033" s="2">
        <v>1032</v>
      </c>
      <c r="B1033" s="3">
        <v>43426</v>
      </c>
      <c r="C1033" s="4">
        <v>13</v>
      </c>
      <c r="D1033" s="2" t="s">
        <v>26</v>
      </c>
      <c r="E1033" s="2" t="s">
        <v>10</v>
      </c>
      <c r="F1033" s="2" t="s">
        <v>11</v>
      </c>
      <c r="G1033" s="2" t="s">
        <v>12</v>
      </c>
      <c r="H1033" s="4">
        <v>199</v>
      </c>
      <c r="I1033" s="4">
        <v>7</v>
      </c>
      <c r="J1033" s="4">
        <v>1393</v>
      </c>
    </row>
    <row r="1034" spans="1:10" ht="16.2" thickBot="1" x14ac:dyDescent="0.35">
      <c r="A1034" s="2">
        <v>1033</v>
      </c>
      <c r="B1034" s="3">
        <v>43427</v>
      </c>
      <c r="C1034" s="4">
        <v>15</v>
      </c>
      <c r="D1034" s="2" t="s">
        <v>45</v>
      </c>
      <c r="E1034" s="2" t="s">
        <v>10</v>
      </c>
      <c r="F1034" s="2" t="s">
        <v>11</v>
      </c>
      <c r="G1034" s="2" t="s">
        <v>25</v>
      </c>
      <c r="H1034" s="4">
        <v>69</v>
      </c>
      <c r="I1034" s="4">
        <v>7</v>
      </c>
      <c r="J1034" s="4">
        <v>483</v>
      </c>
    </row>
    <row r="1035" spans="1:10" ht="16.2" thickBot="1" x14ac:dyDescent="0.35">
      <c r="A1035" s="2">
        <v>1034</v>
      </c>
      <c r="B1035" s="3">
        <v>43427</v>
      </c>
      <c r="C1035" s="4">
        <v>3</v>
      </c>
      <c r="D1035" s="2" t="s">
        <v>32</v>
      </c>
      <c r="E1035" s="2" t="s">
        <v>14</v>
      </c>
      <c r="F1035" s="2" t="s">
        <v>15</v>
      </c>
      <c r="G1035" s="2" t="s">
        <v>31</v>
      </c>
      <c r="H1035" s="4">
        <v>399</v>
      </c>
      <c r="I1035" s="4">
        <v>2</v>
      </c>
      <c r="J1035" s="4">
        <v>798</v>
      </c>
    </row>
    <row r="1036" spans="1:10" ht="16.2" thickBot="1" x14ac:dyDescent="0.35">
      <c r="A1036" s="2">
        <v>1035</v>
      </c>
      <c r="B1036" s="3">
        <v>43427</v>
      </c>
      <c r="C1036" s="4">
        <v>4</v>
      </c>
      <c r="D1036" s="2" t="s">
        <v>36</v>
      </c>
      <c r="E1036" s="2" t="s">
        <v>14</v>
      </c>
      <c r="F1036" s="2" t="s">
        <v>15</v>
      </c>
      <c r="G1036" s="2" t="s">
        <v>31</v>
      </c>
      <c r="H1036" s="4">
        <v>399</v>
      </c>
      <c r="I1036" s="4">
        <v>6</v>
      </c>
      <c r="J1036" s="4">
        <v>2394</v>
      </c>
    </row>
    <row r="1037" spans="1:10" ht="16.2" thickBot="1" x14ac:dyDescent="0.35">
      <c r="A1037" s="2">
        <v>1036</v>
      </c>
      <c r="B1037" s="3">
        <v>43427</v>
      </c>
      <c r="C1037" s="4">
        <v>13</v>
      </c>
      <c r="D1037" s="2" t="s">
        <v>26</v>
      </c>
      <c r="E1037" s="2" t="s">
        <v>10</v>
      </c>
      <c r="F1037" s="2" t="s">
        <v>11</v>
      </c>
      <c r="G1037" s="2" t="s">
        <v>31</v>
      </c>
      <c r="H1037" s="4">
        <v>399</v>
      </c>
      <c r="I1037" s="4">
        <v>9</v>
      </c>
      <c r="J1037" s="4">
        <v>3591</v>
      </c>
    </row>
    <row r="1038" spans="1:10" ht="16.2" thickBot="1" x14ac:dyDescent="0.35">
      <c r="A1038" s="2">
        <v>1037</v>
      </c>
      <c r="B1038" s="3">
        <v>43427</v>
      </c>
      <c r="C1038" s="4">
        <v>12</v>
      </c>
      <c r="D1038" s="2" t="s">
        <v>41</v>
      </c>
      <c r="E1038" s="2" t="s">
        <v>10</v>
      </c>
      <c r="F1038" s="2" t="s">
        <v>11</v>
      </c>
      <c r="G1038" s="2" t="s">
        <v>16</v>
      </c>
      <c r="H1038" s="4">
        <v>289</v>
      </c>
      <c r="I1038" s="4">
        <v>6</v>
      </c>
      <c r="J1038" s="4">
        <v>1734</v>
      </c>
    </row>
    <row r="1039" spans="1:10" ht="16.2" thickBot="1" x14ac:dyDescent="0.35">
      <c r="A1039" s="2">
        <v>1038</v>
      </c>
      <c r="B1039" s="3">
        <v>43427</v>
      </c>
      <c r="C1039" s="4">
        <v>17</v>
      </c>
      <c r="D1039" s="2" t="s">
        <v>27</v>
      </c>
      <c r="E1039" s="2" t="s">
        <v>28</v>
      </c>
      <c r="F1039" s="2" t="s">
        <v>23</v>
      </c>
      <c r="G1039" s="2" t="s">
        <v>12</v>
      </c>
      <c r="H1039" s="4">
        <v>199</v>
      </c>
      <c r="I1039" s="4">
        <v>3</v>
      </c>
      <c r="J1039" s="4">
        <v>597</v>
      </c>
    </row>
    <row r="1040" spans="1:10" ht="16.2" thickBot="1" x14ac:dyDescent="0.35">
      <c r="A1040" s="2">
        <v>1039</v>
      </c>
      <c r="B1040" s="3">
        <v>43428</v>
      </c>
      <c r="C1040" s="4">
        <v>13</v>
      </c>
      <c r="D1040" s="2" t="s">
        <v>26</v>
      </c>
      <c r="E1040" s="2" t="s">
        <v>40</v>
      </c>
      <c r="F1040" s="2" t="s">
        <v>11</v>
      </c>
      <c r="G1040" s="2" t="s">
        <v>16</v>
      </c>
      <c r="H1040" s="4">
        <v>289</v>
      </c>
      <c r="I1040" s="4">
        <v>1</v>
      </c>
      <c r="J1040" s="4">
        <v>289</v>
      </c>
    </row>
    <row r="1041" spans="1:10" ht="16.2" thickBot="1" x14ac:dyDescent="0.35">
      <c r="A1041" s="2">
        <v>1040</v>
      </c>
      <c r="B1041" s="3">
        <v>43428</v>
      </c>
      <c r="C1041" s="4">
        <v>7</v>
      </c>
      <c r="D1041" s="2" t="s">
        <v>43</v>
      </c>
      <c r="E1041" s="2" t="s">
        <v>34</v>
      </c>
      <c r="F1041" s="2" t="s">
        <v>19</v>
      </c>
      <c r="G1041" s="2" t="s">
        <v>12</v>
      </c>
      <c r="H1041" s="4">
        <v>199</v>
      </c>
      <c r="I1041" s="4">
        <v>5</v>
      </c>
      <c r="J1041" s="4">
        <v>995</v>
      </c>
    </row>
    <row r="1042" spans="1:10" ht="16.2" thickBot="1" x14ac:dyDescent="0.35">
      <c r="A1042" s="2">
        <v>1041</v>
      </c>
      <c r="B1042" s="3">
        <v>43428</v>
      </c>
      <c r="C1042" s="4">
        <v>18</v>
      </c>
      <c r="D1042" s="2" t="s">
        <v>21</v>
      </c>
      <c r="E1042" s="2" t="s">
        <v>28</v>
      </c>
      <c r="F1042" s="2" t="s">
        <v>23</v>
      </c>
      <c r="G1042" s="2" t="s">
        <v>20</v>
      </c>
      <c r="H1042" s="4">
        <v>159</v>
      </c>
      <c r="I1042" s="4">
        <v>2</v>
      </c>
      <c r="J1042" s="4">
        <v>318</v>
      </c>
    </row>
    <row r="1043" spans="1:10" ht="16.2" thickBot="1" x14ac:dyDescent="0.35">
      <c r="A1043" s="2">
        <v>1042</v>
      </c>
      <c r="B1043" s="3">
        <v>43428</v>
      </c>
      <c r="C1043" s="4">
        <v>14</v>
      </c>
      <c r="D1043" s="2" t="s">
        <v>29</v>
      </c>
      <c r="E1043" s="2" t="s">
        <v>40</v>
      </c>
      <c r="F1043" s="2" t="s">
        <v>11</v>
      </c>
      <c r="G1043" s="2" t="s">
        <v>16</v>
      </c>
      <c r="H1043" s="4">
        <v>289</v>
      </c>
      <c r="I1043" s="4">
        <v>2</v>
      </c>
      <c r="J1043" s="4">
        <v>578</v>
      </c>
    </row>
    <row r="1044" spans="1:10" ht="16.2" thickBot="1" x14ac:dyDescent="0.35">
      <c r="A1044" s="2">
        <v>1043</v>
      </c>
      <c r="B1044" s="3">
        <v>43428</v>
      </c>
      <c r="C1044" s="4">
        <v>3</v>
      </c>
      <c r="D1044" s="2" t="s">
        <v>32</v>
      </c>
      <c r="E1044" s="2" t="s">
        <v>42</v>
      </c>
      <c r="F1044" s="2" t="s">
        <v>15</v>
      </c>
      <c r="G1044" s="2" t="s">
        <v>25</v>
      </c>
      <c r="H1044" s="4">
        <v>69</v>
      </c>
      <c r="I1044" s="4">
        <v>4</v>
      </c>
      <c r="J1044" s="4">
        <v>276</v>
      </c>
    </row>
    <row r="1045" spans="1:10" ht="16.2" thickBot="1" x14ac:dyDescent="0.35">
      <c r="A1045" s="2">
        <v>1044</v>
      </c>
      <c r="B1045" s="3">
        <v>43428</v>
      </c>
      <c r="C1045" s="4">
        <v>9</v>
      </c>
      <c r="D1045" s="2" t="s">
        <v>17</v>
      </c>
      <c r="E1045" s="2" t="s">
        <v>34</v>
      </c>
      <c r="F1045" s="2" t="s">
        <v>19</v>
      </c>
      <c r="G1045" s="2" t="s">
        <v>31</v>
      </c>
      <c r="H1045" s="4">
        <v>399</v>
      </c>
      <c r="I1045" s="4">
        <v>1</v>
      </c>
      <c r="J1045" s="4">
        <v>399</v>
      </c>
    </row>
    <row r="1046" spans="1:10" ht="16.2" thickBot="1" x14ac:dyDescent="0.35">
      <c r="A1046" s="2">
        <v>1045</v>
      </c>
      <c r="B1046" s="3">
        <v>43428</v>
      </c>
      <c r="C1046" s="4">
        <v>11</v>
      </c>
      <c r="D1046" s="2" t="s">
        <v>9</v>
      </c>
      <c r="E1046" s="2" t="s">
        <v>40</v>
      </c>
      <c r="F1046" s="2" t="s">
        <v>11</v>
      </c>
      <c r="G1046" s="2" t="s">
        <v>31</v>
      </c>
      <c r="H1046" s="4">
        <v>399</v>
      </c>
      <c r="I1046" s="4">
        <v>3</v>
      </c>
      <c r="J1046" s="4">
        <v>1197</v>
      </c>
    </row>
    <row r="1047" spans="1:10" ht="16.2" thickBot="1" x14ac:dyDescent="0.35">
      <c r="A1047" s="2">
        <v>1046</v>
      </c>
      <c r="B1047" s="3">
        <v>43429</v>
      </c>
      <c r="C1047" s="4">
        <v>4</v>
      </c>
      <c r="D1047" s="2" t="s">
        <v>36</v>
      </c>
      <c r="E1047" s="2" t="s">
        <v>42</v>
      </c>
      <c r="F1047" s="2" t="s">
        <v>15</v>
      </c>
      <c r="G1047" s="2" t="s">
        <v>31</v>
      </c>
      <c r="H1047" s="4">
        <v>399</v>
      </c>
      <c r="I1047" s="4">
        <v>5</v>
      </c>
      <c r="J1047" s="4">
        <v>1995</v>
      </c>
    </row>
    <row r="1048" spans="1:10" ht="16.2" thickBot="1" x14ac:dyDescent="0.35">
      <c r="A1048" s="2">
        <v>1047</v>
      </c>
      <c r="B1048" s="3">
        <v>43430</v>
      </c>
      <c r="C1048" s="4">
        <v>6</v>
      </c>
      <c r="D1048" s="2" t="s">
        <v>35</v>
      </c>
      <c r="E1048" s="2" t="s">
        <v>34</v>
      </c>
      <c r="F1048" s="2" t="s">
        <v>19</v>
      </c>
      <c r="G1048" s="2" t="s">
        <v>16</v>
      </c>
      <c r="H1048" s="4">
        <v>289</v>
      </c>
      <c r="I1048" s="4">
        <v>1</v>
      </c>
      <c r="J1048" s="4">
        <v>289</v>
      </c>
    </row>
    <row r="1049" spans="1:10" ht="16.2" thickBot="1" x14ac:dyDescent="0.35">
      <c r="A1049" s="2">
        <v>1048</v>
      </c>
      <c r="B1049" s="3">
        <v>43430</v>
      </c>
      <c r="C1049" s="4">
        <v>13</v>
      </c>
      <c r="D1049" s="2" t="s">
        <v>26</v>
      </c>
      <c r="E1049" s="2" t="s">
        <v>40</v>
      </c>
      <c r="F1049" s="2" t="s">
        <v>11</v>
      </c>
      <c r="G1049" s="2" t="s">
        <v>16</v>
      </c>
      <c r="H1049" s="4">
        <v>289</v>
      </c>
      <c r="I1049" s="4">
        <v>7</v>
      </c>
      <c r="J1049" s="4">
        <v>2023</v>
      </c>
    </row>
    <row r="1050" spans="1:10" ht="16.2" thickBot="1" x14ac:dyDescent="0.35">
      <c r="A1050" s="2">
        <v>1049</v>
      </c>
      <c r="B1050" s="3">
        <v>43431</v>
      </c>
      <c r="C1050" s="4">
        <v>2</v>
      </c>
      <c r="D1050" s="2" t="s">
        <v>44</v>
      </c>
      <c r="E1050" s="2" t="s">
        <v>14</v>
      </c>
      <c r="F1050" s="2" t="s">
        <v>15</v>
      </c>
      <c r="G1050" s="2" t="s">
        <v>31</v>
      </c>
      <c r="H1050" s="4">
        <v>399</v>
      </c>
      <c r="I1050" s="4">
        <v>8</v>
      </c>
      <c r="J1050" s="4">
        <v>3192</v>
      </c>
    </row>
    <row r="1051" spans="1:10" ht="16.2" thickBot="1" x14ac:dyDescent="0.35">
      <c r="A1051" s="2">
        <v>1050</v>
      </c>
      <c r="B1051" s="3">
        <v>43431</v>
      </c>
      <c r="C1051" s="4">
        <v>4</v>
      </c>
      <c r="D1051" s="2" t="s">
        <v>36</v>
      </c>
      <c r="E1051" s="2" t="s">
        <v>42</v>
      </c>
      <c r="F1051" s="2" t="s">
        <v>15</v>
      </c>
      <c r="G1051" s="2" t="s">
        <v>31</v>
      </c>
      <c r="H1051" s="4">
        <v>399</v>
      </c>
      <c r="I1051" s="4">
        <v>6</v>
      </c>
      <c r="J1051" s="4">
        <v>2394</v>
      </c>
    </row>
    <row r="1052" spans="1:10" ht="16.2" thickBot="1" x14ac:dyDescent="0.35">
      <c r="A1052" s="2">
        <v>1051</v>
      </c>
      <c r="B1052" s="3">
        <v>43431</v>
      </c>
      <c r="C1052" s="4">
        <v>1</v>
      </c>
      <c r="D1052" s="2" t="s">
        <v>13</v>
      </c>
      <c r="E1052" s="2" t="s">
        <v>42</v>
      </c>
      <c r="F1052" s="2" t="s">
        <v>15</v>
      </c>
      <c r="G1052" s="2" t="s">
        <v>25</v>
      </c>
      <c r="H1052" s="4">
        <v>69</v>
      </c>
      <c r="I1052" s="4">
        <v>9</v>
      </c>
      <c r="J1052" s="4">
        <v>621</v>
      </c>
    </row>
    <row r="1053" spans="1:10" ht="16.2" thickBot="1" x14ac:dyDescent="0.35">
      <c r="A1053" s="2">
        <v>1052</v>
      </c>
      <c r="B1053" s="3">
        <v>43432</v>
      </c>
      <c r="C1053" s="4">
        <v>10</v>
      </c>
      <c r="D1053" s="2" t="s">
        <v>38</v>
      </c>
      <c r="E1053" s="2" t="s">
        <v>18</v>
      </c>
      <c r="F1053" s="2" t="s">
        <v>19</v>
      </c>
      <c r="G1053" s="2" t="s">
        <v>25</v>
      </c>
      <c r="H1053" s="4">
        <v>69</v>
      </c>
      <c r="I1053" s="4">
        <v>7</v>
      </c>
      <c r="J1053" s="4">
        <v>483</v>
      </c>
    </row>
    <row r="1054" spans="1:10" ht="16.2" thickBot="1" x14ac:dyDescent="0.35">
      <c r="A1054" s="2">
        <v>1053</v>
      </c>
      <c r="B1054" s="3">
        <v>43432</v>
      </c>
      <c r="C1054" s="4">
        <v>15</v>
      </c>
      <c r="D1054" s="2" t="s">
        <v>45</v>
      </c>
      <c r="E1054" s="2" t="s">
        <v>40</v>
      </c>
      <c r="F1054" s="2" t="s">
        <v>11</v>
      </c>
      <c r="G1054" s="2" t="s">
        <v>25</v>
      </c>
      <c r="H1054" s="4">
        <v>69</v>
      </c>
      <c r="I1054" s="4">
        <v>1</v>
      </c>
      <c r="J1054" s="4">
        <v>69</v>
      </c>
    </row>
    <row r="1055" spans="1:10" ht="16.2" thickBot="1" x14ac:dyDescent="0.35">
      <c r="A1055" s="2">
        <v>1054</v>
      </c>
      <c r="B1055" s="3">
        <v>43432</v>
      </c>
      <c r="C1055" s="4">
        <v>6</v>
      </c>
      <c r="D1055" s="2" t="s">
        <v>35</v>
      </c>
      <c r="E1055" s="2" t="s">
        <v>34</v>
      </c>
      <c r="F1055" s="2" t="s">
        <v>19</v>
      </c>
      <c r="G1055" s="2" t="s">
        <v>20</v>
      </c>
      <c r="H1055" s="4">
        <v>159</v>
      </c>
      <c r="I1055" s="4">
        <v>2</v>
      </c>
      <c r="J1055" s="4">
        <v>318</v>
      </c>
    </row>
    <row r="1056" spans="1:10" ht="16.2" thickBot="1" x14ac:dyDescent="0.35">
      <c r="A1056" s="2">
        <v>1055</v>
      </c>
      <c r="B1056" s="3">
        <v>43432</v>
      </c>
      <c r="C1056" s="4">
        <v>11</v>
      </c>
      <c r="D1056" s="2" t="s">
        <v>9</v>
      </c>
      <c r="E1056" s="2" t="s">
        <v>10</v>
      </c>
      <c r="F1056" s="2" t="s">
        <v>11</v>
      </c>
      <c r="G1056" s="2" t="s">
        <v>16</v>
      </c>
      <c r="H1056" s="4">
        <v>289</v>
      </c>
      <c r="I1056" s="4">
        <v>8</v>
      </c>
      <c r="J1056" s="4">
        <v>2312</v>
      </c>
    </row>
    <row r="1057" spans="1:10" ht="16.2" thickBot="1" x14ac:dyDescent="0.35">
      <c r="A1057" s="2">
        <v>1056</v>
      </c>
      <c r="B1057" s="3">
        <v>43432</v>
      </c>
      <c r="C1057" s="4">
        <v>4</v>
      </c>
      <c r="D1057" s="2" t="s">
        <v>36</v>
      </c>
      <c r="E1057" s="2" t="s">
        <v>14</v>
      </c>
      <c r="F1057" s="2" t="s">
        <v>15</v>
      </c>
      <c r="G1057" s="2" t="s">
        <v>16</v>
      </c>
      <c r="H1057" s="4">
        <v>289</v>
      </c>
      <c r="I1057" s="4">
        <v>7</v>
      </c>
      <c r="J1057" s="4">
        <v>2023</v>
      </c>
    </row>
    <row r="1058" spans="1:10" ht="16.2" thickBot="1" x14ac:dyDescent="0.35">
      <c r="A1058" s="2">
        <v>1057</v>
      </c>
      <c r="B1058" s="3">
        <v>43433</v>
      </c>
      <c r="C1058" s="4">
        <v>8</v>
      </c>
      <c r="D1058" s="2" t="s">
        <v>33</v>
      </c>
      <c r="E1058" s="2" t="s">
        <v>34</v>
      </c>
      <c r="F1058" s="2" t="s">
        <v>19</v>
      </c>
      <c r="G1058" s="2" t="s">
        <v>12</v>
      </c>
      <c r="H1058" s="4">
        <v>199</v>
      </c>
      <c r="I1058" s="4">
        <v>3</v>
      </c>
      <c r="J1058" s="4">
        <v>597</v>
      </c>
    </row>
    <row r="1059" spans="1:10" ht="16.2" thickBot="1" x14ac:dyDescent="0.35">
      <c r="A1059" s="2">
        <v>1058</v>
      </c>
      <c r="B1059" s="3">
        <v>43433</v>
      </c>
      <c r="C1059" s="4">
        <v>9</v>
      </c>
      <c r="D1059" s="2" t="s">
        <v>17</v>
      </c>
      <c r="E1059" s="2" t="s">
        <v>34</v>
      </c>
      <c r="F1059" s="2" t="s">
        <v>19</v>
      </c>
      <c r="G1059" s="2" t="s">
        <v>31</v>
      </c>
      <c r="H1059" s="4">
        <v>399</v>
      </c>
      <c r="I1059" s="4">
        <v>6</v>
      </c>
      <c r="J1059" s="4">
        <v>2394</v>
      </c>
    </row>
    <row r="1060" spans="1:10" ht="16.2" thickBot="1" x14ac:dyDescent="0.35">
      <c r="A1060" s="2">
        <v>1059</v>
      </c>
      <c r="B1060" s="3">
        <v>43433</v>
      </c>
      <c r="C1060" s="4">
        <v>12</v>
      </c>
      <c r="D1060" s="2" t="s">
        <v>41</v>
      </c>
      <c r="E1060" s="2" t="s">
        <v>40</v>
      </c>
      <c r="F1060" s="2" t="s">
        <v>11</v>
      </c>
      <c r="G1060" s="2" t="s">
        <v>16</v>
      </c>
      <c r="H1060" s="4">
        <v>289</v>
      </c>
      <c r="I1060" s="4">
        <v>9</v>
      </c>
      <c r="J1060" s="4">
        <v>2601</v>
      </c>
    </row>
    <row r="1061" spans="1:10" ht="16.2" thickBot="1" x14ac:dyDescent="0.35">
      <c r="A1061" s="2">
        <v>1060</v>
      </c>
      <c r="B1061" s="3">
        <v>43434</v>
      </c>
      <c r="C1061" s="4">
        <v>2</v>
      </c>
      <c r="D1061" s="2" t="s">
        <v>44</v>
      </c>
      <c r="E1061" s="2" t="s">
        <v>14</v>
      </c>
      <c r="F1061" s="2" t="s">
        <v>15</v>
      </c>
      <c r="G1061" s="2" t="s">
        <v>20</v>
      </c>
      <c r="H1061" s="4">
        <v>159</v>
      </c>
      <c r="I1061" s="4">
        <v>1</v>
      </c>
      <c r="J1061" s="4">
        <v>159</v>
      </c>
    </row>
    <row r="1062" spans="1:10" ht="16.2" thickBot="1" x14ac:dyDescent="0.35">
      <c r="A1062" s="2">
        <v>1061</v>
      </c>
      <c r="B1062" s="3">
        <v>43435</v>
      </c>
      <c r="C1062" s="4">
        <v>8</v>
      </c>
      <c r="D1062" s="2" t="s">
        <v>33</v>
      </c>
      <c r="E1062" s="2" t="s">
        <v>34</v>
      </c>
      <c r="F1062" s="2" t="s">
        <v>19</v>
      </c>
      <c r="G1062" s="2" t="s">
        <v>31</v>
      </c>
      <c r="H1062" s="4">
        <v>399</v>
      </c>
      <c r="I1062" s="4">
        <v>5</v>
      </c>
      <c r="J1062" s="4">
        <v>1995</v>
      </c>
    </row>
    <row r="1063" spans="1:10" ht="16.2" thickBot="1" x14ac:dyDescent="0.35">
      <c r="A1063" s="2">
        <v>1062</v>
      </c>
      <c r="B1063" s="3">
        <v>43435</v>
      </c>
      <c r="C1063" s="4">
        <v>17</v>
      </c>
      <c r="D1063" s="2" t="s">
        <v>27</v>
      </c>
      <c r="E1063" s="2" t="s">
        <v>28</v>
      </c>
      <c r="F1063" s="2" t="s">
        <v>23</v>
      </c>
      <c r="G1063" s="2" t="s">
        <v>16</v>
      </c>
      <c r="H1063" s="4">
        <v>289</v>
      </c>
      <c r="I1063" s="4">
        <v>0</v>
      </c>
      <c r="J1063" s="4">
        <v>0</v>
      </c>
    </row>
    <row r="1064" spans="1:10" ht="16.2" thickBot="1" x14ac:dyDescent="0.35">
      <c r="A1064" s="2">
        <v>1063</v>
      </c>
      <c r="B1064" s="3">
        <v>43436</v>
      </c>
      <c r="C1064" s="4">
        <v>7</v>
      </c>
      <c r="D1064" s="2" t="s">
        <v>43</v>
      </c>
      <c r="E1064" s="2" t="s">
        <v>34</v>
      </c>
      <c r="F1064" s="2" t="s">
        <v>19</v>
      </c>
      <c r="G1064" s="2" t="s">
        <v>31</v>
      </c>
      <c r="H1064" s="4">
        <v>399</v>
      </c>
      <c r="I1064" s="4">
        <v>3</v>
      </c>
      <c r="J1064" s="4">
        <v>1197</v>
      </c>
    </row>
    <row r="1065" spans="1:10" ht="16.2" thickBot="1" x14ac:dyDescent="0.35">
      <c r="A1065" s="2">
        <v>1064</v>
      </c>
      <c r="B1065" s="3">
        <v>43437</v>
      </c>
      <c r="C1065" s="4">
        <v>1</v>
      </c>
      <c r="D1065" s="2" t="s">
        <v>13</v>
      </c>
      <c r="E1065" s="2" t="s">
        <v>42</v>
      </c>
      <c r="F1065" s="2" t="s">
        <v>15</v>
      </c>
      <c r="G1065" s="2" t="s">
        <v>16</v>
      </c>
      <c r="H1065" s="4">
        <v>289</v>
      </c>
      <c r="I1065" s="4">
        <v>4</v>
      </c>
      <c r="J1065" s="4">
        <v>1156</v>
      </c>
    </row>
    <row r="1066" spans="1:10" ht="16.2" thickBot="1" x14ac:dyDescent="0.35">
      <c r="A1066" s="2">
        <v>1065</v>
      </c>
      <c r="B1066" s="3">
        <v>43437</v>
      </c>
      <c r="C1066" s="4">
        <v>19</v>
      </c>
      <c r="D1066" s="2" t="s">
        <v>37</v>
      </c>
      <c r="E1066" s="2" t="s">
        <v>22</v>
      </c>
      <c r="F1066" s="2" t="s">
        <v>23</v>
      </c>
      <c r="G1066" s="2" t="s">
        <v>16</v>
      </c>
      <c r="H1066" s="4">
        <v>289</v>
      </c>
      <c r="I1066" s="4">
        <v>2</v>
      </c>
      <c r="J1066" s="4">
        <v>578</v>
      </c>
    </row>
    <row r="1067" spans="1:10" ht="16.2" thickBot="1" x14ac:dyDescent="0.35">
      <c r="A1067" s="2">
        <v>1066</v>
      </c>
      <c r="B1067" s="3">
        <v>43438</v>
      </c>
      <c r="C1067" s="4">
        <v>2</v>
      </c>
      <c r="D1067" s="2" t="s">
        <v>44</v>
      </c>
      <c r="E1067" s="2" t="s">
        <v>14</v>
      </c>
      <c r="F1067" s="2" t="s">
        <v>15</v>
      </c>
      <c r="G1067" s="2" t="s">
        <v>25</v>
      </c>
      <c r="H1067" s="4">
        <v>69</v>
      </c>
      <c r="I1067" s="4">
        <v>7</v>
      </c>
      <c r="J1067" s="4">
        <v>483</v>
      </c>
    </row>
    <row r="1068" spans="1:10" ht="16.2" thickBot="1" x14ac:dyDescent="0.35">
      <c r="A1068" s="2">
        <v>1067</v>
      </c>
      <c r="B1068" s="3">
        <v>43438</v>
      </c>
      <c r="C1068" s="4">
        <v>16</v>
      </c>
      <c r="D1068" s="2" t="s">
        <v>24</v>
      </c>
      <c r="E1068" s="2" t="s">
        <v>28</v>
      </c>
      <c r="F1068" s="2" t="s">
        <v>23</v>
      </c>
      <c r="G1068" s="2" t="s">
        <v>31</v>
      </c>
      <c r="H1068" s="4">
        <v>399</v>
      </c>
      <c r="I1068" s="4">
        <v>0</v>
      </c>
      <c r="J1068" s="4">
        <v>0</v>
      </c>
    </row>
    <row r="1069" spans="1:10" ht="16.2" thickBot="1" x14ac:dyDescent="0.35">
      <c r="A1069" s="2">
        <v>1068</v>
      </c>
      <c r="B1069" s="3">
        <v>43439</v>
      </c>
      <c r="C1069" s="4">
        <v>5</v>
      </c>
      <c r="D1069" s="2" t="s">
        <v>39</v>
      </c>
      <c r="E1069" s="2" t="s">
        <v>42</v>
      </c>
      <c r="F1069" s="2" t="s">
        <v>15</v>
      </c>
      <c r="G1069" s="2" t="s">
        <v>31</v>
      </c>
      <c r="H1069" s="4">
        <v>399</v>
      </c>
      <c r="I1069" s="4">
        <v>4</v>
      </c>
      <c r="J1069" s="4">
        <v>1596</v>
      </c>
    </row>
    <row r="1070" spans="1:10" ht="16.2" thickBot="1" x14ac:dyDescent="0.35">
      <c r="A1070" s="2">
        <v>1069</v>
      </c>
      <c r="B1070" s="3">
        <v>43440</v>
      </c>
      <c r="C1070" s="4">
        <v>4</v>
      </c>
      <c r="D1070" s="2" t="s">
        <v>36</v>
      </c>
      <c r="E1070" s="2" t="s">
        <v>14</v>
      </c>
      <c r="F1070" s="2" t="s">
        <v>15</v>
      </c>
      <c r="G1070" s="2" t="s">
        <v>12</v>
      </c>
      <c r="H1070" s="4">
        <v>199</v>
      </c>
      <c r="I1070" s="4">
        <v>2</v>
      </c>
      <c r="J1070" s="4">
        <v>398</v>
      </c>
    </row>
    <row r="1071" spans="1:10" ht="16.2" thickBot="1" x14ac:dyDescent="0.35">
      <c r="A1071" s="2">
        <v>1070</v>
      </c>
      <c r="B1071" s="3">
        <v>43440</v>
      </c>
      <c r="C1071" s="4">
        <v>14</v>
      </c>
      <c r="D1071" s="2" t="s">
        <v>29</v>
      </c>
      <c r="E1071" s="2" t="s">
        <v>10</v>
      </c>
      <c r="F1071" s="2" t="s">
        <v>11</v>
      </c>
      <c r="G1071" s="2" t="s">
        <v>12</v>
      </c>
      <c r="H1071" s="4">
        <v>199</v>
      </c>
      <c r="I1071" s="4">
        <v>3</v>
      </c>
      <c r="J1071" s="4">
        <v>597</v>
      </c>
    </row>
    <row r="1072" spans="1:10" ht="16.2" thickBot="1" x14ac:dyDescent="0.35">
      <c r="A1072" s="2">
        <v>1071</v>
      </c>
      <c r="B1072" s="3">
        <v>43440</v>
      </c>
      <c r="C1072" s="4">
        <v>4</v>
      </c>
      <c r="D1072" s="2" t="s">
        <v>36</v>
      </c>
      <c r="E1072" s="2" t="s">
        <v>14</v>
      </c>
      <c r="F1072" s="2" t="s">
        <v>15</v>
      </c>
      <c r="G1072" s="2" t="s">
        <v>12</v>
      </c>
      <c r="H1072" s="4">
        <v>199</v>
      </c>
      <c r="I1072" s="4">
        <v>5</v>
      </c>
      <c r="J1072" s="4">
        <v>995</v>
      </c>
    </row>
    <row r="1073" spans="1:10" ht="16.2" thickBot="1" x14ac:dyDescent="0.35">
      <c r="A1073" s="2">
        <v>1072</v>
      </c>
      <c r="B1073" s="3">
        <v>43441</v>
      </c>
      <c r="C1073" s="4">
        <v>4</v>
      </c>
      <c r="D1073" s="2" t="s">
        <v>36</v>
      </c>
      <c r="E1073" s="2" t="s">
        <v>14</v>
      </c>
      <c r="F1073" s="2" t="s">
        <v>15</v>
      </c>
      <c r="G1073" s="2" t="s">
        <v>25</v>
      </c>
      <c r="H1073" s="4">
        <v>69</v>
      </c>
      <c r="I1073" s="4">
        <v>7</v>
      </c>
      <c r="J1073" s="4">
        <v>483</v>
      </c>
    </row>
    <row r="1074" spans="1:10" ht="16.2" thickBot="1" x14ac:dyDescent="0.35">
      <c r="A1074" s="2">
        <v>1073</v>
      </c>
      <c r="B1074" s="3">
        <v>43441</v>
      </c>
      <c r="C1074" s="4">
        <v>9</v>
      </c>
      <c r="D1074" s="2" t="s">
        <v>17</v>
      </c>
      <c r="E1074" s="2" t="s">
        <v>18</v>
      </c>
      <c r="F1074" s="2" t="s">
        <v>19</v>
      </c>
      <c r="G1074" s="2" t="s">
        <v>16</v>
      </c>
      <c r="H1074" s="4">
        <v>289</v>
      </c>
      <c r="I1074" s="4">
        <v>7</v>
      </c>
      <c r="J1074" s="4">
        <v>2023</v>
      </c>
    </row>
    <row r="1075" spans="1:10" ht="16.2" thickBot="1" x14ac:dyDescent="0.35">
      <c r="A1075" s="2">
        <v>1074</v>
      </c>
      <c r="B1075" s="3">
        <v>43442</v>
      </c>
      <c r="C1075" s="4">
        <v>10</v>
      </c>
      <c r="D1075" s="2" t="s">
        <v>38</v>
      </c>
      <c r="E1075" s="2" t="s">
        <v>18</v>
      </c>
      <c r="F1075" s="2" t="s">
        <v>19</v>
      </c>
      <c r="G1075" s="2" t="s">
        <v>25</v>
      </c>
      <c r="H1075" s="4">
        <v>69</v>
      </c>
      <c r="I1075" s="4">
        <v>7</v>
      </c>
      <c r="J1075" s="4">
        <v>483</v>
      </c>
    </row>
    <row r="1076" spans="1:10" ht="16.2" thickBot="1" x14ac:dyDescent="0.35">
      <c r="A1076" s="2">
        <v>1075</v>
      </c>
      <c r="B1076" s="3">
        <v>43442</v>
      </c>
      <c r="C1076" s="4">
        <v>4</v>
      </c>
      <c r="D1076" s="2" t="s">
        <v>36</v>
      </c>
      <c r="E1076" s="2" t="s">
        <v>14</v>
      </c>
      <c r="F1076" s="2" t="s">
        <v>15</v>
      </c>
      <c r="G1076" s="2" t="s">
        <v>25</v>
      </c>
      <c r="H1076" s="4">
        <v>69</v>
      </c>
      <c r="I1076" s="4">
        <v>5</v>
      </c>
      <c r="J1076" s="4">
        <v>345</v>
      </c>
    </row>
    <row r="1077" spans="1:10" ht="16.2" thickBot="1" x14ac:dyDescent="0.35">
      <c r="A1077" s="2">
        <v>1076</v>
      </c>
      <c r="B1077" s="3">
        <v>43443</v>
      </c>
      <c r="C1077" s="4">
        <v>20</v>
      </c>
      <c r="D1077" s="2" t="s">
        <v>30</v>
      </c>
      <c r="E1077" s="2" t="s">
        <v>22</v>
      </c>
      <c r="F1077" s="2" t="s">
        <v>23</v>
      </c>
      <c r="G1077" s="2" t="s">
        <v>16</v>
      </c>
      <c r="H1077" s="4">
        <v>289</v>
      </c>
      <c r="I1077" s="4">
        <v>8</v>
      </c>
      <c r="J1077" s="4">
        <v>2312</v>
      </c>
    </row>
    <row r="1078" spans="1:10" ht="16.2" thickBot="1" x14ac:dyDescent="0.35">
      <c r="A1078" s="2">
        <v>1077</v>
      </c>
      <c r="B1078" s="3">
        <v>43444</v>
      </c>
      <c r="C1078" s="4">
        <v>11</v>
      </c>
      <c r="D1078" s="2" t="s">
        <v>9</v>
      </c>
      <c r="E1078" s="2" t="s">
        <v>10</v>
      </c>
      <c r="F1078" s="2" t="s">
        <v>11</v>
      </c>
      <c r="G1078" s="2" t="s">
        <v>16</v>
      </c>
      <c r="H1078" s="4">
        <v>289</v>
      </c>
      <c r="I1078" s="4">
        <v>9</v>
      </c>
      <c r="J1078" s="4">
        <v>2601</v>
      </c>
    </row>
    <row r="1079" spans="1:10" ht="16.2" thickBot="1" x14ac:dyDescent="0.35">
      <c r="A1079" s="2">
        <v>1078</v>
      </c>
      <c r="B1079" s="3">
        <v>43445</v>
      </c>
      <c r="C1079" s="4">
        <v>13</v>
      </c>
      <c r="D1079" s="2" t="s">
        <v>26</v>
      </c>
      <c r="E1079" s="2" t="s">
        <v>10</v>
      </c>
      <c r="F1079" s="2" t="s">
        <v>11</v>
      </c>
      <c r="G1079" s="2" t="s">
        <v>16</v>
      </c>
      <c r="H1079" s="4">
        <v>289</v>
      </c>
      <c r="I1079" s="4">
        <v>8</v>
      </c>
      <c r="J1079" s="4">
        <v>2312</v>
      </c>
    </row>
    <row r="1080" spans="1:10" ht="16.2" thickBot="1" x14ac:dyDescent="0.35">
      <c r="A1080" s="2">
        <v>1079</v>
      </c>
      <c r="B1080" s="3">
        <v>43445</v>
      </c>
      <c r="C1080" s="4">
        <v>10</v>
      </c>
      <c r="D1080" s="2" t="s">
        <v>38</v>
      </c>
      <c r="E1080" s="2" t="s">
        <v>18</v>
      </c>
      <c r="F1080" s="2" t="s">
        <v>19</v>
      </c>
      <c r="G1080" s="2" t="s">
        <v>25</v>
      </c>
      <c r="H1080" s="4">
        <v>69</v>
      </c>
      <c r="I1080" s="4">
        <v>6</v>
      </c>
      <c r="J1080" s="4">
        <v>414</v>
      </c>
    </row>
    <row r="1081" spans="1:10" ht="16.2" thickBot="1" x14ac:dyDescent="0.35">
      <c r="A1081" s="2">
        <v>1080</v>
      </c>
      <c r="B1081" s="3">
        <v>43445</v>
      </c>
      <c r="C1081" s="4">
        <v>19</v>
      </c>
      <c r="D1081" s="2" t="s">
        <v>37</v>
      </c>
      <c r="E1081" s="2" t="s">
        <v>22</v>
      </c>
      <c r="F1081" s="2" t="s">
        <v>23</v>
      </c>
      <c r="G1081" s="2" t="s">
        <v>16</v>
      </c>
      <c r="H1081" s="4">
        <v>289</v>
      </c>
      <c r="I1081" s="4">
        <v>9</v>
      </c>
      <c r="J1081" s="4">
        <v>2601</v>
      </c>
    </row>
    <row r="1082" spans="1:10" ht="16.2" thickBot="1" x14ac:dyDescent="0.35">
      <c r="A1082" s="2">
        <v>1081</v>
      </c>
      <c r="B1082" s="3">
        <v>43446</v>
      </c>
      <c r="C1082" s="4">
        <v>14</v>
      </c>
      <c r="D1082" s="2" t="s">
        <v>29</v>
      </c>
      <c r="E1082" s="2" t="s">
        <v>10</v>
      </c>
      <c r="F1082" s="2" t="s">
        <v>11</v>
      </c>
      <c r="G1082" s="2" t="s">
        <v>16</v>
      </c>
      <c r="H1082" s="4">
        <v>289</v>
      </c>
      <c r="I1082" s="4">
        <v>5</v>
      </c>
      <c r="J1082" s="4">
        <v>1445</v>
      </c>
    </row>
    <row r="1083" spans="1:10" ht="16.2" thickBot="1" x14ac:dyDescent="0.35">
      <c r="A1083" s="2">
        <v>1082</v>
      </c>
      <c r="B1083" s="3">
        <v>43447</v>
      </c>
      <c r="C1083" s="4">
        <v>16</v>
      </c>
      <c r="D1083" s="2" t="s">
        <v>24</v>
      </c>
      <c r="E1083" s="2" t="s">
        <v>22</v>
      </c>
      <c r="F1083" s="2" t="s">
        <v>23</v>
      </c>
      <c r="G1083" s="2" t="s">
        <v>20</v>
      </c>
      <c r="H1083" s="4">
        <v>159</v>
      </c>
      <c r="I1083" s="4">
        <v>0</v>
      </c>
      <c r="J1083" s="4">
        <v>0</v>
      </c>
    </row>
    <row r="1084" spans="1:10" ht="16.2" thickBot="1" x14ac:dyDescent="0.35">
      <c r="A1084" s="2">
        <v>1083</v>
      </c>
      <c r="B1084" s="3">
        <v>43447</v>
      </c>
      <c r="C1084" s="4">
        <v>13</v>
      </c>
      <c r="D1084" s="2" t="s">
        <v>26</v>
      </c>
      <c r="E1084" s="2" t="s">
        <v>10</v>
      </c>
      <c r="F1084" s="2" t="s">
        <v>11</v>
      </c>
      <c r="G1084" s="2" t="s">
        <v>16</v>
      </c>
      <c r="H1084" s="4">
        <v>289</v>
      </c>
      <c r="I1084" s="4">
        <v>5</v>
      </c>
      <c r="J1084" s="4">
        <v>1445</v>
      </c>
    </row>
    <row r="1085" spans="1:10" ht="16.2" thickBot="1" x14ac:dyDescent="0.35">
      <c r="A1085" s="2">
        <v>1084</v>
      </c>
      <c r="B1085" s="3">
        <v>43447</v>
      </c>
      <c r="C1085" s="4">
        <v>2</v>
      </c>
      <c r="D1085" s="2" t="s">
        <v>44</v>
      </c>
      <c r="E1085" s="2" t="s">
        <v>14</v>
      </c>
      <c r="F1085" s="2" t="s">
        <v>15</v>
      </c>
      <c r="G1085" s="2" t="s">
        <v>12</v>
      </c>
      <c r="H1085" s="4">
        <v>199</v>
      </c>
      <c r="I1085" s="4">
        <v>4</v>
      </c>
      <c r="J1085" s="4">
        <v>796</v>
      </c>
    </row>
    <row r="1086" spans="1:10" ht="16.2" thickBot="1" x14ac:dyDescent="0.35">
      <c r="A1086" s="2">
        <v>1085</v>
      </c>
      <c r="B1086" s="3">
        <v>43447</v>
      </c>
      <c r="C1086" s="4">
        <v>5</v>
      </c>
      <c r="D1086" s="2" t="s">
        <v>39</v>
      </c>
      <c r="E1086" s="2" t="s">
        <v>42</v>
      </c>
      <c r="F1086" s="2" t="s">
        <v>15</v>
      </c>
      <c r="G1086" s="2" t="s">
        <v>12</v>
      </c>
      <c r="H1086" s="4">
        <v>199</v>
      </c>
      <c r="I1086" s="4">
        <v>9</v>
      </c>
      <c r="J1086" s="4">
        <v>1791</v>
      </c>
    </row>
    <row r="1087" spans="1:10" ht="16.2" thickBot="1" x14ac:dyDescent="0.35">
      <c r="A1087" s="2">
        <v>1086</v>
      </c>
      <c r="B1087" s="3">
        <v>43447</v>
      </c>
      <c r="C1087" s="4">
        <v>11</v>
      </c>
      <c r="D1087" s="2" t="s">
        <v>9</v>
      </c>
      <c r="E1087" s="2" t="s">
        <v>40</v>
      </c>
      <c r="F1087" s="2" t="s">
        <v>11</v>
      </c>
      <c r="G1087" s="2" t="s">
        <v>25</v>
      </c>
      <c r="H1087" s="4">
        <v>69</v>
      </c>
      <c r="I1087" s="4">
        <v>1</v>
      </c>
      <c r="J1087" s="4">
        <v>69</v>
      </c>
    </row>
    <row r="1088" spans="1:10" ht="16.2" thickBot="1" x14ac:dyDescent="0.35">
      <c r="A1088" s="2">
        <v>1087</v>
      </c>
      <c r="B1088" s="3">
        <v>43447</v>
      </c>
      <c r="C1088" s="4">
        <v>3</v>
      </c>
      <c r="D1088" s="2" t="s">
        <v>32</v>
      </c>
      <c r="E1088" s="2" t="s">
        <v>14</v>
      </c>
      <c r="F1088" s="2" t="s">
        <v>15</v>
      </c>
      <c r="G1088" s="2" t="s">
        <v>25</v>
      </c>
      <c r="H1088" s="4">
        <v>69</v>
      </c>
      <c r="I1088" s="4">
        <v>5</v>
      </c>
      <c r="J1088" s="4">
        <v>345</v>
      </c>
    </row>
    <row r="1089" spans="1:10" ht="16.2" thickBot="1" x14ac:dyDescent="0.35">
      <c r="A1089" s="2">
        <v>1088</v>
      </c>
      <c r="B1089" s="3">
        <v>43447</v>
      </c>
      <c r="C1089" s="4">
        <v>11</v>
      </c>
      <c r="D1089" s="2" t="s">
        <v>9</v>
      </c>
      <c r="E1089" s="2" t="s">
        <v>40</v>
      </c>
      <c r="F1089" s="2" t="s">
        <v>11</v>
      </c>
      <c r="G1089" s="2" t="s">
        <v>20</v>
      </c>
      <c r="H1089" s="4">
        <v>159</v>
      </c>
      <c r="I1089" s="4">
        <v>3</v>
      </c>
      <c r="J1089" s="4">
        <v>477</v>
      </c>
    </row>
    <row r="1090" spans="1:10" ht="16.2" thickBot="1" x14ac:dyDescent="0.35">
      <c r="A1090" s="2">
        <v>1089</v>
      </c>
      <c r="B1090" s="3">
        <v>43447</v>
      </c>
      <c r="C1090" s="4">
        <v>1</v>
      </c>
      <c r="D1090" s="2" t="s">
        <v>13</v>
      </c>
      <c r="E1090" s="2" t="s">
        <v>14</v>
      </c>
      <c r="F1090" s="2" t="s">
        <v>15</v>
      </c>
      <c r="G1090" s="2" t="s">
        <v>31</v>
      </c>
      <c r="H1090" s="4">
        <v>399</v>
      </c>
      <c r="I1090" s="4">
        <v>1</v>
      </c>
      <c r="J1090" s="4">
        <v>399</v>
      </c>
    </row>
    <row r="1091" spans="1:10" ht="16.2" thickBot="1" x14ac:dyDescent="0.35">
      <c r="A1091" s="2">
        <v>1090</v>
      </c>
      <c r="B1091" s="3">
        <v>43448</v>
      </c>
      <c r="C1091" s="4">
        <v>18</v>
      </c>
      <c r="D1091" s="2" t="s">
        <v>21</v>
      </c>
      <c r="E1091" s="2" t="s">
        <v>22</v>
      </c>
      <c r="F1091" s="2" t="s">
        <v>23</v>
      </c>
      <c r="G1091" s="2" t="s">
        <v>16</v>
      </c>
      <c r="H1091" s="4">
        <v>289</v>
      </c>
      <c r="I1091" s="4">
        <v>9</v>
      </c>
      <c r="J1091" s="4">
        <v>2601</v>
      </c>
    </row>
    <row r="1092" spans="1:10" ht="16.2" thickBot="1" x14ac:dyDescent="0.35">
      <c r="A1092" s="2">
        <v>1091</v>
      </c>
      <c r="B1092" s="3">
        <v>43449</v>
      </c>
      <c r="C1092" s="4">
        <v>15</v>
      </c>
      <c r="D1092" s="2" t="s">
        <v>45</v>
      </c>
      <c r="E1092" s="2" t="s">
        <v>40</v>
      </c>
      <c r="F1092" s="2" t="s">
        <v>11</v>
      </c>
      <c r="G1092" s="2" t="s">
        <v>16</v>
      </c>
      <c r="H1092" s="4">
        <v>289</v>
      </c>
      <c r="I1092" s="4">
        <v>9</v>
      </c>
      <c r="J1092" s="4">
        <v>2601</v>
      </c>
    </row>
    <row r="1093" spans="1:10" ht="16.2" thickBot="1" x14ac:dyDescent="0.35">
      <c r="A1093" s="2">
        <v>1092</v>
      </c>
      <c r="B1093" s="3">
        <v>43449</v>
      </c>
      <c r="C1093" s="4">
        <v>8</v>
      </c>
      <c r="D1093" s="2" t="s">
        <v>33</v>
      </c>
      <c r="E1093" s="2" t="s">
        <v>18</v>
      </c>
      <c r="F1093" s="2" t="s">
        <v>19</v>
      </c>
      <c r="G1093" s="2" t="s">
        <v>16</v>
      </c>
      <c r="H1093" s="4">
        <v>289</v>
      </c>
      <c r="I1093" s="4">
        <v>2</v>
      </c>
      <c r="J1093" s="4">
        <v>578</v>
      </c>
    </row>
    <row r="1094" spans="1:10" ht="16.2" thickBot="1" x14ac:dyDescent="0.35">
      <c r="A1094" s="2">
        <v>1093</v>
      </c>
      <c r="B1094" s="3">
        <v>43450</v>
      </c>
      <c r="C1094" s="4">
        <v>18</v>
      </c>
      <c r="D1094" s="2" t="s">
        <v>21</v>
      </c>
      <c r="E1094" s="2" t="s">
        <v>22</v>
      </c>
      <c r="F1094" s="2" t="s">
        <v>23</v>
      </c>
      <c r="G1094" s="2" t="s">
        <v>20</v>
      </c>
      <c r="H1094" s="4">
        <v>159</v>
      </c>
      <c r="I1094" s="4">
        <v>4</v>
      </c>
      <c r="J1094" s="4">
        <v>636</v>
      </c>
    </row>
    <row r="1095" spans="1:10" ht="16.2" thickBot="1" x14ac:dyDescent="0.35">
      <c r="A1095" s="2">
        <v>1094</v>
      </c>
      <c r="B1095" s="3">
        <v>43450</v>
      </c>
      <c r="C1095" s="4">
        <v>5</v>
      </c>
      <c r="D1095" s="2" t="s">
        <v>39</v>
      </c>
      <c r="E1095" s="2" t="s">
        <v>42</v>
      </c>
      <c r="F1095" s="2" t="s">
        <v>15</v>
      </c>
      <c r="G1095" s="2" t="s">
        <v>25</v>
      </c>
      <c r="H1095" s="4">
        <v>69</v>
      </c>
      <c r="I1095" s="4">
        <v>1</v>
      </c>
      <c r="J1095" s="4">
        <v>69</v>
      </c>
    </row>
    <row r="1096" spans="1:10" ht="16.2" thickBot="1" x14ac:dyDescent="0.35">
      <c r="A1096" s="2">
        <v>1095</v>
      </c>
      <c r="B1096" s="3">
        <v>43450</v>
      </c>
      <c r="C1096" s="4">
        <v>20</v>
      </c>
      <c r="D1096" s="2" t="s">
        <v>30</v>
      </c>
      <c r="E1096" s="2" t="s">
        <v>28</v>
      </c>
      <c r="F1096" s="2" t="s">
        <v>23</v>
      </c>
      <c r="G1096" s="2" t="s">
        <v>16</v>
      </c>
      <c r="H1096" s="4">
        <v>289</v>
      </c>
      <c r="I1096" s="4">
        <v>3</v>
      </c>
      <c r="J1096" s="4">
        <v>867</v>
      </c>
    </row>
    <row r="1097" spans="1:10" ht="16.2" thickBot="1" x14ac:dyDescent="0.35">
      <c r="A1097" s="2">
        <v>1096</v>
      </c>
      <c r="B1097" s="3">
        <v>43451</v>
      </c>
      <c r="C1097" s="4">
        <v>12</v>
      </c>
      <c r="D1097" s="2" t="s">
        <v>41</v>
      </c>
      <c r="E1097" s="2" t="s">
        <v>10</v>
      </c>
      <c r="F1097" s="2" t="s">
        <v>11</v>
      </c>
      <c r="G1097" s="2" t="s">
        <v>31</v>
      </c>
      <c r="H1097" s="4">
        <v>399</v>
      </c>
      <c r="I1097" s="4">
        <v>5</v>
      </c>
      <c r="J1097" s="4">
        <v>1995</v>
      </c>
    </row>
    <row r="1098" spans="1:10" ht="16.2" thickBot="1" x14ac:dyDescent="0.35">
      <c r="A1098" s="2">
        <v>1097</v>
      </c>
      <c r="B1098" s="3">
        <v>43451</v>
      </c>
      <c r="C1098" s="4">
        <v>1</v>
      </c>
      <c r="D1098" s="2" t="s">
        <v>13</v>
      </c>
      <c r="E1098" s="2" t="s">
        <v>14</v>
      </c>
      <c r="F1098" s="2" t="s">
        <v>15</v>
      </c>
      <c r="G1098" s="2" t="s">
        <v>25</v>
      </c>
      <c r="H1098" s="4">
        <v>69</v>
      </c>
      <c r="I1098" s="4">
        <v>6</v>
      </c>
      <c r="J1098" s="4">
        <v>414</v>
      </c>
    </row>
    <row r="1099" spans="1:10" ht="16.2" thickBot="1" x14ac:dyDescent="0.35">
      <c r="A1099" s="2">
        <v>1098</v>
      </c>
      <c r="B1099" s="3">
        <v>43452</v>
      </c>
      <c r="C1099" s="4">
        <v>10</v>
      </c>
      <c r="D1099" s="2" t="s">
        <v>38</v>
      </c>
      <c r="E1099" s="2" t="s">
        <v>18</v>
      </c>
      <c r="F1099" s="2" t="s">
        <v>19</v>
      </c>
      <c r="G1099" s="2" t="s">
        <v>12</v>
      </c>
      <c r="H1099" s="4">
        <v>199</v>
      </c>
      <c r="I1099" s="4">
        <v>3</v>
      </c>
      <c r="J1099" s="4">
        <v>597</v>
      </c>
    </row>
    <row r="1100" spans="1:10" ht="16.2" thickBot="1" x14ac:dyDescent="0.35">
      <c r="A1100" s="2">
        <v>1099</v>
      </c>
      <c r="B1100" s="3">
        <v>43452</v>
      </c>
      <c r="C1100" s="4">
        <v>3</v>
      </c>
      <c r="D1100" s="2" t="s">
        <v>32</v>
      </c>
      <c r="E1100" s="2" t="s">
        <v>14</v>
      </c>
      <c r="F1100" s="2" t="s">
        <v>15</v>
      </c>
      <c r="G1100" s="2" t="s">
        <v>25</v>
      </c>
      <c r="H1100" s="4">
        <v>69</v>
      </c>
      <c r="I1100" s="4">
        <v>2</v>
      </c>
      <c r="J1100" s="4">
        <v>138</v>
      </c>
    </row>
    <row r="1101" spans="1:10" ht="16.2" thickBot="1" x14ac:dyDescent="0.35">
      <c r="A1101" s="2">
        <v>1100</v>
      </c>
      <c r="B1101" s="3">
        <v>43452</v>
      </c>
      <c r="C1101" s="4">
        <v>8</v>
      </c>
      <c r="D1101" s="2" t="s">
        <v>33</v>
      </c>
      <c r="E1101" s="2" t="s">
        <v>34</v>
      </c>
      <c r="F1101" s="2" t="s">
        <v>19</v>
      </c>
      <c r="G1101" s="2" t="s">
        <v>20</v>
      </c>
      <c r="H1101" s="4">
        <v>159</v>
      </c>
      <c r="I1101" s="4">
        <v>3</v>
      </c>
      <c r="J1101" s="4">
        <v>477</v>
      </c>
    </row>
    <row r="1102" spans="1:10" ht="16.2" thickBot="1" x14ac:dyDescent="0.35">
      <c r="A1102" s="2">
        <v>1101</v>
      </c>
      <c r="B1102" s="3">
        <v>43452</v>
      </c>
      <c r="C1102" s="4">
        <v>8</v>
      </c>
      <c r="D1102" s="2" t="s">
        <v>33</v>
      </c>
      <c r="E1102" s="2" t="s">
        <v>18</v>
      </c>
      <c r="F1102" s="2" t="s">
        <v>19</v>
      </c>
      <c r="G1102" s="2" t="s">
        <v>25</v>
      </c>
      <c r="H1102" s="4">
        <v>69</v>
      </c>
      <c r="I1102" s="4">
        <v>9</v>
      </c>
      <c r="J1102" s="4">
        <v>621</v>
      </c>
    </row>
    <row r="1103" spans="1:10" ht="16.2" thickBot="1" x14ac:dyDescent="0.35">
      <c r="A1103" s="2">
        <v>1102</v>
      </c>
      <c r="B1103" s="3">
        <v>43452</v>
      </c>
      <c r="C1103" s="4">
        <v>12</v>
      </c>
      <c r="D1103" s="2" t="s">
        <v>41</v>
      </c>
      <c r="E1103" s="2" t="s">
        <v>10</v>
      </c>
      <c r="F1103" s="2" t="s">
        <v>11</v>
      </c>
      <c r="G1103" s="2" t="s">
        <v>31</v>
      </c>
      <c r="H1103" s="4">
        <v>399</v>
      </c>
      <c r="I1103" s="4">
        <v>3</v>
      </c>
      <c r="J1103" s="4">
        <v>1197</v>
      </c>
    </row>
    <row r="1104" spans="1:10" ht="16.2" thickBot="1" x14ac:dyDescent="0.35">
      <c r="A1104" s="2">
        <v>1103</v>
      </c>
      <c r="B1104" s="3">
        <v>43452</v>
      </c>
      <c r="C1104" s="4">
        <v>5</v>
      </c>
      <c r="D1104" s="2" t="s">
        <v>39</v>
      </c>
      <c r="E1104" s="2" t="s">
        <v>42</v>
      </c>
      <c r="F1104" s="2" t="s">
        <v>15</v>
      </c>
      <c r="G1104" s="2" t="s">
        <v>31</v>
      </c>
      <c r="H1104" s="4">
        <v>399</v>
      </c>
      <c r="I1104" s="4">
        <v>0</v>
      </c>
      <c r="J1104" s="4">
        <v>0</v>
      </c>
    </row>
    <row r="1105" spans="1:10" ht="16.2" thickBot="1" x14ac:dyDescent="0.35">
      <c r="A1105" s="2">
        <v>1104</v>
      </c>
      <c r="B1105" s="3">
        <v>43452</v>
      </c>
      <c r="C1105" s="4">
        <v>12</v>
      </c>
      <c r="D1105" s="2" t="s">
        <v>41</v>
      </c>
      <c r="E1105" s="2" t="s">
        <v>40</v>
      </c>
      <c r="F1105" s="2" t="s">
        <v>11</v>
      </c>
      <c r="G1105" s="2" t="s">
        <v>12</v>
      </c>
      <c r="H1105" s="4">
        <v>199</v>
      </c>
      <c r="I1105" s="4">
        <v>2</v>
      </c>
      <c r="J1105" s="4">
        <v>398</v>
      </c>
    </row>
    <row r="1106" spans="1:10" ht="16.2" thickBot="1" x14ac:dyDescent="0.35">
      <c r="A1106" s="2">
        <v>1105</v>
      </c>
      <c r="B1106" s="3">
        <v>43452</v>
      </c>
      <c r="C1106" s="4">
        <v>12</v>
      </c>
      <c r="D1106" s="2" t="s">
        <v>41</v>
      </c>
      <c r="E1106" s="2" t="s">
        <v>10</v>
      </c>
      <c r="F1106" s="2" t="s">
        <v>11</v>
      </c>
      <c r="G1106" s="2" t="s">
        <v>20</v>
      </c>
      <c r="H1106" s="4">
        <v>159</v>
      </c>
      <c r="I1106" s="4">
        <v>7</v>
      </c>
      <c r="J1106" s="4">
        <v>1113</v>
      </c>
    </row>
    <row r="1107" spans="1:10" ht="16.2" thickBot="1" x14ac:dyDescent="0.35">
      <c r="A1107" s="2">
        <v>1106</v>
      </c>
      <c r="B1107" s="3">
        <v>43452</v>
      </c>
      <c r="C1107" s="4">
        <v>20</v>
      </c>
      <c r="D1107" s="2" t="s">
        <v>30</v>
      </c>
      <c r="E1107" s="2" t="s">
        <v>22</v>
      </c>
      <c r="F1107" s="2" t="s">
        <v>23</v>
      </c>
      <c r="G1107" s="2" t="s">
        <v>16</v>
      </c>
      <c r="H1107" s="4">
        <v>289</v>
      </c>
      <c r="I1107" s="4">
        <v>4</v>
      </c>
      <c r="J1107" s="4">
        <v>1156</v>
      </c>
    </row>
    <row r="1108" spans="1:10" ht="16.2" thickBot="1" x14ac:dyDescent="0.35">
      <c r="A1108" s="2">
        <v>1107</v>
      </c>
      <c r="B1108" s="3">
        <v>43452</v>
      </c>
      <c r="C1108" s="4">
        <v>7</v>
      </c>
      <c r="D1108" s="2" t="s">
        <v>43</v>
      </c>
      <c r="E1108" s="2" t="s">
        <v>34</v>
      </c>
      <c r="F1108" s="2" t="s">
        <v>19</v>
      </c>
      <c r="G1108" s="2" t="s">
        <v>12</v>
      </c>
      <c r="H1108" s="4">
        <v>199</v>
      </c>
      <c r="I1108" s="4">
        <v>9</v>
      </c>
      <c r="J1108" s="4">
        <v>1791</v>
      </c>
    </row>
    <row r="1109" spans="1:10" ht="16.2" thickBot="1" x14ac:dyDescent="0.35">
      <c r="A1109" s="2">
        <v>1108</v>
      </c>
      <c r="B1109" s="3">
        <v>43452</v>
      </c>
      <c r="C1109" s="4">
        <v>14</v>
      </c>
      <c r="D1109" s="2" t="s">
        <v>29</v>
      </c>
      <c r="E1109" s="2" t="s">
        <v>10</v>
      </c>
      <c r="F1109" s="2" t="s">
        <v>11</v>
      </c>
      <c r="G1109" s="2" t="s">
        <v>31</v>
      </c>
      <c r="H1109" s="4">
        <v>399</v>
      </c>
      <c r="I1109" s="4">
        <v>5</v>
      </c>
      <c r="J1109" s="4">
        <v>1995</v>
      </c>
    </row>
    <row r="1110" spans="1:10" ht="16.2" thickBot="1" x14ac:dyDescent="0.35">
      <c r="A1110" s="2">
        <v>1109</v>
      </c>
      <c r="B1110" s="3">
        <v>43453</v>
      </c>
      <c r="C1110" s="4">
        <v>11</v>
      </c>
      <c r="D1110" s="2" t="s">
        <v>9</v>
      </c>
      <c r="E1110" s="2" t="s">
        <v>10</v>
      </c>
      <c r="F1110" s="2" t="s">
        <v>11</v>
      </c>
      <c r="G1110" s="2" t="s">
        <v>20</v>
      </c>
      <c r="H1110" s="4">
        <v>159</v>
      </c>
      <c r="I1110" s="4">
        <v>2</v>
      </c>
      <c r="J1110" s="4">
        <v>318</v>
      </c>
    </row>
    <row r="1111" spans="1:10" ht="16.2" thickBot="1" x14ac:dyDescent="0.35">
      <c r="A1111" s="2">
        <v>1110</v>
      </c>
      <c r="B1111" s="3">
        <v>43453</v>
      </c>
      <c r="C1111" s="4">
        <v>10</v>
      </c>
      <c r="D1111" s="2" t="s">
        <v>38</v>
      </c>
      <c r="E1111" s="2" t="s">
        <v>34</v>
      </c>
      <c r="F1111" s="2" t="s">
        <v>19</v>
      </c>
      <c r="G1111" s="2" t="s">
        <v>20</v>
      </c>
      <c r="H1111" s="4">
        <v>159</v>
      </c>
      <c r="I1111" s="4">
        <v>9</v>
      </c>
      <c r="J1111" s="4">
        <v>1431</v>
      </c>
    </row>
    <row r="1112" spans="1:10" ht="16.2" thickBot="1" x14ac:dyDescent="0.35">
      <c r="A1112" s="2">
        <v>1111</v>
      </c>
      <c r="B1112" s="3">
        <v>43454</v>
      </c>
      <c r="C1112" s="4">
        <v>4</v>
      </c>
      <c r="D1112" s="2" t="s">
        <v>36</v>
      </c>
      <c r="E1112" s="2" t="s">
        <v>14</v>
      </c>
      <c r="F1112" s="2" t="s">
        <v>15</v>
      </c>
      <c r="G1112" s="2" t="s">
        <v>31</v>
      </c>
      <c r="H1112" s="4">
        <v>399</v>
      </c>
      <c r="I1112" s="4">
        <v>8</v>
      </c>
      <c r="J1112" s="4">
        <v>3192</v>
      </c>
    </row>
    <row r="1113" spans="1:10" ht="16.2" thickBot="1" x14ac:dyDescent="0.35">
      <c r="A1113" s="2">
        <v>1112</v>
      </c>
      <c r="B1113" s="3">
        <v>43454</v>
      </c>
      <c r="C1113" s="4">
        <v>10</v>
      </c>
      <c r="D1113" s="2" t="s">
        <v>38</v>
      </c>
      <c r="E1113" s="2" t="s">
        <v>18</v>
      </c>
      <c r="F1113" s="2" t="s">
        <v>19</v>
      </c>
      <c r="G1113" s="2" t="s">
        <v>25</v>
      </c>
      <c r="H1113" s="4">
        <v>69</v>
      </c>
      <c r="I1113" s="4">
        <v>6</v>
      </c>
      <c r="J1113" s="4">
        <v>414</v>
      </c>
    </row>
    <row r="1114" spans="1:10" ht="16.2" thickBot="1" x14ac:dyDescent="0.35">
      <c r="A1114" s="2">
        <v>1113</v>
      </c>
      <c r="B1114" s="3">
        <v>43454</v>
      </c>
      <c r="C1114" s="4">
        <v>19</v>
      </c>
      <c r="D1114" s="2" t="s">
        <v>37</v>
      </c>
      <c r="E1114" s="2" t="s">
        <v>22</v>
      </c>
      <c r="F1114" s="2" t="s">
        <v>23</v>
      </c>
      <c r="G1114" s="2" t="s">
        <v>25</v>
      </c>
      <c r="H1114" s="4">
        <v>69</v>
      </c>
      <c r="I1114" s="4">
        <v>7</v>
      </c>
      <c r="J1114" s="4">
        <v>483</v>
      </c>
    </row>
    <row r="1115" spans="1:10" ht="16.2" thickBot="1" x14ac:dyDescent="0.35">
      <c r="A1115" s="2">
        <v>1114</v>
      </c>
      <c r="B1115" s="3">
        <v>43454</v>
      </c>
      <c r="C1115" s="4">
        <v>13</v>
      </c>
      <c r="D1115" s="2" t="s">
        <v>26</v>
      </c>
      <c r="E1115" s="2" t="s">
        <v>10</v>
      </c>
      <c r="F1115" s="2" t="s">
        <v>11</v>
      </c>
      <c r="G1115" s="2" t="s">
        <v>25</v>
      </c>
      <c r="H1115" s="4">
        <v>69</v>
      </c>
      <c r="I1115" s="4">
        <v>8</v>
      </c>
      <c r="J1115" s="4">
        <v>552</v>
      </c>
    </row>
    <row r="1116" spans="1:10" ht="16.2" thickBot="1" x14ac:dyDescent="0.35">
      <c r="A1116" s="2">
        <v>1115</v>
      </c>
      <c r="B1116" s="3">
        <v>43454</v>
      </c>
      <c r="C1116" s="4">
        <v>20</v>
      </c>
      <c r="D1116" s="2" t="s">
        <v>30</v>
      </c>
      <c r="E1116" s="2" t="s">
        <v>28</v>
      </c>
      <c r="F1116" s="2" t="s">
        <v>23</v>
      </c>
      <c r="G1116" s="2" t="s">
        <v>12</v>
      </c>
      <c r="H1116" s="4">
        <v>199</v>
      </c>
      <c r="I1116" s="4">
        <v>1</v>
      </c>
      <c r="J1116" s="4">
        <v>199</v>
      </c>
    </row>
    <row r="1117" spans="1:10" ht="16.2" thickBot="1" x14ac:dyDescent="0.35">
      <c r="A1117" s="2">
        <v>1116</v>
      </c>
      <c r="B1117" s="3">
        <v>43454</v>
      </c>
      <c r="C1117" s="4">
        <v>14</v>
      </c>
      <c r="D1117" s="2" t="s">
        <v>29</v>
      </c>
      <c r="E1117" s="2" t="s">
        <v>10</v>
      </c>
      <c r="F1117" s="2" t="s">
        <v>11</v>
      </c>
      <c r="G1117" s="2" t="s">
        <v>20</v>
      </c>
      <c r="H1117" s="4">
        <v>159</v>
      </c>
      <c r="I1117" s="4">
        <v>9</v>
      </c>
      <c r="J1117" s="4">
        <v>1431</v>
      </c>
    </row>
    <row r="1118" spans="1:10" ht="16.2" thickBot="1" x14ac:dyDescent="0.35">
      <c r="A1118" s="2">
        <v>1117</v>
      </c>
      <c r="B1118" s="3">
        <v>43454</v>
      </c>
      <c r="C1118" s="4">
        <v>9</v>
      </c>
      <c r="D1118" s="2" t="s">
        <v>17</v>
      </c>
      <c r="E1118" s="2" t="s">
        <v>18</v>
      </c>
      <c r="F1118" s="2" t="s">
        <v>19</v>
      </c>
      <c r="G1118" s="2" t="s">
        <v>16</v>
      </c>
      <c r="H1118" s="4">
        <v>289</v>
      </c>
      <c r="I1118" s="4">
        <v>5</v>
      </c>
      <c r="J1118" s="4">
        <v>1445</v>
      </c>
    </row>
    <row r="1119" spans="1:10" ht="16.2" thickBot="1" x14ac:dyDescent="0.35">
      <c r="A1119" s="2">
        <v>1118</v>
      </c>
      <c r="B1119" s="3">
        <v>43454</v>
      </c>
      <c r="C1119" s="4">
        <v>18</v>
      </c>
      <c r="D1119" s="2" t="s">
        <v>21</v>
      </c>
      <c r="E1119" s="2" t="s">
        <v>22</v>
      </c>
      <c r="F1119" s="2" t="s">
        <v>23</v>
      </c>
      <c r="G1119" s="2" t="s">
        <v>31</v>
      </c>
      <c r="H1119" s="4">
        <v>399</v>
      </c>
      <c r="I1119" s="4">
        <v>7</v>
      </c>
      <c r="J1119" s="4">
        <v>2793</v>
      </c>
    </row>
    <row r="1120" spans="1:10" ht="16.2" thickBot="1" x14ac:dyDescent="0.35">
      <c r="A1120" s="2">
        <v>1119</v>
      </c>
      <c r="B1120" s="3">
        <v>43454</v>
      </c>
      <c r="C1120" s="4">
        <v>10</v>
      </c>
      <c r="D1120" s="2" t="s">
        <v>38</v>
      </c>
      <c r="E1120" s="2" t="s">
        <v>18</v>
      </c>
      <c r="F1120" s="2" t="s">
        <v>19</v>
      </c>
      <c r="G1120" s="2" t="s">
        <v>12</v>
      </c>
      <c r="H1120" s="4">
        <v>199</v>
      </c>
      <c r="I1120" s="4">
        <v>6</v>
      </c>
      <c r="J1120" s="4">
        <v>1194</v>
      </c>
    </row>
    <row r="1121" spans="1:10" ht="16.2" thickBot="1" x14ac:dyDescent="0.35">
      <c r="A1121" s="2">
        <v>1120</v>
      </c>
      <c r="B1121" s="3">
        <v>43455</v>
      </c>
      <c r="C1121" s="4">
        <v>1</v>
      </c>
      <c r="D1121" s="2" t="s">
        <v>13</v>
      </c>
      <c r="E1121" s="2" t="s">
        <v>42</v>
      </c>
      <c r="F1121" s="2" t="s">
        <v>15</v>
      </c>
      <c r="G1121" s="2" t="s">
        <v>20</v>
      </c>
      <c r="H1121" s="4">
        <v>159</v>
      </c>
      <c r="I1121" s="4">
        <v>8</v>
      </c>
      <c r="J1121" s="4">
        <v>1272</v>
      </c>
    </row>
    <row r="1122" spans="1:10" ht="16.2" thickBot="1" x14ac:dyDescent="0.35">
      <c r="A1122" s="2">
        <v>1121</v>
      </c>
      <c r="B1122" s="3">
        <v>43456</v>
      </c>
      <c r="C1122" s="4">
        <v>14</v>
      </c>
      <c r="D1122" s="2" t="s">
        <v>29</v>
      </c>
      <c r="E1122" s="2" t="s">
        <v>40</v>
      </c>
      <c r="F1122" s="2" t="s">
        <v>11</v>
      </c>
      <c r="G1122" s="2" t="s">
        <v>31</v>
      </c>
      <c r="H1122" s="4">
        <v>399</v>
      </c>
      <c r="I1122" s="4">
        <v>7</v>
      </c>
      <c r="J1122" s="4">
        <v>2793</v>
      </c>
    </row>
    <row r="1123" spans="1:10" ht="16.2" thickBot="1" x14ac:dyDescent="0.35">
      <c r="A1123" s="2">
        <v>1122</v>
      </c>
      <c r="B1123" s="3">
        <v>43457</v>
      </c>
      <c r="C1123" s="4">
        <v>6</v>
      </c>
      <c r="D1123" s="2" t="s">
        <v>35</v>
      </c>
      <c r="E1123" s="2" t="s">
        <v>34</v>
      </c>
      <c r="F1123" s="2" t="s">
        <v>19</v>
      </c>
      <c r="G1123" s="2" t="s">
        <v>20</v>
      </c>
      <c r="H1123" s="4">
        <v>159</v>
      </c>
      <c r="I1123" s="4">
        <v>2</v>
      </c>
      <c r="J1123" s="4">
        <v>318</v>
      </c>
    </row>
    <row r="1124" spans="1:10" ht="16.2" thickBot="1" x14ac:dyDescent="0.35">
      <c r="A1124" s="2">
        <v>1123</v>
      </c>
      <c r="B1124" s="3">
        <v>43457</v>
      </c>
      <c r="C1124" s="4">
        <v>9</v>
      </c>
      <c r="D1124" s="2" t="s">
        <v>17</v>
      </c>
      <c r="E1124" s="2" t="s">
        <v>18</v>
      </c>
      <c r="F1124" s="2" t="s">
        <v>19</v>
      </c>
      <c r="G1124" s="2" t="s">
        <v>20</v>
      </c>
      <c r="H1124" s="4">
        <v>159</v>
      </c>
      <c r="I1124" s="4">
        <v>9</v>
      </c>
      <c r="J1124" s="4">
        <v>1431</v>
      </c>
    </row>
    <row r="1125" spans="1:10" ht="16.2" thickBot="1" x14ac:dyDescent="0.35">
      <c r="A1125" s="2">
        <v>1124</v>
      </c>
      <c r="B1125" s="3">
        <v>43457</v>
      </c>
      <c r="C1125" s="4">
        <v>14</v>
      </c>
      <c r="D1125" s="2" t="s">
        <v>29</v>
      </c>
      <c r="E1125" s="2" t="s">
        <v>10</v>
      </c>
      <c r="F1125" s="2" t="s">
        <v>11</v>
      </c>
      <c r="G1125" s="2" t="s">
        <v>20</v>
      </c>
      <c r="H1125" s="4">
        <v>159</v>
      </c>
      <c r="I1125" s="4">
        <v>2</v>
      </c>
      <c r="J1125" s="4">
        <v>318</v>
      </c>
    </row>
    <row r="1126" spans="1:10" ht="16.2" thickBot="1" x14ac:dyDescent="0.35">
      <c r="A1126" s="2">
        <v>1125</v>
      </c>
      <c r="B1126" s="3">
        <v>43457</v>
      </c>
      <c r="C1126" s="4">
        <v>19</v>
      </c>
      <c r="D1126" s="2" t="s">
        <v>37</v>
      </c>
      <c r="E1126" s="2" t="s">
        <v>22</v>
      </c>
      <c r="F1126" s="2" t="s">
        <v>23</v>
      </c>
      <c r="G1126" s="2" t="s">
        <v>25</v>
      </c>
      <c r="H1126" s="4">
        <v>69</v>
      </c>
      <c r="I1126" s="4">
        <v>5</v>
      </c>
      <c r="J1126" s="4">
        <v>345</v>
      </c>
    </row>
    <row r="1127" spans="1:10" ht="16.2" thickBot="1" x14ac:dyDescent="0.35">
      <c r="A1127" s="2">
        <v>1126</v>
      </c>
      <c r="B1127" s="3">
        <v>43457</v>
      </c>
      <c r="C1127" s="4">
        <v>11</v>
      </c>
      <c r="D1127" s="2" t="s">
        <v>9</v>
      </c>
      <c r="E1127" s="2" t="s">
        <v>10</v>
      </c>
      <c r="F1127" s="2" t="s">
        <v>11</v>
      </c>
      <c r="G1127" s="2" t="s">
        <v>16</v>
      </c>
      <c r="H1127" s="4">
        <v>289</v>
      </c>
      <c r="I1127" s="4">
        <v>9</v>
      </c>
      <c r="J1127" s="4">
        <v>2601</v>
      </c>
    </row>
    <row r="1128" spans="1:10" ht="16.2" thickBot="1" x14ac:dyDescent="0.35">
      <c r="A1128" s="2">
        <v>1127</v>
      </c>
      <c r="B1128" s="3">
        <v>43457</v>
      </c>
      <c r="C1128" s="4">
        <v>17</v>
      </c>
      <c r="D1128" s="2" t="s">
        <v>27</v>
      </c>
      <c r="E1128" s="2" t="s">
        <v>28</v>
      </c>
      <c r="F1128" s="2" t="s">
        <v>23</v>
      </c>
      <c r="G1128" s="2" t="s">
        <v>12</v>
      </c>
      <c r="H1128" s="4">
        <v>199</v>
      </c>
      <c r="I1128" s="4">
        <v>9</v>
      </c>
      <c r="J1128" s="4">
        <v>1791</v>
      </c>
    </row>
    <row r="1129" spans="1:10" ht="16.2" thickBot="1" x14ac:dyDescent="0.35">
      <c r="A1129" s="2">
        <v>1128</v>
      </c>
      <c r="B1129" s="3">
        <v>43458</v>
      </c>
      <c r="C1129" s="4">
        <v>9</v>
      </c>
      <c r="D1129" s="2" t="s">
        <v>17</v>
      </c>
      <c r="E1129" s="2" t="s">
        <v>34</v>
      </c>
      <c r="F1129" s="2" t="s">
        <v>19</v>
      </c>
      <c r="G1129" s="2" t="s">
        <v>31</v>
      </c>
      <c r="H1129" s="4">
        <v>399</v>
      </c>
      <c r="I1129" s="4">
        <v>2</v>
      </c>
      <c r="J1129" s="4">
        <v>798</v>
      </c>
    </row>
    <row r="1130" spans="1:10" ht="16.2" thickBot="1" x14ac:dyDescent="0.35">
      <c r="A1130" s="2">
        <v>1129</v>
      </c>
      <c r="B1130" s="3">
        <v>43458</v>
      </c>
      <c r="C1130" s="4">
        <v>13</v>
      </c>
      <c r="D1130" s="2" t="s">
        <v>26</v>
      </c>
      <c r="E1130" s="2" t="s">
        <v>10</v>
      </c>
      <c r="F1130" s="2" t="s">
        <v>11</v>
      </c>
      <c r="G1130" s="2" t="s">
        <v>20</v>
      </c>
      <c r="H1130" s="4">
        <v>159</v>
      </c>
      <c r="I1130" s="4">
        <v>2</v>
      </c>
      <c r="J1130" s="4">
        <v>318</v>
      </c>
    </row>
    <row r="1131" spans="1:10" ht="16.2" thickBot="1" x14ac:dyDescent="0.35">
      <c r="A1131" s="2">
        <v>1130</v>
      </c>
      <c r="B1131" s="3">
        <v>43459</v>
      </c>
      <c r="C1131" s="4">
        <v>18</v>
      </c>
      <c r="D1131" s="2" t="s">
        <v>21</v>
      </c>
      <c r="E1131" s="2" t="s">
        <v>28</v>
      </c>
      <c r="F1131" s="2" t="s">
        <v>23</v>
      </c>
      <c r="G1131" s="2" t="s">
        <v>12</v>
      </c>
      <c r="H1131" s="4">
        <v>199</v>
      </c>
      <c r="I1131" s="4">
        <v>8</v>
      </c>
      <c r="J1131" s="4">
        <v>1592</v>
      </c>
    </row>
    <row r="1132" spans="1:10" ht="16.2" thickBot="1" x14ac:dyDescent="0.35">
      <c r="A1132" s="2">
        <v>1131</v>
      </c>
      <c r="B1132" s="3">
        <v>43459</v>
      </c>
      <c r="C1132" s="4">
        <v>4</v>
      </c>
      <c r="D1132" s="2" t="s">
        <v>36</v>
      </c>
      <c r="E1132" s="2" t="s">
        <v>42</v>
      </c>
      <c r="F1132" s="2" t="s">
        <v>15</v>
      </c>
      <c r="G1132" s="2" t="s">
        <v>25</v>
      </c>
      <c r="H1132" s="4">
        <v>69</v>
      </c>
      <c r="I1132" s="4">
        <v>7</v>
      </c>
      <c r="J1132" s="4">
        <v>483</v>
      </c>
    </row>
    <row r="1133" spans="1:10" ht="16.2" thickBot="1" x14ac:dyDescent="0.35">
      <c r="A1133" s="2">
        <v>1132</v>
      </c>
      <c r="B1133" s="3">
        <v>43459</v>
      </c>
      <c r="C1133" s="4">
        <v>17</v>
      </c>
      <c r="D1133" s="2" t="s">
        <v>27</v>
      </c>
      <c r="E1133" s="2" t="s">
        <v>22</v>
      </c>
      <c r="F1133" s="2" t="s">
        <v>23</v>
      </c>
      <c r="G1133" s="2" t="s">
        <v>12</v>
      </c>
      <c r="H1133" s="4">
        <v>199</v>
      </c>
      <c r="I1133" s="4">
        <v>3</v>
      </c>
      <c r="J1133" s="4">
        <v>597</v>
      </c>
    </row>
    <row r="1134" spans="1:10" ht="16.2" thickBot="1" x14ac:dyDescent="0.35">
      <c r="A1134" s="2">
        <v>1133</v>
      </c>
      <c r="B1134" s="3">
        <v>43459</v>
      </c>
      <c r="C1134" s="4">
        <v>8</v>
      </c>
      <c r="D1134" s="2" t="s">
        <v>33</v>
      </c>
      <c r="E1134" s="2" t="s">
        <v>34</v>
      </c>
      <c r="F1134" s="2" t="s">
        <v>19</v>
      </c>
      <c r="G1134" s="2" t="s">
        <v>25</v>
      </c>
      <c r="H1134" s="4">
        <v>69</v>
      </c>
      <c r="I1134" s="4">
        <v>2</v>
      </c>
      <c r="J1134" s="4">
        <v>138</v>
      </c>
    </row>
    <row r="1135" spans="1:10" ht="16.2" thickBot="1" x14ac:dyDescent="0.35">
      <c r="A1135" s="2">
        <v>1134</v>
      </c>
      <c r="B1135" s="3">
        <v>43459</v>
      </c>
      <c r="C1135" s="4">
        <v>12</v>
      </c>
      <c r="D1135" s="2" t="s">
        <v>41</v>
      </c>
      <c r="E1135" s="2" t="s">
        <v>40</v>
      </c>
      <c r="F1135" s="2" t="s">
        <v>11</v>
      </c>
      <c r="G1135" s="2" t="s">
        <v>20</v>
      </c>
      <c r="H1135" s="4">
        <v>159</v>
      </c>
      <c r="I1135" s="4">
        <v>5</v>
      </c>
      <c r="J1135" s="4">
        <v>795</v>
      </c>
    </row>
    <row r="1136" spans="1:10" ht="16.2" thickBot="1" x14ac:dyDescent="0.35">
      <c r="A1136" s="2">
        <v>1135</v>
      </c>
      <c r="B1136" s="3">
        <v>43459</v>
      </c>
      <c r="C1136" s="4">
        <v>5</v>
      </c>
      <c r="D1136" s="2" t="s">
        <v>39</v>
      </c>
      <c r="E1136" s="2" t="s">
        <v>14</v>
      </c>
      <c r="F1136" s="2" t="s">
        <v>15</v>
      </c>
      <c r="G1136" s="2" t="s">
        <v>16</v>
      </c>
      <c r="H1136" s="4">
        <v>289</v>
      </c>
      <c r="I1136" s="4">
        <v>4</v>
      </c>
      <c r="J1136" s="4">
        <v>1156</v>
      </c>
    </row>
    <row r="1137" spans="1:10" ht="16.2" thickBot="1" x14ac:dyDescent="0.35">
      <c r="A1137" s="2">
        <v>1136</v>
      </c>
      <c r="B1137" s="3">
        <v>43459</v>
      </c>
      <c r="C1137" s="4">
        <v>16</v>
      </c>
      <c r="D1137" s="2" t="s">
        <v>24</v>
      </c>
      <c r="E1137" s="2" t="s">
        <v>22</v>
      </c>
      <c r="F1137" s="2" t="s">
        <v>23</v>
      </c>
      <c r="G1137" s="2" t="s">
        <v>20</v>
      </c>
      <c r="H1137" s="4">
        <v>159</v>
      </c>
      <c r="I1137" s="4">
        <v>4</v>
      </c>
      <c r="J1137" s="4">
        <v>636</v>
      </c>
    </row>
    <row r="1138" spans="1:10" ht="16.2" thickBot="1" x14ac:dyDescent="0.35">
      <c r="A1138" s="2">
        <v>1137</v>
      </c>
      <c r="B1138" s="3">
        <v>43459</v>
      </c>
      <c r="C1138" s="4">
        <v>3</v>
      </c>
      <c r="D1138" s="2" t="s">
        <v>32</v>
      </c>
      <c r="E1138" s="2" t="s">
        <v>42</v>
      </c>
      <c r="F1138" s="2" t="s">
        <v>15</v>
      </c>
      <c r="G1138" s="2" t="s">
        <v>16</v>
      </c>
      <c r="H1138" s="4">
        <v>289</v>
      </c>
      <c r="I1138" s="4">
        <v>6</v>
      </c>
      <c r="J1138" s="4">
        <v>1734</v>
      </c>
    </row>
    <row r="1139" spans="1:10" ht="16.2" thickBot="1" x14ac:dyDescent="0.35">
      <c r="A1139" s="2">
        <v>1138</v>
      </c>
      <c r="B1139" s="3">
        <v>43459</v>
      </c>
      <c r="C1139" s="4">
        <v>14</v>
      </c>
      <c r="D1139" s="2" t="s">
        <v>29</v>
      </c>
      <c r="E1139" s="2" t="s">
        <v>10</v>
      </c>
      <c r="F1139" s="2" t="s">
        <v>11</v>
      </c>
      <c r="G1139" s="2" t="s">
        <v>20</v>
      </c>
      <c r="H1139" s="4">
        <v>159</v>
      </c>
      <c r="I1139" s="4">
        <v>0</v>
      </c>
      <c r="J1139" s="4">
        <v>0</v>
      </c>
    </row>
    <row r="1140" spans="1:10" ht="16.2" thickBot="1" x14ac:dyDescent="0.35">
      <c r="A1140" s="2">
        <v>1139</v>
      </c>
      <c r="B1140" s="3">
        <v>43460</v>
      </c>
      <c r="C1140" s="4">
        <v>11</v>
      </c>
      <c r="D1140" s="2" t="s">
        <v>9</v>
      </c>
      <c r="E1140" s="2" t="s">
        <v>10</v>
      </c>
      <c r="F1140" s="2" t="s">
        <v>11</v>
      </c>
      <c r="G1140" s="2" t="s">
        <v>16</v>
      </c>
      <c r="H1140" s="4">
        <v>289</v>
      </c>
      <c r="I1140" s="4">
        <v>2</v>
      </c>
      <c r="J1140" s="4">
        <v>578</v>
      </c>
    </row>
    <row r="1141" spans="1:10" ht="16.2" thickBot="1" x14ac:dyDescent="0.35">
      <c r="A1141" s="2">
        <v>1140</v>
      </c>
      <c r="B1141" s="3">
        <v>43461</v>
      </c>
      <c r="C1141" s="4">
        <v>6</v>
      </c>
      <c r="D1141" s="2" t="s">
        <v>35</v>
      </c>
      <c r="E1141" s="2" t="s">
        <v>34</v>
      </c>
      <c r="F1141" s="2" t="s">
        <v>19</v>
      </c>
      <c r="G1141" s="2" t="s">
        <v>20</v>
      </c>
      <c r="H1141" s="4">
        <v>159</v>
      </c>
      <c r="I1141" s="4">
        <v>1</v>
      </c>
      <c r="J1141" s="4">
        <v>159</v>
      </c>
    </row>
    <row r="1142" spans="1:10" ht="16.2" thickBot="1" x14ac:dyDescent="0.35">
      <c r="A1142" s="2">
        <v>1141</v>
      </c>
      <c r="B1142" s="3">
        <v>43461</v>
      </c>
      <c r="C1142" s="4">
        <v>15</v>
      </c>
      <c r="D1142" s="2" t="s">
        <v>45</v>
      </c>
      <c r="E1142" s="2" t="s">
        <v>10</v>
      </c>
      <c r="F1142" s="2" t="s">
        <v>11</v>
      </c>
      <c r="G1142" s="2" t="s">
        <v>20</v>
      </c>
      <c r="H1142" s="4">
        <v>159</v>
      </c>
      <c r="I1142" s="4">
        <v>0</v>
      </c>
      <c r="J1142" s="4">
        <v>0</v>
      </c>
    </row>
    <row r="1143" spans="1:10" ht="16.2" thickBot="1" x14ac:dyDescent="0.35">
      <c r="A1143" s="2">
        <v>1142</v>
      </c>
      <c r="B1143" s="3">
        <v>43461</v>
      </c>
      <c r="C1143" s="4">
        <v>16</v>
      </c>
      <c r="D1143" s="2" t="s">
        <v>24</v>
      </c>
      <c r="E1143" s="2" t="s">
        <v>22</v>
      </c>
      <c r="F1143" s="2" t="s">
        <v>23</v>
      </c>
      <c r="G1143" s="2" t="s">
        <v>31</v>
      </c>
      <c r="H1143" s="4">
        <v>399</v>
      </c>
      <c r="I1143" s="4">
        <v>8</v>
      </c>
      <c r="J1143" s="4">
        <v>3192</v>
      </c>
    </row>
    <row r="1144" spans="1:10" ht="16.2" thickBot="1" x14ac:dyDescent="0.35">
      <c r="A1144" s="2">
        <v>1143</v>
      </c>
      <c r="B1144" s="3">
        <v>43462</v>
      </c>
      <c r="C1144" s="4">
        <v>17</v>
      </c>
      <c r="D1144" s="2" t="s">
        <v>27</v>
      </c>
      <c r="E1144" s="2" t="s">
        <v>22</v>
      </c>
      <c r="F1144" s="2" t="s">
        <v>23</v>
      </c>
      <c r="G1144" s="2" t="s">
        <v>25</v>
      </c>
      <c r="H1144" s="4">
        <v>69</v>
      </c>
      <c r="I1144" s="4">
        <v>6</v>
      </c>
      <c r="J1144" s="4">
        <v>414</v>
      </c>
    </row>
    <row r="1145" spans="1:10" ht="16.2" thickBot="1" x14ac:dyDescent="0.35">
      <c r="A1145" s="2">
        <v>1144</v>
      </c>
      <c r="B1145" s="3">
        <v>43463</v>
      </c>
      <c r="C1145" s="4">
        <v>11</v>
      </c>
      <c r="D1145" s="2" t="s">
        <v>9</v>
      </c>
      <c r="E1145" s="2" t="s">
        <v>10</v>
      </c>
      <c r="F1145" s="2" t="s">
        <v>11</v>
      </c>
      <c r="G1145" s="2" t="s">
        <v>31</v>
      </c>
      <c r="H1145" s="4">
        <v>399</v>
      </c>
      <c r="I1145" s="4">
        <v>2</v>
      </c>
      <c r="J1145" s="4">
        <v>798</v>
      </c>
    </row>
    <row r="1146" spans="1:10" ht="16.2" thickBot="1" x14ac:dyDescent="0.35">
      <c r="A1146" s="2">
        <v>1145</v>
      </c>
      <c r="B1146" s="3">
        <v>43464</v>
      </c>
      <c r="C1146" s="4">
        <v>12</v>
      </c>
      <c r="D1146" s="2" t="s">
        <v>41</v>
      </c>
      <c r="E1146" s="2" t="s">
        <v>10</v>
      </c>
      <c r="F1146" s="2" t="s">
        <v>11</v>
      </c>
      <c r="G1146" s="2" t="s">
        <v>31</v>
      </c>
      <c r="H1146" s="4">
        <v>399</v>
      </c>
      <c r="I1146" s="4">
        <v>8</v>
      </c>
      <c r="J1146" s="4">
        <v>3192</v>
      </c>
    </row>
    <row r="1147" spans="1:10" ht="16.2" thickBot="1" x14ac:dyDescent="0.35">
      <c r="A1147" s="2">
        <v>1146</v>
      </c>
      <c r="B1147" s="3">
        <v>43465</v>
      </c>
      <c r="C1147" s="4">
        <v>4</v>
      </c>
      <c r="D1147" s="2" t="s">
        <v>36</v>
      </c>
      <c r="E1147" s="2" t="s">
        <v>14</v>
      </c>
      <c r="F1147" s="2" t="s">
        <v>15</v>
      </c>
      <c r="G1147" s="2" t="s">
        <v>12</v>
      </c>
      <c r="H1147" s="4">
        <v>199</v>
      </c>
      <c r="I1147" s="4">
        <v>8</v>
      </c>
      <c r="J1147" s="4">
        <v>1592</v>
      </c>
    </row>
    <row r="1148" spans="1:10" ht="16.2" thickBot="1" x14ac:dyDescent="0.35">
      <c r="A1148" s="2">
        <v>1147</v>
      </c>
      <c r="B1148" s="3">
        <v>43466</v>
      </c>
      <c r="C1148" s="4">
        <v>20</v>
      </c>
      <c r="D1148" s="2" t="s">
        <v>30</v>
      </c>
      <c r="E1148" s="2" t="s">
        <v>28</v>
      </c>
      <c r="F1148" s="2" t="s">
        <v>23</v>
      </c>
      <c r="G1148" s="2" t="s">
        <v>31</v>
      </c>
      <c r="H1148" s="4">
        <v>399</v>
      </c>
      <c r="I1148" s="4">
        <v>4</v>
      </c>
      <c r="J1148" s="4">
        <v>1596</v>
      </c>
    </row>
    <row r="1149" spans="1:10" ht="16.2" thickBot="1" x14ac:dyDescent="0.35">
      <c r="A1149" s="2">
        <v>1148</v>
      </c>
      <c r="B1149" s="3">
        <v>43467</v>
      </c>
      <c r="C1149" s="4">
        <v>19</v>
      </c>
      <c r="D1149" s="2" t="s">
        <v>37</v>
      </c>
      <c r="E1149" s="2" t="s">
        <v>28</v>
      </c>
      <c r="F1149" s="2" t="s">
        <v>23</v>
      </c>
      <c r="G1149" s="2" t="s">
        <v>12</v>
      </c>
      <c r="H1149" s="4">
        <v>199</v>
      </c>
      <c r="I1149" s="4">
        <v>0</v>
      </c>
      <c r="J1149" s="4">
        <v>0</v>
      </c>
    </row>
    <row r="1150" spans="1:10" ht="16.2" thickBot="1" x14ac:dyDescent="0.35">
      <c r="A1150" s="2">
        <v>1149</v>
      </c>
      <c r="B1150" s="3">
        <v>43467</v>
      </c>
      <c r="C1150" s="4">
        <v>10</v>
      </c>
      <c r="D1150" s="2" t="s">
        <v>38</v>
      </c>
      <c r="E1150" s="2" t="s">
        <v>18</v>
      </c>
      <c r="F1150" s="2" t="s">
        <v>19</v>
      </c>
      <c r="G1150" s="2" t="s">
        <v>20</v>
      </c>
      <c r="H1150" s="4">
        <v>159</v>
      </c>
      <c r="I1150" s="4">
        <v>7</v>
      </c>
      <c r="J1150" s="4">
        <v>1113</v>
      </c>
    </row>
    <row r="1151" spans="1:10" ht="16.2" thickBot="1" x14ac:dyDescent="0.35">
      <c r="A1151" s="2">
        <v>1150</v>
      </c>
      <c r="B1151" s="3">
        <v>43467</v>
      </c>
      <c r="C1151" s="4">
        <v>5</v>
      </c>
      <c r="D1151" s="2" t="s">
        <v>39</v>
      </c>
      <c r="E1151" s="2" t="s">
        <v>42</v>
      </c>
      <c r="F1151" s="2" t="s">
        <v>15</v>
      </c>
      <c r="G1151" s="2" t="s">
        <v>20</v>
      </c>
      <c r="H1151" s="4">
        <v>159</v>
      </c>
      <c r="I1151" s="4">
        <v>0</v>
      </c>
      <c r="J1151" s="4">
        <v>0</v>
      </c>
    </row>
    <row r="1152" spans="1:10" ht="16.2" thickBot="1" x14ac:dyDescent="0.35">
      <c r="A1152" s="2">
        <v>1151</v>
      </c>
      <c r="B1152" s="3">
        <v>43468</v>
      </c>
      <c r="C1152" s="4">
        <v>1</v>
      </c>
      <c r="D1152" s="2" t="s">
        <v>13</v>
      </c>
      <c r="E1152" s="2" t="s">
        <v>42</v>
      </c>
      <c r="F1152" s="2" t="s">
        <v>15</v>
      </c>
      <c r="G1152" s="2" t="s">
        <v>16</v>
      </c>
      <c r="H1152" s="4">
        <v>289</v>
      </c>
      <c r="I1152" s="4">
        <v>4</v>
      </c>
      <c r="J1152" s="4">
        <v>1156</v>
      </c>
    </row>
    <row r="1153" spans="1:10" ht="16.2" thickBot="1" x14ac:dyDescent="0.35">
      <c r="A1153" s="2">
        <v>1152</v>
      </c>
      <c r="B1153" s="3">
        <v>43468</v>
      </c>
      <c r="C1153" s="4">
        <v>1</v>
      </c>
      <c r="D1153" s="2" t="s">
        <v>13</v>
      </c>
      <c r="E1153" s="2" t="s">
        <v>42</v>
      </c>
      <c r="F1153" s="2" t="s">
        <v>15</v>
      </c>
      <c r="G1153" s="2" t="s">
        <v>25</v>
      </c>
      <c r="H1153" s="4">
        <v>69</v>
      </c>
      <c r="I1153" s="4">
        <v>7</v>
      </c>
      <c r="J1153" s="4">
        <v>483</v>
      </c>
    </row>
    <row r="1154" spans="1:10" ht="16.2" thickBot="1" x14ac:dyDescent="0.35">
      <c r="A1154" s="2">
        <v>1153</v>
      </c>
      <c r="B1154" s="3">
        <v>43469</v>
      </c>
      <c r="C1154" s="4">
        <v>20</v>
      </c>
      <c r="D1154" s="2" t="s">
        <v>30</v>
      </c>
      <c r="E1154" s="2" t="s">
        <v>28</v>
      </c>
      <c r="F1154" s="2" t="s">
        <v>23</v>
      </c>
      <c r="G1154" s="2" t="s">
        <v>20</v>
      </c>
      <c r="H1154" s="4">
        <v>159</v>
      </c>
      <c r="I1154" s="4">
        <v>2</v>
      </c>
      <c r="J1154" s="4">
        <v>318</v>
      </c>
    </row>
    <row r="1155" spans="1:10" ht="16.2" thickBot="1" x14ac:dyDescent="0.35">
      <c r="A1155" s="2">
        <v>1154</v>
      </c>
      <c r="B1155" s="3">
        <v>43470</v>
      </c>
      <c r="C1155" s="4">
        <v>4</v>
      </c>
      <c r="D1155" s="2" t="s">
        <v>36</v>
      </c>
      <c r="E1155" s="2" t="s">
        <v>42</v>
      </c>
      <c r="F1155" s="2" t="s">
        <v>15</v>
      </c>
      <c r="G1155" s="2" t="s">
        <v>25</v>
      </c>
      <c r="H1155" s="4">
        <v>69</v>
      </c>
      <c r="I1155" s="4">
        <v>1</v>
      </c>
      <c r="J1155" s="4">
        <v>69</v>
      </c>
    </row>
    <row r="1156" spans="1:10" ht="16.2" thickBot="1" x14ac:dyDescent="0.35">
      <c r="A1156" s="2">
        <v>1155</v>
      </c>
      <c r="B1156" s="3">
        <v>43470</v>
      </c>
      <c r="C1156" s="4">
        <v>12</v>
      </c>
      <c r="D1156" s="2" t="s">
        <v>41</v>
      </c>
      <c r="E1156" s="2" t="s">
        <v>10</v>
      </c>
      <c r="F1156" s="2" t="s">
        <v>11</v>
      </c>
      <c r="G1156" s="2" t="s">
        <v>25</v>
      </c>
      <c r="H1156" s="4">
        <v>69</v>
      </c>
      <c r="I1156" s="4">
        <v>5</v>
      </c>
      <c r="J1156" s="4">
        <v>345</v>
      </c>
    </row>
    <row r="1157" spans="1:10" ht="16.2" thickBot="1" x14ac:dyDescent="0.35">
      <c r="A1157" s="2">
        <v>1156</v>
      </c>
      <c r="B1157" s="3">
        <v>43470</v>
      </c>
      <c r="C1157" s="4">
        <v>15</v>
      </c>
      <c r="D1157" s="2" t="s">
        <v>45</v>
      </c>
      <c r="E1157" s="2" t="s">
        <v>40</v>
      </c>
      <c r="F1157" s="2" t="s">
        <v>11</v>
      </c>
      <c r="G1157" s="2" t="s">
        <v>16</v>
      </c>
      <c r="H1157" s="4">
        <v>289</v>
      </c>
      <c r="I1157" s="4">
        <v>0</v>
      </c>
      <c r="J1157" s="4">
        <v>0</v>
      </c>
    </row>
    <row r="1158" spans="1:10" ht="16.2" thickBot="1" x14ac:dyDescent="0.35">
      <c r="A1158" s="2">
        <v>1157</v>
      </c>
      <c r="B1158" s="3">
        <v>43470</v>
      </c>
      <c r="C1158" s="4">
        <v>17</v>
      </c>
      <c r="D1158" s="2" t="s">
        <v>27</v>
      </c>
      <c r="E1158" s="2" t="s">
        <v>22</v>
      </c>
      <c r="F1158" s="2" t="s">
        <v>23</v>
      </c>
      <c r="G1158" s="2" t="s">
        <v>25</v>
      </c>
      <c r="H1158" s="4">
        <v>69</v>
      </c>
      <c r="I1158" s="4">
        <v>6</v>
      </c>
      <c r="J1158" s="4">
        <v>414</v>
      </c>
    </row>
    <row r="1159" spans="1:10" ht="16.2" thickBot="1" x14ac:dyDescent="0.35">
      <c r="A1159" s="2">
        <v>1158</v>
      </c>
      <c r="B1159" s="3">
        <v>43470</v>
      </c>
      <c r="C1159" s="4">
        <v>17</v>
      </c>
      <c r="D1159" s="2" t="s">
        <v>27</v>
      </c>
      <c r="E1159" s="2" t="s">
        <v>22</v>
      </c>
      <c r="F1159" s="2" t="s">
        <v>23</v>
      </c>
      <c r="G1159" s="2" t="s">
        <v>12</v>
      </c>
      <c r="H1159" s="4">
        <v>199</v>
      </c>
      <c r="I1159" s="4">
        <v>6</v>
      </c>
      <c r="J1159" s="4">
        <v>1194</v>
      </c>
    </row>
    <row r="1160" spans="1:10" ht="16.2" thickBot="1" x14ac:dyDescent="0.35">
      <c r="A1160" s="2">
        <v>1159</v>
      </c>
      <c r="B1160" s="3">
        <v>43471</v>
      </c>
      <c r="C1160" s="4">
        <v>7</v>
      </c>
      <c r="D1160" s="2" t="s">
        <v>43</v>
      </c>
      <c r="E1160" s="2" t="s">
        <v>34</v>
      </c>
      <c r="F1160" s="2" t="s">
        <v>19</v>
      </c>
      <c r="G1160" s="2" t="s">
        <v>20</v>
      </c>
      <c r="H1160" s="4">
        <v>159</v>
      </c>
      <c r="I1160" s="4">
        <v>1</v>
      </c>
      <c r="J1160" s="4">
        <v>159</v>
      </c>
    </row>
    <row r="1161" spans="1:10" ht="16.2" thickBot="1" x14ac:dyDescent="0.35">
      <c r="A1161" s="2">
        <v>1160</v>
      </c>
      <c r="B1161" s="3">
        <v>43471</v>
      </c>
      <c r="C1161" s="4">
        <v>20</v>
      </c>
      <c r="D1161" s="2" t="s">
        <v>30</v>
      </c>
      <c r="E1161" s="2" t="s">
        <v>28</v>
      </c>
      <c r="F1161" s="2" t="s">
        <v>23</v>
      </c>
      <c r="G1161" s="2" t="s">
        <v>12</v>
      </c>
      <c r="H1161" s="4">
        <v>199</v>
      </c>
      <c r="I1161" s="4">
        <v>0</v>
      </c>
      <c r="J1161" s="4">
        <v>0</v>
      </c>
    </row>
    <row r="1162" spans="1:10" ht="16.2" thickBot="1" x14ac:dyDescent="0.35">
      <c r="A1162" s="2">
        <v>1161</v>
      </c>
      <c r="B1162" s="3">
        <v>43471</v>
      </c>
      <c r="C1162" s="4">
        <v>10</v>
      </c>
      <c r="D1162" s="2" t="s">
        <v>38</v>
      </c>
      <c r="E1162" s="2" t="s">
        <v>34</v>
      </c>
      <c r="F1162" s="2" t="s">
        <v>19</v>
      </c>
      <c r="G1162" s="2" t="s">
        <v>16</v>
      </c>
      <c r="H1162" s="4">
        <v>289</v>
      </c>
      <c r="I1162" s="4">
        <v>3</v>
      </c>
      <c r="J1162" s="4">
        <v>867</v>
      </c>
    </row>
    <row r="1163" spans="1:10" ht="16.2" thickBot="1" x14ac:dyDescent="0.35">
      <c r="A1163" s="2">
        <v>1162</v>
      </c>
      <c r="B1163" s="3">
        <v>43471</v>
      </c>
      <c r="C1163" s="4">
        <v>15</v>
      </c>
      <c r="D1163" s="2" t="s">
        <v>45</v>
      </c>
      <c r="E1163" s="2" t="s">
        <v>40</v>
      </c>
      <c r="F1163" s="2" t="s">
        <v>11</v>
      </c>
      <c r="G1163" s="2" t="s">
        <v>12</v>
      </c>
      <c r="H1163" s="4">
        <v>199</v>
      </c>
      <c r="I1163" s="4">
        <v>7</v>
      </c>
      <c r="J1163" s="4">
        <v>1393</v>
      </c>
    </row>
    <row r="1164" spans="1:10" ht="16.2" thickBot="1" x14ac:dyDescent="0.35">
      <c r="A1164" s="2">
        <v>1163</v>
      </c>
      <c r="B1164" s="3">
        <v>43472</v>
      </c>
      <c r="C1164" s="4">
        <v>17</v>
      </c>
      <c r="D1164" s="2" t="s">
        <v>27</v>
      </c>
      <c r="E1164" s="2" t="s">
        <v>28</v>
      </c>
      <c r="F1164" s="2" t="s">
        <v>23</v>
      </c>
      <c r="G1164" s="2" t="s">
        <v>12</v>
      </c>
      <c r="H1164" s="4">
        <v>199</v>
      </c>
      <c r="I1164" s="4">
        <v>0</v>
      </c>
      <c r="J1164" s="4">
        <v>0</v>
      </c>
    </row>
    <row r="1165" spans="1:10" ht="16.2" thickBot="1" x14ac:dyDescent="0.35">
      <c r="A1165" s="2">
        <v>1164</v>
      </c>
      <c r="B1165" s="3">
        <v>43472</v>
      </c>
      <c r="C1165" s="4">
        <v>7</v>
      </c>
      <c r="D1165" s="2" t="s">
        <v>43</v>
      </c>
      <c r="E1165" s="2" t="s">
        <v>18</v>
      </c>
      <c r="F1165" s="2" t="s">
        <v>19</v>
      </c>
      <c r="G1165" s="2" t="s">
        <v>25</v>
      </c>
      <c r="H1165" s="4">
        <v>69</v>
      </c>
      <c r="I1165" s="4">
        <v>6</v>
      </c>
      <c r="J1165" s="4">
        <v>414</v>
      </c>
    </row>
    <row r="1166" spans="1:10" ht="16.2" thickBot="1" x14ac:dyDescent="0.35">
      <c r="A1166" s="2">
        <v>1165</v>
      </c>
      <c r="B1166" s="3">
        <v>43472</v>
      </c>
      <c r="C1166" s="4">
        <v>6</v>
      </c>
      <c r="D1166" s="2" t="s">
        <v>35</v>
      </c>
      <c r="E1166" s="2" t="s">
        <v>18</v>
      </c>
      <c r="F1166" s="2" t="s">
        <v>19</v>
      </c>
      <c r="G1166" s="2" t="s">
        <v>12</v>
      </c>
      <c r="H1166" s="4">
        <v>199</v>
      </c>
      <c r="I1166" s="4">
        <v>1</v>
      </c>
      <c r="J1166" s="4">
        <v>199</v>
      </c>
    </row>
    <row r="1167" spans="1:10" ht="16.2" thickBot="1" x14ac:dyDescent="0.35">
      <c r="A1167" s="2">
        <v>1166</v>
      </c>
      <c r="B1167" s="3">
        <v>43472</v>
      </c>
      <c r="C1167" s="4">
        <v>13</v>
      </c>
      <c r="D1167" s="2" t="s">
        <v>26</v>
      </c>
      <c r="E1167" s="2" t="s">
        <v>40</v>
      </c>
      <c r="F1167" s="2" t="s">
        <v>11</v>
      </c>
      <c r="G1167" s="2" t="s">
        <v>16</v>
      </c>
      <c r="H1167" s="4">
        <v>289</v>
      </c>
      <c r="I1167" s="4">
        <v>9</v>
      </c>
      <c r="J1167" s="4">
        <v>2601</v>
      </c>
    </row>
    <row r="1168" spans="1:10" ht="16.2" thickBot="1" x14ac:dyDescent="0.35">
      <c r="A1168" s="2">
        <v>1167</v>
      </c>
      <c r="B1168" s="3">
        <v>43473</v>
      </c>
      <c r="C1168" s="4">
        <v>13</v>
      </c>
      <c r="D1168" s="2" t="s">
        <v>26</v>
      </c>
      <c r="E1168" s="2" t="s">
        <v>40</v>
      </c>
      <c r="F1168" s="2" t="s">
        <v>11</v>
      </c>
      <c r="G1168" s="2" t="s">
        <v>25</v>
      </c>
      <c r="H1168" s="4">
        <v>69</v>
      </c>
      <c r="I1168" s="4">
        <v>9</v>
      </c>
      <c r="J1168" s="4">
        <v>621</v>
      </c>
    </row>
    <row r="1169" spans="1:10" ht="16.2" thickBot="1" x14ac:dyDescent="0.35">
      <c r="A1169" s="2">
        <v>1168</v>
      </c>
      <c r="B1169" s="3">
        <v>43473</v>
      </c>
      <c r="C1169" s="4">
        <v>3</v>
      </c>
      <c r="D1169" s="2" t="s">
        <v>32</v>
      </c>
      <c r="E1169" s="2" t="s">
        <v>42</v>
      </c>
      <c r="F1169" s="2" t="s">
        <v>15</v>
      </c>
      <c r="G1169" s="2" t="s">
        <v>20</v>
      </c>
      <c r="H1169" s="4">
        <v>159</v>
      </c>
      <c r="I1169" s="4">
        <v>6</v>
      </c>
      <c r="J1169" s="4">
        <v>954</v>
      </c>
    </row>
    <row r="1170" spans="1:10" ht="16.2" thickBot="1" x14ac:dyDescent="0.35">
      <c r="A1170" s="2">
        <v>1169</v>
      </c>
      <c r="B1170" s="3">
        <v>43473</v>
      </c>
      <c r="C1170" s="4">
        <v>13</v>
      </c>
      <c r="D1170" s="2" t="s">
        <v>26</v>
      </c>
      <c r="E1170" s="2" t="s">
        <v>40</v>
      </c>
      <c r="F1170" s="2" t="s">
        <v>11</v>
      </c>
      <c r="G1170" s="2" t="s">
        <v>25</v>
      </c>
      <c r="H1170" s="4">
        <v>69</v>
      </c>
      <c r="I1170" s="4">
        <v>6</v>
      </c>
      <c r="J1170" s="4">
        <v>414</v>
      </c>
    </row>
    <row r="1171" spans="1:10" ht="16.2" thickBot="1" x14ac:dyDescent="0.35">
      <c r="A1171" s="2">
        <v>1170</v>
      </c>
      <c r="B1171" s="3">
        <v>43474</v>
      </c>
      <c r="C1171" s="4">
        <v>3</v>
      </c>
      <c r="D1171" s="2" t="s">
        <v>32</v>
      </c>
      <c r="E1171" s="2" t="s">
        <v>42</v>
      </c>
      <c r="F1171" s="2" t="s">
        <v>15</v>
      </c>
      <c r="G1171" s="2" t="s">
        <v>20</v>
      </c>
      <c r="H1171" s="4">
        <v>159</v>
      </c>
      <c r="I1171" s="4">
        <v>0</v>
      </c>
      <c r="J1171" s="4">
        <v>0</v>
      </c>
    </row>
    <row r="1172" spans="1:10" ht="16.2" thickBot="1" x14ac:dyDescent="0.35">
      <c r="A1172" s="2">
        <v>1171</v>
      </c>
      <c r="B1172" s="3">
        <v>43475</v>
      </c>
      <c r="C1172" s="4">
        <v>14</v>
      </c>
      <c r="D1172" s="2" t="s">
        <v>29</v>
      </c>
      <c r="E1172" s="2" t="s">
        <v>10</v>
      </c>
      <c r="F1172" s="2" t="s">
        <v>11</v>
      </c>
      <c r="G1172" s="2" t="s">
        <v>12</v>
      </c>
      <c r="H1172" s="4">
        <v>199</v>
      </c>
      <c r="I1172" s="4">
        <v>7</v>
      </c>
      <c r="J1172" s="4">
        <v>1393</v>
      </c>
    </row>
    <row r="1173" spans="1:10" ht="16.2" thickBot="1" x14ac:dyDescent="0.35">
      <c r="A1173" s="2">
        <v>1172</v>
      </c>
      <c r="B1173" s="3">
        <v>43475</v>
      </c>
      <c r="C1173" s="4">
        <v>11</v>
      </c>
      <c r="D1173" s="2" t="s">
        <v>9</v>
      </c>
      <c r="E1173" s="2" t="s">
        <v>40</v>
      </c>
      <c r="F1173" s="2" t="s">
        <v>11</v>
      </c>
      <c r="G1173" s="2" t="s">
        <v>20</v>
      </c>
      <c r="H1173" s="4">
        <v>159</v>
      </c>
      <c r="I1173" s="4">
        <v>4</v>
      </c>
      <c r="J1173" s="4">
        <v>636</v>
      </c>
    </row>
    <row r="1174" spans="1:10" ht="16.2" thickBot="1" x14ac:dyDescent="0.35">
      <c r="A1174" s="2">
        <v>1173</v>
      </c>
      <c r="B1174" s="3">
        <v>43475</v>
      </c>
      <c r="C1174" s="4">
        <v>6</v>
      </c>
      <c r="D1174" s="2" t="s">
        <v>35</v>
      </c>
      <c r="E1174" s="2" t="s">
        <v>34</v>
      </c>
      <c r="F1174" s="2" t="s">
        <v>19</v>
      </c>
      <c r="G1174" s="2" t="s">
        <v>12</v>
      </c>
      <c r="H1174" s="4">
        <v>199</v>
      </c>
      <c r="I1174" s="4">
        <v>2</v>
      </c>
      <c r="J1174" s="4">
        <v>398</v>
      </c>
    </row>
    <row r="1175" spans="1:10" ht="16.2" thickBot="1" x14ac:dyDescent="0.35">
      <c r="A1175" s="2">
        <v>1174</v>
      </c>
      <c r="B1175" s="3">
        <v>43476</v>
      </c>
      <c r="C1175" s="4">
        <v>11</v>
      </c>
      <c r="D1175" s="2" t="s">
        <v>9</v>
      </c>
      <c r="E1175" s="2" t="s">
        <v>10</v>
      </c>
      <c r="F1175" s="2" t="s">
        <v>11</v>
      </c>
      <c r="G1175" s="2" t="s">
        <v>12</v>
      </c>
      <c r="H1175" s="4">
        <v>199</v>
      </c>
      <c r="I1175" s="4">
        <v>6</v>
      </c>
      <c r="J1175" s="4">
        <v>1194</v>
      </c>
    </row>
    <row r="1176" spans="1:10" ht="16.2" thickBot="1" x14ac:dyDescent="0.35">
      <c r="A1176" s="2">
        <v>1175</v>
      </c>
      <c r="B1176" s="3">
        <v>43477</v>
      </c>
      <c r="C1176" s="4">
        <v>16</v>
      </c>
      <c r="D1176" s="2" t="s">
        <v>24</v>
      </c>
      <c r="E1176" s="2" t="s">
        <v>28</v>
      </c>
      <c r="F1176" s="2" t="s">
        <v>23</v>
      </c>
      <c r="G1176" s="2" t="s">
        <v>25</v>
      </c>
      <c r="H1176" s="4">
        <v>69</v>
      </c>
      <c r="I1176" s="4">
        <v>1</v>
      </c>
      <c r="J1176" s="4">
        <v>69</v>
      </c>
    </row>
    <row r="1177" spans="1:10" ht="16.2" thickBot="1" x14ac:dyDescent="0.35">
      <c r="A1177" s="2">
        <v>1176</v>
      </c>
      <c r="B1177" s="3">
        <v>43477</v>
      </c>
      <c r="C1177" s="4">
        <v>8</v>
      </c>
      <c r="D1177" s="2" t="s">
        <v>33</v>
      </c>
      <c r="E1177" s="2" t="s">
        <v>18</v>
      </c>
      <c r="F1177" s="2" t="s">
        <v>19</v>
      </c>
      <c r="G1177" s="2" t="s">
        <v>25</v>
      </c>
      <c r="H1177" s="4">
        <v>69</v>
      </c>
      <c r="I1177" s="4">
        <v>1</v>
      </c>
      <c r="J1177" s="4">
        <v>69</v>
      </c>
    </row>
    <row r="1178" spans="1:10" ht="16.2" thickBot="1" x14ac:dyDescent="0.35">
      <c r="A1178" s="2">
        <v>1177</v>
      </c>
      <c r="B1178" s="3">
        <v>43477</v>
      </c>
      <c r="C1178" s="4">
        <v>5</v>
      </c>
      <c r="D1178" s="2" t="s">
        <v>39</v>
      </c>
      <c r="E1178" s="2" t="s">
        <v>42</v>
      </c>
      <c r="F1178" s="2" t="s">
        <v>15</v>
      </c>
      <c r="G1178" s="2" t="s">
        <v>12</v>
      </c>
      <c r="H1178" s="4">
        <v>199</v>
      </c>
      <c r="I1178" s="4">
        <v>9</v>
      </c>
      <c r="J1178" s="4">
        <v>1791</v>
      </c>
    </row>
    <row r="1179" spans="1:10" ht="16.2" thickBot="1" x14ac:dyDescent="0.35">
      <c r="A1179" s="2">
        <v>1178</v>
      </c>
      <c r="B1179" s="3">
        <v>43477</v>
      </c>
      <c r="C1179" s="4">
        <v>19</v>
      </c>
      <c r="D1179" s="2" t="s">
        <v>37</v>
      </c>
      <c r="E1179" s="2" t="s">
        <v>22</v>
      </c>
      <c r="F1179" s="2" t="s">
        <v>23</v>
      </c>
      <c r="G1179" s="2" t="s">
        <v>31</v>
      </c>
      <c r="H1179" s="4">
        <v>399</v>
      </c>
      <c r="I1179" s="4">
        <v>5</v>
      </c>
      <c r="J1179" s="4">
        <v>1995</v>
      </c>
    </row>
    <row r="1180" spans="1:10" ht="16.2" thickBot="1" x14ac:dyDescent="0.35">
      <c r="A1180" s="2">
        <v>1179</v>
      </c>
      <c r="B1180" s="3">
        <v>43477</v>
      </c>
      <c r="C1180" s="4">
        <v>10</v>
      </c>
      <c r="D1180" s="2" t="s">
        <v>38</v>
      </c>
      <c r="E1180" s="2" t="s">
        <v>34</v>
      </c>
      <c r="F1180" s="2" t="s">
        <v>19</v>
      </c>
      <c r="G1180" s="2" t="s">
        <v>31</v>
      </c>
      <c r="H1180" s="4">
        <v>399</v>
      </c>
      <c r="I1180" s="4">
        <v>7</v>
      </c>
      <c r="J1180" s="4">
        <v>2793</v>
      </c>
    </row>
    <row r="1181" spans="1:10" ht="16.2" thickBot="1" x14ac:dyDescent="0.35">
      <c r="A1181" s="2">
        <v>1180</v>
      </c>
      <c r="B1181" s="3">
        <v>43477</v>
      </c>
      <c r="C1181" s="4">
        <v>14</v>
      </c>
      <c r="D1181" s="2" t="s">
        <v>29</v>
      </c>
      <c r="E1181" s="2" t="s">
        <v>10</v>
      </c>
      <c r="F1181" s="2" t="s">
        <v>11</v>
      </c>
      <c r="G1181" s="2" t="s">
        <v>25</v>
      </c>
      <c r="H1181" s="4">
        <v>69</v>
      </c>
      <c r="I1181" s="4">
        <v>8</v>
      </c>
      <c r="J1181" s="4">
        <v>552</v>
      </c>
    </row>
    <row r="1182" spans="1:10" ht="16.2" thickBot="1" x14ac:dyDescent="0.35">
      <c r="A1182" s="2">
        <v>1181</v>
      </c>
      <c r="B1182" s="3">
        <v>43477</v>
      </c>
      <c r="C1182" s="4">
        <v>11</v>
      </c>
      <c r="D1182" s="2" t="s">
        <v>9</v>
      </c>
      <c r="E1182" s="2" t="s">
        <v>40</v>
      </c>
      <c r="F1182" s="2" t="s">
        <v>11</v>
      </c>
      <c r="G1182" s="2" t="s">
        <v>31</v>
      </c>
      <c r="H1182" s="4">
        <v>399</v>
      </c>
      <c r="I1182" s="4">
        <v>4</v>
      </c>
      <c r="J1182" s="4">
        <v>1596</v>
      </c>
    </row>
    <row r="1183" spans="1:10" ht="16.2" thickBot="1" x14ac:dyDescent="0.35">
      <c r="A1183" s="2">
        <v>1182</v>
      </c>
      <c r="B1183" s="3">
        <v>43478</v>
      </c>
      <c r="C1183" s="4">
        <v>15</v>
      </c>
      <c r="D1183" s="2" t="s">
        <v>45</v>
      </c>
      <c r="E1183" s="2" t="s">
        <v>40</v>
      </c>
      <c r="F1183" s="2" t="s">
        <v>11</v>
      </c>
      <c r="G1183" s="2" t="s">
        <v>16</v>
      </c>
      <c r="H1183" s="4">
        <v>289</v>
      </c>
      <c r="I1183" s="4">
        <v>2</v>
      </c>
      <c r="J1183" s="4">
        <v>578</v>
      </c>
    </row>
    <row r="1184" spans="1:10" ht="16.2" thickBot="1" x14ac:dyDescent="0.35">
      <c r="A1184" s="2">
        <v>1183</v>
      </c>
      <c r="B1184" s="3">
        <v>43478</v>
      </c>
      <c r="C1184" s="4">
        <v>3</v>
      </c>
      <c r="D1184" s="2" t="s">
        <v>32</v>
      </c>
      <c r="E1184" s="2" t="s">
        <v>42</v>
      </c>
      <c r="F1184" s="2" t="s">
        <v>15</v>
      </c>
      <c r="G1184" s="2" t="s">
        <v>31</v>
      </c>
      <c r="H1184" s="4">
        <v>399</v>
      </c>
      <c r="I1184" s="4">
        <v>7</v>
      </c>
      <c r="J1184" s="4">
        <v>2793</v>
      </c>
    </row>
    <row r="1185" spans="1:10" ht="16.2" thickBot="1" x14ac:dyDescent="0.35">
      <c r="A1185" s="2">
        <v>1184</v>
      </c>
      <c r="B1185" s="3">
        <v>43478</v>
      </c>
      <c r="C1185" s="4">
        <v>15</v>
      </c>
      <c r="D1185" s="2" t="s">
        <v>45</v>
      </c>
      <c r="E1185" s="2" t="s">
        <v>40</v>
      </c>
      <c r="F1185" s="2" t="s">
        <v>11</v>
      </c>
      <c r="G1185" s="2" t="s">
        <v>12</v>
      </c>
      <c r="H1185" s="4">
        <v>199</v>
      </c>
      <c r="I1185" s="4">
        <v>3</v>
      </c>
      <c r="J1185" s="4">
        <v>597</v>
      </c>
    </row>
    <row r="1186" spans="1:10" ht="16.2" thickBot="1" x14ac:dyDescent="0.35">
      <c r="A1186" s="2">
        <v>1185</v>
      </c>
      <c r="B1186" s="3">
        <v>43478</v>
      </c>
      <c r="C1186" s="4">
        <v>13</v>
      </c>
      <c r="D1186" s="2" t="s">
        <v>26</v>
      </c>
      <c r="E1186" s="2" t="s">
        <v>10</v>
      </c>
      <c r="F1186" s="2" t="s">
        <v>11</v>
      </c>
      <c r="G1186" s="2" t="s">
        <v>20</v>
      </c>
      <c r="H1186" s="4">
        <v>159</v>
      </c>
      <c r="I1186" s="4">
        <v>0</v>
      </c>
      <c r="J1186" s="4">
        <v>0</v>
      </c>
    </row>
    <row r="1187" spans="1:10" ht="16.2" thickBot="1" x14ac:dyDescent="0.35">
      <c r="A1187" s="2">
        <v>1186</v>
      </c>
      <c r="B1187" s="3">
        <v>43478</v>
      </c>
      <c r="C1187" s="4">
        <v>3</v>
      </c>
      <c r="D1187" s="2" t="s">
        <v>32</v>
      </c>
      <c r="E1187" s="2" t="s">
        <v>42</v>
      </c>
      <c r="F1187" s="2" t="s">
        <v>15</v>
      </c>
      <c r="G1187" s="2" t="s">
        <v>20</v>
      </c>
      <c r="H1187" s="4">
        <v>159</v>
      </c>
      <c r="I1187" s="4">
        <v>4</v>
      </c>
      <c r="J1187" s="4">
        <v>636</v>
      </c>
    </row>
    <row r="1188" spans="1:10" ht="16.2" thickBot="1" x14ac:dyDescent="0.35">
      <c r="A1188" s="2">
        <v>1187</v>
      </c>
      <c r="B1188" s="3">
        <v>43478</v>
      </c>
      <c r="C1188" s="4">
        <v>4</v>
      </c>
      <c r="D1188" s="2" t="s">
        <v>36</v>
      </c>
      <c r="E1188" s="2" t="s">
        <v>42</v>
      </c>
      <c r="F1188" s="2" t="s">
        <v>15</v>
      </c>
      <c r="G1188" s="2" t="s">
        <v>31</v>
      </c>
      <c r="H1188" s="4">
        <v>399</v>
      </c>
      <c r="I1188" s="4">
        <v>2</v>
      </c>
      <c r="J1188" s="4">
        <v>798</v>
      </c>
    </row>
    <row r="1189" spans="1:10" ht="16.2" thickBot="1" x14ac:dyDescent="0.35">
      <c r="A1189" s="2">
        <v>1188</v>
      </c>
      <c r="B1189" s="3">
        <v>43478</v>
      </c>
      <c r="C1189" s="4">
        <v>8</v>
      </c>
      <c r="D1189" s="2" t="s">
        <v>33</v>
      </c>
      <c r="E1189" s="2" t="s">
        <v>18</v>
      </c>
      <c r="F1189" s="2" t="s">
        <v>19</v>
      </c>
      <c r="G1189" s="2" t="s">
        <v>20</v>
      </c>
      <c r="H1189" s="4">
        <v>159</v>
      </c>
      <c r="I1189" s="4">
        <v>6</v>
      </c>
      <c r="J1189" s="4">
        <v>954</v>
      </c>
    </row>
    <row r="1190" spans="1:10" ht="16.2" thickBot="1" x14ac:dyDescent="0.35">
      <c r="A1190" s="2">
        <v>1189</v>
      </c>
      <c r="B1190" s="3">
        <v>43478</v>
      </c>
      <c r="C1190" s="4">
        <v>12</v>
      </c>
      <c r="D1190" s="2" t="s">
        <v>41</v>
      </c>
      <c r="E1190" s="2" t="s">
        <v>10</v>
      </c>
      <c r="F1190" s="2" t="s">
        <v>11</v>
      </c>
      <c r="G1190" s="2" t="s">
        <v>25</v>
      </c>
      <c r="H1190" s="4">
        <v>69</v>
      </c>
      <c r="I1190" s="4">
        <v>4</v>
      </c>
      <c r="J1190" s="4">
        <v>276</v>
      </c>
    </row>
    <row r="1191" spans="1:10" ht="16.2" thickBot="1" x14ac:dyDescent="0.35">
      <c r="A1191" s="2">
        <v>1190</v>
      </c>
      <c r="B1191" s="3">
        <v>43478</v>
      </c>
      <c r="C1191" s="4">
        <v>2</v>
      </c>
      <c r="D1191" s="2" t="s">
        <v>44</v>
      </c>
      <c r="E1191" s="2" t="s">
        <v>14</v>
      </c>
      <c r="F1191" s="2" t="s">
        <v>15</v>
      </c>
      <c r="G1191" s="2" t="s">
        <v>31</v>
      </c>
      <c r="H1191" s="4">
        <v>399</v>
      </c>
      <c r="I1191" s="4">
        <v>4</v>
      </c>
      <c r="J1191" s="4">
        <v>1596</v>
      </c>
    </row>
    <row r="1192" spans="1:10" ht="16.2" thickBot="1" x14ac:dyDescent="0.35">
      <c r="A1192" s="2">
        <v>1191</v>
      </c>
      <c r="B1192" s="3">
        <v>43478</v>
      </c>
      <c r="C1192" s="4">
        <v>18</v>
      </c>
      <c r="D1192" s="2" t="s">
        <v>21</v>
      </c>
      <c r="E1192" s="2" t="s">
        <v>28</v>
      </c>
      <c r="F1192" s="2" t="s">
        <v>23</v>
      </c>
      <c r="G1192" s="2" t="s">
        <v>31</v>
      </c>
      <c r="H1192" s="4">
        <v>399</v>
      </c>
      <c r="I1192" s="4">
        <v>1</v>
      </c>
      <c r="J1192" s="4">
        <v>399</v>
      </c>
    </row>
    <row r="1193" spans="1:10" ht="16.2" thickBot="1" x14ac:dyDescent="0.35">
      <c r="A1193" s="2">
        <v>1192</v>
      </c>
      <c r="B1193" s="3">
        <v>43479</v>
      </c>
      <c r="C1193" s="4">
        <v>10</v>
      </c>
      <c r="D1193" s="2" t="s">
        <v>38</v>
      </c>
      <c r="E1193" s="2" t="s">
        <v>34</v>
      </c>
      <c r="F1193" s="2" t="s">
        <v>19</v>
      </c>
      <c r="G1193" s="2" t="s">
        <v>20</v>
      </c>
      <c r="H1193" s="4">
        <v>159</v>
      </c>
      <c r="I1193" s="4">
        <v>3</v>
      </c>
      <c r="J1193" s="4">
        <v>477</v>
      </c>
    </row>
    <row r="1194" spans="1:10" ht="16.2" thickBot="1" x14ac:dyDescent="0.35">
      <c r="A1194" s="2">
        <v>1193</v>
      </c>
      <c r="B1194" s="3">
        <v>43479</v>
      </c>
      <c r="C1194" s="4">
        <v>3</v>
      </c>
      <c r="D1194" s="2" t="s">
        <v>32</v>
      </c>
      <c r="E1194" s="2" t="s">
        <v>42</v>
      </c>
      <c r="F1194" s="2" t="s">
        <v>15</v>
      </c>
      <c r="G1194" s="2" t="s">
        <v>25</v>
      </c>
      <c r="H1194" s="4">
        <v>69</v>
      </c>
      <c r="I1194" s="4">
        <v>0</v>
      </c>
      <c r="J1194" s="4">
        <v>0</v>
      </c>
    </row>
    <row r="1195" spans="1:10" ht="16.2" thickBot="1" x14ac:dyDescent="0.35">
      <c r="A1195" s="2">
        <v>1194</v>
      </c>
      <c r="B1195" s="3">
        <v>43479</v>
      </c>
      <c r="C1195" s="4">
        <v>12</v>
      </c>
      <c r="D1195" s="2" t="s">
        <v>41</v>
      </c>
      <c r="E1195" s="2" t="s">
        <v>40</v>
      </c>
      <c r="F1195" s="2" t="s">
        <v>11</v>
      </c>
      <c r="G1195" s="2" t="s">
        <v>16</v>
      </c>
      <c r="H1195" s="4">
        <v>289</v>
      </c>
      <c r="I1195" s="4">
        <v>7</v>
      </c>
      <c r="J1195" s="4">
        <v>2023</v>
      </c>
    </row>
    <row r="1196" spans="1:10" ht="16.2" thickBot="1" x14ac:dyDescent="0.35">
      <c r="A1196" s="2">
        <v>1195</v>
      </c>
      <c r="B1196" s="3">
        <v>43479</v>
      </c>
      <c r="C1196" s="4">
        <v>19</v>
      </c>
      <c r="D1196" s="2" t="s">
        <v>37</v>
      </c>
      <c r="E1196" s="2" t="s">
        <v>22</v>
      </c>
      <c r="F1196" s="2" t="s">
        <v>23</v>
      </c>
      <c r="G1196" s="2" t="s">
        <v>31</v>
      </c>
      <c r="H1196" s="4">
        <v>399</v>
      </c>
      <c r="I1196" s="4">
        <v>8</v>
      </c>
      <c r="J1196" s="4">
        <v>3192</v>
      </c>
    </row>
    <row r="1197" spans="1:10" ht="16.2" thickBot="1" x14ac:dyDescent="0.35">
      <c r="A1197" s="2">
        <v>1196</v>
      </c>
      <c r="B1197" s="3">
        <v>43480</v>
      </c>
      <c r="C1197" s="4">
        <v>16</v>
      </c>
      <c r="D1197" s="2" t="s">
        <v>24</v>
      </c>
      <c r="E1197" s="2" t="s">
        <v>28</v>
      </c>
      <c r="F1197" s="2" t="s">
        <v>23</v>
      </c>
      <c r="G1197" s="2" t="s">
        <v>16</v>
      </c>
      <c r="H1197" s="4">
        <v>289</v>
      </c>
      <c r="I1197" s="4">
        <v>9</v>
      </c>
      <c r="J1197" s="4">
        <v>2601</v>
      </c>
    </row>
    <row r="1198" spans="1:10" ht="16.2" thickBot="1" x14ac:dyDescent="0.35">
      <c r="A1198" s="2">
        <v>1197</v>
      </c>
      <c r="B1198" s="3">
        <v>43481</v>
      </c>
      <c r="C1198" s="4">
        <v>6</v>
      </c>
      <c r="D1198" s="2" t="s">
        <v>35</v>
      </c>
      <c r="E1198" s="2" t="s">
        <v>18</v>
      </c>
      <c r="F1198" s="2" t="s">
        <v>19</v>
      </c>
      <c r="G1198" s="2" t="s">
        <v>12</v>
      </c>
      <c r="H1198" s="4">
        <v>199</v>
      </c>
      <c r="I1198" s="4">
        <v>2</v>
      </c>
      <c r="J1198" s="4">
        <v>398</v>
      </c>
    </row>
    <row r="1199" spans="1:10" ht="16.2" thickBot="1" x14ac:dyDescent="0.35">
      <c r="A1199" s="2">
        <v>1198</v>
      </c>
      <c r="B1199" s="3">
        <v>43481</v>
      </c>
      <c r="C1199" s="4">
        <v>16</v>
      </c>
      <c r="D1199" s="2" t="s">
        <v>24</v>
      </c>
      <c r="E1199" s="2" t="s">
        <v>28</v>
      </c>
      <c r="F1199" s="2" t="s">
        <v>23</v>
      </c>
      <c r="G1199" s="2" t="s">
        <v>25</v>
      </c>
      <c r="H1199" s="4">
        <v>69</v>
      </c>
      <c r="I1199" s="4">
        <v>9</v>
      </c>
      <c r="J1199" s="4">
        <v>621</v>
      </c>
    </row>
    <row r="1200" spans="1:10" ht="16.2" thickBot="1" x14ac:dyDescent="0.35">
      <c r="A1200" s="2">
        <v>1199</v>
      </c>
      <c r="B1200" s="3">
        <v>43481</v>
      </c>
      <c r="C1200" s="4">
        <v>16</v>
      </c>
      <c r="D1200" s="2" t="s">
        <v>24</v>
      </c>
      <c r="E1200" s="2" t="s">
        <v>28</v>
      </c>
      <c r="F1200" s="2" t="s">
        <v>23</v>
      </c>
      <c r="G1200" s="2" t="s">
        <v>25</v>
      </c>
      <c r="H1200" s="4">
        <v>69</v>
      </c>
      <c r="I1200" s="4">
        <v>5</v>
      </c>
      <c r="J1200" s="4">
        <v>345</v>
      </c>
    </row>
    <row r="1201" spans="1:10" ht="16.2" thickBot="1" x14ac:dyDescent="0.35">
      <c r="A1201" s="2">
        <v>1200</v>
      </c>
      <c r="B1201" s="3">
        <v>43481</v>
      </c>
      <c r="C1201" s="4">
        <v>16</v>
      </c>
      <c r="D1201" s="2" t="s">
        <v>24</v>
      </c>
      <c r="E1201" s="2" t="s">
        <v>22</v>
      </c>
      <c r="F1201" s="2" t="s">
        <v>23</v>
      </c>
      <c r="G1201" s="2" t="s">
        <v>25</v>
      </c>
      <c r="H1201" s="4">
        <v>69</v>
      </c>
      <c r="I1201" s="4">
        <v>2</v>
      </c>
      <c r="J1201" s="4">
        <v>138</v>
      </c>
    </row>
    <row r="1202" spans="1:10" ht="16.2" thickBot="1" x14ac:dyDescent="0.35">
      <c r="A1202" s="2">
        <v>1201</v>
      </c>
      <c r="B1202" s="3">
        <v>43482</v>
      </c>
      <c r="C1202" s="4">
        <v>16</v>
      </c>
      <c r="D1202" s="2" t="s">
        <v>24</v>
      </c>
      <c r="E1202" s="2" t="s">
        <v>22</v>
      </c>
      <c r="F1202" s="2" t="s">
        <v>23</v>
      </c>
      <c r="G1202" s="2" t="s">
        <v>25</v>
      </c>
      <c r="H1202" s="4">
        <v>69</v>
      </c>
      <c r="I1202" s="4">
        <v>1</v>
      </c>
      <c r="J1202" s="4">
        <v>69</v>
      </c>
    </row>
    <row r="1203" spans="1:10" ht="16.2" thickBot="1" x14ac:dyDescent="0.35">
      <c r="A1203" s="2">
        <v>1202</v>
      </c>
      <c r="B1203" s="3">
        <v>43482</v>
      </c>
      <c r="C1203" s="4">
        <v>18</v>
      </c>
      <c r="D1203" s="2" t="s">
        <v>21</v>
      </c>
      <c r="E1203" s="2" t="s">
        <v>28</v>
      </c>
      <c r="F1203" s="2" t="s">
        <v>23</v>
      </c>
      <c r="G1203" s="2" t="s">
        <v>16</v>
      </c>
      <c r="H1203" s="4">
        <v>289</v>
      </c>
      <c r="I1203" s="4">
        <v>2</v>
      </c>
      <c r="J1203" s="4">
        <v>578</v>
      </c>
    </row>
    <row r="1204" spans="1:10" ht="16.2" thickBot="1" x14ac:dyDescent="0.35">
      <c r="A1204" s="2">
        <v>1203</v>
      </c>
      <c r="B1204" s="3">
        <v>43482</v>
      </c>
      <c r="C1204" s="4">
        <v>14</v>
      </c>
      <c r="D1204" s="2" t="s">
        <v>29</v>
      </c>
      <c r="E1204" s="2" t="s">
        <v>10</v>
      </c>
      <c r="F1204" s="2" t="s">
        <v>11</v>
      </c>
      <c r="G1204" s="2" t="s">
        <v>31</v>
      </c>
      <c r="H1204" s="4">
        <v>399</v>
      </c>
      <c r="I1204" s="4">
        <v>2</v>
      </c>
      <c r="J1204" s="4">
        <v>798</v>
      </c>
    </row>
    <row r="1205" spans="1:10" ht="16.2" thickBot="1" x14ac:dyDescent="0.35">
      <c r="A1205" s="2">
        <v>1204</v>
      </c>
      <c r="B1205" s="3">
        <v>43482</v>
      </c>
      <c r="C1205" s="4">
        <v>5</v>
      </c>
      <c r="D1205" s="2" t="s">
        <v>39</v>
      </c>
      <c r="E1205" s="2" t="s">
        <v>14</v>
      </c>
      <c r="F1205" s="2" t="s">
        <v>15</v>
      </c>
      <c r="G1205" s="2" t="s">
        <v>25</v>
      </c>
      <c r="H1205" s="4">
        <v>69</v>
      </c>
      <c r="I1205" s="4">
        <v>3</v>
      </c>
      <c r="J1205" s="4">
        <v>207</v>
      </c>
    </row>
    <row r="1206" spans="1:10" ht="16.2" thickBot="1" x14ac:dyDescent="0.35">
      <c r="A1206" s="2">
        <v>1205</v>
      </c>
      <c r="B1206" s="3">
        <v>43482</v>
      </c>
      <c r="C1206" s="4">
        <v>7</v>
      </c>
      <c r="D1206" s="2" t="s">
        <v>43</v>
      </c>
      <c r="E1206" s="2" t="s">
        <v>18</v>
      </c>
      <c r="F1206" s="2" t="s">
        <v>19</v>
      </c>
      <c r="G1206" s="2" t="s">
        <v>16</v>
      </c>
      <c r="H1206" s="4">
        <v>289</v>
      </c>
      <c r="I1206" s="4">
        <v>5</v>
      </c>
      <c r="J1206" s="4">
        <v>1445</v>
      </c>
    </row>
    <row r="1207" spans="1:10" ht="16.2" thickBot="1" x14ac:dyDescent="0.35">
      <c r="A1207" s="2">
        <v>1206</v>
      </c>
      <c r="B1207" s="3">
        <v>43482</v>
      </c>
      <c r="C1207" s="4">
        <v>17</v>
      </c>
      <c r="D1207" s="2" t="s">
        <v>27</v>
      </c>
      <c r="E1207" s="2" t="s">
        <v>22</v>
      </c>
      <c r="F1207" s="2" t="s">
        <v>23</v>
      </c>
      <c r="G1207" s="2" t="s">
        <v>25</v>
      </c>
      <c r="H1207" s="4">
        <v>69</v>
      </c>
      <c r="I1207" s="4">
        <v>6</v>
      </c>
      <c r="J1207" s="4">
        <v>414</v>
      </c>
    </row>
    <row r="1208" spans="1:10" ht="16.2" thickBot="1" x14ac:dyDescent="0.35">
      <c r="A1208" s="2">
        <v>1207</v>
      </c>
      <c r="B1208" s="3">
        <v>43482</v>
      </c>
      <c r="C1208" s="4">
        <v>10</v>
      </c>
      <c r="D1208" s="2" t="s">
        <v>38</v>
      </c>
      <c r="E1208" s="2" t="s">
        <v>34</v>
      </c>
      <c r="F1208" s="2" t="s">
        <v>19</v>
      </c>
      <c r="G1208" s="2" t="s">
        <v>20</v>
      </c>
      <c r="H1208" s="4">
        <v>159</v>
      </c>
      <c r="I1208" s="4">
        <v>3</v>
      </c>
      <c r="J1208" s="4">
        <v>477</v>
      </c>
    </row>
    <row r="1209" spans="1:10" ht="16.2" thickBot="1" x14ac:dyDescent="0.35">
      <c r="A1209" s="2">
        <v>1208</v>
      </c>
      <c r="B1209" s="3">
        <v>43483</v>
      </c>
      <c r="C1209" s="4">
        <v>7</v>
      </c>
      <c r="D1209" s="2" t="s">
        <v>43</v>
      </c>
      <c r="E1209" s="2" t="s">
        <v>18</v>
      </c>
      <c r="F1209" s="2" t="s">
        <v>19</v>
      </c>
      <c r="G1209" s="2" t="s">
        <v>31</v>
      </c>
      <c r="H1209" s="4">
        <v>399</v>
      </c>
      <c r="I1209" s="4">
        <v>6</v>
      </c>
      <c r="J1209" s="4">
        <v>2394</v>
      </c>
    </row>
    <row r="1210" spans="1:10" ht="16.2" thickBot="1" x14ac:dyDescent="0.35">
      <c r="A1210" s="2">
        <v>1209</v>
      </c>
      <c r="B1210" s="3">
        <v>43483</v>
      </c>
      <c r="C1210" s="4">
        <v>12</v>
      </c>
      <c r="D1210" s="2" t="s">
        <v>41</v>
      </c>
      <c r="E1210" s="2" t="s">
        <v>40</v>
      </c>
      <c r="F1210" s="2" t="s">
        <v>11</v>
      </c>
      <c r="G1210" s="2" t="s">
        <v>31</v>
      </c>
      <c r="H1210" s="4">
        <v>399</v>
      </c>
      <c r="I1210" s="4">
        <v>3</v>
      </c>
      <c r="J1210" s="4">
        <v>1197</v>
      </c>
    </row>
    <row r="1211" spans="1:10" ht="16.2" thickBot="1" x14ac:dyDescent="0.35">
      <c r="A1211" s="2">
        <v>1210</v>
      </c>
      <c r="B1211" s="3">
        <v>43483</v>
      </c>
      <c r="C1211" s="4">
        <v>11</v>
      </c>
      <c r="D1211" s="2" t="s">
        <v>9</v>
      </c>
      <c r="E1211" s="2" t="s">
        <v>40</v>
      </c>
      <c r="F1211" s="2" t="s">
        <v>11</v>
      </c>
      <c r="G1211" s="2" t="s">
        <v>12</v>
      </c>
      <c r="H1211" s="4">
        <v>199</v>
      </c>
      <c r="I1211" s="4">
        <v>7</v>
      </c>
      <c r="J1211" s="4">
        <v>1393</v>
      </c>
    </row>
    <row r="1212" spans="1:10" ht="16.2" thickBot="1" x14ac:dyDescent="0.35">
      <c r="A1212" s="2">
        <v>1211</v>
      </c>
      <c r="B1212" s="3">
        <v>43484</v>
      </c>
      <c r="C1212" s="4">
        <v>9</v>
      </c>
      <c r="D1212" s="2" t="s">
        <v>17</v>
      </c>
      <c r="E1212" s="2" t="s">
        <v>34</v>
      </c>
      <c r="F1212" s="2" t="s">
        <v>19</v>
      </c>
      <c r="G1212" s="2" t="s">
        <v>20</v>
      </c>
      <c r="H1212" s="4">
        <v>159</v>
      </c>
      <c r="I1212" s="4">
        <v>7</v>
      </c>
      <c r="J1212" s="4">
        <v>1113</v>
      </c>
    </row>
    <row r="1213" spans="1:10" ht="16.2" thickBot="1" x14ac:dyDescent="0.35">
      <c r="A1213" s="2">
        <v>1212</v>
      </c>
      <c r="B1213" s="3">
        <v>43485</v>
      </c>
      <c r="C1213" s="4">
        <v>14</v>
      </c>
      <c r="D1213" s="2" t="s">
        <v>29</v>
      </c>
      <c r="E1213" s="2" t="s">
        <v>10</v>
      </c>
      <c r="F1213" s="2" t="s">
        <v>11</v>
      </c>
      <c r="G1213" s="2" t="s">
        <v>20</v>
      </c>
      <c r="H1213" s="4">
        <v>159</v>
      </c>
      <c r="I1213" s="4">
        <v>1</v>
      </c>
      <c r="J1213" s="4">
        <v>159</v>
      </c>
    </row>
    <row r="1214" spans="1:10" ht="16.2" thickBot="1" x14ac:dyDescent="0.35">
      <c r="A1214" s="2">
        <v>1213</v>
      </c>
      <c r="B1214" s="3">
        <v>43485</v>
      </c>
      <c r="C1214" s="4">
        <v>16</v>
      </c>
      <c r="D1214" s="2" t="s">
        <v>24</v>
      </c>
      <c r="E1214" s="2" t="s">
        <v>22</v>
      </c>
      <c r="F1214" s="2" t="s">
        <v>23</v>
      </c>
      <c r="G1214" s="2" t="s">
        <v>25</v>
      </c>
      <c r="H1214" s="4">
        <v>69</v>
      </c>
      <c r="I1214" s="4">
        <v>2</v>
      </c>
      <c r="J1214" s="4">
        <v>138</v>
      </c>
    </row>
    <row r="1215" spans="1:10" ht="16.2" thickBot="1" x14ac:dyDescent="0.35">
      <c r="A1215" s="2">
        <v>1214</v>
      </c>
      <c r="B1215" s="3">
        <v>43486</v>
      </c>
      <c r="C1215" s="4">
        <v>8</v>
      </c>
      <c r="D1215" s="2" t="s">
        <v>33</v>
      </c>
      <c r="E1215" s="2" t="s">
        <v>34</v>
      </c>
      <c r="F1215" s="2" t="s">
        <v>19</v>
      </c>
      <c r="G1215" s="2" t="s">
        <v>16</v>
      </c>
      <c r="H1215" s="4">
        <v>289</v>
      </c>
      <c r="I1215" s="4">
        <v>4</v>
      </c>
      <c r="J1215" s="4">
        <v>1156</v>
      </c>
    </row>
    <row r="1216" spans="1:10" ht="16.2" thickBot="1" x14ac:dyDescent="0.35">
      <c r="A1216" s="2">
        <v>1215</v>
      </c>
      <c r="B1216" s="3">
        <v>43486</v>
      </c>
      <c r="C1216" s="4">
        <v>4</v>
      </c>
      <c r="D1216" s="2" t="s">
        <v>36</v>
      </c>
      <c r="E1216" s="2" t="s">
        <v>14</v>
      </c>
      <c r="F1216" s="2" t="s">
        <v>15</v>
      </c>
      <c r="G1216" s="2" t="s">
        <v>25</v>
      </c>
      <c r="H1216" s="4">
        <v>69</v>
      </c>
      <c r="I1216" s="4">
        <v>6</v>
      </c>
      <c r="J1216" s="4">
        <v>414</v>
      </c>
    </row>
    <row r="1217" spans="1:10" ht="16.2" thickBot="1" x14ac:dyDescent="0.35">
      <c r="A1217" s="2">
        <v>1216</v>
      </c>
      <c r="B1217" s="3">
        <v>43486</v>
      </c>
      <c r="C1217" s="4">
        <v>10</v>
      </c>
      <c r="D1217" s="2" t="s">
        <v>38</v>
      </c>
      <c r="E1217" s="2" t="s">
        <v>34</v>
      </c>
      <c r="F1217" s="2" t="s">
        <v>19</v>
      </c>
      <c r="G1217" s="2" t="s">
        <v>20</v>
      </c>
      <c r="H1217" s="4">
        <v>159</v>
      </c>
      <c r="I1217" s="4">
        <v>1</v>
      </c>
      <c r="J1217" s="4">
        <v>159</v>
      </c>
    </row>
    <row r="1218" spans="1:10" ht="16.2" thickBot="1" x14ac:dyDescent="0.35">
      <c r="A1218" s="2">
        <v>1217</v>
      </c>
      <c r="B1218" s="3">
        <v>43486</v>
      </c>
      <c r="C1218" s="4">
        <v>4</v>
      </c>
      <c r="D1218" s="2" t="s">
        <v>36</v>
      </c>
      <c r="E1218" s="2" t="s">
        <v>42</v>
      </c>
      <c r="F1218" s="2" t="s">
        <v>15</v>
      </c>
      <c r="G1218" s="2" t="s">
        <v>20</v>
      </c>
      <c r="H1218" s="4">
        <v>159</v>
      </c>
      <c r="I1218" s="4">
        <v>4</v>
      </c>
      <c r="J1218" s="4">
        <v>636</v>
      </c>
    </row>
    <row r="1219" spans="1:10" ht="16.2" thickBot="1" x14ac:dyDescent="0.35">
      <c r="A1219" s="2">
        <v>1218</v>
      </c>
      <c r="B1219" s="3">
        <v>43487</v>
      </c>
      <c r="C1219" s="4">
        <v>12</v>
      </c>
      <c r="D1219" s="2" t="s">
        <v>41</v>
      </c>
      <c r="E1219" s="2" t="s">
        <v>10</v>
      </c>
      <c r="F1219" s="2" t="s">
        <v>11</v>
      </c>
      <c r="G1219" s="2" t="s">
        <v>25</v>
      </c>
      <c r="H1219" s="4">
        <v>69</v>
      </c>
      <c r="I1219" s="4">
        <v>7</v>
      </c>
      <c r="J1219" s="4">
        <v>483</v>
      </c>
    </row>
    <row r="1220" spans="1:10" ht="16.2" thickBot="1" x14ac:dyDescent="0.35">
      <c r="A1220" s="2">
        <v>1219</v>
      </c>
      <c r="B1220" s="3">
        <v>43487</v>
      </c>
      <c r="C1220" s="4">
        <v>2</v>
      </c>
      <c r="D1220" s="2" t="s">
        <v>44</v>
      </c>
      <c r="E1220" s="2" t="s">
        <v>42</v>
      </c>
      <c r="F1220" s="2" t="s">
        <v>15</v>
      </c>
      <c r="G1220" s="2" t="s">
        <v>16</v>
      </c>
      <c r="H1220" s="4">
        <v>289</v>
      </c>
      <c r="I1220" s="4">
        <v>5</v>
      </c>
      <c r="J1220" s="4">
        <v>1445</v>
      </c>
    </row>
    <row r="1221" spans="1:10" ht="16.2" thickBot="1" x14ac:dyDescent="0.35">
      <c r="A1221" s="2">
        <v>1220</v>
      </c>
      <c r="B1221" s="3">
        <v>43487</v>
      </c>
      <c r="C1221" s="4">
        <v>7</v>
      </c>
      <c r="D1221" s="2" t="s">
        <v>43</v>
      </c>
      <c r="E1221" s="2" t="s">
        <v>18</v>
      </c>
      <c r="F1221" s="2" t="s">
        <v>19</v>
      </c>
      <c r="G1221" s="2" t="s">
        <v>16</v>
      </c>
      <c r="H1221" s="4">
        <v>289</v>
      </c>
      <c r="I1221" s="4">
        <v>7</v>
      </c>
      <c r="J1221" s="4">
        <v>2023</v>
      </c>
    </row>
    <row r="1222" spans="1:10" ht="16.2" thickBot="1" x14ac:dyDescent="0.35">
      <c r="A1222" s="2">
        <v>1221</v>
      </c>
      <c r="B1222" s="3">
        <v>43488</v>
      </c>
      <c r="C1222" s="4">
        <v>10</v>
      </c>
      <c r="D1222" s="2" t="s">
        <v>38</v>
      </c>
      <c r="E1222" s="2" t="s">
        <v>34</v>
      </c>
      <c r="F1222" s="2" t="s">
        <v>19</v>
      </c>
      <c r="G1222" s="2" t="s">
        <v>20</v>
      </c>
      <c r="H1222" s="4">
        <v>159</v>
      </c>
      <c r="I1222" s="4">
        <v>6</v>
      </c>
      <c r="J1222" s="4">
        <v>954</v>
      </c>
    </row>
    <row r="1223" spans="1:10" ht="16.2" thickBot="1" x14ac:dyDescent="0.35">
      <c r="A1223" s="2">
        <v>1222</v>
      </c>
      <c r="B1223" s="3">
        <v>43489</v>
      </c>
      <c r="C1223" s="4">
        <v>8</v>
      </c>
      <c r="D1223" s="2" t="s">
        <v>33</v>
      </c>
      <c r="E1223" s="2" t="s">
        <v>18</v>
      </c>
      <c r="F1223" s="2" t="s">
        <v>19</v>
      </c>
      <c r="G1223" s="2" t="s">
        <v>20</v>
      </c>
      <c r="H1223" s="4">
        <v>159</v>
      </c>
      <c r="I1223" s="4">
        <v>4</v>
      </c>
      <c r="J1223" s="4">
        <v>636</v>
      </c>
    </row>
    <row r="1224" spans="1:10" ht="16.2" thickBot="1" x14ac:dyDescent="0.35">
      <c r="A1224" s="2">
        <v>1223</v>
      </c>
      <c r="B1224" s="3">
        <v>43490</v>
      </c>
      <c r="C1224" s="4">
        <v>18</v>
      </c>
      <c r="D1224" s="2" t="s">
        <v>21</v>
      </c>
      <c r="E1224" s="2" t="s">
        <v>28</v>
      </c>
      <c r="F1224" s="2" t="s">
        <v>23</v>
      </c>
      <c r="G1224" s="2" t="s">
        <v>31</v>
      </c>
      <c r="H1224" s="4">
        <v>399</v>
      </c>
      <c r="I1224" s="4">
        <v>9</v>
      </c>
      <c r="J1224" s="4">
        <v>3591</v>
      </c>
    </row>
    <row r="1225" spans="1:10" ht="16.2" thickBot="1" x14ac:dyDescent="0.35">
      <c r="A1225" s="2">
        <v>1224</v>
      </c>
      <c r="B1225" s="3">
        <v>43491</v>
      </c>
      <c r="C1225" s="4">
        <v>4</v>
      </c>
      <c r="D1225" s="2" t="s">
        <v>36</v>
      </c>
      <c r="E1225" s="2" t="s">
        <v>14</v>
      </c>
      <c r="F1225" s="2" t="s">
        <v>15</v>
      </c>
      <c r="G1225" s="2" t="s">
        <v>12</v>
      </c>
      <c r="H1225" s="4">
        <v>199</v>
      </c>
      <c r="I1225" s="4">
        <v>5</v>
      </c>
      <c r="J1225" s="4">
        <v>995</v>
      </c>
    </row>
    <row r="1226" spans="1:10" ht="16.2" thickBot="1" x14ac:dyDescent="0.35">
      <c r="A1226" s="2">
        <v>1225</v>
      </c>
      <c r="B1226" s="3">
        <v>43491</v>
      </c>
      <c r="C1226" s="4">
        <v>7</v>
      </c>
      <c r="D1226" s="2" t="s">
        <v>43</v>
      </c>
      <c r="E1226" s="2" t="s">
        <v>34</v>
      </c>
      <c r="F1226" s="2" t="s">
        <v>19</v>
      </c>
      <c r="G1226" s="2" t="s">
        <v>31</v>
      </c>
      <c r="H1226" s="4">
        <v>399</v>
      </c>
      <c r="I1226" s="4">
        <v>8</v>
      </c>
      <c r="J1226" s="4">
        <v>3192</v>
      </c>
    </row>
    <row r="1227" spans="1:10" ht="16.2" thickBot="1" x14ac:dyDescent="0.35">
      <c r="A1227" s="2">
        <v>1226</v>
      </c>
      <c r="B1227" s="3">
        <v>43491</v>
      </c>
      <c r="C1227" s="4">
        <v>1</v>
      </c>
      <c r="D1227" s="2" t="s">
        <v>13</v>
      </c>
      <c r="E1227" s="2" t="s">
        <v>42</v>
      </c>
      <c r="F1227" s="2" t="s">
        <v>15</v>
      </c>
      <c r="G1227" s="2" t="s">
        <v>31</v>
      </c>
      <c r="H1227" s="4">
        <v>399</v>
      </c>
      <c r="I1227" s="4">
        <v>4</v>
      </c>
      <c r="J1227" s="4">
        <v>1596</v>
      </c>
    </row>
    <row r="1228" spans="1:10" ht="16.2" thickBot="1" x14ac:dyDescent="0.35">
      <c r="A1228" s="2">
        <v>1227</v>
      </c>
      <c r="B1228" s="3">
        <v>43491</v>
      </c>
      <c r="C1228" s="4">
        <v>10</v>
      </c>
      <c r="D1228" s="2" t="s">
        <v>38</v>
      </c>
      <c r="E1228" s="2" t="s">
        <v>18</v>
      </c>
      <c r="F1228" s="2" t="s">
        <v>19</v>
      </c>
      <c r="G1228" s="2" t="s">
        <v>31</v>
      </c>
      <c r="H1228" s="4">
        <v>399</v>
      </c>
      <c r="I1228" s="4">
        <v>4</v>
      </c>
      <c r="J1228" s="4">
        <v>1596</v>
      </c>
    </row>
    <row r="1229" spans="1:10" ht="16.2" thickBot="1" x14ac:dyDescent="0.35">
      <c r="A1229" s="2">
        <v>1228</v>
      </c>
      <c r="B1229" s="3">
        <v>43492</v>
      </c>
      <c r="C1229" s="4">
        <v>17</v>
      </c>
      <c r="D1229" s="2" t="s">
        <v>27</v>
      </c>
      <c r="E1229" s="2" t="s">
        <v>22</v>
      </c>
      <c r="F1229" s="2" t="s">
        <v>23</v>
      </c>
      <c r="G1229" s="2" t="s">
        <v>16</v>
      </c>
      <c r="H1229" s="4">
        <v>289</v>
      </c>
      <c r="I1229" s="4">
        <v>2</v>
      </c>
      <c r="J1229" s="4">
        <v>578</v>
      </c>
    </row>
    <row r="1230" spans="1:10" ht="16.2" thickBot="1" x14ac:dyDescent="0.35">
      <c r="A1230" s="2">
        <v>1229</v>
      </c>
      <c r="B1230" s="3">
        <v>43493</v>
      </c>
      <c r="C1230" s="4">
        <v>12</v>
      </c>
      <c r="D1230" s="2" t="s">
        <v>41</v>
      </c>
      <c r="E1230" s="2" t="s">
        <v>40</v>
      </c>
      <c r="F1230" s="2" t="s">
        <v>11</v>
      </c>
      <c r="G1230" s="2" t="s">
        <v>12</v>
      </c>
      <c r="H1230" s="4">
        <v>199</v>
      </c>
      <c r="I1230" s="4">
        <v>4</v>
      </c>
      <c r="J1230" s="4">
        <v>796</v>
      </c>
    </row>
    <row r="1231" spans="1:10" ht="16.2" thickBot="1" x14ac:dyDescent="0.35">
      <c r="A1231" s="2">
        <v>1230</v>
      </c>
      <c r="B1231" s="3">
        <v>43493</v>
      </c>
      <c r="C1231" s="4">
        <v>3</v>
      </c>
      <c r="D1231" s="2" t="s">
        <v>32</v>
      </c>
      <c r="E1231" s="2" t="s">
        <v>14</v>
      </c>
      <c r="F1231" s="2" t="s">
        <v>15</v>
      </c>
      <c r="G1231" s="2" t="s">
        <v>31</v>
      </c>
      <c r="H1231" s="4">
        <v>399</v>
      </c>
      <c r="I1231" s="4">
        <v>5</v>
      </c>
      <c r="J1231" s="4">
        <v>1995</v>
      </c>
    </row>
    <row r="1232" spans="1:10" ht="16.2" thickBot="1" x14ac:dyDescent="0.35">
      <c r="A1232" s="2">
        <v>1231</v>
      </c>
      <c r="B1232" s="3">
        <v>43493</v>
      </c>
      <c r="C1232" s="4">
        <v>2</v>
      </c>
      <c r="D1232" s="2" t="s">
        <v>44</v>
      </c>
      <c r="E1232" s="2" t="s">
        <v>42</v>
      </c>
      <c r="F1232" s="2" t="s">
        <v>15</v>
      </c>
      <c r="G1232" s="2" t="s">
        <v>25</v>
      </c>
      <c r="H1232" s="4">
        <v>69</v>
      </c>
      <c r="I1232" s="4">
        <v>3</v>
      </c>
      <c r="J1232" s="4">
        <v>207</v>
      </c>
    </row>
    <row r="1233" spans="1:10" ht="16.2" thickBot="1" x14ac:dyDescent="0.35">
      <c r="A1233" s="2">
        <v>1232</v>
      </c>
      <c r="B1233" s="3">
        <v>43493</v>
      </c>
      <c r="C1233" s="4">
        <v>4</v>
      </c>
      <c r="D1233" s="2" t="s">
        <v>36</v>
      </c>
      <c r="E1233" s="2" t="s">
        <v>14</v>
      </c>
      <c r="F1233" s="2" t="s">
        <v>15</v>
      </c>
      <c r="G1233" s="2" t="s">
        <v>20</v>
      </c>
      <c r="H1233" s="4">
        <v>159</v>
      </c>
      <c r="I1233" s="4">
        <v>7</v>
      </c>
      <c r="J1233" s="4">
        <v>1113</v>
      </c>
    </row>
    <row r="1234" spans="1:10" ht="16.2" thickBot="1" x14ac:dyDescent="0.35">
      <c r="A1234" s="2">
        <v>1233</v>
      </c>
      <c r="B1234" s="3">
        <v>43493</v>
      </c>
      <c r="C1234" s="4">
        <v>5</v>
      </c>
      <c r="D1234" s="2" t="s">
        <v>39</v>
      </c>
      <c r="E1234" s="2" t="s">
        <v>14</v>
      </c>
      <c r="F1234" s="2" t="s">
        <v>15</v>
      </c>
      <c r="G1234" s="2" t="s">
        <v>25</v>
      </c>
      <c r="H1234" s="4">
        <v>69</v>
      </c>
      <c r="I1234" s="4">
        <v>2</v>
      </c>
      <c r="J1234" s="4">
        <v>138</v>
      </c>
    </row>
    <row r="1235" spans="1:10" ht="16.2" thickBot="1" x14ac:dyDescent="0.35">
      <c r="A1235" s="2">
        <v>1234</v>
      </c>
      <c r="B1235" s="3">
        <v>43494</v>
      </c>
      <c r="C1235" s="4">
        <v>9</v>
      </c>
      <c r="D1235" s="2" t="s">
        <v>17</v>
      </c>
      <c r="E1235" s="2" t="s">
        <v>34</v>
      </c>
      <c r="F1235" s="2" t="s">
        <v>19</v>
      </c>
      <c r="G1235" s="2" t="s">
        <v>20</v>
      </c>
      <c r="H1235" s="4">
        <v>159</v>
      </c>
      <c r="I1235" s="4">
        <v>3</v>
      </c>
      <c r="J1235" s="4">
        <v>477</v>
      </c>
    </row>
    <row r="1236" spans="1:10" ht="16.2" thickBot="1" x14ac:dyDescent="0.35">
      <c r="A1236" s="2">
        <v>1235</v>
      </c>
      <c r="B1236" s="3">
        <v>43494</v>
      </c>
      <c r="C1236" s="4">
        <v>9</v>
      </c>
      <c r="D1236" s="2" t="s">
        <v>17</v>
      </c>
      <c r="E1236" s="2" t="s">
        <v>34</v>
      </c>
      <c r="F1236" s="2" t="s">
        <v>19</v>
      </c>
      <c r="G1236" s="2" t="s">
        <v>16</v>
      </c>
      <c r="H1236" s="4">
        <v>289</v>
      </c>
      <c r="I1236" s="4">
        <v>1</v>
      </c>
      <c r="J1236" s="4">
        <v>289</v>
      </c>
    </row>
    <row r="1237" spans="1:10" ht="16.2" thickBot="1" x14ac:dyDescent="0.35">
      <c r="A1237" s="2">
        <v>1236</v>
      </c>
      <c r="B1237" s="3">
        <v>43495</v>
      </c>
      <c r="C1237" s="4">
        <v>3</v>
      </c>
      <c r="D1237" s="2" t="s">
        <v>32</v>
      </c>
      <c r="E1237" s="2" t="s">
        <v>42</v>
      </c>
      <c r="F1237" s="2" t="s">
        <v>15</v>
      </c>
      <c r="G1237" s="2" t="s">
        <v>20</v>
      </c>
      <c r="H1237" s="4">
        <v>159</v>
      </c>
      <c r="I1237" s="4">
        <v>9</v>
      </c>
      <c r="J1237" s="4">
        <v>1431</v>
      </c>
    </row>
    <row r="1238" spans="1:10" ht="16.2" thickBot="1" x14ac:dyDescent="0.35">
      <c r="A1238" s="2">
        <v>1237</v>
      </c>
      <c r="B1238" s="3">
        <v>43496</v>
      </c>
      <c r="C1238" s="4">
        <v>2</v>
      </c>
      <c r="D1238" s="2" t="s">
        <v>44</v>
      </c>
      <c r="E1238" s="2" t="s">
        <v>42</v>
      </c>
      <c r="F1238" s="2" t="s">
        <v>15</v>
      </c>
      <c r="G1238" s="2" t="s">
        <v>31</v>
      </c>
      <c r="H1238" s="4">
        <v>399</v>
      </c>
      <c r="I1238" s="4">
        <v>7</v>
      </c>
      <c r="J1238" s="4">
        <v>2793</v>
      </c>
    </row>
    <row r="1239" spans="1:10" ht="16.2" thickBot="1" x14ac:dyDescent="0.35">
      <c r="A1239" s="2">
        <v>1238</v>
      </c>
      <c r="B1239" s="3">
        <v>43497</v>
      </c>
      <c r="C1239" s="4">
        <v>13</v>
      </c>
      <c r="D1239" s="2" t="s">
        <v>26</v>
      </c>
      <c r="E1239" s="2" t="s">
        <v>40</v>
      </c>
      <c r="F1239" s="2" t="s">
        <v>11</v>
      </c>
      <c r="G1239" s="2" t="s">
        <v>16</v>
      </c>
      <c r="H1239" s="4">
        <v>289</v>
      </c>
      <c r="I1239" s="4">
        <v>9</v>
      </c>
      <c r="J1239" s="4">
        <v>2601</v>
      </c>
    </row>
    <row r="1240" spans="1:10" ht="16.2" thickBot="1" x14ac:dyDescent="0.35">
      <c r="A1240" s="2">
        <v>1239</v>
      </c>
      <c r="B1240" s="3">
        <v>43498</v>
      </c>
      <c r="C1240" s="4">
        <v>8</v>
      </c>
      <c r="D1240" s="2" t="s">
        <v>33</v>
      </c>
      <c r="E1240" s="2" t="s">
        <v>18</v>
      </c>
      <c r="F1240" s="2" t="s">
        <v>19</v>
      </c>
      <c r="G1240" s="2" t="s">
        <v>16</v>
      </c>
      <c r="H1240" s="4">
        <v>289</v>
      </c>
      <c r="I1240" s="4">
        <v>3</v>
      </c>
      <c r="J1240" s="4">
        <v>867</v>
      </c>
    </row>
    <row r="1241" spans="1:10" ht="16.2" thickBot="1" x14ac:dyDescent="0.35">
      <c r="A1241" s="2">
        <v>1240</v>
      </c>
      <c r="B1241" s="3">
        <v>43499</v>
      </c>
      <c r="C1241" s="4">
        <v>12</v>
      </c>
      <c r="D1241" s="2" t="s">
        <v>41</v>
      </c>
      <c r="E1241" s="2" t="s">
        <v>10</v>
      </c>
      <c r="F1241" s="2" t="s">
        <v>11</v>
      </c>
      <c r="G1241" s="2" t="s">
        <v>12</v>
      </c>
      <c r="H1241" s="4">
        <v>199</v>
      </c>
      <c r="I1241" s="4">
        <v>3</v>
      </c>
      <c r="J1241" s="4">
        <v>597</v>
      </c>
    </row>
    <row r="1242" spans="1:10" ht="16.2" thickBot="1" x14ac:dyDescent="0.35">
      <c r="A1242" s="2">
        <v>1241</v>
      </c>
      <c r="B1242" s="3">
        <v>43499</v>
      </c>
      <c r="C1242" s="4">
        <v>6</v>
      </c>
      <c r="D1242" s="2" t="s">
        <v>35</v>
      </c>
      <c r="E1242" s="2" t="s">
        <v>34</v>
      </c>
      <c r="F1242" s="2" t="s">
        <v>19</v>
      </c>
      <c r="G1242" s="2" t="s">
        <v>25</v>
      </c>
      <c r="H1242" s="4">
        <v>69</v>
      </c>
      <c r="I1242" s="4">
        <v>5</v>
      </c>
      <c r="J1242" s="4">
        <v>345</v>
      </c>
    </row>
    <row r="1243" spans="1:10" ht="16.2" thickBot="1" x14ac:dyDescent="0.35">
      <c r="A1243" s="2">
        <v>1242</v>
      </c>
      <c r="B1243" s="3">
        <v>43500</v>
      </c>
      <c r="C1243" s="4">
        <v>9</v>
      </c>
      <c r="D1243" s="2" t="s">
        <v>17</v>
      </c>
      <c r="E1243" s="2" t="s">
        <v>34</v>
      </c>
      <c r="F1243" s="2" t="s">
        <v>19</v>
      </c>
      <c r="G1243" s="2" t="s">
        <v>16</v>
      </c>
      <c r="H1243" s="4">
        <v>289</v>
      </c>
      <c r="I1243" s="4">
        <v>0</v>
      </c>
      <c r="J1243" s="4">
        <v>0</v>
      </c>
    </row>
    <row r="1244" spans="1:10" ht="16.2" thickBot="1" x14ac:dyDescent="0.35">
      <c r="A1244" s="2">
        <v>1243</v>
      </c>
      <c r="B1244" s="3">
        <v>43501</v>
      </c>
      <c r="C1244" s="4">
        <v>16</v>
      </c>
      <c r="D1244" s="2" t="s">
        <v>24</v>
      </c>
      <c r="E1244" s="2" t="s">
        <v>28</v>
      </c>
      <c r="F1244" s="2" t="s">
        <v>23</v>
      </c>
      <c r="G1244" s="2" t="s">
        <v>16</v>
      </c>
      <c r="H1244" s="4">
        <v>289</v>
      </c>
      <c r="I1244" s="4">
        <v>9</v>
      </c>
      <c r="J1244" s="4">
        <v>2601</v>
      </c>
    </row>
    <row r="1245" spans="1:10" ht="16.2" thickBot="1" x14ac:dyDescent="0.35">
      <c r="A1245" s="2">
        <v>1244</v>
      </c>
      <c r="B1245" s="3">
        <v>43501</v>
      </c>
      <c r="C1245" s="4">
        <v>16</v>
      </c>
      <c r="D1245" s="2" t="s">
        <v>24</v>
      </c>
      <c r="E1245" s="2" t="s">
        <v>22</v>
      </c>
      <c r="F1245" s="2" t="s">
        <v>23</v>
      </c>
      <c r="G1245" s="2" t="s">
        <v>16</v>
      </c>
      <c r="H1245" s="4">
        <v>289</v>
      </c>
      <c r="I1245" s="4">
        <v>9</v>
      </c>
      <c r="J1245" s="4">
        <v>2601</v>
      </c>
    </row>
    <row r="1246" spans="1:10" ht="16.2" thickBot="1" x14ac:dyDescent="0.35">
      <c r="A1246" s="2">
        <v>1245</v>
      </c>
      <c r="B1246" s="3">
        <v>43501</v>
      </c>
      <c r="C1246" s="4">
        <v>8</v>
      </c>
      <c r="D1246" s="2" t="s">
        <v>33</v>
      </c>
      <c r="E1246" s="2" t="s">
        <v>18</v>
      </c>
      <c r="F1246" s="2" t="s">
        <v>19</v>
      </c>
      <c r="G1246" s="2" t="s">
        <v>12</v>
      </c>
      <c r="H1246" s="4">
        <v>199</v>
      </c>
      <c r="I1246" s="4">
        <v>0</v>
      </c>
      <c r="J1246" s="4">
        <v>0</v>
      </c>
    </row>
    <row r="1247" spans="1:10" ht="16.2" thickBot="1" x14ac:dyDescent="0.35">
      <c r="A1247" s="2">
        <v>1246</v>
      </c>
      <c r="B1247" s="3">
        <v>43501</v>
      </c>
      <c r="C1247" s="4">
        <v>3</v>
      </c>
      <c r="D1247" s="2" t="s">
        <v>32</v>
      </c>
      <c r="E1247" s="2" t="s">
        <v>42</v>
      </c>
      <c r="F1247" s="2" t="s">
        <v>15</v>
      </c>
      <c r="G1247" s="2" t="s">
        <v>16</v>
      </c>
      <c r="H1247" s="4">
        <v>289</v>
      </c>
      <c r="I1247" s="4">
        <v>9</v>
      </c>
      <c r="J1247" s="4">
        <v>2601</v>
      </c>
    </row>
    <row r="1248" spans="1:10" ht="16.2" thickBot="1" x14ac:dyDescent="0.35">
      <c r="A1248" s="2">
        <v>1247</v>
      </c>
      <c r="B1248" s="3">
        <v>43501</v>
      </c>
      <c r="C1248" s="4">
        <v>12</v>
      </c>
      <c r="D1248" s="2" t="s">
        <v>41</v>
      </c>
      <c r="E1248" s="2" t="s">
        <v>10</v>
      </c>
      <c r="F1248" s="2" t="s">
        <v>11</v>
      </c>
      <c r="G1248" s="2" t="s">
        <v>20</v>
      </c>
      <c r="H1248" s="4">
        <v>159</v>
      </c>
      <c r="I1248" s="4">
        <v>2</v>
      </c>
      <c r="J1248" s="4">
        <v>318</v>
      </c>
    </row>
    <row r="1249" spans="1:10" ht="16.2" thickBot="1" x14ac:dyDescent="0.35">
      <c r="A1249" s="2">
        <v>1248</v>
      </c>
      <c r="B1249" s="3">
        <v>43501</v>
      </c>
      <c r="C1249" s="4">
        <v>11</v>
      </c>
      <c r="D1249" s="2" t="s">
        <v>9</v>
      </c>
      <c r="E1249" s="2" t="s">
        <v>10</v>
      </c>
      <c r="F1249" s="2" t="s">
        <v>11</v>
      </c>
      <c r="G1249" s="2" t="s">
        <v>25</v>
      </c>
      <c r="H1249" s="4">
        <v>69</v>
      </c>
      <c r="I1249" s="4">
        <v>4</v>
      </c>
      <c r="J1249" s="4">
        <v>276</v>
      </c>
    </row>
    <row r="1250" spans="1:10" ht="16.2" thickBot="1" x14ac:dyDescent="0.35">
      <c r="A1250" s="2">
        <v>1249</v>
      </c>
      <c r="B1250" s="3">
        <v>43501</v>
      </c>
      <c r="C1250" s="4">
        <v>9</v>
      </c>
      <c r="D1250" s="2" t="s">
        <v>17</v>
      </c>
      <c r="E1250" s="2" t="s">
        <v>34</v>
      </c>
      <c r="F1250" s="2" t="s">
        <v>19</v>
      </c>
      <c r="G1250" s="2" t="s">
        <v>31</v>
      </c>
      <c r="H1250" s="4">
        <v>399</v>
      </c>
      <c r="I1250" s="4">
        <v>7</v>
      </c>
      <c r="J1250" s="4">
        <v>2793</v>
      </c>
    </row>
    <row r="1251" spans="1:10" ht="16.2" thickBot="1" x14ac:dyDescent="0.35">
      <c r="A1251" s="2">
        <v>1250</v>
      </c>
      <c r="B1251" s="3">
        <v>43501</v>
      </c>
      <c r="C1251" s="4">
        <v>3</v>
      </c>
      <c r="D1251" s="2" t="s">
        <v>32</v>
      </c>
      <c r="E1251" s="2" t="s">
        <v>14</v>
      </c>
      <c r="F1251" s="2" t="s">
        <v>15</v>
      </c>
      <c r="G1251" s="2" t="s">
        <v>25</v>
      </c>
      <c r="H1251" s="4">
        <v>69</v>
      </c>
      <c r="I1251" s="4">
        <v>6</v>
      </c>
      <c r="J1251" s="4">
        <v>414</v>
      </c>
    </row>
    <row r="1252" spans="1:10" ht="16.2" thickBot="1" x14ac:dyDescent="0.35">
      <c r="A1252" s="2">
        <v>1251</v>
      </c>
      <c r="B1252" s="3">
        <v>43501</v>
      </c>
      <c r="C1252" s="4">
        <v>3</v>
      </c>
      <c r="D1252" s="2" t="s">
        <v>32</v>
      </c>
      <c r="E1252" s="2" t="s">
        <v>42</v>
      </c>
      <c r="F1252" s="2" t="s">
        <v>15</v>
      </c>
      <c r="G1252" s="2" t="s">
        <v>12</v>
      </c>
      <c r="H1252" s="4">
        <v>199</v>
      </c>
      <c r="I1252" s="4">
        <v>1</v>
      </c>
      <c r="J1252" s="4">
        <v>199</v>
      </c>
    </row>
    <row r="1253" spans="1:10" ht="16.2" thickBot="1" x14ac:dyDescent="0.35">
      <c r="A1253" s="2">
        <v>1252</v>
      </c>
      <c r="B1253" s="3">
        <v>43502</v>
      </c>
      <c r="C1253" s="4">
        <v>9</v>
      </c>
      <c r="D1253" s="2" t="s">
        <v>17</v>
      </c>
      <c r="E1253" s="2" t="s">
        <v>18</v>
      </c>
      <c r="F1253" s="2" t="s">
        <v>19</v>
      </c>
      <c r="G1253" s="2" t="s">
        <v>16</v>
      </c>
      <c r="H1253" s="4">
        <v>289</v>
      </c>
      <c r="I1253" s="4">
        <v>4</v>
      </c>
      <c r="J1253" s="4">
        <v>1156</v>
      </c>
    </row>
    <row r="1254" spans="1:10" ht="16.2" thickBot="1" x14ac:dyDescent="0.35">
      <c r="A1254" s="2">
        <v>1253</v>
      </c>
      <c r="B1254" s="3">
        <v>43502</v>
      </c>
      <c r="C1254" s="4">
        <v>12</v>
      </c>
      <c r="D1254" s="2" t="s">
        <v>41</v>
      </c>
      <c r="E1254" s="2" t="s">
        <v>40</v>
      </c>
      <c r="F1254" s="2" t="s">
        <v>11</v>
      </c>
      <c r="G1254" s="2" t="s">
        <v>20</v>
      </c>
      <c r="H1254" s="4">
        <v>159</v>
      </c>
      <c r="I1254" s="4">
        <v>2</v>
      </c>
      <c r="J1254" s="4">
        <v>318</v>
      </c>
    </row>
    <row r="1255" spans="1:10" ht="16.2" thickBot="1" x14ac:dyDescent="0.35">
      <c r="A1255" s="2">
        <v>1254</v>
      </c>
      <c r="B1255" s="3">
        <v>43503</v>
      </c>
      <c r="C1255" s="4">
        <v>15</v>
      </c>
      <c r="D1255" s="2" t="s">
        <v>45</v>
      </c>
      <c r="E1255" s="2" t="s">
        <v>10</v>
      </c>
      <c r="F1255" s="2" t="s">
        <v>11</v>
      </c>
      <c r="G1255" s="2" t="s">
        <v>12</v>
      </c>
      <c r="H1255" s="4">
        <v>199</v>
      </c>
      <c r="I1255" s="4">
        <v>8</v>
      </c>
      <c r="J1255" s="4">
        <v>1592</v>
      </c>
    </row>
    <row r="1256" spans="1:10" ht="16.2" thickBot="1" x14ac:dyDescent="0.35">
      <c r="A1256" s="2">
        <v>1255</v>
      </c>
      <c r="B1256" s="3">
        <v>43503</v>
      </c>
      <c r="C1256" s="4">
        <v>14</v>
      </c>
      <c r="D1256" s="2" t="s">
        <v>29</v>
      </c>
      <c r="E1256" s="2" t="s">
        <v>10</v>
      </c>
      <c r="F1256" s="2" t="s">
        <v>11</v>
      </c>
      <c r="G1256" s="2" t="s">
        <v>31</v>
      </c>
      <c r="H1256" s="4">
        <v>399</v>
      </c>
      <c r="I1256" s="4">
        <v>4</v>
      </c>
      <c r="J1256" s="4">
        <v>1596</v>
      </c>
    </row>
    <row r="1257" spans="1:10" ht="16.2" thickBot="1" x14ac:dyDescent="0.35">
      <c r="A1257" s="2">
        <v>1256</v>
      </c>
      <c r="B1257" s="3">
        <v>43503</v>
      </c>
      <c r="C1257" s="4">
        <v>8</v>
      </c>
      <c r="D1257" s="2" t="s">
        <v>33</v>
      </c>
      <c r="E1257" s="2" t="s">
        <v>18</v>
      </c>
      <c r="F1257" s="2" t="s">
        <v>19</v>
      </c>
      <c r="G1257" s="2" t="s">
        <v>31</v>
      </c>
      <c r="H1257" s="4">
        <v>399</v>
      </c>
      <c r="I1257" s="4">
        <v>9</v>
      </c>
      <c r="J1257" s="4">
        <v>3591</v>
      </c>
    </row>
    <row r="1258" spans="1:10" ht="16.2" thickBot="1" x14ac:dyDescent="0.35">
      <c r="A1258" s="2">
        <v>1257</v>
      </c>
      <c r="B1258" s="3">
        <v>43504</v>
      </c>
      <c r="C1258" s="4">
        <v>14</v>
      </c>
      <c r="D1258" s="2" t="s">
        <v>29</v>
      </c>
      <c r="E1258" s="2" t="s">
        <v>40</v>
      </c>
      <c r="F1258" s="2" t="s">
        <v>11</v>
      </c>
      <c r="G1258" s="2" t="s">
        <v>20</v>
      </c>
      <c r="H1258" s="4">
        <v>159</v>
      </c>
      <c r="I1258" s="4">
        <v>8</v>
      </c>
      <c r="J1258" s="4">
        <v>1272</v>
      </c>
    </row>
    <row r="1259" spans="1:10" ht="16.2" thickBot="1" x14ac:dyDescent="0.35">
      <c r="A1259" s="2">
        <v>1258</v>
      </c>
      <c r="B1259" s="3">
        <v>43504</v>
      </c>
      <c r="C1259" s="4">
        <v>11</v>
      </c>
      <c r="D1259" s="2" t="s">
        <v>9</v>
      </c>
      <c r="E1259" s="2" t="s">
        <v>10</v>
      </c>
      <c r="F1259" s="2" t="s">
        <v>11</v>
      </c>
      <c r="G1259" s="2" t="s">
        <v>25</v>
      </c>
      <c r="H1259" s="4">
        <v>69</v>
      </c>
      <c r="I1259" s="4">
        <v>6</v>
      </c>
      <c r="J1259" s="4">
        <v>414</v>
      </c>
    </row>
    <row r="1260" spans="1:10" ht="16.2" thickBot="1" x14ac:dyDescent="0.35">
      <c r="A1260" s="2">
        <v>1259</v>
      </c>
      <c r="B1260" s="3">
        <v>43505</v>
      </c>
      <c r="C1260" s="4">
        <v>7</v>
      </c>
      <c r="D1260" s="2" t="s">
        <v>43</v>
      </c>
      <c r="E1260" s="2" t="s">
        <v>18</v>
      </c>
      <c r="F1260" s="2" t="s">
        <v>19</v>
      </c>
      <c r="G1260" s="2" t="s">
        <v>31</v>
      </c>
      <c r="H1260" s="4">
        <v>399</v>
      </c>
      <c r="I1260" s="4">
        <v>5</v>
      </c>
      <c r="J1260" s="4">
        <v>1995</v>
      </c>
    </row>
    <row r="1261" spans="1:10" ht="16.2" thickBot="1" x14ac:dyDescent="0.35">
      <c r="A1261" s="2">
        <v>1260</v>
      </c>
      <c r="B1261" s="3">
        <v>43505</v>
      </c>
      <c r="C1261" s="4">
        <v>8</v>
      </c>
      <c r="D1261" s="2" t="s">
        <v>33</v>
      </c>
      <c r="E1261" s="2" t="s">
        <v>34</v>
      </c>
      <c r="F1261" s="2" t="s">
        <v>19</v>
      </c>
      <c r="G1261" s="2" t="s">
        <v>12</v>
      </c>
      <c r="H1261" s="4">
        <v>199</v>
      </c>
      <c r="I1261" s="4">
        <v>3</v>
      </c>
      <c r="J1261" s="4">
        <v>597</v>
      </c>
    </row>
    <row r="1262" spans="1:10" ht="16.2" thickBot="1" x14ac:dyDescent="0.35">
      <c r="A1262" s="2">
        <v>1261</v>
      </c>
      <c r="B1262" s="3">
        <v>43506</v>
      </c>
      <c r="C1262" s="4">
        <v>5</v>
      </c>
      <c r="D1262" s="2" t="s">
        <v>39</v>
      </c>
      <c r="E1262" s="2" t="s">
        <v>42</v>
      </c>
      <c r="F1262" s="2" t="s">
        <v>15</v>
      </c>
      <c r="G1262" s="2" t="s">
        <v>12</v>
      </c>
      <c r="H1262" s="4">
        <v>199</v>
      </c>
      <c r="I1262" s="4">
        <v>5</v>
      </c>
      <c r="J1262" s="4">
        <v>995</v>
      </c>
    </row>
    <row r="1263" spans="1:10" ht="16.2" thickBot="1" x14ac:dyDescent="0.35">
      <c r="A1263" s="2">
        <v>1262</v>
      </c>
      <c r="B1263" s="3">
        <v>43506</v>
      </c>
      <c r="C1263" s="4">
        <v>13</v>
      </c>
      <c r="D1263" s="2" t="s">
        <v>26</v>
      </c>
      <c r="E1263" s="2" t="s">
        <v>40</v>
      </c>
      <c r="F1263" s="2" t="s">
        <v>11</v>
      </c>
      <c r="G1263" s="2" t="s">
        <v>20</v>
      </c>
      <c r="H1263" s="4">
        <v>159</v>
      </c>
      <c r="I1263" s="4">
        <v>8</v>
      </c>
      <c r="J1263" s="4">
        <v>1272</v>
      </c>
    </row>
    <row r="1264" spans="1:10" ht="16.2" thickBot="1" x14ac:dyDescent="0.35">
      <c r="A1264" s="2">
        <v>1263</v>
      </c>
      <c r="B1264" s="3">
        <v>43507</v>
      </c>
      <c r="C1264" s="4">
        <v>20</v>
      </c>
      <c r="D1264" s="2" t="s">
        <v>30</v>
      </c>
      <c r="E1264" s="2" t="s">
        <v>22</v>
      </c>
      <c r="F1264" s="2" t="s">
        <v>23</v>
      </c>
      <c r="G1264" s="2" t="s">
        <v>31</v>
      </c>
      <c r="H1264" s="4">
        <v>399</v>
      </c>
      <c r="I1264" s="4">
        <v>2</v>
      </c>
      <c r="J1264" s="4">
        <v>798</v>
      </c>
    </row>
    <row r="1265" spans="1:10" ht="16.2" thickBot="1" x14ac:dyDescent="0.35">
      <c r="A1265" s="2">
        <v>1264</v>
      </c>
      <c r="B1265" s="3">
        <v>43508</v>
      </c>
      <c r="C1265" s="4">
        <v>10</v>
      </c>
      <c r="D1265" s="2" t="s">
        <v>38</v>
      </c>
      <c r="E1265" s="2" t="s">
        <v>18</v>
      </c>
      <c r="F1265" s="2" t="s">
        <v>19</v>
      </c>
      <c r="G1265" s="2" t="s">
        <v>31</v>
      </c>
      <c r="H1265" s="4">
        <v>399</v>
      </c>
      <c r="I1265" s="4">
        <v>5</v>
      </c>
      <c r="J1265" s="4">
        <v>1995</v>
      </c>
    </row>
    <row r="1266" spans="1:10" ht="16.2" thickBot="1" x14ac:dyDescent="0.35">
      <c r="A1266" s="2">
        <v>1265</v>
      </c>
      <c r="B1266" s="3">
        <v>43509</v>
      </c>
      <c r="C1266" s="4">
        <v>13</v>
      </c>
      <c r="D1266" s="2" t="s">
        <v>26</v>
      </c>
      <c r="E1266" s="2" t="s">
        <v>10</v>
      </c>
      <c r="F1266" s="2" t="s">
        <v>11</v>
      </c>
      <c r="G1266" s="2" t="s">
        <v>20</v>
      </c>
      <c r="H1266" s="4">
        <v>159</v>
      </c>
      <c r="I1266" s="4">
        <v>3</v>
      </c>
      <c r="J1266" s="4">
        <v>477</v>
      </c>
    </row>
    <row r="1267" spans="1:10" ht="16.2" thickBot="1" x14ac:dyDescent="0.35">
      <c r="A1267" s="2">
        <v>1266</v>
      </c>
      <c r="B1267" s="3">
        <v>43509</v>
      </c>
      <c r="C1267" s="4">
        <v>8</v>
      </c>
      <c r="D1267" s="2" t="s">
        <v>33</v>
      </c>
      <c r="E1267" s="2" t="s">
        <v>34</v>
      </c>
      <c r="F1267" s="2" t="s">
        <v>19</v>
      </c>
      <c r="G1267" s="2" t="s">
        <v>12</v>
      </c>
      <c r="H1267" s="4">
        <v>199</v>
      </c>
      <c r="I1267" s="4">
        <v>7</v>
      </c>
      <c r="J1267" s="4">
        <v>1393</v>
      </c>
    </row>
    <row r="1268" spans="1:10" ht="16.2" thickBot="1" x14ac:dyDescent="0.35">
      <c r="A1268" s="2">
        <v>1267</v>
      </c>
      <c r="B1268" s="3">
        <v>43509</v>
      </c>
      <c r="C1268" s="4">
        <v>17</v>
      </c>
      <c r="D1268" s="2" t="s">
        <v>27</v>
      </c>
      <c r="E1268" s="2" t="s">
        <v>22</v>
      </c>
      <c r="F1268" s="2" t="s">
        <v>23</v>
      </c>
      <c r="G1268" s="2" t="s">
        <v>12</v>
      </c>
      <c r="H1268" s="4">
        <v>199</v>
      </c>
      <c r="I1268" s="4">
        <v>9</v>
      </c>
      <c r="J1268" s="4">
        <v>1791</v>
      </c>
    </row>
    <row r="1269" spans="1:10" ht="16.2" thickBot="1" x14ac:dyDescent="0.35">
      <c r="A1269" s="2">
        <v>1268</v>
      </c>
      <c r="B1269" s="3">
        <v>43510</v>
      </c>
      <c r="C1269" s="4">
        <v>2</v>
      </c>
      <c r="D1269" s="2" t="s">
        <v>44</v>
      </c>
      <c r="E1269" s="2" t="s">
        <v>14</v>
      </c>
      <c r="F1269" s="2" t="s">
        <v>15</v>
      </c>
      <c r="G1269" s="2" t="s">
        <v>25</v>
      </c>
      <c r="H1269" s="4">
        <v>69</v>
      </c>
      <c r="I1269" s="4">
        <v>9</v>
      </c>
      <c r="J1269" s="4">
        <v>621</v>
      </c>
    </row>
    <row r="1270" spans="1:10" ht="16.2" thickBot="1" x14ac:dyDescent="0.35">
      <c r="A1270" s="2">
        <v>1269</v>
      </c>
      <c r="B1270" s="3">
        <v>43510</v>
      </c>
      <c r="C1270" s="4">
        <v>13</v>
      </c>
      <c r="D1270" s="2" t="s">
        <v>26</v>
      </c>
      <c r="E1270" s="2" t="s">
        <v>10</v>
      </c>
      <c r="F1270" s="2" t="s">
        <v>11</v>
      </c>
      <c r="G1270" s="2" t="s">
        <v>31</v>
      </c>
      <c r="H1270" s="4">
        <v>399</v>
      </c>
      <c r="I1270" s="4">
        <v>6</v>
      </c>
      <c r="J1270" s="4">
        <v>2394</v>
      </c>
    </row>
    <row r="1271" spans="1:10" ht="16.2" thickBot="1" x14ac:dyDescent="0.35">
      <c r="A1271" s="2">
        <v>1270</v>
      </c>
      <c r="B1271" s="3">
        <v>43511</v>
      </c>
      <c r="C1271" s="4">
        <v>1</v>
      </c>
      <c r="D1271" s="2" t="s">
        <v>13</v>
      </c>
      <c r="E1271" s="2" t="s">
        <v>42</v>
      </c>
      <c r="F1271" s="2" t="s">
        <v>15</v>
      </c>
      <c r="G1271" s="2" t="s">
        <v>16</v>
      </c>
      <c r="H1271" s="4">
        <v>289</v>
      </c>
      <c r="I1271" s="4">
        <v>7</v>
      </c>
      <c r="J1271" s="4">
        <v>2023</v>
      </c>
    </row>
    <row r="1272" spans="1:10" ht="16.2" thickBot="1" x14ac:dyDescent="0.35">
      <c r="A1272" s="2">
        <v>1271</v>
      </c>
      <c r="B1272" s="3">
        <v>43512</v>
      </c>
      <c r="C1272" s="4">
        <v>16</v>
      </c>
      <c r="D1272" s="2" t="s">
        <v>24</v>
      </c>
      <c r="E1272" s="2" t="s">
        <v>22</v>
      </c>
      <c r="F1272" s="2" t="s">
        <v>23</v>
      </c>
      <c r="G1272" s="2" t="s">
        <v>12</v>
      </c>
      <c r="H1272" s="4">
        <v>199</v>
      </c>
      <c r="I1272" s="4">
        <v>1</v>
      </c>
      <c r="J1272" s="4">
        <v>199</v>
      </c>
    </row>
    <row r="1273" spans="1:10" ht="16.2" thickBot="1" x14ac:dyDescent="0.35">
      <c r="A1273" s="2">
        <v>1272</v>
      </c>
      <c r="B1273" s="3">
        <v>43513</v>
      </c>
      <c r="C1273" s="4">
        <v>11</v>
      </c>
      <c r="D1273" s="2" t="s">
        <v>9</v>
      </c>
      <c r="E1273" s="2" t="s">
        <v>40</v>
      </c>
      <c r="F1273" s="2" t="s">
        <v>11</v>
      </c>
      <c r="G1273" s="2" t="s">
        <v>16</v>
      </c>
      <c r="H1273" s="4">
        <v>289</v>
      </c>
      <c r="I1273" s="4">
        <v>4</v>
      </c>
      <c r="J1273" s="4">
        <v>1156</v>
      </c>
    </row>
    <row r="1274" spans="1:10" ht="16.2" thickBot="1" x14ac:dyDescent="0.35">
      <c r="A1274" s="2">
        <v>1273</v>
      </c>
      <c r="B1274" s="3">
        <v>43514</v>
      </c>
      <c r="C1274" s="4">
        <v>20</v>
      </c>
      <c r="D1274" s="2" t="s">
        <v>30</v>
      </c>
      <c r="E1274" s="2" t="s">
        <v>28</v>
      </c>
      <c r="F1274" s="2" t="s">
        <v>23</v>
      </c>
      <c r="G1274" s="2" t="s">
        <v>12</v>
      </c>
      <c r="H1274" s="4">
        <v>199</v>
      </c>
      <c r="I1274" s="4">
        <v>5</v>
      </c>
      <c r="J1274" s="4">
        <v>995</v>
      </c>
    </row>
    <row r="1275" spans="1:10" ht="16.2" thickBot="1" x14ac:dyDescent="0.35">
      <c r="A1275" s="2">
        <v>1274</v>
      </c>
      <c r="B1275" s="3">
        <v>43514</v>
      </c>
      <c r="C1275" s="4">
        <v>5</v>
      </c>
      <c r="D1275" s="2" t="s">
        <v>39</v>
      </c>
      <c r="E1275" s="2" t="s">
        <v>42</v>
      </c>
      <c r="F1275" s="2" t="s">
        <v>15</v>
      </c>
      <c r="G1275" s="2" t="s">
        <v>16</v>
      </c>
      <c r="H1275" s="4">
        <v>289</v>
      </c>
      <c r="I1275" s="4">
        <v>0</v>
      </c>
      <c r="J1275" s="4">
        <v>0</v>
      </c>
    </row>
    <row r="1276" spans="1:10" ht="16.2" thickBot="1" x14ac:dyDescent="0.35">
      <c r="A1276" s="2">
        <v>1275</v>
      </c>
      <c r="B1276" s="3">
        <v>43514</v>
      </c>
      <c r="C1276" s="4">
        <v>8</v>
      </c>
      <c r="D1276" s="2" t="s">
        <v>33</v>
      </c>
      <c r="E1276" s="2" t="s">
        <v>34</v>
      </c>
      <c r="F1276" s="2" t="s">
        <v>19</v>
      </c>
      <c r="G1276" s="2" t="s">
        <v>31</v>
      </c>
      <c r="H1276" s="4">
        <v>399</v>
      </c>
      <c r="I1276" s="4">
        <v>7</v>
      </c>
      <c r="J1276" s="4">
        <v>2793</v>
      </c>
    </row>
    <row r="1277" spans="1:10" ht="16.2" thickBot="1" x14ac:dyDescent="0.35">
      <c r="A1277" s="2">
        <v>1276</v>
      </c>
      <c r="B1277" s="3">
        <v>43514</v>
      </c>
      <c r="C1277" s="4">
        <v>14</v>
      </c>
      <c r="D1277" s="2" t="s">
        <v>29</v>
      </c>
      <c r="E1277" s="2" t="s">
        <v>40</v>
      </c>
      <c r="F1277" s="2" t="s">
        <v>11</v>
      </c>
      <c r="G1277" s="2" t="s">
        <v>31</v>
      </c>
      <c r="H1277" s="4">
        <v>399</v>
      </c>
      <c r="I1277" s="4">
        <v>9</v>
      </c>
      <c r="J1277" s="4">
        <v>3591</v>
      </c>
    </row>
    <row r="1278" spans="1:10" ht="16.2" thickBot="1" x14ac:dyDescent="0.35">
      <c r="A1278" s="2">
        <v>1277</v>
      </c>
      <c r="B1278" s="3">
        <v>43515</v>
      </c>
      <c r="C1278" s="4">
        <v>9</v>
      </c>
      <c r="D1278" s="2" t="s">
        <v>17</v>
      </c>
      <c r="E1278" s="2" t="s">
        <v>18</v>
      </c>
      <c r="F1278" s="2" t="s">
        <v>19</v>
      </c>
      <c r="G1278" s="2" t="s">
        <v>31</v>
      </c>
      <c r="H1278" s="4">
        <v>399</v>
      </c>
      <c r="I1278" s="4">
        <v>5</v>
      </c>
      <c r="J1278" s="4">
        <v>1995</v>
      </c>
    </row>
    <row r="1279" spans="1:10" ht="16.2" thickBot="1" x14ac:dyDescent="0.35">
      <c r="A1279" s="2">
        <v>1278</v>
      </c>
      <c r="B1279" s="3">
        <v>43515</v>
      </c>
      <c r="C1279" s="4">
        <v>3</v>
      </c>
      <c r="D1279" s="2" t="s">
        <v>32</v>
      </c>
      <c r="E1279" s="2" t="s">
        <v>42</v>
      </c>
      <c r="F1279" s="2" t="s">
        <v>15</v>
      </c>
      <c r="G1279" s="2" t="s">
        <v>31</v>
      </c>
      <c r="H1279" s="4">
        <v>399</v>
      </c>
      <c r="I1279" s="4">
        <v>7</v>
      </c>
      <c r="J1279" s="4">
        <v>2793</v>
      </c>
    </row>
    <row r="1280" spans="1:10" ht="16.2" thickBot="1" x14ac:dyDescent="0.35">
      <c r="A1280" s="2">
        <v>1279</v>
      </c>
      <c r="B1280" s="3">
        <v>43515</v>
      </c>
      <c r="C1280" s="4">
        <v>17</v>
      </c>
      <c r="D1280" s="2" t="s">
        <v>27</v>
      </c>
      <c r="E1280" s="2" t="s">
        <v>22</v>
      </c>
      <c r="F1280" s="2" t="s">
        <v>23</v>
      </c>
      <c r="G1280" s="2" t="s">
        <v>25</v>
      </c>
      <c r="H1280" s="4">
        <v>69</v>
      </c>
      <c r="I1280" s="4">
        <v>4</v>
      </c>
      <c r="J1280" s="4">
        <v>276</v>
      </c>
    </row>
    <row r="1281" spans="1:10" ht="16.2" thickBot="1" x14ac:dyDescent="0.35">
      <c r="A1281" s="2">
        <v>1280</v>
      </c>
      <c r="B1281" s="3">
        <v>43515</v>
      </c>
      <c r="C1281" s="4">
        <v>3</v>
      </c>
      <c r="D1281" s="2" t="s">
        <v>32</v>
      </c>
      <c r="E1281" s="2" t="s">
        <v>14</v>
      </c>
      <c r="F1281" s="2" t="s">
        <v>15</v>
      </c>
      <c r="G1281" s="2" t="s">
        <v>16</v>
      </c>
      <c r="H1281" s="4">
        <v>289</v>
      </c>
      <c r="I1281" s="4">
        <v>7</v>
      </c>
      <c r="J1281" s="4">
        <v>2023</v>
      </c>
    </row>
    <row r="1282" spans="1:10" ht="16.2" thickBot="1" x14ac:dyDescent="0.35">
      <c r="A1282" s="2">
        <v>1281</v>
      </c>
      <c r="B1282" s="3">
        <v>43515</v>
      </c>
      <c r="C1282" s="4">
        <v>19</v>
      </c>
      <c r="D1282" s="2" t="s">
        <v>37</v>
      </c>
      <c r="E1282" s="2" t="s">
        <v>22</v>
      </c>
      <c r="F1282" s="2" t="s">
        <v>23</v>
      </c>
      <c r="G1282" s="2" t="s">
        <v>12</v>
      </c>
      <c r="H1282" s="4">
        <v>199</v>
      </c>
      <c r="I1282" s="4">
        <v>0</v>
      </c>
      <c r="J1282" s="4">
        <v>0</v>
      </c>
    </row>
    <row r="1283" spans="1:10" ht="16.2" thickBot="1" x14ac:dyDescent="0.35">
      <c r="A1283" s="2">
        <v>1282</v>
      </c>
      <c r="B1283" s="3">
        <v>43515</v>
      </c>
      <c r="C1283" s="4">
        <v>6</v>
      </c>
      <c r="D1283" s="2" t="s">
        <v>35</v>
      </c>
      <c r="E1283" s="2" t="s">
        <v>18</v>
      </c>
      <c r="F1283" s="2" t="s">
        <v>19</v>
      </c>
      <c r="G1283" s="2" t="s">
        <v>25</v>
      </c>
      <c r="H1283" s="4">
        <v>69</v>
      </c>
      <c r="I1283" s="4">
        <v>8</v>
      </c>
      <c r="J1283" s="4">
        <v>552</v>
      </c>
    </row>
    <row r="1284" spans="1:10" ht="16.2" thickBot="1" x14ac:dyDescent="0.35">
      <c r="A1284" s="2">
        <v>1283</v>
      </c>
      <c r="B1284" s="3">
        <v>43515</v>
      </c>
      <c r="C1284" s="4">
        <v>7</v>
      </c>
      <c r="D1284" s="2" t="s">
        <v>43</v>
      </c>
      <c r="E1284" s="2" t="s">
        <v>18</v>
      </c>
      <c r="F1284" s="2" t="s">
        <v>19</v>
      </c>
      <c r="G1284" s="2" t="s">
        <v>31</v>
      </c>
      <c r="H1284" s="4">
        <v>399</v>
      </c>
      <c r="I1284" s="4">
        <v>3</v>
      </c>
      <c r="J1284" s="4">
        <v>1197</v>
      </c>
    </row>
    <row r="1285" spans="1:10" ht="16.2" thickBot="1" x14ac:dyDescent="0.35">
      <c r="A1285" s="2">
        <v>1284</v>
      </c>
      <c r="B1285" s="3">
        <v>43515</v>
      </c>
      <c r="C1285" s="4">
        <v>8</v>
      </c>
      <c r="D1285" s="2" t="s">
        <v>33</v>
      </c>
      <c r="E1285" s="2" t="s">
        <v>34</v>
      </c>
      <c r="F1285" s="2" t="s">
        <v>19</v>
      </c>
      <c r="G1285" s="2" t="s">
        <v>12</v>
      </c>
      <c r="H1285" s="4">
        <v>199</v>
      </c>
      <c r="I1285" s="4">
        <v>5</v>
      </c>
      <c r="J1285" s="4">
        <v>995</v>
      </c>
    </row>
    <row r="1286" spans="1:10" ht="16.2" thickBot="1" x14ac:dyDescent="0.35">
      <c r="A1286" s="2">
        <v>1285</v>
      </c>
      <c r="B1286" s="3">
        <v>43515</v>
      </c>
      <c r="C1286" s="4">
        <v>2</v>
      </c>
      <c r="D1286" s="2" t="s">
        <v>44</v>
      </c>
      <c r="E1286" s="2" t="s">
        <v>42</v>
      </c>
      <c r="F1286" s="2" t="s">
        <v>15</v>
      </c>
      <c r="G1286" s="2" t="s">
        <v>25</v>
      </c>
      <c r="H1286" s="4">
        <v>69</v>
      </c>
      <c r="I1286" s="4">
        <v>8</v>
      </c>
      <c r="J1286" s="4">
        <v>552</v>
      </c>
    </row>
    <row r="1287" spans="1:10" ht="16.2" thickBot="1" x14ac:dyDescent="0.35">
      <c r="A1287" s="2">
        <v>1286</v>
      </c>
      <c r="B1287" s="3">
        <v>43515</v>
      </c>
      <c r="C1287" s="4">
        <v>3</v>
      </c>
      <c r="D1287" s="2" t="s">
        <v>32</v>
      </c>
      <c r="E1287" s="2" t="s">
        <v>14</v>
      </c>
      <c r="F1287" s="2" t="s">
        <v>15</v>
      </c>
      <c r="G1287" s="2" t="s">
        <v>16</v>
      </c>
      <c r="H1287" s="4">
        <v>289</v>
      </c>
      <c r="I1287" s="4">
        <v>7</v>
      </c>
      <c r="J1287" s="4">
        <v>2023</v>
      </c>
    </row>
    <row r="1288" spans="1:10" ht="16.2" thickBot="1" x14ac:dyDescent="0.35">
      <c r="A1288" s="2">
        <v>1287</v>
      </c>
      <c r="B1288" s="3">
        <v>43515</v>
      </c>
      <c r="C1288" s="4">
        <v>16</v>
      </c>
      <c r="D1288" s="2" t="s">
        <v>24</v>
      </c>
      <c r="E1288" s="2" t="s">
        <v>22</v>
      </c>
      <c r="F1288" s="2" t="s">
        <v>23</v>
      </c>
      <c r="G1288" s="2" t="s">
        <v>31</v>
      </c>
      <c r="H1288" s="4">
        <v>399</v>
      </c>
      <c r="I1288" s="4">
        <v>7</v>
      </c>
      <c r="J1288" s="4">
        <v>2793</v>
      </c>
    </row>
    <row r="1289" spans="1:10" ht="16.2" thickBot="1" x14ac:dyDescent="0.35">
      <c r="A1289" s="2">
        <v>1288</v>
      </c>
      <c r="B1289" s="3">
        <v>43515</v>
      </c>
      <c r="C1289" s="4">
        <v>7</v>
      </c>
      <c r="D1289" s="2" t="s">
        <v>43</v>
      </c>
      <c r="E1289" s="2" t="s">
        <v>34</v>
      </c>
      <c r="F1289" s="2" t="s">
        <v>19</v>
      </c>
      <c r="G1289" s="2" t="s">
        <v>12</v>
      </c>
      <c r="H1289" s="4">
        <v>199</v>
      </c>
      <c r="I1289" s="4">
        <v>1</v>
      </c>
      <c r="J1289" s="4">
        <v>199</v>
      </c>
    </row>
    <row r="1290" spans="1:10" ht="16.2" thickBot="1" x14ac:dyDescent="0.35">
      <c r="A1290" s="2">
        <v>1289</v>
      </c>
      <c r="B1290" s="3">
        <v>43515</v>
      </c>
      <c r="C1290" s="4">
        <v>17</v>
      </c>
      <c r="D1290" s="2" t="s">
        <v>27</v>
      </c>
      <c r="E1290" s="2" t="s">
        <v>28</v>
      </c>
      <c r="F1290" s="2" t="s">
        <v>23</v>
      </c>
      <c r="G1290" s="2" t="s">
        <v>12</v>
      </c>
      <c r="H1290" s="4">
        <v>199</v>
      </c>
      <c r="I1290" s="4">
        <v>4</v>
      </c>
      <c r="J1290" s="4">
        <v>796</v>
      </c>
    </row>
    <row r="1291" spans="1:10" ht="16.2" thickBot="1" x14ac:dyDescent="0.35">
      <c r="A1291" s="2">
        <v>1290</v>
      </c>
      <c r="B1291" s="3">
        <v>43515</v>
      </c>
      <c r="C1291" s="4">
        <v>14</v>
      </c>
      <c r="D1291" s="2" t="s">
        <v>29</v>
      </c>
      <c r="E1291" s="2" t="s">
        <v>40</v>
      </c>
      <c r="F1291" s="2" t="s">
        <v>11</v>
      </c>
      <c r="G1291" s="2" t="s">
        <v>16</v>
      </c>
      <c r="H1291" s="4">
        <v>289</v>
      </c>
      <c r="I1291" s="4">
        <v>9</v>
      </c>
      <c r="J1291" s="4">
        <v>2601</v>
      </c>
    </row>
    <row r="1292" spans="1:10" ht="16.2" thickBot="1" x14ac:dyDescent="0.35">
      <c r="A1292" s="2">
        <v>1291</v>
      </c>
      <c r="B1292" s="3">
        <v>43516</v>
      </c>
      <c r="C1292" s="4">
        <v>8</v>
      </c>
      <c r="D1292" s="2" t="s">
        <v>33</v>
      </c>
      <c r="E1292" s="2" t="s">
        <v>34</v>
      </c>
      <c r="F1292" s="2" t="s">
        <v>19</v>
      </c>
      <c r="G1292" s="2" t="s">
        <v>16</v>
      </c>
      <c r="H1292" s="4">
        <v>289</v>
      </c>
      <c r="I1292" s="4">
        <v>5</v>
      </c>
      <c r="J1292" s="4">
        <v>1445</v>
      </c>
    </row>
    <row r="1293" spans="1:10" ht="16.2" thickBot="1" x14ac:dyDescent="0.35">
      <c r="A1293" s="2">
        <v>1292</v>
      </c>
      <c r="B1293" s="3">
        <v>43516</v>
      </c>
      <c r="C1293" s="4">
        <v>2</v>
      </c>
      <c r="D1293" s="2" t="s">
        <v>44</v>
      </c>
      <c r="E1293" s="2" t="s">
        <v>14</v>
      </c>
      <c r="F1293" s="2" t="s">
        <v>15</v>
      </c>
      <c r="G1293" s="2" t="s">
        <v>12</v>
      </c>
      <c r="H1293" s="4">
        <v>199</v>
      </c>
      <c r="I1293" s="4">
        <v>3</v>
      </c>
      <c r="J1293" s="4">
        <v>597</v>
      </c>
    </row>
    <row r="1294" spans="1:10" ht="16.2" thickBot="1" x14ac:dyDescent="0.35">
      <c r="A1294" s="2">
        <v>1293</v>
      </c>
      <c r="B1294" s="3">
        <v>43516</v>
      </c>
      <c r="C1294" s="4">
        <v>9</v>
      </c>
      <c r="D1294" s="2" t="s">
        <v>17</v>
      </c>
      <c r="E1294" s="2" t="s">
        <v>34</v>
      </c>
      <c r="F1294" s="2" t="s">
        <v>19</v>
      </c>
      <c r="G1294" s="2" t="s">
        <v>20</v>
      </c>
      <c r="H1294" s="4">
        <v>159</v>
      </c>
      <c r="I1294" s="4">
        <v>2</v>
      </c>
      <c r="J1294" s="4">
        <v>318</v>
      </c>
    </row>
    <row r="1295" spans="1:10" ht="16.2" thickBot="1" x14ac:dyDescent="0.35">
      <c r="A1295" s="2">
        <v>1294</v>
      </c>
      <c r="B1295" s="3">
        <v>43517</v>
      </c>
      <c r="C1295" s="4">
        <v>8</v>
      </c>
      <c r="D1295" s="2" t="s">
        <v>33</v>
      </c>
      <c r="E1295" s="2" t="s">
        <v>34</v>
      </c>
      <c r="F1295" s="2" t="s">
        <v>19</v>
      </c>
      <c r="G1295" s="2" t="s">
        <v>16</v>
      </c>
      <c r="H1295" s="4">
        <v>289</v>
      </c>
      <c r="I1295" s="4">
        <v>1</v>
      </c>
      <c r="J1295" s="4">
        <v>289</v>
      </c>
    </row>
    <row r="1296" spans="1:10" ht="16.2" thickBot="1" x14ac:dyDescent="0.35">
      <c r="A1296" s="2">
        <v>1295</v>
      </c>
      <c r="B1296" s="3">
        <v>43517</v>
      </c>
      <c r="C1296" s="4">
        <v>18</v>
      </c>
      <c r="D1296" s="2" t="s">
        <v>21</v>
      </c>
      <c r="E1296" s="2" t="s">
        <v>22</v>
      </c>
      <c r="F1296" s="2" t="s">
        <v>23</v>
      </c>
      <c r="G1296" s="2" t="s">
        <v>31</v>
      </c>
      <c r="H1296" s="4">
        <v>399</v>
      </c>
      <c r="I1296" s="4">
        <v>3</v>
      </c>
      <c r="J1296" s="4">
        <v>1197</v>
      </c>
    </row>
    <row r="1297" spans="1:10" ht="16.2" thickBot="1" x14ac:dyDescent="0.35">
      <c r="A1297" s="2">
        <v>1296</v>
      </c>
      <c r="B1297" s="3">
        <v>43518</v>
      </c>
      <c r="C1297" s="4">
        <v>20</v>
      </c>
      <c r="D1297" s="2" t="s">
        <v>30</v>
      </c>
      <c r="E1297" s="2" t="s">
        <v>22</v>
      </c>
      <c r="F1297" s="2" t="s">
        <v>23</v>
      </c>
      <c r="G1297" s="2" t="s">
        <v>16</v>
      </c>
      <c r="H1297" s="4">
        <v>289</v>
      </c>
      <c r="I1297" s="4">
        <v>0</v>
      </c>
      <c r="J1297" s="4">
        <v>0</v>
      </c>
    </row>
    <row r="1298" spans="1:10" ht="16.2" thickBot="1" x14ac:dyDescent="0.35">
      <c r="A1298" s="2">
        <v>1297</v>
      </c>
      <c r="B1298" s="3">
        <v>43518</v>
      </c>
      <c r="C1298" s="4">
        <v>13</v>
      </c>
      <c r="D1298" s="2" t="s">
        <v>26</v>
      </c>
      <c r="E1298" s="2" t="s">
        <v>10</v>
      </c>
      <c r="F1298" s="2" t="s">
        <v>11</v>
      </c>
      <c r="G1298" s="2" t="s">
        <v>16</v>
      </c>
      <c r="H1298" s="4">
        <v>289</v>
      </c>
      <c r="I1298" s="4">
        <v>7</v>
      </c>
      <c r="J1298" s="4">
        <v>2023</v>
      </c>
    </row>
    <row r="1299" spans="1:10" ht="16.2" thickBot="1" x14ac:dyDescent="0.35">
      <c r="A1299" s="2">
        <v>1298</v>
      </c>
      <c r="B1299" s="3">
        <v>43518</v>
      </c>
      <c r="C1299" s="4">
        <v>3</v>
      </c>
      <c r="D1299" s="2" t="s">
        <v>32</v>
      </c>
      <c r="E1299" s="2" t="s">
        <v>42</v>
      </c>
      <c r="F1299" s="2" t="s">
        <v>15</v>
      </c>
      <c r="G1299" s="2" t="s">
        <v>31</v>
      </c>
      <c r="H1299" s="4">
        <v>399</v>
      </c>
      <c r="I1299" s="4">
        <v>3</v>
      </c>
      <c r="J1299" s="4">
        <v>1197</v>
      </c>
    </row>
    <row r="1300" spans="1:10" ht="16.2" thickBot="1" x14ac:dyDescent="0.35">
      <c r="A1300" s="2">
        <v>1299</v>
      </c>
      <c r="B1300" s="3">
        <v>43518</v>
      </c>
      <c r="C1300" s="4">
        <v>16</v>
      </c>
      <c r="D1300" s="2" t="s">
        <v>24</v>
      </c>
      <c r="E1300" s="2" t="s">
        <v>28</v>
      </c>
      <c r="F1300" s="2" t="s">
        <v>23</v>
      </c>
      <c r="G1300" s="2" t="s">
        <v>12</v>
      </c>
      <c r="H1300" s="4">
        <v>199</v>
      </c>
      <c r="I1300" s="4">
        <v>2</v>
      </c>
      <c r="J1300" s="4">
        <v>398</v>
      </c>
    </row>
    <row r="1301" spans="1:10" ht="16.2" thickBot="1" x14ac:dyDescent="0.35">
      <c r="A1301" s="2">
        <v>1300</v>
      </c>
      <c r="B1301" s="3">
        <v>43518</v>
      </c>
      <c r="C1301" s="4">
        <v>16</v>
      </c>
      <c r="D1301" s="2" t="s">
        <v>24</v>
      </c>
      <c r="E1301" s="2" t="s">
        <v>22</v>
      </c>
      <c r="F1301" s="2" t="s">
        <v>23</v>
      </c>
      <c r="G1301" s="2" t="s">
        <v>16</v>
      </c>
      <c r="H1301" s="4">
        <v>289</v>
      </c>
      <c r="I1301" s="4">
        <v>3</v>
      </c>
      <c r="J1301" s="4">
        <v>867</v>
      </c>
    </row>
    <row r="1302" spans="1:10" ht="16.2" thickBot="1" x14ac:dyDescent="0.35">
      <c r="A1302" s="2">
        <v>1301</v>
      </c>
      <c r="B1302" s="3">
        <v>43518</v>
      </c>
      <c r="C1302" s="4">
        <v>3</v>
      </c>
      <c r="D1302" s="2" t="s">
        <v>32</v>
      </c>
      <c r="E1302" s="2" t="s">
        <v>42</v>
      </c>
      <c r="F1302" s="2" t="s">
        <v>15</v>
      </c>
      <c r="G1302" s="2" t="s">
        <v>12</v>
      </c>
      <c r="H1302" s="4">
        <v>199</v>
      </c>
      <c r="I1302" s="4">
        <v>9</v>
      </c>
      <c r="J1302" s="4">
        <v>1791</v>
      </c>
    </row>
    <row r="1303" spans="1:10" ht="16.2" thickBot="1" x14ac:dyDescent="0.35">
      <c r="A1303" s="2">
        <v>1302</v>
      </c>
      <c r="B1303" s="3">
        <v>43518</v>
      </c>
      <c r="C1303" s="4">
        <v>20</v>
      </c>
      <c r="D1303" s="2" t="s">
        <v>30</v>
      </c>
      <c r="E1303" s="2" t="s">
        <v>28</v>
      </c>
      <c r="F1303" s="2" t="s">
        <v>23</v>
      </c>
      <c r="G1303" s="2" t="s">
        <v>16</v>
      </c>
      <c r="H1303" s="4">
        <v>289</v>
      </c>
      <c r="I1303" s="4">
        <v>0</v>
      </c>
      <c r="J1303" s="4">
        <v>0</v>
      </c>
    </row>
    <row r="1304" spans="1:10" ht="16.2" thickBot="1" x14ac:dyDescent="0.35">
      <c r="A1304" s="2">
        <v>1303</v>
      </c>
      <c r="B1304" s="3">
        <v>43518</v>
      </c>
      <c r="C1304" s="4">
        <v>3</v>
      </c>
      <c r="D1304" s="2" t="s">
        <v>32</v>
      </c>
      <c r="E1304" s="2" t="s">
        <v>14</v>
      </c>
      <c r="F1304" s="2" t="s">
        <v>15</v>
      </c>
      <c r="G1304" s="2" t="s">
        <v>16</v>
      </c>
      <c r="H1304" s="4">
        <v>289</v>
      </c>
      <c r="I1304" s="4">
        <v>7</v>
      </c>
      <c r="J1304" s="4">
        <v>2023</v>
      </c>
    </row>
    <row r="1305" spans="1:10" ht="16.2" thickBot="1" x14ac:dyDescent="0.35">
      <c r="A1305" s="2">
        <v>1304</v>
      </c>
      <c r="B1305" s="3">
        <v>43519</v>
      </c>
      <c r="C1305" s="4">
        <v>8</v>
      </c>
      <c r="D1305" s="2" t="s">
        <v>33</v>
      </c>
      <c r="E1305" s="2" t="s">
        <v>18</v>
      </c>
      <c r="F1305" s="2" t="s">
        <v>19</v>
      </c>
      <c r="G1305" s="2" t="s">
        <v>31</v>
      </c>
      <c r="H1305" s="4">
        <v>399</v>
      </c>
      <c r="I1305" s="4">
        <v>5</v>
      </c>
      <c r="J1305" s="4">
        <v>1995</v>
      </c>
    </row>
    <row r="1306" spans="1:10" ht="16.2" thickBot="1" x14ac:dyDescent="0.35">
      <c r="A1306" s="2">
        <v>1305</v>
      </c>
      <c r="B1306" s="3">
        <v>43519</v>
      </c>
      <c r="C1306" s="4">
        <v>6</v>
      </c>
      <c r="D1306" s="2" t="s">
        <v>35</v>
      </c>
      <c r="E1306" s="2" t="s">
        <v>34</v>
      </c>
      <c r="F1306" s="2" t="s">
        <v>19</v>
      </c>
      <c r="G1306" s="2" t="s">
        <v>12</v>
      </c>
      <c r="H1306" s="4">
        <v>199</v>
      </c>
      <c r="I1306" s="4">
        <v>8</v>
      </c>
      <c r="J1306" s="4">
        <v>1592</v>
      </c>
    </row>
    <row r="1307" spans="1:10" ht="16.2" thickBot="1" x14ac:dyDescent="0.35">
      <c r="A1307" s="2">
        <v>1306</v>
      </c>
      <c r="B1307" s="3">
        <v>43519</v>
      </c>
      <c r="C1307" s="4">
        <v>7</v>
      </c>
      <c r="D1307" s="2" t="s">
        <v>43</v>
      </c>
      <c r="E1307" s="2" t="s">
        <v>18</v>
      </c>
      <c r="F1307" s="2" t="s">
        <v>19</v>
      </c>
      <c r="G1307" s="2" t="s">
        <v>25</v>
      </c>
      <c r="H1307" s="4">
        <v>69</v>
      </c>
      <c r="I1307" s="4">
        <v>5</v>
      </c>
      <c r="J1307" s="4">
        <v>345</v>
      </c>
    </row>
    <row r="1308" spans="1:10" ht="16.2" thickBot="1" x14ac:dyDescent="0.35">
      <c r="A1308" s="2">
        <v>1307</v>
      </c>
      <c r="B1308" s="3">
        <v>43519</v>
      </c>
      <c r="C1308" s="4">
        <v>3</v>
      </c>
      <c r="D1308" s="2" t="s">
        <v>32</v>
      </c>
      <c r="E1308" s="2" t="s">
        <v>42</v>
      </c>
      <c r="F1308" s="2" t="s">
        <v>15</v>
      </c>
      <c r="G1308" s="2" t="s">
        <v>31</v>
      </c>
      <c r="H1308" s="4">
        <v>399</v>
      </c>
      <c r="I1308" s="4">
        <v>8</v>
      </c>
      <c r="J1308" s="4">
        <v>3192</v>
      </c>
    </row>
    <row r="1309" spans="1:10" ht="16.2" thickBot="1" x14ac:dyDescent="0.35">
      <c r="A1309" s="2">
        <v>1308</v>
      </c>
      <c r="B1309" s="3">
        <v>43520</v>
      </c>
      <c r="C1309" s="4">
        <v>4</v>
      </c>
      <c r="D1309" s="2" t="s">
        <v>36</v>
      </c>
      <c r="E1309" s="2" t="s">
        <v>14</v>
      </c>
      <c r="F1309" s="2" t="s">
        <v>15</v>
      </c>
      <c r="G1309" s="2" t="s">
        <v>31</v>
      </c>
      <c r="H1309" s="4">
        <v>399</v>
      </c>
      <c r="I1309" s="4">
        <v>2</v>
      </c>
      <c r="J1309" s="4">
        <v>798</v>
      </c>
    </row>
    <row r="1310" spans="1:10" ht="16.2" thickBot="1" x14ac:dyDescent="0.35">
      <c r="A1310" s="2">
        <v>1309</v>
      </c>
      <c r="B1310" s="3">
        <v>43520</v>
      </c>
      <c r="C1310" s="4">
        <v>2</v>
      </c>
      <c r="D1310" s="2" t="s">
        <v>44</v>
      </c>
      <c r="E1310" s="2" t="s">
        <v>42</v>
      </c>
      <c r="F1310" s="2" t="s">
        <v>15</v>
      </c>
      <c r="G1310" s="2" t="s">
        <v>31</v>
      </c>
      <c r="H1310" s="4">
        <v>399</v>
      </c>
      <c r="I1310" s="4">
        <v>6</v>
      </c>
      <c r="J1310" s="4">
        <v>2394</v>
      </c>
    </row>
    <row r="1311" spans="1:10" ht="16.2" thickBot="1" x14ac:dyDescent="0.35">
      <c r="A1311" s="2">
        <v>1310</v>
      </c>
      <c r="B1311" s="3">
        <v>43520</v>
      </c>
      <c r="C1311" s="4">
        <v>8</v>
      </c>
      <c r="D1311" s="2" t="s">
        <v>33</v>
      </c>
      <c r="E1311" s="2" t="s">
        <v>34</v>
      </c>
      <c r="F1311" s="2" t="s">
        <v>19</v>
      </c>
      <c r="G1311" s="2" t="s">
        <v>16</v>
      </c>
      <c r="H1311" s="4">
        <v>289</v>
      </c>
      <c r="I1311" s="4">
        <v>0</v>
      </c>
      <c r="J1311" s="4">
        <v>0</v>
      </c>
    </row>
    <row r="1312" spans="1:10" ht="16.2" thickBot="1" x14ac:dyDescent="0.35">
      <c r="A1312" s="2">
        <v>1311</v>
      </c>
      <c r="B1312" s="3">
        <v>43521</v>
      </c>
      <c r="C1312" s="4">
        <v>4</v>
      </c>
      <c r="D1312" s="2" t="s">
        <v>36</v>
      </c>
      <c r="E1312" s="2" t="s">
        <v>42</v>
      </c>
      <c r="F1312" s="2" t="s">
        <v>15</v>
      </c>
      <c r="G1312" s="2" t="s">
        <v>25</v>
      </c>
      <c r="H1312" s="4">
        <v>69</v>
      </c>
      <c r="I1312" s="4">
        <v>4</v>
      </c>
      <c r="J1312" s="4">
        <v>276</v>
      </c>
    </row>
    <row r="1313" spans="1:10" ht="16.2" thickBot="1" x14ac:dyDescent="0.35">
      <c r="A1313" s="2">
        <v>1312</v>
      </c>
      <c r="B1313" s="3">
        <v>43522</v>
      </c>
      <c r="C1313" s="4">
        <v>13</v>
      </c>
      <c r="D1313" s="2" t="s">
        <v>26</v>
      </c>
      <c r="E1313" s="2" t="s">
        <v>40</v>
      </c>
      <c r="F1313" s="2" t="s">
        <v>11</v>
      </c>
      <c r="G1313" s="2" t="s">
        <v>20</v>
      </c>
      <c r="H1313" s="4">
        <v>159</v>
      </c>
      <c r="I1313" s="4">
        <v>5</v>
      </c>
      <c r="J1313" s="4">
        <v>795</v>
      </c>
    </row>
    <row r="1314" spans="1:10" ht="16.2" thickBot="1" x14ac:dyDescent="0.35">
      <c r="A1314" s="2">
        <v>1313</v>
      </c>
      <c r="B1314" s="3">
        <v>43522</v>
      </c>
      <c r="C1314" s="4">
        <v>8</v>
      </c>
      <c r="D1314" s="2" t="s">
        <v>33</v>
      </c>
      <c r="E1314" s="2" t="s">
        <v>18</v>
      </c>
      <c r="F1314" s="2" t="s">
        <v>19</v>
      </c>
      <c r="G1314" s="2" t="s">
        <v>20</v>
      </c>
      <c r="H1314" s="4">
        <v>159</v>
      </c>
      <c r="I1314" s="4">
        <v>8</v>
      </c>
      <c r="J1314" s="4">
        <v>1272</v>
      </c>
    </row>
    <row r="1315" spans="1:10" ht="16.2" thickBot="1" x14ac:dyDescent="0.35">
      <c r="A1315" s="2">
        <v>1314</v>
      </c>
      <c r="B1315" s="3">
        <v>43522</v>
      </c>
      <c r="C1315" s="4">
        <v>11</v>
      </c>
      <c r="D1315" s="2" t="s">
        <v>9</v>
      </c>
      <c r="E1315" s="2" t="s">
        <v>10</v>
      </c>
      <c r="F1315" s="2" t="s">
        <v>11</v>
      </c>
      <c r="G1315" s="2" t="s">
        <v>12</v>
      </c>
      <c r="H1315" s="4">
        <v>199</v>
      </c>
      <c r="I1315" s="4">
        <v>9</v>
      </c>
      <c r="J1315" s="4">
        <v>1791</v>
      </c>
    </row>
    <row r="1316" spans="1:10" ht="16.2" thickBot="1" x14ac:dyDescent="0.35">
      <c r="A1316" s="2">
        <v>1315</v>
      </c>
      <c r="B1316" s="3">
        <v>43522</v>
      </c>
      <c r="C1316" s="4">
        <v>12</v>
      </c>
      <c r="D1316" s="2" t="s">
        <v>41</v>
      </c>
      <c r="E1316" s="2" t="s">
        <v>40</v>
      </c>
      <c r="F1316" s="2" t="s">
        <v>11</v>
      </c>
      <c r="G1316" s="2" t="s">
        <v>25</v>
      </c>
      <c r="H1316" s="4">
        <v>69</v>
      </c>
      <c r="I1316" s="4">
        <v>8</v>
      </c>
      <c r="J1316" s="4">
        <v>552</v>
      </c>
    </row>
    <row r="1317" spans="1:10" ht="16.2" thickBot="1" x14ac:dyDescent="0.35">
      <c r="A1317" s="2">
        <v>1316</v>
      </c>
      <c r="B1317" s="3">
        <v>43522</v>
      </c>
      <c r="C1317" s="4">
        <v>1</v>
      </c>
      <c r="D1317" s="2" t="s">
        <v>13</v>
      </c>
      <c r="E1317" s="2" t="s">
        <v>14</v>
      </c>
      <c r="F1317" s="2" t="s">
        <v>15</v>
      </c>
      <c r="G1317" s="2" t="s">
        <v>25</v>
      </c>
      <c r="H1317" s="4">
        <v>69</v>
      </c>
      <c r="I1317" s="4">
        <v>9</v>
      </c>
      <c r="J1317" s="4">
        <v>621</v>
      </c>
    </row>
    <row r="1318" spans="1:10" ht="16.2" thickBot="1" x14ac:dyDescent="0.35">
      <c r="A1318" s="2">
        <v>1317</v>
      </c>
      <c r="B1318" s="3">
        <v>43522</v>
      </c>
      <c r="C1318" s="4">
        <v>3</v>
      </c>
      <c r="D1318" s="2" t="s">
        <v>32</v>
      </c>
      <c r="E1318" s="2" t="s">
        <v>14</v>
      </c>
      <c r="F1318" s="2" t="s">
        <v>15</v>
      </c>
      <c r="G1318" s="2" t="s">
        <v>16</v>
      </c>
      <c r="H1318" s="4">
        <v>289</v>
      </c>
      <c r="I1318" s="4">
        <v>3</v>
      </c>
      <c r="J1318" s="4">
        <v>867</v>
      </c>
    </row>
    <row r="1319" spans="1:10" ht="16.2" thickBot="1" x14ac:dyDescent="0.35">
      <c r="A1319" s="2">
        <v>1318</v>
      </c>
      <c r="B1319" s="3">
        <v>43522</v>
      </c>
      <c r="C1319" s="4">
        <v>14</v>
      </c>
      <c r="D1319" s="2" t="s">
        <v>29</v>
      </c>
      <c r="E1319" s="2" t="s">
        <v>10</v>
      </c>
      <c r="F1319" s="2" t="s">
        <v>11</v>
      </c>
      <c r="G1319" s="2" t="s">
        <v>31</v>
      </c>
      <c r="H1319" s="4">
        <v>399</v>
      </c>
      <c r="I1319" s="4">
        <v>2</v>
      </c>
      <c r="J1319" s="4">
        <v>798</v>
      </c>
    </row>
    <row r="1320" spans="1:10" ht="16.2" thickBot="1" x14ac:dyDescent="0.35">
      <c r="A1320" s="2">
        <v>1319</v>
      </c>
      <c r="B1320" s="3">
        <v>43523</v>
      </c>
      <c r="C1320" s="4">
        <v>11</v>
      </c>
      <c r="D1320" s="2" t="s">
        <v>9</v>
      </c>
      <c r="E1320" s="2" t="s">
        <v>40</v>
      </c>
      <c r="F1320" s="2" t="s">
        <v>11</v>
      </c>
      <c r="G1320" s="2" t="s">
        <v>12</v>
      </c>
      <c r="H1320" s="4">
        <v>199</v>
      </c>
      <c r="I1320" s="4">
        <v>9</v>
      </c>
      <c r="J1320" s="4">
        <v>1791</v>
      </c>
    </row>
    <row r="1321" spans="1:10" ht="16.2" thickBot="1" x14ac:dyDescent="0.35">
      <c r="A1321" s="2">
        <v>1320</v>
      </c>
      <c r="B1321" s="3">
        <v>43523</v>
      </c>
      <c r="C1321" s="4">
        <v>8</v>
      </c>
      <c r="D1321" s="2" t="s">
        <v>33</v>
      </c>
      <c r="E1321" s="2" t="s">
        <v>18</v>
      </c>
      <c r="F1321" s="2" t="s">
        <v>19</v>
      </c>
      <c r="G1321" s="2" t="s">
        <v>25</v>
      </c>
      <c r="H1321" s="4">
        <v>69</v>
      </c>
      <c r="I1321" s="4">
        <v>4</v>
      </c>
      <c r="J1321" s="4">
        <v>276</v>
      </c>
    </row>
    <row r="1322" spans="1:10" ht="16.2" thickBot="1" x14ac:dyDescent="0.35">
      <c r="A1322" s="2">
        <v>1321</v>
      </c>
      <c r="B1322" s="3">
        <v>43524</v>
      </c>
      <c r="C1322" s="4">
        <v>10</v>
      </c>
      <c r="D1322" s="2" t="s">
        <v>38</v>
      </c>
      <c r="E1322" s="2" t="s">
        <v>18</v>
      </c>
      <c r="F1322" s="2" t="s">
        <v>19</v>
      </c>
      <c r="G1322" s="2" t="s">
        <v>25</v>
      </c>
      <c r="H1322" s="4">
        <v>69</v>
      </c>
      <c r="I1322" s="4">
        <v>9</v>
      </c>
      <c r="J1322" s="4">
        <v>621</v>
      </c>
    </row>
    <row r="1323" spans="1:10" ht="16.2" thickBot="1" x14ac:dyDescent="0.35">
      <c r="A1323" s="2">
        <v>1322</v>
      </c>
      <c r="B1323" s="3">
        <v>43524</v>
      </c>
      <c r="C1323" s="4">
        <v>19</v>
      </c>
      <c r="D1323" s="2" t="s">
        <v>37</v>
      </c>
      <c r="E1323" s="2" t="s">
        <v>22</v>
      </c>
      <c r="F1323" s="2" t="s">
        <v>23</v>
      </c>
      <c r="G1323" s="2" t="s">
        <v>31</v>
      </c>
      <c r="H1323" s="4">
        <v>399</v>
      </c>
      <c r="I1323" s="4">
        <v>9</v>
      </c>
      <c r="J1323" s="4">
        <v>3591</v>
      </c>
    </row>
    <row r="1324" spans="1:10" ht="16.2" thickBot="1" x14ac:dyDescent="0.35">
      <c r="A1324" s="2">
        <v>1323</v>
      </c>
      <c r="B1324" s="3">
        <v>43524</v>
      </c>
      <c r="C1324" s="4">
        <v>12</v>
      </c>
      <c r="D1324" s="2" t="s">
        <v>41</v>
      </c>
      <c r="E1324" s="2" t="s">
        <v>10</v>
      </c>
      <c r="F1324" s="2" t="s">
        <v>11</v>
      </c>
      <c r="G1324" s="2" t="s">
        <v>16</v>
      </c>
      <c r="H1324" s="4">
        <v>289</v>
      </c>
      <c r="I1324" s="4">
        <v>1</v>
      </c>
      <c r="J1324" s="4">
        <v>289</v>
      </c>
    </row>
    <row r="1325" spans="1:10" ht="16.2" thickBot="1" x14ac:dyDescent="0.35">
      <c r="A1325" s="2">
        <v>1324</v>
      </c>
      <c r="B1325" s="3">
        <v>43525</v>
      </c>
      <c r="C1325" s="4">
        <v>17</v>
      </c>
      <c r="D1325" s="2" t="s">
        <v>27</v>
      </c>
      <c r="E1325" s="2" t="s">
        <v>28</v>
      </c>
      <c r="F1325" s="2" t="s">
        <v>23</v>
      </c>
      <c r="G1325" s="2" t="s">
        <v>20</v>
      </c>
      <c r="H1325" s="4">
        <v>159</v>
      </c>
      <c r="I1325" s="4">
        <v>9</v>
      </c>
      <c r="J1325" s="4">
        <v>1431</v>
      </c>
    </row>
    <row r="1326" spans="1:10" ht="16.2" thickBot="1" x14ac:dyDescent="0.35">
      <c r="A1326" s="2">
        <v>1325</v>
      </c>
      <c r="B1326" s="3">
        <v>43525</v>
      </c>
      <c r="C1326" s="4">
        <v>8</v>
      </c>
      <c r="D1326" s="2" t="s">
        <v>33</v>
      </c>
      <c r="E1326" s="2" t="s">
        <v>18</v>
      </c>
      <c r="F1326" s="2" t="s">
        <v>19</v>
      </c>
      <c r="G1326" s="2" t="s">
        <v>31</v>
      </c>
      <c r="H1326" s="4">
        <v>399</v>
      </c>
      <c r="I1326" s="4">
        <v>3</v>
      </c>
      <c r="J1326" s="4">
        <v>1197</v>
      </c>
    </row>
    <row r="1327" spans="1:10" ht="16.2" thickBot="1" x14ac:dyDescent="0.35">
      <c r="A1327" s="2">
        <v>1326</v>
      </c>
      <c r="B1327" s="3">
        <v>43525</v>
      </c>
      <c r="C1327" s="4">
        <v>8</v>
      </c>
      <c r="D1327" s="2" t="s">
        <v>33</v>
      </c>
      <c r="E1327" s="2" t="s">
        <v>34</v>
      </c>
      <c r="F1327" s="2" t="s">
        <v>19</v>
      </c>
      <c r="G1327" s="2" t="s">
        <v>20</v>
      </c>
      <c r="H1327" s="4">
        <v>159</v>
      </c>
      <c r="I1327" s="4">
        <v>5</v>
      </c>
      <c r="J1327" s="4">
        <v>795</v>
      </c>
    </row>
    <row r="1328" spans="1:10" ht="16.2" thickBot="1" x14ac:dyDescent="0.35">
      <c r="A1328" s="2">
        <v>1327</v>
      </c>
      <c r="B1328" s="3">
        <v>43525</v>
      </c>
      <c r="C1328" s="4">
        <v>3</v>
      </c>
      <c r="D1328" s="2" t="s">
        <v>32</v>
      </c>
      <c r="E1328" s="2" t="s">
        <v>14</v>
      </c>
      <c r="F1328" s="2" t="s">
        <v>15</v>
      </c>
      <c r="G1328" s="2" t="s">
        <v>12</v>
      </c>
      <c r="H1328" s="4">
        <v>199</v>
      </c>
      <c r="I1328" s="4">
        <v>6</v>
      </c>
      <c r="J1328" s="4">
        <v>1194</v>
      </c>
    </row>
    <row r="1329" spans="1:10" ht="16.2" thickBot="1" x14ac:dyDescent="0.35">
      <c r="A1329" s="2">
        <v>1328</v>
      </c>
      <c r="B1329" s="3">
        <v>43526</v>
      </c>
      <c r="C1329" s="4">
        <v>1</v>
      </c>
      <c r="D1329" s="2" t="s">
        <v>13</v>
      </c>
      <c r="E1329" s="2" t="s">
        <v>42</v>
      </c>
      <c r="F1329" s="2" t="s">
        <v>15</v>
      </c>
      <c r="G1329" s="2" t="s">
        <v>20</v>
      </c>
      <c r="H1329" s="4">
        <v>159</v>
      </c>
      <c r="I1329" s="4">
        <v>6</v>
      </c>
      <c r="J1329" s="4">
        <v>954</v>
      </c>
    </row>
    <row r="1330" spans="1:10" ht="16.2" thickBot="1" x14ac:dyDescent="0.35">
      <c r="A1330" s="2">
        <v>1329</v>
      </c>
      <c r="B1330" s="3">
        <v>43526</v>
      </c>
      <c r="C1330" s="4">
        <v>19</v>
      </c>
      <c r="D1330" s="2" t="s">
        <v>37</v>
      </c>
      <c r="E1330" s="2" t="s">
        <v>28</v>
      </c>
      <c r="F1330" s="2" t="s">
        <v>23</v>
      </c>
      <c r="G1330" s="2" t="s">
        <v>16</v>
      </c>
      <c r="H1330" s="4">
        <v>289</v>
      </c>
      <c r="I1330" s="4">
        <v>7</v>
      </c>
      <c r="J1330" s="4">
        <v>2023</v>
      </c>
    </row>
    <row r="1331" spans="1:10" ht="16.2" thickBot="1" x14ac:dyDescent="0.35">
      <c r="A1331" s="2">
        <v>1330</v>
      </c>
      <c r="B1331" s="3">
        <v>43526</v>
      </c>
      <c r="C1331" s="4">
        <v>7</v>
      </c>
      <c r="D1331" s="2" t="s">
        <v>43</v>
      </c>
      <c r="E1331" s="2" t="s">
        <v>18</v>
      </c>
      <c r="F1331" s="2" t="s">
        <v>19</v>
      </c>
      <c r="G1331" s="2" t="s">
        <v>31</v>
      </c>
      <c r="H1331" s="4">
        <v>399</v>
      </c>
      <c r="I1331" s="4">
        <v>7</v>
      </c>
      <c r="J1331" s="4">
        <v>2793</v>
      </c>
    </row>
    <row r="1332" spans="1:10" ht="16.2" thickBot="1" x14ac:dyDescent="0.35">
      <c r="A1332" s="2">
        <v>1331</v>
      </c>
      <c r="B1332" s="3">
        <v>43527</v>
      </c>
      <c r="C1332" s="4">
        <v>5</v>
      </c>
      <c r="D1332" s="2" t="s">
        <v>39</v>
      </c>
      <c r="E1332" s="2" t="s">
        <v>42</v>
      </c>
      <c r="F1332" s="2" t="s">
        <v>15</v>
      </c>
      <c r="G1332" s="2" t="s">
        <v>16</v>
      </c>
      <c r="H1332" s="4">
        <v>289</v>
      </c>
      <c r="I1332" s="4">
        <v>5</v>
      </c>
      <c r="J1332" s="4">
        <v>1445</v>
      </c>
    </row>
    <row r="1333" spans="1:10" ht="16.2" thickBot="1" x14ac:dyDescent="0.35">
      <c r="A1333" s="2">
        <v>1332</v>
      </c>
      <c r="B1333" s="3">
        <v>43528</v>
      </c>
      <c r="C1333" s="4">
        <v>2</v>
      </c>
      <c r="D1333" s="2" t="s">
        <v>44</v>
      </c>
      <c r="E1333" s="2" t="s">
        <v>14</v>
      </c>
      <c r="F1333" s="2" t="s">
        <v>15</v>
      </c>
      <c r="G1333" s="2" t="s">
        <v>16</v>
      </c>
      <c r="H1333" s="4">
        <v>289</v>
      </c>
      <c r="I1333" s="4">
        <v>0</v>
      </c>
      <c r="J1333" s="4">
        <v>0</v>
      </c>
    </row>
    <row r="1334" spans="1:10" ht="16.2" thickBot="1" x14ac:dyDescent="0.35">
      <c r="A1334" s="2">
        <v>1333</v>
      </c>
      <c r="B1334" s="3">
        <v>43529</v>
      </c>
      <c r="C1334" s="4">
        <v>16</v>
      </c>
      <c r="D1334" s="2" t="s">
        <v>24</v>
      </c>
      <c r="E1334" s="2" t="s">
        <v>28</v>
      </c>
      <c r="F1334" s="2" t="s">
        <v>23</v>
      </c>
      <c r="G1334" s="2" t="s">
        <v>12</v>
      </c>
      <c r="H1334" s="4">
        <v>199</v>
      </c>
      <c r="I1334" s="4">
        <v>5</v>
      </c>
      <c r="J1334" s="4">
        <v>995</v>
      </c>
    </row>
    <row r="1335" spans="1:10" ht="16.2" thickBot="1" x14ac:dyDescent="0.35">
      <c r="A1335" s="2">
        <v>1334</v>
      </c>
      <c r="B1335" s="3">
        <v>43529</v>
      </c>
      <c r="C1335" s="4">
        <v>12</v>
      </c>
      <c r="D1335" s="2" t="s">
        <v>41</v>
      </c>
      <c r="E1335" s="2" t="s">
        <v>10</v>
      </c>
      <c r="F1335" s="2" t="s">
        <v>11</v>
      </c>
      <c r="G1335" s="2" t="s">
        <v>31</v>
      </c>
      <c r="H1335" s="4">
        <v>399</v>
      </c>
      <c r="I1335" s="4">
        <v>1</v>
      </c>
      <c r="J1335" s="4">
        <v>399</v>
      </c>
    </row>
    <row r="1336" spans="1:10" ht="16.2" thickBot="1" x14ac:dyDescent="0.35">
      <c r="A1336" s="2">
        <v>1335</v>
      </c>
      <c r="B1336" s="3">
        <v>43530</v>
      </c>
      <c r="C1336" s="4">
        <v>18</v>
      </c>
      <c r="D1336" s="2" t="s">
        <v>21</v>
      </c>
      <c r="E1336" s="2" t="s">
        <v>22</v>
      </c>
      <c r="F1336" s="2" t="s">
        <v>23</v>
      </c>
      <c r="G1336" s="2" t="s">
        <v>25</v>
      </c>
      <c r="H1336" s="4">
        <v>69</v>
      </c>
      <c r="I1336" s="4">
        <v>2</v>
      </c>
      <c r="J1336" s="4">
        <v>138</v>
      </c>
    </row>
    <row r="1337" spans="1:10" ht="16.2" thickBot="1" x14ac:dyDescent="0.35">
      <c r="A1337" s="2">
        <v>1336</v>
      </c>
      <c r="B1337" s="3">
        <v>43530</v>
      </c>
      <c r="C1337" s="4">
        <v>8</v>
      </c>
      <c r="D1337" s="2" t="s">
        <v>33</v>
      </c>
      <c r="E1337" s="2" t="s">
        <v>34</v>
      </c>
      <c r="F1337" s="2" t="s">
        <v>19</v>
      </c>
      <c r="G1337" s="2" t="s">
        <v>20</v>
      </c>
      <c r="H1337" s="4">
        <v>159</v>
      </c>
      <c r="I1337" s="4">
        <v>8</v>
      </c>
      <c r="J1337" s="4">
        <v>1272</v>
      </c>
    </row>
    <row r="1338" spans="1:10" ht="16.2" thickBot="1" x14ac:dyDescent="0.35">
      <c r="A1338" s="2">
        <v>1337</v>
      </c>
      <c r="B1338" s="3">
        <v>43530</v>
      </c>
      <c r="C1338" s="4">
        <v>19</v>
      </c>
      <c r="D1338" s="2" t="s">
        <v>37</v>
      </c>
      <c r="E1338" s="2" t="s">
        <v>22</v>
      </c>
      <c r="F1338" s="2" t="s">
        <v>23</v>
      </c>
      <c r="G1338" s="2" t="s">
        <v>20</v>
      </c>
      <c r="H1338" s="4">
        <v>159</v>
      </c>
      <c r="I1338" s="4">
        <v>5</v>
      </c>
      <c r="J1338" s="4">
        <v>795</v>
      </c>
    </row>
    <row r="1339" spans="1:10" ht="16.2" thickBot="1" x14ac:dyDescent="0.35">
      <c r="A1339" s="2">
        <v>1338</v>
      </c>
      <c r="B1339" s="3">
        <v>43531</v>
      </c>
      <c r="C1339" s="4">
        <v>9</v>
      </c>
      <c r="D1339" s="2" t="s">
        <v>17</v>
      </c>
      <c r="E1339" s="2" t="s">
        <v>34</v>
      </c>
      <c r="F1339" s="2" t="s">
        <v>19</v>
      </c>
      <c r="G1339" s="2" t="s">
        <v>31</v>
      </c>
      <c r="H1339" s="4">
        <v>399</v>
      </c>
      <c r="I1339" s="4">
        <v>0</v>
      </c>
      <c r="J1339" s="4">
        <v>0</v>
      </c>
    </row>
    <row r="1340" spans="1:10" ht="16.2" thickBot="1" x14ac:dyDescent="0.35">
      <c r="A1340" s="2">
        <v>1339</v>
      </c>
      <c r="B1340" s="3">
        <v>43531</v>
      </c>
      <c r="C1340" s="4">
        <v>19</v>
      </c>
      <c r="D1340" s="2" t="s">
        <v>37</v>
      </c>
      <c r="E1340" s="2" t="s">
        <v>22</v>
      </c>
      <c r="F1340" s="2" t="s">
        <v>23</v>
      </c>
      <c r="G1340" s="2" t="s">
        <v>25</v>
      </c>
      <c r="H1340" s="4">
        <v>69</v>
      </c>
      <c r="I1340" s="4">
        <v>7</v>
      </c>
      <c r="J1340" s="4">
        <v>483</v>
      </c>
    </row>
    <row r="1341" spans="1:10" ht="16.2" thickBot="1" x14ac:dyDescent="0.35">
      <c r="A1341" s="2">
        <v>1340</v>
      </c>
      <c r="B1341" s="3">
        <v>43531</v>
      </c>
      <c r="C1341" s="4">
        <v>2</v>
      </c>
      <c r="D1341" s="2" t="s">
        <v>44</v>
      </c>
      <c r="E1341" s="2" t="s">
        <v>14</v>
      </c>
      <c r="F1341" s="2" t="s">
        <v>15</v>
      </c>
      <c r="G1341" s="2" t="s">
        <v>12</v>
      </c>
      <c r="H1341" s="4">
        <v>199</v>
      </c>
      <c r="I1341" s="4">
        <v>7</v>
      </c>
      <c r="J1341" s="4">
        <v>1393</v>
      </c>
    </row>
    <row r="1342" spans="1:10" ht="16.2" thickBot="1" x14ac:dyDescent="0.35">
      <c r="A1342" s="2">
        <v>1341</v>
      </c>
      <c r="B1342" s="3">
        <v>43531</v>
      </c>
      <c r="C1342" s="4">
        <v>12</v>
      </c>
      <c r="D1342" s="2" t="s">
        <v>41</v>
      </c>
      <c r="E1342" s="2" t="s">
        <v>10</v>
      </c>
      <c r="F1342" s="2" t="s">
        <v>11</v>
      </c>
      <c r="G1342" s="2" t="s">
        <v>20</v>
      </c>
      <c r="H1342" s="4">
        <v>159</v>
      </c>
      <c r="I1342" s="4">
        <v>0</v>
      </c>
      <c r="J1342" s="4">
        <v>0</v>
      </c>
    </row>
    <row r="1343" spans="1:10" ht="16.2" thickBot="1" x14ac:dyDescent="0.35">
      <c r="A1343" s="2">
        <v>1342</v>
      </c>
      <c r="B1343" s="3">
        <v>43531</v>
      </c>
      <c r="C1343" s="4">
        <v>17</v>
      </c>
      <c r="D1343" s="2" t="s">
        <v>27</v>
      </c>
      <c r="E1343" s="2" t="s">
        <v>28</v>
      </c>
      <c r="F1343" s="2" t="s">
        <v>23</v>
      </c>
      <c r="G1343" s="2" t="s">
        <v>25</v>
      </c>
      <c r="H1343" s="4">
        <v>69</v>
      </c>
      <c r="I1343" s="4">
        <v>0</v>
      </c>
      <c r="J1343" s="4">
        <v>0</v>
      </c>
    </row>
    <row r="1344" spans="1:10" ht="16.2" thickBot="1" x14ac:dyDescent="0.35">
      <c r="A1344" s="2">
        <v>1343</v>
      </c>
      <c r="B1344" s="3">
        <v>43531</v>
      </c>
      <c r="C1344" s="4">
        <v>4</v>
      </c>
      <c r="D1344" s="2" t="s">
        <v>36</v>
      </c>
      <c r="E1344" s="2" t="s">
        <v>42</v>
      </c>
      <c r="F1344" s="2" t="s">
        <v>15</v>
      </c>
      <c r="G1344" s="2" t="s">
        <v>12</v>
      </c>
      <c r="H1344" s="4">
        <v>199</v>
      </c>
      <c r="I1344" s="4">
        <v>1</v>
      </c>
      <c r="J1344" s="4">
        <v>199</v>
      </c>
    </row>
    <row r="1345" spans="1:10" ht="16.2" thickBot="1" x14ac:dyDescent="0.35">
      <c r="A1345" s="2">
        <v>1344</v>
      </c>
      <c r="B1345" s="3">
        <v>43531</v>
      </c>
      <c r="C1345" s="4">
        <v>6</v>
      </c>
      <c r="D1345" s="2" t="s">
        <v>35</v>
      </c>
      <c r="E1345" s="2" t="s">
        <v>18</v>
      </c>
      <c r="F1345" s="2" t="s">
        <v>19</v>
      </c>
      <c r="G1345" s="2" t="s">
        <v>12</v>
      </c>
      <c r="H1345" s="4">
        <v>199</v>
      </c>
      <c r="I1345" s="4">
        <v>0</v>
      </c>
      <c r="J1345" s="4">
        <v>0</v>
      </c>
    </row>
    <row r="1346" spans="1:10" ht="16.2" thickBot="1" x14ac:dyDescent="0.35">
      <c r="A1346" s="2">
        <v>1345</v>
      </c>
      <c r="B1346" s="3">
        <v>43531</v>
      </c>
      <c r="C1346" s="4">
        <v>8</v>
      </c>
      <c r="D1346" s="2" t="s">
        <v>33</v>
      </c>
      <c r="E1346" s="2" t="s">
        <v>34</v>
      </c>
      <c r="F1346" s="2" t="s">
        <v>19</v>
      </c>
      <c r="G1346" s="2" t="s">
        <v>20</v>
      </c>
      <c r="H1346" s="4">
        <v>159</v>
      </c>
      <c r="I1346" s="4">
        <v>2</v>
      </c>
      <c r="J1346" s="4">
        <v>318</v>
      </c>
    </row>
    <row r="1347" spans="1:10" ht="16.2" thickBot="1" x14ac:dyDescent="0.35">
      <c r="A1347" s="2">
        <v>1346</v>
      </c>
      <c r="B1347" s="3">
        <v>43532</v>
      </c>
      <c r="C1347" s="4">
        <v>11</v>
      </c>
      <c r="D1347" s="2" t="s">
        <v>9</v>
      </c>
      <c r="E1347" s="2" t="s">
        <v>10</v>
      </c>
      <c r="F1347" s="2" t="s">
        <v>11</v>
      </c>
      <c r="G1347" s="2" t="s">
        <v>25</v>
      </c>
      <c r="H1347" s="4">
        <v>69</v>
      </c>
      <c r="I1347" s="4">
        <v>7</v>
      </c>
      <c r="J1347" s="4">
        <v>483</v>
      </c>
    </row>
    <row r="1348" spans="1:10" ht="16.2" thickBot="1" x14ac:dyDescent="0.35">
      <c r="A1348" s="2">
        <v>1347</v>
      </c>
      <c r="B1348" s="3">
        <v>43533</v>
      </c>
      <c r="C1348" s="4">
        <v>14</v>
      </c>
      <c r="D1348" s="2" t="s">
        <v>29</v>
      </c>
      <c r="E1348" s="2" t="s">
        <v>10</v>
      </c>
      <c r="F1348" s="2" t="s">
        <v>11</v>
      </c>
      <c r="G1348" s="2" t="s">
        <v>20</v>
      </c>
      <c r="H1348" s="4">
        <v>159</v>
      </c>
      <c r="I1348" s="4">
        <v>1</v>
      </c>
      <c r="J1348" s="4">
        <v>159</v>
      </c>
    </row>
    <row r="1349" spans="1:10" ht="16.2" thickBot="1" x14ac:dyDescent="0.35">
      <c r="A1349" s="2">
        <v>1348</v>
      </c>
      <c r="B1349" s="3">
        <v>43533</v>
      </c>
      <c r="C1349" s="4">
        <v>4</v>
      </c>
      <c r="D1349" s="2" t="s">
        <v>36</v>
      </c>
      <c r="E1349" s="2" t="s">
        <v>42</v>
      </c>
      <c r="F1349" s="2" t="s">
        <v>15</v>
      </c>
      <c r="G1349" s="2" t="s">
        <v>12</v>
      </c>
      <c r="H1349" s="4">
        <v>199</v>
      </c>
      <c r="I1349" s="4">
        <v>6</v>
      </c>
      <c r="J1349" s="4">
        <v>1194</v>
      </c>
    </row>
    <row r="1350" spans="1:10" ht="16.2" thickBot="1" x14ac:dyDescent="0.35">
      <c r="A1350" s="2">
        <v>1349</v>
      </c>
      <c r="B1350" s="3">
        <v>43533</v>
      </c>
      <c r="C1350" s="4">
        <v>19</v>
      </c>
      <c r="D1350" s="2" t="s">
        <v>37</v>
      </c>
      <c r="E1350" s="2" t="s">
        <v>28</v>
      </c>
      <c r="F1350" s="2" t="s">
        <v>23</v>
      </c>
      <c r="G1350" s="2" t="s">
        <v>12</v>
      </c>
      <c r="H1350" s="4">
        <v>199</v>
      </c>
      <c r="I1350" s="4">
        <v>4</v>
      </c>
      <c r="J1350" s="4">
        <v>796</v>
      </c>
    </row>
    <row r="1351" spans="1:10" ht="16.2" thickBot="1" x14ac:dyDescent="0.35">
      <c r="A1351" s="2">
        <v>1350</v>
      </c>
      <c r="B1351" s="3">
        <v>43533</v>
      </c>
      <c r="C1351" s="4">
        <v>8</v>
      </c>
      <c r="D1351" s="2" t="s">
        <v>33</v>
      </c>
      <c r="E1351" s="2" t="s">
        <v>18</v>
      </c>
      <c r="F1351" s="2" t="s">
        <v>19</v>
      </c>
      <c r="G1351" s="2" t="s">
        <v>12</v>
      </c>
      <c r="H1351" s="4">
        <v>199</v>
      </c>
      <c r="I1351" s="4">
        <v>7</v>
      </c>
      <c r="J1351" s="4">
        <v>1393</v>
      </c>
    </row>
    <row r="1352" spans="1:10" ht="16.2" thickBot="1" x14ac:dyDescent="0.35">
      <c r="A1352" s="2">
        <v>1351</v>
      </c>
      <c r="B1352" s="3">
        <v>43534</v>
      </c>
      <c r="C1352" s="4">
        <v>8</v>
      </c>
      <c r="D1352" s="2" t="s">
        <v>33</v>
      </c>
      <c r="E1352" s="2" t="s">
        <v>34</v>
      </c>
      <c r="F1352" s="2" t="s">
        <v>19</v>
      </c>
      <c r="G1352" s="2" t="s">
        <v>16</v>
      </c>
      <c r="H1352" s="4">
        <v>289</v>
      </c>
      <c r="I1352" s="4">
        <v>9</v>
      </c>
      <c r="J1352" s="4">
        <v>2601</v>
      </c>
    </row>
    <row r="1353" spans="1:10" ht="16.2" thickBot="1" x14ac:dyDescent="0.35">
      <c r="A1353" s="2">
        <v>1352</v>
      </c>
      <c r="B1353" s="3">
        <v>43534</v>
      </c>
      <c r="C1353" s="4">
        <v>15</v>
      </c>
      <c r="D1353" s="2" t="s">
        <v>45</v>
      </c>
      <c r="E1353" s="2" t="s">
        <v>40</v>
      </c>
      <c r="F1353" s="2" t="s">
        <v>11</v>
      </c>
      <c r="G1353" s="2" t="s">
        <v>12</v>
      </c>
      <c r="H1353" s="4">
        <v>199</v>
      </c>
      <c r="I1353" s="4">
        <v>2</v>
      </c>
      <c r="J1353" s="4">
        <v>398</v>
      </c>
    </row>
    <row r="1354" spans="1:10" ht="16.2" thickBot="1" x14ac:dyDescent="0.35">
      <c r="A1354" s="2">
        <v>1353</v>
      </c>
      <c r="B1354" s="3">
        <v>43534</v>
      </c>
      <c r="C1354" s="4">
        <v>6</v>
      </c>
      <c r="D1354" s="2" t="s">
        <v>35</v>
      </c>
      <c r="E1354" s="2" t="s">
        <v>34</v>
      </c>
      <c r="F1354" s="2" t="s">
        <v>19</v>
      </c>
      <c r="G1354" s="2" t="s">
        <v>25</v>
      </c>
      <c r="H1354" s="4">
        <v>69</v>
      </c>
      <c r="I1354" s="4">
        <v>5</v>
      </c>
      <c r="J1354" s="4">
        <v>345</v>
      </c>
    </row>
    <row r="1355" spans="1:10" ht="16.2" thickBot="1" x14ac:dyDescent="0.35">
      <c r="A1355" s="2">
        <v>1354</v>
      </c>
      <c r="B1355" s="3">
        <v>43534</v>
      </c>
      <c r="C1355" s="4">
        <v>19</v>
      </c>
      <c r="D1355" s="2" t="s">
        <v>37</v>
      </c>
      <c r="E1355" s="2" t="s">
        <v>22</v>
      </c>
      <c r="F1355" s="2" t="s">
        <v>23</v>
      </c>
      <c r="G1355" s="2" t="s">
        <v>31</v>
      </c>
      <c r="H1355" s="4">
        <v>399</v>
      </c>
      <c r="I1355" s="4">
        <v>3</v>
      </c>
      <c r="J1355" s="4">
        <v>1197</v>
      </c>
    </row>
    <row r="1356" spans="1:10" ht="16.2" thickBot="1" x14ac:dyDescent="0.35">
      <c r="A1356" s="2">
        <v>1355</v>
      </c>
      <c r="B1356" s="3">
        <v>43535</v>
      </c>
      <c r="C1356" s="4">
        <v>16</v>
      </c>
      <c r="D1356" s="2" t="s">
        <v>24</v>
      </c>
      <c r="E1356" s="2" t="s">
        <v>22</v>
      </c>
      <c r="F1356" s="2" t="s">
        <v>23</v>
      </c>
      <c r="G1356" s="2" t="s">
        <v>16</v>
      </c>
      <c r="H1356" s="4">
        <v>289</v>
      </c>
      <c r="I1356" s="4">
        <v>6</v>
      </c>
      <c r="J1356" s="4">
        <v>1734</v>
      </c>
    </row>
    <row r="1357" spans="1:10" ht="16.2" thickBot="1" x14ac:dyDescent="0.35">
      <c r="A1357" s="2">
        <v>1356</v>
      </c>
      <c r="B1357" s="3">
        <v>43535</v>
      </c>
      <c r="C1357" s="4">
        <v>7</v>
      </c>
      <c r="D1357" s="2" t="s">
        <v>43</v>
      </c>
      <c r="E1357" s="2" t="s">
        <v>18</v>
      </c>
      <c r="F1357" s="2" t="s">
        <v>19</v>
      </c>
      <c r="G1357" s="2" t="s">
        <v>25</v>
      </c>
      <c r="H1357" s="4">
        <v>69</v>
      </c>
      <c r="I1357" s="4">
        <v>1</v>
      </c>
      <c r="J1357" s="4">
        <v>69</v>
      </c>
    </row>
    <row r="1358" spans="1:10" ht="16.2" thickBot="1" x14ac:dyDescent="0.35">
      <c r="A1358" s="2">
        <v>1357</v>
      </c>
      <c r="B1358" s="3">
        <v>43535</v>
      </c>
      <c r="C1358" s="4">
        <v>4</v>
      </c>
      <c r="D1358" s="2" t="s">
        <v>36</v>
      </c>
      <c r="E1358" s="2" t="s">
        <v>14</v>
      </c>
      <c r="F1358" s="2" t="s">
        <v>15</v>
      </c>
      <c r="G1358" s="2" t="s">
        <v>16</v>
      </c>
      <c r="H1358" s="4">
        <v>289</v>
      </c>
      <c r="I1358" s="4">
        <v>6</v>
      </c>
      <c r="J1358" s="4">
        <v>1734</v>
      </c>
    </row>
    <row r="1359" spans="1:10" ht="16.2" thickBot="1" x14ac:dyDescent="0.35">
      <c r="A1359" s="2">
        <v>1358</v>
      </c>
      <c r="B1359" s="3">
        <v>43535</v>
      </c>
      <c r="C1359" s="4">
        <v>13</v>
      </c>
      <c r="D1359" s="2" t="s">
        <v>26</v>
      </c>
      <c r="E1359" s="2" t="s">
        <v>40</v>
      </c>
      <c r="F1359" s="2" t="s">
        <v>11</v>
      </c>
      <c r="G1359" s="2" t="s">
        <v>25</v>
      </c>
      <c r="H1359" s="4">
        <v>69</v>
      </c>
      <c r="I1359" s="4">
        <v>2</v>
      </c>
      <c r="J1359" s="4">
        <v>138</v>
      </c>
    </row>
    <row r="1360" spans="1:10" ht="16.2" thickBot="1" x14ac:dyDescent="0.35">
      <c r="A1360" s="2">
        <v>1359</v>
      </c>
      <c r="B1360" s="3">
        <v>43535</v>
      </c>
      <c r="C1360" s="4">
        <v>4</v>
      </c>
      <c r="D1360" s="2" t="s">
        <v>36</v>
      </c>
      <c r="E1360" s="2" t="s">
        <v>14</v>
      </c>
      <c r="F1360" s="2" t="s">
        <v>15</v>
      </c>
      <c r="G1360" s="2" t="s">
        <v>16</v>
      </c>
      <c r="H1360" s="4">
        <v>289</v>
      </c>
      <c r="I1360" s="4">
        <v>2</v>
      </c>
      <c r="J1360" s="4">
        <v>578</v>
      </c>
    </row>
    <row r="1361" spans="1:10" ht="16.2" thickBot="1" x14ac:dyDescent="0.35">
      <c r="A1361" s="2">
        <v>1360</v>
      </c>
      <c r="B1361" s="3">
        <v>43535</v>
      </c>
      <c r="C1361" s="4">
        <v>17</v>
      </c>
      <c r="D1361" s="2" t="s">
        <v>27</v>
      </c>
      <c r="E1361" s="2" t="s">
        <v>22</v>
      </c>
      <c r="F1361" s="2" t="s">
        <v>23</v>
      </c>
      <c r="G1361" s="2" t="s">
        <v>31</v>
      </c>
      <c r="H1361" s="4">
        <v>399</v>
      </c>
      <c r="I1361" s="4">
        <v>6</v>
      </c>
      <c r="J1361" s="4">
        <v>2394</v>
      </c>
    </row>
    <row r="1362" spans="1:10" ht="16.2" thickBot="1" x14ac:dyDescent="0.35">
      <c r="A1362" s="2">
        <v>1361</v>
      </c>
      <c r="B1362" s="3">
        <v>43535</v>
      </c>
      <c r="C1362" s="4">
        <v>3</v>
      </c>
      <c r="D1362" s="2" t="s">
        <v>32</v>
      </c>
      <c r="E1362" s="2" t="s">
        <v>14</v>
      </c>
      <c r="F1362" s="2" t="s">
        <v>15</v>
      </c>
      <c r="G1362" s="2" t="s">
        <v>16</v>
      </c>
      <c r="H1362" s="4">
        <v>289</v>
      </c>
      <c r="I1362" s="4">
        <v>5</v>
      </c>
      <c r="J1362" s="4">
        <v>1445</v>
      </c>
    </row>
    <row r="1363" spans="1:10" ht="16.2" thickBot="1" x14ac:dyDescent="0.35">
      <c r="A1363" s="2">
        <v>1362</v>
      </c>
      <c r="B1363" s="3">
        <v>43535</v>
      </c>
      <c r="C1363" s="4">
        <v>9</v>
      </c>
      <c r="D1363" s="2" t="s">
        <v>17</v>
      </c>
      <c r="E1363" s="2" t="s">
        <v>18</v>
      </c>
      <c r="F1363" s="2" t="s">
        <v>19</v>
      </c>
      <c r="G1363" s="2" t="s">
        <v>31</v>
      </c>
      <c r="H1363" s="4">
        <v>399</v>
      </c>
      <c r="I1363" s="4">
        <v>5</v>
      </c>
      <c r="J1363" s="4">
        <v>1995</v>
      </c>
    </row>
    <row r="1364" spans="1:10" ht="16.2" thickBot="1" x14ac:dyDescent="0.35">
      <c r="A1364" s="2">
        <v>1363</v>
      </c>
      <c r="B1364" s="3">
        <v>43535</v>
      </c>
      <c r="C1364" s="4">
        <v>2</v>
      </c>
      <c r="D1364" s="2" t="s">
        <v>44</v>
      </c>
      <c r="E1364" s="2" t="s">
        <v>14</v>
      </c>
      <c r="F1364" s="2" t="s">
        <v>15</v>
      </c>
      <c r="G1364" s="2" t="s">
        <v>25</v>
      </c>
      <c r="H1364" s="4">
        <v>69</v>
      </c>
      <c r="I1364" s="4">
        <v>4</v>
      </c>
      <c r="J1364" s="4">
        <v>276</v>
      </c>
    </row>
    <row r="1365" spans="1:10" ht="16.2" thickBot="1" x14ac:dyDescent="0.35">
      <c r="A1365" s="2">
        <v>1364</v>
      </c>
      <c r="B1365" s="3">
        <v>43535</v>
      </c>
      <c r="C1365" s="4">
        <v>15</v>
      </c>
      <c r="D1365" s="2" t="s">
        <v>45</v>
      </c>
      <c r="E1365" s="2" t="s">
        <v>10</v>
      </c>
      <c r="F1365" s="2" t="s">
        <v>11</v>
      </c>
      <c r="G1365" s="2" t="s">
        <v>20</v>
      </c>
      <c r="H1365" s="4">
        <v>159</v>
      </c>
      <c r="I1365" s="4">
        <v>9</v>
      </c>
      <c r="J1365" s="4">
        <v>1431</v>
      </c>
    </row>
    <row r="1366" spans="1:10" ht="16.2" thickBot="1" x14ac:dyDescent="0.35">
      <c r="A1366" s="2">
        <v>1365</v>
      </c>
      <c r="B1366" s="3">
        <v>43535</v>
      </c>
      <c r="C1366" s="4">
        <v>14</v>
      </c>
      <c r="D1366" s="2" t="s">
        <v>29</v>
      </c>
      <c r="E1366" s="2" t="s">
        <v>10</v>
      </c>
      <c r="F1366" s="2" t="s">
        <v>11</v>
      </c>
      <c r="G1366" s="2" t="s">
        <v>12</v>
      </c>
      <c r="H1366" s="4">
        <v>199</v>
      </c>
      <c r="I1366" s="4">
        <v>1</v>
      </c>
      <c r="J1366" s="4">
        <v>199</v>
      </c>
    </row>
    <row r="1367" spans="1:10" ht="16.2" thickBot="1" x14ac:dyDescent="0.35">
      <c r="A1367" s="2">
        <v>1366</v>
      </c>
      <c r="B1367" s="3">
        <v>43535</v>
      </c>
      <c r="C1367" s="4">
        <v>18</v>
      </c>
      <c r="D1367" s="2" t="s">
        <v>21</v>
      </c>
      <c r="E1367" s="2" t="s">
        <v>28</v>
      </c>
      <c r="F1367" s="2" t="s">
        <v>23</v>
      </c>
      <c r="G1367" s="2" t="s">
        <v>20</v>
      </c>
      <c r="H1367" s="4">
        <v>159</v>
      </c>
      <c r="I1367" s="4">
        <v>1</v>
      </c>
      <c r="J1367" s="4">
        <v>159</v>
      </c>
    </row>
    <row r="1368" spans="1:10" ht="16.2" thickBot="1" x14ac:dyDescent="0.35">
      <c r="A1368" s="2">
        <v>1367</v>
      </c>
      <c r="B1368" s="3">
        <v>43535</v>
      </c>
      <c r="C1368" s="4">
        <v>8</v>
      </c>
      <c r="D1368" s="2" t="s">
        <v>33</v>
      </c>
      <c r="E1368" s="2" t="s">
        <v>18</v>
      </c>
      <c r="F1368" s="2" t="s">
        <v>19</v>
      </c>
      <c r="G1368" s="2" t="s">
        <v>12</v>
      </c>
      <c r="H1368" s="4">
        <v>199</v>
      </c>
      <c r="I1368" s="4">
        <v>5</v>
      </c>
      <c r="J1368" s="4">
        <v>995</v>
      </c>
    </row>
    <row r="1369" spans="1:10" ht="16.2" thickBot="1" x14ac:dyDescent="0.35">
      <c r="A1369" s="2">
        <v>1368</v>
      </c>
      <c r="B1369" s="3">
        <v>43536</v>
      </c>
      <c r="C1369" s="4">
        <v>19</v>
      </c>
      <c r="D1369" s="2" t="s">
        <v>37</v>
      </c>
      <c r="E1369" s="2" t="s">
        <v>28</v>
      </c>
      <c r="F1369" s="2" t="s">
        <v>23</v>
      </c>
      <c r="G1369" s="2" t="s">
        <v>31</v>
      </c>
      <c r="H1369" s="4">
        <v>399</v>
      </c>
      <c r="I1369" s="4">
        <v>9</v>
      </c>
      <c r="J1369" s="4">
        <v>3591</v>
      </c>
    </row>
    <row r="1370" spans="1:10" ht="16.2" thickBot="1" x14ac:dyDescent="0.35">
      <c r="A1370" s="2">
        <v>1369</v>
      </c>
      <c r="B1370" s="3">
        <v>43537</v>
      </c>
      <c r="C1370" s="4">
        <v>11</v>
      </c>
      <c r="D1370" s="2" t="s">
        <v>9</v>
      </c>
      <c r="E1370" s="2" t="s">
        <v>10</v>
      </c>
      <c r="F1370" s="2" t="s">
        <v>11</v>
      </c>
      <c r="G1370" s="2" t="s">
        <v>12</v>
      </c>
      <c r="H1370" s="4">
        <v>199</v>
      </c>
      <c r="I1370" s="4">
        <v>0</v>
      </c>
      <c r="J1370" s="4">
        <v>0</v>
      </c>
    </row>
    <row r="1371" spans="1:10" ht="16.2" thickBot="1" x14ac:dyDescent="0.35">
      <c r="A1371" s="2">
        <v>1370</v>
      </c>
      <c r="B1371" s="3">
        <v>43537</v>
      </c>
      <c r="C1371" s="4">
        <v>19</v>
      </c>
      <c r="D1371" s="2" t="s">
        <v>37</v>
      </c>
      <c r="E1371" s="2" t="s">
        <v>22</v>
      </c>
      <c r="F1371" s="2" t="s">
        <v>23</v>
      </c>
      <c r="G1371" s="2" t="s">
        <v>31</v>
      </c>
      <c r="H1371" s="4">
        <v>399</v>
      </c>
      <c r="I1371" s="4">
        <v>2</v>
      </c>
      <c r="J1371" s="4">
        <v>798</v>
      </c>
    </row>
    <row r="1372" spans="1:10" ht="16.2" thickBot="1" x14ac:dyDescent="0.35">
      <c r="A1372" s="2">
        <v>1371</v>
      </c>
      <c r="B1372" s="3">
        <v>43537</v>
      </c>
      <c r="C1372" s="4">
        <v>15</v>
      </c>
      <c r="D1372" s="2" t="s">
        <v>45</v>
      </c>
      <c r="E1372" s="2" t="s">
        <v>10</v>
      </c>
      <c r="F1372" s="2" t="s">
        <v>11</v>
      </c>
      <c r="G1372" s="2" t="s">
        <v>31</v>
      </c>
      <c r="H1372" s="4">
        <v>399</v>
      </c>
      <c r="I1372" s="4">
        <v>9</v>
      </c>
      <c r="J1372" s="4">
        <v>3591</v>
      </c>
    </row>
    <row r="1373" spans="1:10" ht="16.2" thickBot="1" x14ac:dyDescent="0.35">
      <c r="A1373" s="2">
        <v>1372</v>
      </c>
      <c r="B1373" s="3">
        <v>43538</v>
      </c>
      <c r="C1373" s="4">
        <v>4</v>
      </c>
      <c r="D1373" s="2" t="s">
        <v>36</v>
      </c>
      <c r="E1373" s="2" t="s">
        <v>14</v>
      </c>
      <c r="F1373" s="2" t="s">
        <v>15</v>
      </c>
      <c r="G1373" s="2" t="s">
        <v>20</v>
      </c>
      <c r="H1373" s="4">
        <v>159</v>
      </c>
      <c r="I1373" s="4">
        <v>2</v>
      </c>
      <c r="J1373" s="4">
        <v>318</v>
      </c>
    </row>
    <row r="1374" spans="1:10" ht="16.2" thickBot="1" x14ac:dyDescent="0.35">
      <c r="A1374" s="2">
        <v>1373</v>
      </c>
      <c r="B1374" s="3">
        <v>43539</v>
      </c>
      <c r="C1374" s="4">
        <v>1</v>
      </c>
      <c r="D1374" s="2" t="s">
        <v>13</v>
      </c>
      <c r="E1374" s="2" t="s">
        <v>42</v>
      </c>
      <c r="F1374" s="2" t="s">
        <v>15</v>
      </c>
      <c r="G1374" s="2" t="s">
        <v>12</v>
      </c>
      <c r="H1374" s="4">
        <v>199</v>
      </c>
      <c r="I1374" s="4">
        <v>4</v>
      </c>
      <c r="J1374" s="4">
        <v>796</v>
      </c>
    </row>
    <row r="1375" spans="1:10" ht="16.2" thickBot="1" x14ac:dyDescent="0.35">
      <c r="A1375" s="2">
        <v>1374</v>
      </c>
      <c r="B1375" s="3">
        <v>43540</v>
      </c>
      <c r="C1375" s="4">
        <v>13</v>
      </c>
      <c r="D1375" s="2" t="s">
        <v>26</v>
      </c>
      <c r="E1375" s="2" t="s">
        <v>40</v>
      </c>
      <c r="F1375" s="2" t="s">
        <v>11</v>
      </c>
      <c r="G1375" s="2" t="s">
        <v>25</v>
      </c>
      <c r="H1375" s="4">
        <v>69</v>
      </c>
      <c r="I1375" s="4">
        <v>9</v>
      </c>
      <c r="J1375" s="4">
        <v>621</v>
      </c>
    </row>
    <row r="1376" spans="1:10" ht="16.2" thickBot="1" x14ac:dyDescent="0.35">
      <c r="A1376" s="2">
        <v>1375</v>
      </c>
      <c r="B1376" s="3">
        <v>43541</v>
      </c>
      <c r="C1376" s="4">
        <v>4</v>
      </c>
      <c r="D1376" s="2" t="s">
        <v>36</v>
      </c>
      <c r="E1376" s="2" t="s">
        <v>42</v>
      </c>
      <c r="F1376" s="2" t="s">
        <v>15</v>
      </c>
      <c r="G1376" s="2" t="s">
        <v>20</v>
      </c>
      <c r="H1376" s="4">
        <v>159</v>
      </c>
      <c r="I1376" s="4">
        <v>5</v>
      </c>
      <c r="J1376" s="4">
        <v>795</v>
      </c>
    </row>
    <row r="1377" spans="1:10" ht="16.2" thickBot="1" x14ac:dyDescent="0.35">
      <c r="A1377" s="2">
        <v>1376</v>
      </c>
      <c r="B1377" s="3">
        <v>43541</v>
      </c>
      <c r="C1377" s="4">
        <v>7</v>
      </c>
      <c r="D1377" s="2" t="s">
        <v>43</v>
      </c>
      <c r="E1377" s="2" t="s">
        <v>34</v>
      </c>
      <c r="F1377" s="2" t="s">
        <v>19</v>
      </c>
      <c r="G1377" s="2" t="s">
        <v>31</v>
      </c>
      <c r="H1377" s="4">
        <v>399</v>
      </c>
      <c r="I1377" s="4">
        <v>6</v>
      </c>
      <c r="J1377" s="4">
        <v>2394</v>
      </c>
    </row>
    <row r="1378" spans="1:10" ht="16.2" thickBot="1" x14ac:dyDescent="0.35">
      <c r="A1378" s="2">
        <v>1377</v>
      </c>
      <c r="B1378" s="3">
        <v>43541</v>
      </c>
      <c r="C1378" s="4">
        <v>14</v>
      </c>
      <c r="D1378" s="2" t="s">
        <v>29</v>
      </c>
      <c r="E1378" s="2" t="s">
        <v>10</v>
      </c>
      <c r="F1378" s="2" t="s">
        <v>11</v>
      </c>
      <c r="G1378" s="2" t="s">
        <v>20</v>
      </c>
      <c r="H1378" s="4">
        <v>159</v>
      </c>
      <c r="I1378" s="4">
        <v>6</v>
      </c>
      <c r="J1378" s="4">
        <v>954</v>
      </c>
    </row>
    <row r="1379" spans="1:10" ht="16.2" thickBot="1" x14ac:dyDescent="0.35">
      <c r="A1379" s="2">
        <v>1378</v>
      </c>
      <c r="B1379" s="3">
        <v>43541</v>
      </c>
      <c r="C1379" s="4">
        <v>14</v>
      </c>
      <c r="D1379" s="2" t="s">
        <v>29</v>
      </c>
      <c r="E1379" s="2" t="s">
        <v>10</v>
      </c>
      <c r="F1379" s="2" t="s">
        <v>11</v>
      </c>
      <c r="G1379" s="2" t="s">
        <v>31</v>
      </c>
      <c r="H1379" s="4">
        <v>399</v>
      </c>
      <c r="I1379" s="4">
        <v>7</v>
      </c>
      <c r="J1379" s="4">
        <v>2793</v>
      </c>
    </row>
    <row r="1380" spans="1:10" ht="16.2" thickBot="1" x14ac:dyDescent="0.35">
      <c r="A1380" s="2">
        <v>1379</v>
      </c>
      <c r="B1380" s="3">
        <v>43541</v>
      </c>
      <c r="C1380" s="4">
        <v>14</v>
      </c>
      <c r="D1380" s="2" t="s">
        <v>29</v>
      </c>
      <c r="E1380" s="2" t="s">
        <v>10</v>
      </c>
      <c r="F1380" s="2" t="s">
        <v>11</v>
      </c>
      <c r="G1380" s="2" t="s">
        <v>16</v>
      </c>
      <c r="H1380" s="4">
        <v>289</v>
      </c>
      <c r="I1380" s="4">
        <v>6</v>
      </c>
      <c r="J1380" s="4">
        <v>1734</v>
      </c>
    </row>
    <row r="1381" spans="1:10" ht="16.2" thickBot="1" x14ac:dyDescent="0.35">
      <c r="A1381" s="2">
        <v>1380</v>
      </c>
      <c r="B1381" s="3">
        <v>43541</v>
      </c>
      <c r="C1381" s="4">
        <v>11</v>
      </c>
      <c r="D1381" s="2" t="s">
        <v>9</v>
      </c>
      <c r="E1381" s="2" t="s">
        <v>40</v>
      </c>
      <c r="F1381" s="2" t="s">
        <v>11</v>
      </c>
      <c r="G1381" s="2" t="s">
        <v>20</v>
      </c>
      <c r="H1381" s="4">
        <v>159</v>
      </c>
      <c r="I1381" s="4">
        <v>4</v>
      </c>
      <c r="J1381" s="4">
        <v>636</v>
      </c>
    </row>
    <row r="1382" spans="1:10" ht="16.2" thickBot="1" x14ac:dyDescent="0.35">
      <c r="A1382" s="2">
        <v>1381</v>
      </c>
      <c r="B1382" s="3">
        <v>43542</v>
      </c>
      <c r="C1382" s="4">
        <v>11</v>
      </c>
      <c r="D1382" s="2" t="s">
        <v>9</v>
      </c>
      <c r="E1382" s="2" t="s">
        <v>40</v>
      </c>
      <c r="F1382" s="2" t="s">
        <v>11</v>
      </c>
      <c r="G1382" s="2" t="s">
        <v>20</v>
      </c>
      <c r="H1382" s="4">
        <v>159</v>
      </c>
      <c r="I1382" s="4">
        <v>9</v>
      </c>
      <c r="J1382" s="4">
        <v>1431</v>
      </c>
    </row>
    <row r="1383" spans="1:10" ht="16.2" thickBot="1" x14ac:dyDescent="0.35">
      <c r="A1383" s="2">
        <v>1382</v>
      </c>
      <c r="B1383" s="3">
        <v>43543</v>
      </c>
      <c r="C1383" s="4">
        <v>5</v>
      </c>
      <c r="D1383" s="2" t="s">
        <v>39</v>
      </c>
      <c r="E1383" s="2" t="s">
        <v>42</v>
      </c>
      <c r="F1383" s="2" t="s">
        <v>15</v>
      </c>
      <c r="G1383" s="2" t="s">
        <v>25</v>
      </c>
      <c r="H1383" s="4">
        <v>69</v>
      </c>
      <c r="I1383" s="4">
        <v>1</v>
      </c>
      <c r="J1383" s="4">
        <v>69</v>
      </c>
    </row>
    <row r="1384" spans="1:10" ht="16.2" thickBot="1" x14ac:dyDescent="0.35">
      <c r="A1384" s="2">
        <v>1383</v>
      </c>
      <c r="B1384" s="3">
        <v>43543</v>
      </c>
      <c r="C1384" s="4">
        <v>14</v>
      </c>
      <c r="D1384" s="2" t="s">
        <v>29</v>
      </c>
      <c r="E1384" s="2" t="s">
        <v>40</v>
      </c>
      <c r="F1384" s="2" t="s">
        <v>11</v>
      </c>
      <c r="G1384" s="2" t="s">
        <v>31</v>
      </c>
      <c r="H1384" s="4">
        <v>399</v>
      </c>
      <c r="I1384" s="4">
        <v>8</v>
      </c>
      <c r="J1384" s="4">
        <v>3192</v>
      </c>
    </row>
    <row r="1385" spans="1:10" ht="16.2" thickBot="1" x14ac:dyDescent="0.35">
      <c r="A1385" s="2">
        <v>1384</v>
      </c>
      <c r="B1385" s="3">
        <v>43543</v>
      </c>
      <c r="C1385" s="4">
        <v>15</v>
      </c>
      <c r="D1385" s="2" t="s">
        <v>45</v>
      </c>
      <c r="E1385" s="2" t="s">
        <v>10</v>
      </c>
      <c r="F1385" s="2" t="s">
        <v>11</v>
      </c>
      <c r="G1385" s="2" t="s">
        <v>12</v>
      </c>
      <c r="H1385" s="4">
        <v>199</v>
      </c>
      <c r="I1385" s="4">
        <v>9</v>
      </c>
      <c r="J1385" s="4">
        <v>1791</v>
      </c>
    </row>
    <row r="1386" spans="1:10" ht="16.2" thickBot="1" x14ac:dyDescent="0.35">
      <c r="A1386" s="2">
        <v>1385</v>
      </c>
      <c r="B1386" s="3">
        <v>43543</v>
      </c>
      <c r="C1386" s="4">
        <v>17</v>
      </c>
      <c r="D1386" s="2" t="s">
        <v>27</v>
      </c>
      <c r="E1386" s="2" t="s">
        <v>22</v>
      </c>
      <c r="F1386" s="2" t="s">
        <v>23</v>
      </c>
      <c r="G1386" s="2" t="s">
        <v>31</v>
      </c>
      <c r="H1386" s="4">
        <v>399</v>
      </c>
      <c r="I1386" s="4">
        <v>5</v>
      </c>
      <c r="J1386" s="4">
        <v>1995</v>
      </c>
    </row>
    <row r="1387" spans="1:10" ht="16.2" thickBot="1" x14ac:dyDescent="0.35">
      <c r="A1387" s="2">
        <v>1386</v>
      </c>
      <c r="B1387" s="3">
        <v>43543</v>
      </c>
      <c r="C1387" s="4">
        <v>2</v>
      </c>
      <c r="D1387" s="2" t="s">
        <v>44</v>
      </c>
      <c r="E1387" s="2" t="s">
        <v>42</v>
      </c>
      <c r="F1387" s="2" t="s">
        <v>15</v>
      </c>
      <c r="G1387" s="2" t="s">
        <v>12</v>
      </c>
      <c r="H1387" s="4">
        <v>199</v>
      </c>
      <c r="I1387" s="4">
        <v>8</v>
      </c>
      <c r="J1387" s="4">
        <v>1592</v>
      </c>
    </row>
    <row r="1388" spans="1:10" ht="16.2" thickBot="1" x14ac:dyDescent="0.35">
      <c r="A1388" s="2">
        <v>1387</v>
      </c>
      <c r="B1388" s="3">
        <v>43543</v>
      </c>
      <c r="C1388" s="4">
        <v>18</v>
      </c>
      <c r="D1388" s="2" t="s">
        <v>21</v>
      </c>
      <c r="E1388" s="2" t="s">
        <v>22</v>
      </c>
      <c r="F1388" s="2" t="s">
        <v>23</v>
      </c>
      <c r="G1388" s="2" t="s">
        <v>20</v>
      </c>
      <c r="H1388" s="4">
        <v>159</v>
      </c>
      <c r="I1388" s="4">
        <v>8</v>
      </c>
      <c r="J1388" s="4">
        <v>1272</v>
      </c>
    </row>
    <row r="1389" spans="1:10" ht="16.2" thickBot="1" x14ac:dyDescent="0.35">
      <c r="A1389" s="2">
        <v>1388</v>
      </c>
      <c r="B1389" s="3">
        <v>43543</v>
      </c>
      <c r="C1389" s="4">
        <v>9</v>
      </c>
      <c r="D1389" s="2" t="s">
        <v>17</v>
      </c>
      <c r="E1389" s="2" t="s">
        <v>34</v>
      </c>
      <c r="F1389" s="2" t="s">
        <v>19</v>
      </c>
      <c r="G1389" s="2" t="s">
        <v>31</v>
      </c>
      <c r="H1389" s="4">
        <v>399</v>
      </c>
      <c r="I1389" s="4">
        <v>9</v>
      </c>
      <c r="J1389" s="4">
        <v>3591</v>
      </c>
    </row>
    <row r="1390" spans="1:10" ht="16.2" thickBot="1" x14ac:dyDescent="0.35">
      <c r="A1390" s="2">
        <v>1389</v>
      </c>
      <c r="B1390" s="3">
        <v>43543</v>
      </c>
      <c r="C1390" s="4">
        <v>1</v>
      </c>
      <c r="D1390" s="2" t="s">
        <v>13</v>
      </c>
      <c r="E1390" s="2" t="s">
        <v>14</v>
      </c>
      <c r="F1390" s="2" t="s">
        <v>15</v>
      </c>
      <c r="G1390" s="2" t="s">
        <v>25</v>
      </c>
      <c r="H1390" s="4">
        <v>69</v>
      </c>
      <c r="I1390" s="4">
        <v>9</v>
      </c>
      <c r="J1390" s="4">
        <v>621</v>
      </c>
    </row>
    <row r="1391" spans="1:10" ht="16.2" thickBot="1" x14ac:dyDescent="0.35">
      <c r="A1391" s="2">
        <v>1390</v>
      </c>
      <c r="B1391" s="3">
        <v>43543</v>
      </c>
      <c r="C1391" s="4">
        <v>4</v>
      </c>
      <c r="D1391" s="2" t="s">
        <v>36</v>
      </c>
      <c r="E1391" s="2" t="s">
        <v>14</v>
      </c>
      <c r="F1391" s="2" t="s">
        <v>15</v>
      </c>
      <c r="G1391" s="2" t="s">
        <v>20</v>
      </c>
      <c r="H1391" s="4">
        <v>159</v>
      </c>
      <c r="I1391" s="4">
        <v>3</v>
      </c>
      <c r="J1391" s="4">
        <v>477</v>
      </c>
    </row>
    <row r="1392" spans="1:10" ht="16.2" thickBot="1" x14ac:dyDescent="0.35">
      <c r="A1392" s="2">
        <v>1391</v>
      </c>
      <c r="B1392" s="3">
        <v>43543</v>
      </c>
      <c r="C1392" s="4">
        <v>10</v>
      </c>
      <c r="D1392" s="2" t="s">
        <v>38</v>
      </c>
      <c r="E1392" s="2" t="s">
        <v>34</v>
      </c>
      <c r="F1392" s="2" t="s">
        <v>19</v>
      </c>
      <c r="G1392" s="2" t="s">
        <v>31</v>
      </c>
      <c r="H1392" s="4">
        <v>399</v>
      </c>
      <c r="I1392" s="4">
        <v>0</v>
      </c>
      <c r="J1392" s="4">
        <v>0</v>
      </c>
    </row>
    <row r="1393" spans="1:10" ht="16.2" thickBot="1" x14ac:dyDescent="0.35">
      <c r="A1393" s="2">
        <v>1392</v>
      </c>
      <c r="B1393" s="3">
        <v>43544</v>
      </c>
      <c r="C1393" s="4">
        <v>15</v>
      </c>
      <c r="D1393" s="2" t="s">
        <v>45</v>
      </c>
      <c r="E1393" s="2" t="s">
        <v>40</v>
      </c>
      <c r="F1393" s="2" t="s">
        <v>11</v>
      </c>
      <c r="G1393" s="2" t="s">
        <v>20</v>
      </c>
      <c r="H1393" s="4">
        <v>159</v>
      </c>
      <c r="I1393" s="4">
        <v>5</v>
      </c>
      <c r="J1393" s="4">
        <v>795</v>
      </c>
    </row>
    <row r="1394" spans="1:10" ht="16.2" thickBot="1" x14ac:dyDescent="0.35">
      <c r="A1394" s="2">
        <v>1393</v>
      </c>
      <c r="B1394" s="3">
        <v>43544</v>
      </c>
      <c r="C1394" s="4">
        <v>18</v>
      </c>
      <c r="D1394" s="2" t="s">
        <v>21</v>
      </c>
      <c r="E1394" s="2" t="s">
        <v>28</v>
      </c>
      <c r="F1394" s="2" t="s">
        <v>23</v>
      </c>
      <c r="G1394" s="2" t="s">
        <v>25</v>
      </c>
      <c r="H1394" s="4">
        <v>69</v>
      </c>
      <c r="I1394" s="4">
        <v>3</v>
      </c>
      <c r="J1394" s="4">
        <v>207</v>
      </c>
    </row>
    <row r="1395" spans="1:10" ht="16.2" thickBot="1" x14ac:dyDescent="0.35">
      <c r="A1395" s="2">
        <v>1394</v>
      </c>
      <c r="B1395" s="3">
        <v>43544</v>
      </c>
      <c r="C1395" s="4">
        <v>1</v>
      </c>
      <c r="D1395" s="2" t="s">
        <v>13</v>
      </c>
      <c r="E1395" s="2" t="s">
        <v>42</v>
      </c>
      <c r="F1395" s="2" t="s">
        <v>15</v>
      </c>
      <c r="G1395" s="2" t="s">
        <v>16</v>
      </c>
      <c r="H1395" s="4">
        <v>289</v>
      </c>
      <c r="I1395" s="4">
        <v>3</v>
      </c>
      <c r="J1395" s="4">
        <v>867</v>
      </c>
    </row>
    <row r="1396" spans="1:10" ht="16.2" thickBot="1" x14ac:dyDescent="0.35">
      <c r="A1396" s="2">
        <v>1395</v>
      </c>
      <c r="B1396" s="3">
        <v>43545</v>
      </c>
      <c r="C1396" s="4">
        <v>4</v>
      </c>
      <c r="D1396" s="2" t="s">
        <v>36</v>
      </c>
      <c r="E1396" s="2" t="s">
        <v>14</v>
      </c>
      <c r="F1396" s="2" t="s">
        <v>15</v>
      </c>
      <c r="G1396" s="2" t="s">
        <v>12</v>
      </c>
      <c r="H1396" s="4">
        <v>199</v>
      </c>
      <c r="I1396" s="4">
        <v>3</v>
      </c>
      <c r="J1396" s="4">
        <v>597</v>
      </c>
    </row>
    <row r="1397" spans="1:10" ht="16.2" thickBot="1" x14ac:dyDescent="0.35">
      <c r="A1397" s="2">
        <v>1396</v>
      </c>
      <c r="B1397" s="3">
        <v>43546</v>
      </c>
      <c r="C1397" s="4">
        <v>11</v>
      </c>
      <c r="D1397" s="2" t="s">
        <v>9</v>
      </c>
      <c r="E1397" s="2" t="s">
        <v>10</v>
      </c>
      <c r="F1397" s="2" t="s">
        <v>11</v>
      </c>
      <c r="G1397" s="2" t="s">
        <v>31</v>
      </c>
      <c r="H1397" s="4">
        <v>399</v>
      </c>
      <c r="I1397" s="4">
        <v>9</v>
      </c>
      <c r="J1397" s="4">
        <v>3591</v>
      </c>
    </row>
    <row r="1398" spans="1:10" ht="16.2" thickBot="1" x14ac:dyDescent="0.35">
      <c r="A1398" s="2">
        <v>1397</v>
      </c>
      <c r="B1398" s="3">
        <v>43547</v>
      </c>
      <c r="C1398" s="4">
        <v>2</v>
      </c>
      <c r="D1398" s="2" t="s">
        <v>44</v>
      </c>
      <c r="E1398" s="2" t="s">
        <v>14</v>
      </c>
      <c r="F1398" s="2" t="s">
        <v>15</v>
      </c>
      <c r="G1398" s="2" t="s">
        <v>20</v>
      </c>
      <c r="H1398" s="4">
        <v>159</v>
      </c>
      <c r="I1398" s="4">
        <v>5</v>
      </c>
      <c r="J1398" s="4">
        <v>795</v>
      </c>
    </row>
    <row r="1399" spans="1:10" ht="16.2" thickBot="1" x14ac:dyDescent="0.35">
      <c r="A1399" s="2">
        <v>1398</v>
      </c>
      <c r="B1399" s="3">
        <v>43547</v>
      </c>
      <c r="C1399" s="4">
        <v>17</v>
      </c>
      <c r="D1399" s="2" t="s">
        <v>27</v>
      </c>
      <c r="E1399" s="2" t="s">
        <v>22</v>
      </c>
      <c r="F1399" s="2" t="s">
        <v>23</v>
      </c>
      <c r="G1399" s="2" t="s">
        <v>16</v>
      </c>
      <c r="H1399" s="4">
        <v>289</v>
      </c>
      <c r="I1399" s="4">
        <v>2</v>
      </c>
      <c r="J1399" s="4">
        <v>578</v>
      </c>
    </row>
    <row r="1400" spans="1:10" ht="16.2" thickBot="1" x14ac:dyDescent="0.35">
      <c r="A1400" s="2">
        <v>1399</v>
      </c>
      <c r="B1400" s="3">
        <v>43547</v>
      </c>
      <c r="C1400" s="4">
        <v>2</v>
      </c>
      <c r="D1400" s="2" t="s">
        <v>44</v>
      </c>
      <c r="E1400" s="2" t="s">
        <v>42</v>
      </c>
      <c r="F1400" s="2" t="s">
        <v>15</v>
      </c>
      <c r="G1400" s="2" t="s">
        <v>12</v>
      </c>
      <c r="H1400" s="4">
        <v>199</v>
      </c>
      <c r="I1400" s="4">
        <v>8</v>
      </c>
      <c r="J1400" s="4">
        <v>1592</v>
      </c>
    </row>
    <row r="1401" spans="1:10" ht="16.2" thickBot="1" x14ac:dyDescent="0.35">
      <c r="A1401" s="2">
        <v>1400</v>
      </c>
      <c r="B1401" s="3">
        <v>43547</v>
      </c>
      <c r="C1401" s="4">
        <v>5</v>
      </c>
      <c r="D1401" s="2" t="s">
        <v>39</v>
      </c>
      <c r="E1401" s="2" t="s">
        <v>42</v>
      </c>
      <c r="F1401" s="2" t="s">
        <v>15</v>
      </c>
      <c r="G1401" s="2" t="s">
        <v>31</v>
      </c>
      <c r="H1401" s="4">
        <v>399</v>
      </c>
      <c r="I1401" s="4">
        <v>1</v>
      </c>
      <c r="J1401" s="4">
        <v>399</v>
      </c>
    </row>
    <row r="1402" spans="1:10" ht="16.2" thickBot="1" x14ac:dyDescent="0.35">
      <c r="A1402" s="2">
        <v>1401</v>
      </c>
      <c r="B1402" s="3">
        <v>43547</v>
      </c>
      <c r="C1402" s="4">
        <v>15</v>
      </c>
      <c r="D1402" s="2" t="s">
        <v>45</v>
      </c>
      <c r="E1402" s="2" t="s">
        <v>40</v>
      </c>
      <c r="F1402" s="2" t="s">
        <v>11</v>
      </c>
      <c r="G1402" s="2" t="s">
        <v>16</v>
      </c>
      <c r="H1402" s="4">
        <v>289</v>
      </c>
      <c r="I1402" s="4">
        <v>6</v>
      </c>
      <c r="J1402" s="4">
        <v>1734</v>
      </c>
    </row>
    <row r="1403" spans="1:10" ht="16.2" thickBot="1" x14ac:dyDescent="0.35">
      <c r="A1403" s="2">
        <v>1402</v>
      </c>
      <c r="B1403" s="3">
        <v>43547</v>
      </c>
      <c r="C1403" s="4">
        <v>8</v>
      </c>
      <c r="D1403" s="2" t="s">
        <v>33</v>
      </c>
      <c r="E1403" s="2" t="s">
        <v>34</v>
      </c>
      <c r="F1403" s="2" t="s">
        <v>19</v>
      </c>
      <c r="G1403" s="2" t="s">
        <v>25</v>
      </c>
      <c r="H1403" s="4">
        <v>69</v>
      </c>
      <c r="I1403" s="4">
        <v>8</v>
      </c>
      <c r="J1403" s="4">
        <v>552</v>
      </c>
    </row>
    <row r="1404" spans="1:10" ht="16.2" thickBot="1" x14ac:dyDescent="0.35">
      <c r="A1404" s="2">
        <v>1403</v>
      </c>
      <c r="B1404" s="3">
        <v>43547</v>
      </c>
      <c r="C1404" s="4">
        <v>9</v>
      </c>
      <c r="D1404" s="2" t="s">
        <v>17</v>
      </c>
      <c r="E1404" s="2" t="s">
        <v>18</v>
      </c>
      <c r="F1404" s="2" t="s">
        <v>19</v>
      </c>
      <c r="G1404" s="2" t="s">
        <v>31</v>
      </c>
      <c r="H1404" s="4">
        <v>399</v>
      </c>
      <c r="I1404" s="4">
        <v>9</v>
      </c>
      <c r="J1404" s="4">
        <v>3591</v>
      </c>
    </row>
    <row r="1405" spans="1:10" ht="16.2" thickBot="1" x14ac:dyDescent="0.35">
      <c r="A1405" s="2">
        <v>1404</v>
      </c>
      <c r="B1405" s="3">
        <v>43547</v>
      </c>
      <c r="C1405" s="4">
        <v>5</v>
      </c>
      <c r="D1405" s="2" t="s">
        <v>39</v>
      </c>
      <c r="E1405" s="2" t="s">
        <v>14</v>
      </c>
      <c r="F1405" s="2" t="s">
        <v>15</v>
      </c>
      <c r="G1405" s="2" t="s">
        <v>16</v>
      </c>
      <c r="H1405" s="4">
        <v>289</v>
      </c>
      <c r="I1405" s="4">
        <v>6</v>
      </c>
      <c r="J1405" s="4">
        <v>1734</v>
      </c>
    </row>
    <row r="1406" spans="1:10" ht="16.2" thickBot="1" x14ac:dyDescent="0.35">
      <c r="A1406" s="2">
        <v>1405</v>
      </c>
      <c r="B1406" s="3">
        <v>43547</v>
      </c>
      <c r="C1406" s="4">
        <v>11</v>
      </c>
      <c r="D1406" s="2" t="s">
        <v>9</v>
      </c>
      <c r="E1406" s="2" t="s">
        <v>40</v>
      </c>
      <c r="F1406" s="2" t="s">
        <v>11</v>
      </c>
      <c r="G1406" s="2" t="s">
        <v>12</v>
      </c>
      <c r="H1406" s="4">
        <v>199</v>
      </c>
      <c r="I1406" s="4">
        <v>8</v>
      </c>
      <c r="J1406" s="4">
        <v>1592</v>
      </c>
    </row>
    <row r="1407" spans="1:10" ht="16.2" thickBot="1" x14ac:dyDescent="0.35">
      <c r="A1407" s="2">
        <v>1406</v>
      </c>
      <c r="B1407" s="3">
        <v>43547</v>
      </c>
      <c r="C1407" s="4">
        <v>15</v>
      </c>
      <c r="D1407" s="2" t="s">
        <v>45</v>
      </c>
      <c r="E1407" s="2" t="s">
        <v>40</v>
      </c>
      <c r="F1407" s="2" t="s">
        <v>11</v>
      </c>
      <c r="G1407" s="2" t="s">
        <v>20</v>
      </c>
      <c r="H1407" s="4">
        <v>159</v>
      </c>
      <c r="I1407" s="4">
        <v>7</v>
      </c>
      <c r="J1407" s="4">
        <v>1113</v>
      </c>
    </row>
    <row r="1408" spans="1:10" ht="16.2" thickBot="1" x14ac:dyDescent="0.35">
      <c r="A1408" s="2">
        <v>1407</v>
      </c>
      <c r="B1408" s="3">
        <v>43548</v>
      </c>
      <c r="C1408" s="4">
        <v>12</v>
      </c>
      <c r="D1408" s="2" t="s">
        <v>41</v>
      </c>
      <c r="E1408" s="2" t="s">
        <v>40</v>
      </c>
      <c r="F1408" s="2" t="s">
        <v>11</v>
      </c>
      <c r="G1408" s="2" t="s">
        <v>31</v>
      </c>
      <c r="H1408" s="4">
        <v>399</v>
      </c>
      <c r="I1408" s="4">
        <v>8</v>
      </c>
      <c r="J1408" s="4">
        <v>3192</v>
      </c>
    </row>
    <row r="1409" spans="1:10" ht="16.2" thickBot="1" x14ac:dyDescent="0.35">
      <c r="A1409" s="2">
        <v>1408</v>
      </c>
      <c r="B1409" s="3">
        <v>43549</v>
      </c>
      <c r="C1409" s="4">
        <v>3</v>
      </c>
      <c r="D1409" s="2" t="s">
        <v>32</v>
      </c>
      <c r="E1409" s="2" t="s">
        <v>14</v>
      </c>
      <c r="F1409" s="2" t="s">
        <v>15</v>
      </c>
      <c r="G1409" s="2" t="s">
        <v>31</v>
      </c>
      <c r="H1409" s="4">
        <v>399</v>
      </c>
      <c r="I1409" s="4">
        <v>9</v>
      </c>
      <c r="J1409" s="4">
        <v>3591</v>
      </c>
    </row>
    <row r="1410" spans="1:10" ht="16.2" thickBot="1" x14ac:dyDescent="0.35">
      <c r="A1410" s="2">
        <v>1409</v>
      </c>
      <c r="B1410" s="3">
        <v>43549</v>
      </c>
      <c r="C1410" s="4">
        <v>18</v>
      </c>
      <c r="D1410" s="2" t="s">
        <v>21</v>
      </c>
      <c r="E1410" s="2" t="s">
        <v>28</v>
      </c>
      <c r="F1410" s="2" t="s">
        <v>23</v>
      </c>
      <c r="G1410" s="2" t="s">
        <v>31</v>
      </c>
      <c r="H1410" s="4">
        <v>399</v>
      </c>
      <c r="I1410" s="4">
        <v>3</v>
      </c>
      <c r="J1410" s="4">
        <v>1197</v>
      </c>
    </row>
    <row r="1411" spans="1:10" ht="16.2" thickBot="1" x14ac:dyDescent="0.35">
      <c r="A1411" s="2">
        <v>1410</v>
      </c>
      <c r="B1411" s="3">
        <v>43549</v>
      </c>
      <c r="C1411" s="4">
        <v>12</v>
      </c>
      <c r="D1411" s="2" t="s">
        <v>41</v>
      </c>
      <c r="E1411" s="2" t="s">
        <v>40</v>
      </c>
      <c r="F1411" s="2" t="s">
        <v>11</v>
      </c>
      <c r="G1411" s="2" t="s">
        <v>16</v>
      </c>
      <c r="H1411" s="4">
        <v>289</v>
      </c>
      <c r="I1411" s="4">
        <v>6</v>
      </c>
      <c r="J1411" s="4">
        <v>1734</v>
      </c>
    </row>
    <row r="1412" spans="1:10" ht="16.2" thickBot="1" x14ac:dyDescent="0.35">
      <c r="A1412" s="2">
        <v>1411</v>
      </c>
      <c r="B1412" s="3">
        <v>43550</v>
      </c>
      <c r="C1412" s="4">
        <v>8</v>
      </c>
      <c r="D1412" s="2" t="s">
        <v>33</v>
      </c>
      <c r="E1412" s="2" t="s">
        <v>34</v>
      </c>
      <c r="F1412" s="2" t="s">
        <v>19</v>
      </c>
      <c r="G1412" s="2" t="s">
        <v>12</v>
      </c>
      <c r="H1412" s="4">
        <v>199</v>
      </c>
      <c r="I1412" s="4">
        <v>1</v>
      </c>
      <c r="J1412" s="4">
        <v>199</v>
      </c>
    </row>
    <row r="1413" spans="1:10" ht="16.2" thickBot="1" x14ac:dyDescent="0.35">
      <c r="A1413" s="2">
        <v>1412</v>
      </c>
      <c r="B1413" s="3">
        <v>43550</v>
      </c>
      <c r="C1413" s="4">
        <v>19</v>
      </c>
      <c r="D1413" s="2" t="s">
        <v>37</v>
      </c>
      <c r="E1413" s="2" t="s">
        <v>28</v>
      </c>
      <c r="F1413" s="2" t="s">
        <v>23</v>
      </c>
      <c r="G1413" s="2" t="s">
        <v>16</v>
      </c>
      <c r="H1413" s="4">
        <v>289</v>
      </c>
      <c r="I1413" s="4">
        <v>3</v>
      </c>
      <c r="J1413" s="4">
        <v>867</v>
      </c>
    </row>
    <row r="1414" spans="1:10" ht="16.2" thickBot="1" x14ac:dyDescent="0.35">
      <c r="A1414" s="2">
        <v>1413</v>
      </c>
      <c r="B1414" s="3">
        <v>43551</v>
      </c>
      <c r="C1414" s="4">
        <v>4</v>
      </c>
      <c r="D1414" s="2" t="s">
        <v>36</v>
      </c>
      <c r="E1414" s="2" t="s">
        <v>14</v>
      </c>
      <c r="F1414" s="2" t="s">
        <v>15</v>
      </c>
      <c r="G1414" s="2" t="s">
        <v>31</v>
      </c>
      <c r="H1414" s="4">
        <v>399</v>
      </c>
      <c r="I1414" s="4">
        <v>6</v>
      </c>
      <c r="J1414" s="4">
        <v>2394</v>
      </c>
    </row>
    <row r="1415" spans="1:10" ht="16.2" thickBot="1" x14ac:dyDescent="0.35">
      <c r="A1415" s="2">
        <v>1414</v>
      </c>
      <c r="B1415" s="3">
        <v>43551</v>
      </c>
      <c r="C1415" s="4">
        <v>6</v>
      </c>
      <c r="D1415" s="2" t="s">
        <v>35</v>
      </c>
      <c r="E1415" s="2" t="s">
        <v>34</v>
      </c>
      <c r="F1415" s="2" t="s">
        <v>19</v>
      </c>
      <c r="G1415" s="2" t="s">
        <v>16</v>
      </c>
      <c r="H1415" s="4">
        <v>289</v>
      </c>
      <c r="I1415" s="4">
        <v>7</v>
      </c>
      <c r="J1415" s="4">
        <v>2023</v>
      </c>
    </row>
    <row r="1416" spans="1:10" ht="16.2" thickBot="1" x14ac:dyDescent="0.35">
      <c r="A1416" s="2">
        <v>1415</v>
      </c>
      <c r="B1416" s="3">
        <v>43551</v>
      </c>
      <c r="C1416" s="4">
        <v>17</v>
      </c>
      <c r="D1416" s="2" t="s">
        <v>27</v>
      </c>
      <c r="E1416" s="2" t="s">
        <v>28</v>
      </c>
      <c r="F1416" s="2" t="s">
        <v>23</v>
      </c>
      <c r="G1416" s="2" t="s">
        <v>20</v>
      </c>
      <c r="H1416" s="4">
        <v>159</v>
      </c>
      <c r="I1416" s="4">
        <v>7</v>
      </c>
      <c r="J1416" s="4">
        <v>1113</v>
      </c>
    </row>
    <row r="1417" spans="1:10" ht="16.2" thickBot="1" x14ac:dyDescent="0.35">
      <c r="A1417" s="2">
        <v>1416</v>
      </c>
      <c r="B1417" s="3">
        <v>43551</v>
      </c>
      <c r="C1417" s="4">
        <v>13</v>
      </c>
      <c r="D1417" s="2" t="s">
        <v>26</v>
      </c>
      <c r="E1417" s="2" t="s">
        <v>40</v>
      </c>
      <c r="F1417" s="2" t="s">
        <v>11</v>
      </c>
      <c r="G1417" s="2" t="s">
        <v>16</v>
      </c>
      <c r="H1417" s="4">
        <v>289</v>
      </c>
      <c r="I1417" s="4">
        <v>9</v>
      </c>
      <c r="J1417" s="4">
        <v>2601</v>
      </c>
    </row>
    <row r="1418" spans="1:10" ht="16.2" thickBot="1" x14ac:dyDescent="0.35">
      <c r="A1418" s="2">
        <v>1417</v>
      </c>
      <c r="B1418" s="3">
        <v>43551</v>
      </c>
      <c r="C1418" s="4">
        <v>18</v>
      </c>
      <c r="D1418" s="2" t="s">
        <v>21</v>
      </c>
      <c r="E1418" s="2" t="s">
        <v>22</v>
      </c>
      <c r="F1418" s="2" t="s">
        <v>23</v>
      </c>
      <c r="G1418" s="2" t="s">
        <v>12</v>
      </c>
      <c r="H1418" s="4">
        <v>199</v>
      </c>
      <c r="I1418" s="4">
        <v>2</v>
      </c>
      <c r="J1418" s="4">
        <v>398</v>
      </c>
    </row>
    <row r="1419" spans="1:10" ht="16.2" thickBot="1" x14ac:dyDescent="0.35">
      <c r="A1419" s="2">
        <v>1418</v>
      </c>
      <c r="B1419" s="3">
        <v>43552</v>
      </c>
      <c r="C1419" s="4">
        <v>1</v>
      </c>
      <c r="D1419" s="2" t="s">
        <v>13</v>
      </c>
      <c r="E1419" s="2" t="s">
        <v>42</v>
      </c>
      <c r="F1419" s="2" t="s">
        <v>15</v>
      </c>
      <c r="G1419" s="2" t="s">
        <v>16</v>
      </c>
      <c r="H1419" s="4">
        <v>289</v>
      </c>
      <c r="I1419" s="4">
        <v>9</v>
      </c>
      <c r="J1419" s="4">
        <v>2601</v>
      </c>
    </row>
    <row r="1420" spans="1:10" ht="16.2" thickBot="1" x14ac:dyDescent="0.35">
      <c r="A1420" s="2">
        <v>1419</v>
      </c>
      <c r="B1420" s="3">
        <v>43553</v>
      </c>
      <c r="C1420" s="4">
        <v>18</v>
      </c>
      <c r="D1420" s="2" t="s">
        <v>21</v>
      </c>
      <c r="E1420" s="2" t="s">
        <v>28</v>
      </c>
      <c r="F1420" s="2" t="s">
        <v>23</v>
      </c>
      <c r="G1420" s="2" t="s">
        <v>20</v>
      </c>
      <c r="H1420" s="4">
        <v>159</v>
      </c>
      <c r="I1420" s="4">
        <v>0</v>
      </c>
      <c r="J1420" s="4">
        <v>0</v>
      </c>
    </row>
    <row r="1421" spans="1:10" ht="16.2" thickBot="1" x14ac:dyDescent="0.35">
      <c r="A1421" s="2">
        <v>1420</v>
      </c>
      <c r="B1421" s="3">
        <v>43553</v>
      </c>
      <c r="C1421" s="4">
        <v>18</v>
      </c>
      <c r="D1421" s="2" t="s">
        <v>21</v>
      </c>
      <c r="E1421" s="2" t="s">
        <v>28</v>
      </c>
      <c r="F1421" s="2" t="s">
        <v>23</v>
      </c>
      <c r="G1421" s="2" t="s">
        <v>12</v>
      </c>
      <c r="H1421" s="4">
        <v>199</v>
      </c>
      <c r="I1421" s="4">
        <v>0</v>
      </c>
      <c r="J1421" s="4">
        <v>0</v>
      </c>
    </row>
    <row r="1422" spans="1:10" ht="16.2" thickBot="1" x14ac:dyDescent="0.35">
      <c r="A1422" s="2">
        <v>1421</v>
      </c>
      <c r="B1422" s="3">
        <v>43553</v>
      </c>
      <c r="C1422" s="4">
        <v>2</v>
      </c>
      <c r="D1422" s="2" t="s">
        <v>44</v>
      </c>
      <c r="E1422" s="2" t="s">
        <v>14</v>
      </c>
      <c r="F1422" s="2" t="s">
        <v>15</v>
      </c>
      <c r="G1422" s="2" t="s">
        <v>12</v>
      </c>
      <c r="H1422" s="4">
        <v>199</v>
      </c>
      <c r="I1422" s="4">
        <v>0</v>
      </c>
      <c r="J1422" s="4">
        <v>0</v>
      </c>
    </row>
    <row r="1423" spans="1:10" ht="16.2" thickBot="1" x14ac:dyDescent="0.35">
      <c r="A1423" s="2">
        <v>1422</v>
      </c>
      <c r="B1423" s="3">
        <v>43554</v>
      </c>
      <c r="C1423" s="4">
        <v>2</v>
      </c>
      <c r="D1423" s="2" t="s">
        <v>44</v>
      </c>
      <c r="E1423" s="2" t="s">
        <v>42</v>
      </c>
      <c r="F1423" s="2" t="s">
        <v>15</v>
      </c>
      <c r="G1423" s="2" t="s">
        <v>12</v>
      </c>
      <c r="H1423" s="4">
        <v>199</v>
      </c>
      <c r="I1423" s="4">
        <v>9</v>
      </c>
      <c r="J1423" s="4">
        <v>1791</v>
      </c>
    </row>
    <row r="1424" spans="1:10" ht="16.2" thickBot="1" x14ac:dyDescent="0.35">
      <c r="A1424" s="2">
        <v>1423</v>
      </c>
      <c r="B1424" s="3">
        <v>43554</v>
      </c>
      <c r="C1424" s="4">
        <v>7</v>
      </c>
      <c r="D1424" s="2" t="s">
        <v>43</v>
      </c>
      <c r="E1424" s="2" t="s">
        <v>18</v>
      </c>
      <c r="F1424" s="2" t="s">
        <v>19</v>
      </c>
      <c r="G1424" s="2" t="s">
        <v>31</v>
      </c>
      <c r="H1424" s="4">
        <v>399</v>
      </c>
      <c r="I1424" s="4">
        <v>2</v>
      </c>
      <c r="J1424" s="4">
        <v>798</v>
      </c>
    </row>
    <row r="1425" spans="1:10" ht="16.2" thickBot="1" x14ac:dyDescent="0.35">
      <c r="A1425" s="2">
        <v>1424</v>
      </c>
      <c r="B1425" s="3">
        <v>43555</v>
      </c>
      <c r="C1425" s="4">
        <v>19</v>
      </c>
      <c r="D1425" s="2" t="s">
        <v>37</v>
      </c>
      <c r="E1425" s="2" t="s">
        <v>28</v>
      </c>
      <c r="F1425" s="2" t="s">
        <v>23</v>
      </c>
      <c r="G1425" s="2" t="s">
        <v>16</v>
      </c>
      <c r="H1425" s="4">
        <v>289</v>
      </c>
      <c r="I1425" s="4">
        <v>8</v>
      </c>
      <c r="J1425" s="4">
        <v>2312</v>
      </c>
    </row>
    <row r="1426" spans="1:10" ht="16.2" thickBot="1" x14ac:dyDescent="0.35">
      <c r="A1426" s="2">
        <v>1425</v>
      </c>
      <c r="B1426" s="3">
        <v>43555</v>
      </c>
      <c r="C1426" s="4">
        <v>19</v>
      </c>
      <c r="D1426" s="2" t="s">
        <v>37</v>
      </c>
      <c r="E1426" s="2" t="s">
        <v>28</v>
      </c>
      <c r="F1426" s="2" t="s">
        <v>23</v>
      </c>
      <c r="G1426" s="2" t="s">
        <v>20</v>
      </c>
      <c r="H1426" s="4">
        <v>159</v>
      </c>
      <c r="I1426" s="4">
        <v>6</v>
      </c>
      <c r="J1426" s="4">
        <v>954</v>
      </c>
    </row>
    <row r="1427" spans="1:10" ht="16.2" thickBot="1" x14ac:dyDescent="0.35">
      <c r="A1427" s="2">
        <v>1426</v>
      </c>
      <c r="B1427" s="3">
        <v>43555</v>
      </c>
      <c r="C1427" s="4">
        <v>13</v>
      </c>
      <c r="D1427" s="2" t="s">
        <v>26</v>
      </c>
      <c r="E1427" s="2" t="s">
        <v>40</v>
      </c>
      <c r="F1427" s="2" t="s">
        <v>11</v>
      </c>
      <c r="G1427" s="2" t="s">
        <v>31</v>
      </c>
      <c r="H1427" s="4">
        <v>399</v>
      </c>
      <c r="I1427" s="4">
        <v>0</v>
      </c>
      <c r="J1427" s="4">
        <v>0</v>
      </c>
    </row>
    <row r="1428" spans="1:10" ht="16.2" thickBot="1" x14ac:dyDescent="0.35">
      <c r="A1428" s="2">
        <v>1427</v>
      </c>
      <c r="B1428" s="3">
        <v>43555</v>
      </c>
      <c r="C1428" s="4">
        <v>10</v>
      </c>
      <c r="D1428" s="2" t="s">
        <v>38</v>
      </c>
      <c r="E1428" s="2" t="s">
        <v>34</v>
      </c>
      <c r="F1428" s="2" t="s">
        <v>19</v>
      </c>
      <c r="G1428" s="2" t="s">
        <v>31</v>
      </c>
      <c r="H1428" s="4">
        <v>399</v>
      </c>
      <c r="I1428" s="4">
        <v>8</v>
      </c>
      <c r="J1428" s="4">
        <v>3192</v>
      </c>
    </row>
    <row r="1429" spans="1:10" ht="16.2" thickBot="1" x14ac:dyDescent="0.35">
      <c r="A1429" s="2">
        <v>1428</v>
      </c>
      <c r="B1429" s="3">
        <v>43555</v>
      </c>
      <c r="C1429" s="4">
        <v>5</v>
      </c>
      <c r="D1429" s="2" t="s">
        <v>39</v>
      </c>
      <c r="E1429" s="2" t="s">
        <v>42</v>
      </c>
      <c r="F1429" s="2" t="s">
        <v>15</v>
      </c>
      <c r="G1429" s="2" t="s">
        <v>12</v>
      </c>
      <c r="H1429" s="4">
        <v>199</v>
      </c>
      <c r="I1429" s="4">
        <v>9</v>
      </c>
      <c r="J1429" s="4">
        <v>1791</v>
      </c>
    </row>
    <row r="1430" spans="1:10" ht="16.2" thickBot="1" x14ac:dyDescent="0.35">
      <c r="A1430" s="2">
        <v>1429</v>
      </c>
      <c r="B1430" s="3">
        <v>43556</v>
      </c>
      <c r="C1430" s="4">
        <v>1</v>
      </c>
      <c r="D1430" s="2" t="s">
        <v>13</v>
      </c>
      <c r="E1430" s="2" t="s">
        <v>42</v>
      </c>
      <c r="F1430" s="2" t="s">
        <v>15</v>
      </c>
      <c r="G1430" s="2" t="s">
        <v>31</v>
      </c>
      <c r="H1430" s="4">
        <v>399</v>
      </c>
      <c r="I1430" s="4">
        <v>4</v>
      </c>
      <c r="J1430" s="4">
        <v>1596</v>
      </c>
    </row>
    <row r="1431" spans="1:10" ht="16.2" thickBot="1" x14ac:dyDescent="0.35">
      <c r="A1431" s="2">
        <v>1430</v>
      </c>
      <c r="B1431" s="3">
        <v>43556</v>
      </c>
      <c r="C1431" s="4">
        <v>10</v>
      </c>
      <c r="D1431" s="2" t="s">
        <v>38</v>
      </c>
      <c r="E1431" s="2" t="s">
        <v>18</v>
      </c>
      <c r="F1431" s="2" t="s">
        <v>19</v>
      </c>
      <c r="G1431" s="2" t="s">
        <v>12</v>
      </c>
      <c r="H1431" s="4">
        <v>199</v>
      </c>
      <c r="I1431" s="4">
        <v>6</v>
      </c>
      <c r="J1431" s="4">
        <v>1194</v>
      </c>
    </row>
    <row r="1432" spans="1:10" ht="16.2" thickBot="1" x14ac:dyDescent="0.35">
      <c r="A1432" s="2">
        <v>1431</v>
      </c>
      <c r="B1432" s="3">
        <v>43557</v>
      </c>
      <c r="C1432" s="4">
        <v>8</v>
      </c>
      <c r="D1432" s="2" t="s">
        <v>33</v>
      </c>
      <c r="E1432" s="2" t="s">
        <v>18</v>
      </c>
      <c r="F1432" s="2" t="s">
        <v>19</v>
      </c>
      <c r="G1432" s="2" t="s">
        <v>31</v>
      </c>
      <c r="H1432" s="4">
        <v>399</v>
      </c>
      <c r="I1432" s="4">
        <v>0</v>
      </c>
      <c r="J1432" s="4">
        <v>0</v>
      </c>
    </row>
    <row r="1433" spans="1:10" ht="16.2" thickBot="1" x14ac:dyDescent="0.35">
      <c r="A1433" s="2">
        <v>1432</v>
      </c>
      <c r="B1433" s="3">
        <v>43558</v>
      </c>
      <c r="C1433" s="4">
        <v>12</v>
      </c>
      <c r="D1433" s="2" t="s">
        <v>41</v>
      </c>
      <c r="E1433" s="2" t="s">
        <v>10</v>
      </c>
      <c r="F1433" s="2" t="s">
        <v>11</v>
      </c>
      <c r="G1433" s="2" t="s">
        <v>20</v>
      </c>
      <c r="H1433" s="4">
        <v>159</v>
      </c>
      <c r="I1433" s="4">
        <v>8</v>
      </c>
      <c r="J1433" s="4">
        <v>1272</v>
      </c>
    </row>
    <row r="1434" spans="1:10" ht="16.2" thickBot="1" x14ac:dyDescent="0.35">
      <c r="A1434" s="2">
        <v>1433</v>
      </c>
      <c r="B1434" s="3">
        <v>43559</v>
      </c>
      <c r="C1434" s="4">
        <v>5</v>
      </c>
      <c r="D1434" s="2" t="s">
        <v>39</v>
      </c>
      <c r="E1434" s="2" t="s">
        <v>42</v>
      </c>
      <c r="F1434" s="2" t="s">
        <v>15</v>
      </c>
      <c r="G1434" s="2" t="s">
        <v>25</v>
      </c>
      <c r="H1434" s="4">
        <v>69</v>
      </c>
      <c r="I1434" s="4">
        <v>5</v>
      </c>
      <c r="J1434" s="4">
        <v>345</v>
      </c>
    </row>
    <row r="1435" spans="1:10" ht="16.2" thickBot="1" x14ac:dyDescent="0.35">
      <c r="A1435" s="2">
        <v>1434</v>
      </c>
      <c r="B1435" s="3">
        <v>43559</v>
      </c>
      <c r="C1435" s="4">
        <v>8</v>
      </c>
      <c r="D1435" s="2" t="s">
        <v>33</v>
      </c>
      <c r="E1435" s="2" t="s">
        <v>18</v>
      </c>
      <c r="F1435" s="2" t="s">
        <v>19</v>
      </c>
      <c r="G1435" s="2" t="s">
        <v>20</v>
      </c>
      <c r="H1435" s="4">
        <v>159</v>
      </c>
      <c r="I1435" s="4">
        <v>4</v>
      </c>
      <c r="J1435" s="4">
        <v>636</v>
      </c>
    </row>
    <row r="1436" spans="1:10" ht="16.2" thickBot="1" x14ac:dyDescent="0.35">
      <c r="A1436" s="2">
        <v>1435</v>
      </c>
      <c r="B1436" s="3">
        <v>43559</v>
      </c>
      <c r="C1436" s="4">
        <v>19</v>
      </c>
      <c r="D1436" s="2" t="s">
        <v>37</v>
      </c>
      <c r="E1436" s="2" t="s">
        <v>22</v>
      </c>
      <c r="F1436" s="2" t="s">
        <v>23</v>
      </c>
      <c r="G1436" s="2" t="s">
        <v>16</v>
      </c>
      <c r="H1436" s="4">
        <v>289</v>
      </c>
      <c r="I1436" s="4">
        <v>2</v>
      </c>
      <c r="J1436" s="4">
        <v>578</v>
      </c>
    </row>
    <row r="1437" spans="1:10" ht="16.2" thickBot="1" x14ac:dyDescent="0.35">
      <c r="A1437" s="2">
        <v>1436</v>
      </c>
      <c r="B1437" s="3">
        <v>43559</v>
      </c>
      <c r="C1437" s="4">
        <v>20</v>
      </c>
      <c r="D1437" s="2" t="s">
        <v>30</v>
      </c>
      <c r="E1437" s="2" t="s">
        <v>22</v>
      </c>
      <c r="F1437" s="2" t="s">
        <v>23</v>
      </c>
      <c r="G1437" s="2" t="s">
        <v>25</v>
      </c>
      <c r="H1437" s="4">
        <v>69</v>
      </c>
      <c r="I1437" s="4">
        <v>9</v>
      </c>
      <c r="J1437" s="4">
        <v>621</v>
      </c>
    </row>
    <row r="1438" spans="1:10" ht="16.2" thickBot="1" x14ac:dyDescent="0.35">
      <c r="A1438" s="2">
        <v>1437</v>
      </c>
      <c r="B1438" s="3">
        <v>43560</v>
      </c>
      <c r="C1438" s="4">
        <v>7</v>
      </c>
      <c r="D1438" s="2" t="s">
        <v>43</v>
      </c>
      <c r="E1438" s="2" t="s">
        <v>34</v>
      </c>
      <c r="F1438" s="2" t="s">
        <v>19</v>
      </c>
      <c r="G1438" s="2" t="s">
        <v>12</v>
      </c>
      <c r="H1438" s="4">
        <v>199</v>
      </c>
      <c r="I1438" s="4">
        <v>8</v>
      </c>
      <c r="J1438" s="4">
        <v>1592</v>
      </c>
    </row>
    <row r="1439" spans="1:10" ht="16.2" thickBot="1" x14ac:dyDescent="0.35">
      <c r="A1439" s="2">
        <v>1438</v>
      </c>
      <c r="B1439" s="3">
        <v>43560</v>
      </c>
      <c r="C1439" s="4">
        <v>4</v>
      </c>
      <c r="D1439" s="2" t="s">
        <v>36</v>
      </c>
      <c r="E1439" s="2" t="s">
        <v>42</v>
      </c>
      <c r="F1439" s="2" t="s">
        <v>15</v>
      </c>
      <c r="G1439" s="2" t="s">
        <v>25</v>
      </c>
      <c r="H1439" s="4">
        <v>69</v>
      </c>
      <c r="I1439" s="4">
        <v>7</v>
      </c>
      <c r="J1439" s="4">
        <v>483</v>
      </c>
    </row>
    <row r="1440" spans="1:10" ht="16.2" thickBot="1" x14ac:dyDescent="0.35">
      <c r="A1440" s="2">
        <v>1439</v>
      </c>
      <c r="B1440" s="3">
        <v>43560</v>
      </c>
      <c r="C1440" s="4">
        <v>16</v>
      </c>
      <c r="D1440" s="2" t="s">
        <v>24</v>
      </c>
      <c r="E1440" s="2" t="s">
        <v>28</v>
      </c>
      <c r="F1440" s="2" t="s">
        <v>23</v>
      </c>
      <c r="G1440" s="2" t="s">
        <v>12</v>
      </c>
      <c r="H1440" s="4">
        <v>199</v>
      </c>
      <c r="I1440" s="4">
        <v>9</v>
      </c>
      <c r="J1440" s="4">
        <v>1791</v>
      </c>
    </row>
    <row r="1441" spans="1:10" ht="16.2" thickBot="1" x14ac:dyDescent="0.35">
      <c r="A1441" s="2">
        <v>1440</v>
      </c>
      <c r="B1441" s="3">
        <v>43560</v>
      </c>
      <c r="C1441" s="4">
        <v>18</v>
      </c>
      <c r="D1441" s="2" t="s">
        <v>21</v>
      </c>
      <c r="E1441" s="2" t="s">
        <v>28</v>
      </c>
      <c r="F1441" s="2" t="s">
        <v>23</v>
      </c>
      <c r="G1441" s="2" t="s">
        <v>12</v>
      </c>
      <c r="H1441" s="4">
        <v>199</v>
      </c>
      <c r="I1441" s="4">
        <v>2</v>
      </c>
      <c r="J1441" s="4">
        <v>398</v>
      </c>
    </row>
    <row r="1442" spans="1:10" ht="16.2" thickBot="1" x14ac:dyDescent="0.35">
      <c r="A1442" s="2">
        <v>1441</v>
      </c>
      <c r="B1442" s="3">
        <v>43560</v>
      </c>
      <c r="C1442" s="4">
        <v>13</v>
      </c>
      <c r="D1442" s="2" t="s">
        <v>26</v>
      </c>
      <c r="E1442" s="2" t="s">
        <v>40</v>
      </c>
      <c r="F1442" s="2" t="s">
        <v>11</v>
      </c>
      <c r="G1442" s="2" t="s">
        <v>12</v>
      </c>
      <c r="H1442" s="4">
        <v>199</v>
      </c>
      <c r="I1442" s="4">
        <v>5</v>
      </c>
      <c r="J1442" s="4">
        <v>995</v>
      </c>
    </row>
    <row r="1443" spans="1:10" ht="16.2" thickBot="1" x14ac:dyDescent="0.35">
      <c r="A1443" s="2">
        <v>1442</v>
      </c>
      <c r="B1443" s="3">
        <v>43560</v>
      </c>
      <c r="C1443" s="4">
        <v>15</v>
      </c>
      <c r="D1443" s="2" t="s">
        <v>45</v>
      </c>
      <c r="E1443" s="2" t="s">
        <v>10</v>
      </c>
      <c r="F1443" s="2" t="s">
        <v>11</v>
      </c>
      <c r="G1443" s="2" t="s">
        <v>25</v>
      </c>
      <c r="H1443" s="4">
        <v>69</v>
      </c>
      <c r="I1443" s="4">
        <v>1</v>
      </c>
      <c r="J1443" s="4">
        <v>69</v>
      </c>
    </row>
    <row r="1444" spans="1:10" ht="16.2" thickBot="1" x14ac:dyDescent="0.35">
      <c r="A1444" s="2">
        <v>1443</v>
      </c>
      <c r="B1444" s="3">
        <v>43560</v>
      </c>
      <c r="C1444" s="4">
        <v>15</v>
      </c>
      <c r="D1444" s="2" t="s">
        <v>45</v>
      </c>
      <c r="E1444" s="2" t="s">
        <v>40</v>
      </c>
      <c r="F1444" s="2" t="s">
        <v>11</v>
      </c>
      <c r="G1444" s="2" t="s">
        <v>16</v>
      </c>
      <c r="H1444" s="4">
        <v>289</v>
      </c>
      <c r="I1444" s="4">
        <v>8</v>
      </c>
      <c r="J1444" s="4">
        <v>2312</v>
      </c>
    </row>
    <row r="1445" spans="1:10" ht="16.2" thickBot="1" x14ac:dyDescent="0.35">
      <c r="A1445" s="2">
        <v>1444</v>
      </c>
      <c r="B1445" s="3">
        <v>43561</v>
      </c>
      <c r="C1445" s="4">
        <v>3</v>
      </c>
      <c r="D1445" s="2" t="s">
        <v>32</v>
      </c>
      <c r="E1445" s="2" t="s">
        <v>14</v>
      </c>
      <c r="F1445" s="2" t="s">
        <v>15</v>
      </c>
      <c r="G1445" s="2" t="s">
        <v>16</v>
      </c>
      <c r="H1445" s="4">
        <v>289</v>
      </c>
      <c r="I1445" s="4">
        <v>2</v>
      </c>
      <c r="J1445" s="4">
        <v>578</v>
      </c>
    </row>
    <row r="1446" spans="1:10" ht="16.2" thickBot="1" x14ac:dyDescent="0.35">
      <c r="A1446" s="2">
        <v>1445</v>
      </c>
      <c r="B1446" s="3">
        <v>43561</v>
      </c>
      <c r="C1446" s="4">
        <v>1</v>
      </c>
      <c r="D1446" s="2" t="s">
        <v>13</v>
      </c>
      <c r="E1446" s="2" t="s">
        <v>42</v>
      </c>
      <c r="F1446" s="2" t="s">
        <v>15</v>
      </c>
      <c r="G1446" s="2" t="s">
        <v>12</v>
      </c>
      <c r="H1446" s="4">
        <v>199</v>
      </c>
      <c r="I1446" s="4">
        <v>3</v>
      </c>
      <c r="J1446" s="4">
        <v>597</v>
      </c>
    </row>
    <row r="1447" spans="1:10" ht="16.2" thickBot="1" x14ac:dyDescent="0.35">
      <c r="A1447" s="2">
        <v>1446</v>
      </c>
      <c r="B1447" s="3">
        <v>43562</v>
      </c>
      <c r="C1447" s="4">
        <v>12</v>
      </c>
      <c r="D1447" s="2" t="s">
        <v>41</v>
      </c>
      <c r="E1447" s="2" t="s">
        <v>40</v>
      </c>
      <c r="F1447" s="2" t="s">
        <v>11</v>
      </c>
      <c r="G1447" s="2" t="s">
        <v>31</v>
      </c>
      <c r="H1447" s="4">
        <v>399</v>
      </c>
      <c r="I1447" s="4">
        <v>5</v>
      </c>
      <c r="J1447" s="4">
        <v>1995</v>
      </c>
    </row>
    <row r="1448" spans="1:10" ht="16.2" thickBot="1" x14ac:dyDescent="0.35">
      <c r="A1448" s="2">
        <v>1447</v>
      </c>
      <c r="B1448" s="3">
        <v>43562</v>
      </c>
      <c r="C1448" s="4">
        <v>7</v>
      </c>
      <c r="D1448" s="2" t="s">
        <v>43</v>
      </c>
      <c r="E1448" s="2" t="s">
        <v>18</v>
      </c>
      <c r="F1448" s="2" t="s">
        <v>19</v>
      </c>
      <c r="G1448" s="2" t="s">
        <v>25</v>
      </c>
      <c r="H1448" s="4">
        <v>69</v>
      </c>
      <c r="I1448" s="4">
        <v>6</v>
      </c>
      <c r="J1448" s="4">
        <v>414</v>
      </c>
    </row>
    <row r="1449" spans="1:10" ht="16.2" thickBot="1" x14ac:dyDescent="0.35">
      <c r="A1449" s="2">
        <v>1448</v>
      </c>
      <c r="B1449" s="3">
        <v>43562</v>
      </c>
      <c r="C1449" s="4">
        <v>15</v>
      </c>
      <c r="D1449" s="2" t="s">
        <v>45</v>
      </c>
      <c r="E1449" s="2" t="s">
        <v>10</v>
      </c>
      <c r="F1449" s="2" t="s">
        <v>11</v>
      </c>
      <c r="G1449" s="2" t="s">
        <v>20</v>
      </c>
      <c r="H1449" s="4">
        <v>159</v>
      </c>
      <c r="I1449" s="4">
        <v>7</v>
      </c>
      <c r="J1449" s="4">
        <v>1113</v>
      </c>
    </row>
    <row r="1450" spans="1:10" ht="16.2" thickBot="1" x14ac:dyDescent="0.35">
      <c r="A1450" s="2">
        <v>1449</v>
      </c>
      <c r="B1450" s="3">
        <v>43562</v>
      </c>
      <c r="C1450" s="4">
        <v>20</v>
      </c>
      <c r="D1450" s="2" t="s">
        <v>30</v>
      </c>
      <c r="E1450" s="2" t="s">
        <v>28</v>
      </c>
      <c r="F1450" s="2" t="s">
        <v>23</v>
      </c>
      <c r="G1450" s="2" t="s">
        <v>20</v>
      </c>
      <c r="H1450" s="4">
        <v>159</v>
      </c>
      <c r="I1450" s="4">
        <v>9</v>
      </c>
      <c r="J1450" s="4">
        <v>1431</v>
      </c>
    </row>
    <row r="1451" spans="1:10" ht="16.2" thickBot="1" x14ac:dyDescent="0.35">
      <c r="A1451" s="2">
        <v>1450</v>
      </c>
      <c r="B1451" s="3">
        <v>43562</v>
      </c>
      <c r="C1451" s="4">
        <v>4</v>
      </c>
      <c r="D1451" s="2" t="s">
        <v>36</v>
      </c>
      <c r="E1451" s="2" t="s">
        <v>42</v>
      </c>
      <c r="F1451" s="2" t="s">
        <v>15</v>
      </c>
      <c r="G1451" s="2" t="s">
        <v>12</v>
      </c>
      <c r="H1451" s="4">
        <v>199</v>
      </c>
      <c r="I1451" s="4">
        <v>5</v>
      </c>
      <c r="J1451" s="4">
        <v>995</v>
      </c>
    </row>
    <row r="1452" spans="1:10" ht="16.2" thickBot="1" x14ac:dyDescent="0.35">
      <c r="A1452" s="2">
        <v>1451</v>
      </c>
      <c r="B1452" s="3">
        <v>43563</v>
      </c>
      <c r="C1452" s="4">
        <v>12</v>
      </c>
      <c r="D1452" s="2" t="s">
        <v>41</v>
      </c>
      <c r="E1452" s="2" t="s">
        <v>10</v>
      </c>
      <c r="F1452" s="2" t="s">
        <v>11</v>
      </c>
      <c r="G1452" s="2" t="s">
        <v>20</v>
      </c>
      <c r="H1452" s="4">
        <v>159</v>
      </c>
      <c r="I1452" s="4">
        <v>9</v>
      </c>
      <c r="J1452" s="4">
        <v>1431</v>
      </c>
    </row>
    <row r="1453" spans="1:10" ht="16.2" thickBot="1" x14ac:dyDescent="0.35">
      <c r="A1453" s="2">
        <v>1452</v>
      </c>
      <c r="B1453" s="3">
        <v>43564</v>
      </c>
      <c r="C1453" s="4">
        <v>9</v>
      </c>
      <c r="D1453" s="2" t="s">
        <v>17</v>
      </c>
      <c r="E1453" s="2" t="s">
        <v>34</v>
      </c>
      <c r="F1453" s="2" t="s">
        <v>19</v>
      </c>
      <c r="G1453" s="2" t="s">
        <v>31</v>
      </c>
      <c r="H1453" s="4">
        <v>399</v>
      </c>
      <c r="I1453" s="4">
        <v>5</v>
      </c>
      <c r="J1453" s="4">
        <v>1995</v>
      </c>
    </row>
    <row r="1454" spans="1:10" ht="16.2" thickBot="1" x14ac:dyDescent="0.35">
      <c r="A1454" s="2">
        <v>1453</v>
      </c>
      <c r="B1454" s="3">
        <v>43564</v>
      </c>
      <c r="C1454" s="4">
        <v>9</v>
      </c>
      <c r="D1454" s="2" t="s">
        <v>17</v>
      </c>
      <c r="E1454" s="2" t="s">
        <v>18</v>
      </c>
      <c r="F1454" s="2" t="s">
        <v>19</v>
      </c>
      <c r="G1454" s="2" t="s">
        <v>25</v>
      </c>
      <c r="H1454" s="4">
        <v>69</v>
      </c>
      <c r="I1454" s="4">
        <v>6</v>
      </c>
      <c r="J1454" s="4">
        <v>414</v>
      </c>
    </row>
    <row r="1455" spans="1:10" ht="16.2" thickBot="1" x14ac:dyDescent="0.35">
      <c r="A1455" s="2">
        <v>1454</v>
      </c>
      <c r="B1455" s="3">
        <v>43564</v>
      </c>
      <c r="C1455" s="4">
        <v>7</v>
      </c>
      <c r="D1455" s="2" t="s">
        <v>43</v>
      </c>
      <c r="E1455" s="2" t="s">
        <v>34</v>
      </c>
      <c r="F1455" s="2" t="s">
        <v>19</v>
      </c>
      <c r="G1455" s="2" t="s">
        <v>16</v>
      </c>
      <c r="H1455" s="4">
        <v>289</v>
      </c>
      <c r="I1455" s="4">
        <v>3</v>
      </c>
      <c r="J1455" s="4">
        <v>867</v>
      </c>
    </row>
    <row r="1456" spans="1:10" ht="16.2" thickBot="1" x14ac:dyDescent="0.35">
      <c r="A1456" s="2">
        <v>1455</v>
      </c>
      <c r="B1456" s="3">
        <v>43564</v>
      </c>
      <c r="C1456" s="4">
        <v>5</v>
      </c>
      <c r="D1456" s="2" t="s">
        <v>39</v>
      </c>
      <c r="E1456" s="2" t="s">
        <v>14</v>
      </c>
      <c r="F1456" s="2" t="s">
        <v>15</v>
      </c>
      <c r="G1456" s="2" t="s">
        <v>20</v>
      </c>
      <c r="H1456" s="4">
        <v>159</v>
      </c>
      <c r="I1456" s="4">
        <v>7</v>
      </c>
      <c r="J1456" s="4">
        <v>1113</v>
      </c>
    </row>
    <row r="1457" spans="1:10" ht="16.2" thickBot="1" x14ac:dyDescent="0.35">
      <c r="A1457" s="2">
        <v>1456</v>
      </c>
      <c r="B1457" s="3">
        <v>43564</v>
      </c>
      <c r="C1457" s="4">
        <v>17</v>
      </c>
      <c r="D1457" s="2" t="s">
        <v>27</v>
      </c>
      <c r="E1457" s="2" t="s">
        <v>22</v>
      </c>
      <c r="F1457" s="2" t="s">
        <v>23</v>
      </c>
      <c r="G1457" s="2" t="s">
        <v>12</v>
      </c>
      <c r="H1457" s="4">
        <v>199</v>
      </c>
      <c r="I1457" s="4">
        <v>7</v>
      </c>
      <c r="J1457" s="4">
        <v>1393</v>
      </c>
    </row>
    <row r="1458" spans="1:10" ht="16.2" thickBot="1" x14ac:dyDescent="0.35">
      <c r="A1458" s="2">
        <v>1457</v>
      </c>
      <c r="B1458" s="3">
        <v>43564</v>
      </c>
      <c r="C1458" s="4">
        <v>17</v>
      </c>
      <c r="D1458" s="2" t="s">
        <v>27</v>
      </c>
      <c r="E1458" s="2" t="s">
        <v>28</v>
      </c>
      <c r="F1458" s="2" t="s">
        <v>23</v>
      </c>
      <c r="G1458" s="2" t="s">
        <v>25</v>
      </c>
      <c r="H1458" s="4">
        <v>69</v>
      </c>
      <c r="I1458" s="4">
        <v>5</v>
      </c>
      <c r="J1458" s="4">
        <v>345</v>
      </c>
    </row>
    <row r="1459" spans="1:10" ht="16.2" thickBot="1" x14ac:dyDescent="0.35">
      <c r="A1459" s="2">
        <v>1458</v>
      </c>
      <c r="B1459" s="3">
        <v>43565</v>
      </c>
      <c r="C1459" s="4">
        <v>15</v>
      </c>
      <c r="D1459" s="2" t="s">
        <v>45</v>
      </c>
      <c r="E1459" s="2" t="s">
        <v>10</v>
      </c>
      <c r="F1459" s="2" t="s">
        <v>11</v>
      </c>
      <c r="G1459" s="2" t="s">
        <v>25</v>
      </c>
      <c r="H1459" s="4">
        <v>69</v>
      </c>
      <c r="I1459" s="4">
        <v>0</v>
      </c>
      <c r="J1459" s="4">
        <v>0</v>
      </c>
    </row>
    <row r="1460" spans="1:10" ht="16.2" thickBot="1" x14ac:dyDescent="0.35">
      <c r="A1460" s="2">
        <v>1459</v>
      </c>
      <c r="B1460" s="3">
        <v>43565</v>
      </c>
      <c r="C1460" s="4">
        <v>17</v>
      </c>
      <c r="D1460" s="2" t="s">
        <v>27</v>
      </c>
      <c r="E1460" s="2" t="s">
        <v>28</v>
      </c>
      <c r="F1460" s="2" t="s">
        <v>23</v>
      </c>
      <c r="G1460" s="2" t="s">
        <v>12</v>
      </c>
      <c r="H1460" s="4">
        <v>199</v>
      </c>
      <c r="I1460" s="4">
        <v>5</v>
      </c>
      <c r="J1460" s="4">
        <v>995</v>
      </c>
    </row>
    <row r="1461" spans="1:10" ht="16.2" thickBot="1" x14ac:dyDescent="0.35">
      <c r="A1461" s="2">
        <v>1460</v>
      </c>
      <c r="B1461" s="3">
        <v>43566</v>
      </c>
      <c r="C1461" s="4">
        <v>13</v>
      </c>
      <c r="D1461" s="2" t="s">
        <v>26</v>
      </c>
      <c r="E1461" s="2" t="s">
        <v>10</v>
      </c>
      <c r="F1461" s="2" t="s">
        <v>11</v>
      </c>
      <c r="G1461" s="2" t="s">
        <v>12</v>
      </c>
      <c r="H1461" s="4">
        <v>199</v>
      </c>
      <c r="I1461" s="4">
        <v>9</v>
      </c>
      <c r="J1461" s="4">
        <v>1791</v>
      </c>
    </row>
    <row r="1462" spans="1:10" ht="16.2" thickBot="1" x14ac:dyDescent="0.35">
      <c r="A1462" s="2">
        <v>1461</v>
      </c>
      <c r="B1462" s="3">
        <v>43566</v>
      </c>
      <c r="C1462" s="4">
        <v>16</v>
      </c>
      <c r="D1462" s="2" t="s">
        <v>24</v>
      </c>
      <c r="E1462" s="2" t="s">
        <v>22</v>
      </c>
      <c r="F1462" s="2" t="s">
        <v>23</v>
      </c>
      <c r="G1462" s="2" t="s">
        <v>20</v>
      </c>
      <c r="H1462" s="4">
        <v>159</v>
      </c>
      <c r="I1462" s="4">
        <v>8</v>
      </c>
      <c r="J1462" s="4">
        <v>1272</v>
      </c>
    </row>
    <row r="1463" spans="1:10" ht="16.2" thickBot="1" x14ac:dyDescent="0.35">
      <c r="A1463" s="2">
        <v>1462</v>
      </c>
      <c r="B1463" s="3">
        <v>43567</v>
      </c>
      <c r="C1463" s="4">
        <v>19</v>
      </c>
      <c r="D1463" s="2" t="s">
        <v>37</v>
      </c>
      <c r="E1463" s="2" t="s">
        <v>28</v>
      </c>
      <c r="F1463" s="2" t="s">
        <v>23</v>
      </c>
      <c r="G1463" s="2" t="s">
        <v>16</v>
      </c>
      <c r="H1463" s="4">
        <v>289</v>
      </c>
      <c r="I1463" s="4">
        <v>3</v>
      </c>
      <c r="J1463" s="4">
        <v>867</v>
      </c>
    </row>
    <row r="1464" spans="1:10" ht="16.2" thickBot="1" x14ac:dyDescent="0.35">
      <c r="A1464" s="2">
        <v>1463</v>
      </c>
      <c r="B1464" s="3">
        <v>43567</v>
      </c>
      <c r="C1464" s="4">
        <v>13</v>
      </c>
      <c r="D1464" s="2" t="s">
        <v>26</v>
      </c>
      <c r="E1464" s="2" t="s">
        <v>10</v>
      </c>
      <c r="F1464" s="2" t="s">
        <v>11</v>
      </c>
      <c r="G1464" s="2" t="s">
        <v>12</v>
      </c>
      <c r="H1464" s="4">
        <v>199</v>
      </c>
      <c r="I1464" s="4">
        <v>3</v>
      </c>
      <c r="J1464" s="4">
        <v>597</v>
      </c>
    </row>
    <row r="1465" spans="1:10" ht="16.2" thickBot="1" x14ac:dyDescent="0.35">
      <c r="A1465" s="2">
        <v>1464</v>
      </c>
      <c r="B1465" s="3">
        <v>43567</v>
      </c>
      <c r="C1465" s="4">
        <v>5</v>
      </c>
      <c r="D1465" s="2" t="s">
        <v>39</v>
      </c>
      <c r="E1465" s="2" t="s">
        <v>42</v>
      </c>
      <c r="F1465" s="2" t="s">
        <v>15</v>
      </c>
      <c r="G1465" s="2" t="s">
        <v>16</v>
      </c>
      <c r="H1465" s="4">
        <v>289</v>
      </c>
      <c r="I1465" s="4">
        <v>5</v>
      </c>
      <c r="J1465" s="4">
        <v>1445</v>
      </c>
    </row>
    <row r="1466" spans="1:10" ht="16.2" thickBot="1" x14ac:dyDescent="0.35">
      <c r="A1466" s="2">
        <v>1465</v>
      </c>
      <c r="B1466" s="3">
        <v>43568</v>
      </c>
      <c r="C1466" s="4">
        <v>13</v>
      </c>
      <c r="D1466" s="2" t="s">
        <v>26</v>
      </c>
      <c r="E1466" s="2" t="s">
        <v>40</v>
      </c>
      <c r="F1466" s="2" t="s">
        <v>11</v>
      </c>
      <c r="G1466" s="2" t="s">
        <v>31</v>
      </c>
      <c r="H1466" s="4">
        <v>399</v>
      </c>
      <c r="I1466" s="4">
        <v>0</v>
      </c>
      <c r="J1466" s="4">
        <v>0</v>
      </c>
    </row>
    <row r="1467" spans="1:10" ht="16.2" thickBot="1" x14ac:dyDescent="0.35">
      <c r="A1467" s="2">
        <v>1466</v>
      </c>
      <c r="B1467" s="3">
        <v>43569</v>
      </c>
      <c r="C1467" s="4">
        <v>9</v>
      </c>
      <c r="D1467" s="2" t="s">
        <v>17</v>
      </c>
      <c r="E1467" s="2" t="s">
        <v>18</v>
      </c>
      <c r="F1467" s="2" t="s">
        <v>19</v>
      </c>
      <c r="G1467" s="2" t="s">
        <v>31</v>
      </c>
      <c r="H1467" s="4">
        <v>399</v>
      </c>
      <c r="I1467" s="4">
        <v>7</v>
      </c>
      <c r="J1467" s="4">
        <v>2793</v>
      </c>
    </row>
    <row r="1468" spans="1:10" ht="16.2" thickBot="1" x14ac:dyDescent="0.35">
      <c r="A1468" s="2">
        <v>1467</v>
      </c>
      <c r="B1468" s="3">
        <v>43570</v>
      </c>
      <c r="C1468" s="4">
        <v>3</v>
      </c>
      <c r="D1468" s="2" t="s">
        <v>32</v>
      </c>
      <c r="E1468" s="2" t="s">
        <v>42</v>
      </c>
      <c r="F1468" s="2" t="s">
        <v>15</v>
      </c>
      <c r="G1468" s="2" t="s">
        <v>12</v>
      </c>
      <c r="H1468" s="4">
        <v>199</v>
      </c>
      <c r="I1468" s="4">
        <v>5</v>
      </c>
      <c r="J1468" s="4">
        <v>995</v>
      </c>
    </row>
    <row r="1469" spans="1:10" ht="16.2" thickBot="1" x14ac:dyDescent="0.35">
      <c r="A1469" s="2">
        <v>1468</v>
      </c>
      <c r="B1469" s="3">
        <v>43570</v>
      </c>
      <c r="C1469" s="4">
        <v>6</v>
      </c>
      <c r="D1469" s="2" t="s">
        <v>35</v>
      </c>
      <c r="E1469" s="2" t="s">
        <v>18</v>
      </c>
      <c r="F1469" s="2" t="s">
        <v>19</v>
      </c>
      <c r="G1469" s="2" t="s">
        <v>31</v>
      </c>
      <c r="H1469" s="4">
        <v>399</v>
      </c>
      <c r="I1469" s="4">
        <v>0</v>
      </c>
      <c r="J1469" s="4">
        <v>0</v>
      </c>
    </row>
    <row r="1470" spans="1:10" ht="16.2" thickBot="1" x14ac:dyDescent="0.35">
      <c r="A1470" s="2">
        <v>1469</v>
      </c>
      <c r="B1470" s="3">
        <v>43571</v>
      </c>
      <c r="C1470" s="4">
        <v>12</v>
      </c>
      <c r="D1470" s="2" t="s">
        <v>41</v>
      </c>
      <c r="E1470" s="2" t="s">
        <v>40</v>
      </c>
      <c r="F1470" s="2" t="s">
        <v>11</v>
      </c>
      <c r="G1470" s="2" t="s">
        <v>25</v>
      </c>
      <c r="H1470" s="4">
        <v>69</v>
      </c>
      <c r="I1470" s="4">
        <v>2</v>
      </c>
      <c r="J1470" s="4">
        <v>138</v>
      </c>
    </row>
    <row r="1471" spans="1:10" ht="16.2" thickBot="1" x14ac:dyDescent="0.35">
      <c r="A1471" s="2">
        <v>1470</v>
      </c>
      <c r="B1471" s="3">
        <v>43572</v>
      </c>
      <c r="C1471" s="4">
        <v>1</v>
      </c>
      <c r="D1471" s="2" t="s">
        <v>13</v>
      </c>
      <c r="E1471" s="2" t="s">
        <v>14</v>
      </c>
      <c r="F1471" s="2" t="s">
        <v>15</v>
      </c>
      <c r="G1471" s="2" t="s">
        <v>25</v>
      </c>
      <c r="H1471" s="4">
        <v>69</v>
      </c>
      <c r="I1471" s="4">
        <v>0</v>
      </c>
      <c r="J1471" s="4">
        <v>0</v>
      </c>
    </row>
    <row r="1472" spans="1:10" ht="16.2" thickBot="1" x14ac:dyDescent="0.35">
      <c r="A1472" s="2">
        <v>1471</v>
      </c>
      <c r="B1472" s="3">
        <v>43573</v>
      </c>
      <c r="C1472" s="4">
        <v>5</v>
      </c>
      <c r="D1472" s="2" t="s">
        <v>39</v>
      </c>
      <c r="E1472" s="2" t="s">
        <v>42</v>
      </c>
      <c r="F1472" s="2" t="s">
        <v>15</v>
      </c>
      <c r="G1472" s="2" t="s">
        <v>31</v>
      </c>
      <c r="H1472" s="4">
        <v>399</v>
      </c>
      <c r="I1472" s="4">
        <v>8</v>
      </c>
      <c r="J1472" s="4">
        <v>3192</v>
      </c>
    </row>
    <row r="1473" spans="1:10" ht="16.2" thickBot="1" x14ac:dyDescent="0.35">
      <c r="A1473" s="2">
        <v>1472</v>
      </c>
      <c r="B1473" s="3">
        <v>43573</v>
      </c>
      <c r="C1473" s="4">
        <v>19</v>
      </c>
      <c r="D1473" s="2" t="s">
        <v>37</v>
      </c>
      <c r="E1473" s="2" t="s">
        <v>28</v>
      </c>
      <c r="F1473" s="2" t="s">
        <v>23</v>
      </c>
      <c r="G1473" s="2" t="s">
        <v>25</v>
      </c>
      <c r="H1473" s="4">
        <v>69</v>
      </c>
      <c r="I1473" s="4">
        <v>0</v>
      </c>
      <c r="J1473" s="4">
        <v>0</v>
      </c>
    </row>
    <row r="1474" spans="1:10" ht="16.2" thickBot="1" x14ac:dyDescent="0.35">
      <c r="A1474" s="2">
        <v>1473</v>
      </c>
      <c r="B1474" s="3">
        <v>43573</v>
      </c>
      <c r="C1474" s="4">
        <v>12</v>
      </c>
      <c r="D1474" s="2" t="s">
        <v>41</v>
      </c>
      <c r="E1474" s="2" t="s">
        <v>10</v>
      </c>
      <c r="F1474" s="2" t="s">
        <v>11</v>
      </c>
      <c r="G1474" s="2" t="s">
        <v>16</v>
      </c>
      <c r="H1474" s="4">
        <v>289</v>
      </c>
      <c r="I1474" s="4">
        <v>5</v>
      </c>
      <c r="J1474" s="4">
        <v>1445</v>
      </c>
    </row>
    <row r="1475" spans="1:10" ht="16.2" thickBot="1" x14ac:dyDescent="0.35">
      <c r="A1475" s="2">
        <v>1474</v>
      </c>
      <c r="B1475" s="3">
        <v>43573</v>
      </c>
      <c r="C1475" s="4">
        <v>15</v>
      </c>
      <c r="D1475" s="2" t="s">
        <v>45</v>
      </c>
      <c r="E1475" s="2" t="s">
        <v>10</v>
      </c>
      <c r="F1475" s="2" t="s">
        <v>11</v>
      </c>
      <c r="G1475" s="2" t="s">
        <v>20</v>
      </c>
      <c r="H1475" s="4">
        <v>159</v>
      </c>
      <c r="I1475" s="4">
        <v>8</v>
      </c>
      <c r="J1475" s="4">
        <v>1272</v>
      </c>
    </row>
    <row r="1476" spans="1:10" ht="16.2" thickBot="1" x14ac:dyDescent="0.35">
      <c r="A1476" s="2">
        <v>1475</v>
      </c>
      <c r="B1476" s="3">
        <v>43573</v>
      </c>
      <c r="C1476" s="4">
        <v>13</v>
      </c>
      <c r="D1476" s="2" t="s">
        <v>26</v>
      </c>
      <c r="E1476" s="2" t="s">
        <v>10</v>
      </c>
      <c r="F1476" s="2" t="s">
        <v>11</v>
      </c>
      <c r="G1476" s="2" t="s">
        <v>31</v>
      </c>
      <c r="H1476" s="4">
        <v>399</v>
      </c>
      <c r="I1476" s="4">
        <v>5</v>
      </c>
      <c r="J1476" s="4">
        <v>1995</v>
      </c>
    </row>
    <row r="1477" spans="1:10" ht="16.2" thickBot="1" x14ac:dyDescent="0.35">
      <c r="A1477" s="2">
        <v>1476</v>
      </c>
      <c r="B1477" s="3">
        <v>43574</v>
      </c>
      <c r="C1477" s="4">
        <v>19</v>
      </c>
      <c r="D1477" s="2" t="s">
        <v>37</v>
      </c>
      <c r="E1477" s="2" t="s">
        <v>22</v>
      </c>
      <c r="F1477" s="2" t="s">
        <v>23</v>
      </c>
      <c r="G1477" s="2" t="s">
        <v>20</v>
      </c>
      <c r="H1477" s="4">
        <v>159</v>
      </c>
      <c r="I1477" s="4">
        <v>9</v>
      </c>
      <c r="J1477" s="4">
        <v>1431</v>
      </c>
    </row>
    <row r="1478" spans="1:10" ht="16.2" thickBot="1" x14ac:dyDescent="0.35">
      <c r="A1478" s="2">
        <v>1477</v>
      </c>
      <c r="B1478" s="3">
        <v>43574</v>
      </c>
      <c r="C1478" s="4">
        <v>4</v>
      </c>
      <c r="D1478" s="2" t="s">
        <v>36</v>
      </c>
      <c r="E1478" s="2" t="s">
        <v>14</v>
      </c>
      <c r="F1478" s="2" t="s">
        <v>15</v>
      </c>
      <c r="G1478" s="2" t="s">
        <v>31</v>
      </c>
      <c r="H1478" s="4">
        <v>399</v>
      </c>
      <c r="I1478" s="4">
        <v>7</v>
      </c>
      <c r="J1478" s="4">
        <v>2793</v>
      </c>
    </row>
    <row r="1479" spans="1:10" ht="16.2" thickBot="1" x14ac:dyDescent="0.35">
      <c r="A1479" s="2">
        <v>1478</v>
      </c>
      <c r="B1479" s="3">
        <v>43574</v>
      </c>
      <c r="C1479" s="4">
        <v>4</v>
      </c>
      <c r="D1479" s="2" t="s">
        <v>36</v>
      </c>
      <c r="E1479" s="2" t="s">
        <v>42</v>
      </c>
      <c r="F1479" s="2" t="s">
        <v>15</v>
      </c>
      <c r="G1479" s="2" t="s">
        <v>31</v>
      </c>
      <c r="H1479" s="4">
        <v>399</v>
      </c>
      <c r="I1479" s="4">
        <v>9</v>
      </c>
      <c r="J1479" s="4">
        <v>3591</v>
      </c>
    </row>
    <row r="1480" spans="1:10" ht="16.2" thickBot="1" x14ac:dyDescent="0.35">
      <c r="A1480" s="2">
        <v>1479</v>
      </c>
      <c r="B1480" s="3">
        <v>43574</v>
      </c>
      <c r="C1480" s="4">
        <v>10</v>
      </c>
      <c r="D1480" s="2" t="s">
        <v>38</v>
      </c>
      <c r="E1480" s="2" t="s">
        <v>18</v>
      </c>
      <c r="F1480" s="2" t="s">
        <v>19</v>
      </c>
      <c r="G1480" s="2" t="s">
        <v>31</v>
      </c>
      <c r="H1480" s="4">
        <v>399</v>
      </c>
      <c r="I1480" s="4">
        <v>4</v>
      </c>
      <c r="J1480" s="4">
        <v>1596</v>
      </c>
    </row>
    <row r="1481" spans="1:10" ht="16.2" thickBot="1" x14ac:dyDescent="0.35">
      <c r="A1481" s="2">
        <v>1480</v>
      </c>
      <c r="B1481" s="3">
        <v>43575</v>
      </c>
      <c r="C1481" s="4">
        <v>6</v>
      </c>
      <c r="D1481" s="2" t="s">
        <v>35</v>
      </c>
      <c r="E1481" s="2" t="s">
        <v>18</v>
      </c>
      <c r="F1481" s="2" t="s">
        <v>19</v>
      </c>
      <c r="G1481" s="2" t="s">
        <v>31</v>
      </c>
      <c r="H1481" s="4">
        <v>399</v>
      </c>
      <c r="I1481" s="4">
        <v>6</v>
      </c>
      <c r="J1481" s="4">
        <v>2394</v>
      </c>
    </row>
    <row r="1482" spans="1:10" ht="16.2" thickBot="1" x14ac:dyDescent="0.35">
      <c r="A1482" s="2">
        <v>1481</v>
      </c>
      <c r="B1482" s="3">
        <v>43575</v>
      </c>
      <c r="C1482" s="4">
        <v>18</v>
      </c>
      <c r="D1482" s="2" t="s">
        <v>21</v>
      </c>
      <c r="E1482" s="2" t="s">
        <v>28</v>
      </c>
      <c r="F1482" s="2" t="s">
        <v>23</v>
      </c>
      <c r="G1482" s="2" t="s">
        <v>20</v>
      </c>
      <c r="H1482" s="4">
        <v>159</v>
      </c>
      <c r="I1482" s="4">
        <v>8</v>
      </c>
      <c r="J1482" s="4">
        <v>1272</v>
      </c>
    </row>
    <row r="1483" spans="1:10" ht="16.2" thickBot="1" x14ac:dyDescent="0.35">
      <c r="A1483" s="2">
        <v>1482</v>
      </c>
      <c r="B1483" s="3">
        <v>43575</v>
      </c>
      <c r="C1483" s="4">
        <v>4</v>
      </c>
      <c r="D1483" s="2" t="s">
        <v>36</v>
      </c>
      <c r="E1483" s="2" t="s">
        <v>14</v>
      </c>
      <c r="F1483" s="2" t="s">
        <v>15</v>
      </c>
      <c r="G1483" s="2" t="s">
        <v>25</v>
      </c>
      <c r="H1483" s="4">
        <v>69</v>
      </c>
      <c r="I1483" s="4">
        <v>0</v>
      </c>
      <c r="J1483" s="4">
        <v>0</v>
      </c>
    </row>
    <row r="1484" spans="1:10" ht="16.2" thickBot="1" x14ac:dyDescent="0.35">
      <c r="A1484" s="2">
        <v>1483</v>
      </c>
      <c r="B1484" s="3">
        <v>43575</v>
      </c>
      <c r="C1484" s="4">
        <v>20</v>
      </c>
      <c r="D1484" s="2" t="s">
        <v>30</v>
      </c>
      <c r="E1484" s="2" t="s">
        <v>28</v>
      </c>
      <c r="F1484" s="2" t="s">
        <v>23</v>
      </c>
      <c r="G1484" s="2" t="s">
        <v>31</v>
      </c>
      <c r="H1484" s="4">
        <v>399</v>
      </c>
      <c r="I1484" s="4">
        <v>9</v>
      </c>
      <c r="J1484" s="4">
        <v>3591</v>
      </c>
    </row>
    <row r="1485" spans="1:10" ht="16.2" thickBot="1" x14ac:dyDescent="0.35">
      <c r="A1485" s="2">
        <v>1484</v>
      </c>
      <c r="B1485" s="3">
        <v>43576</v>
      </c>
      <c r="C1485" s="4">
        <v>18</v>
      </c>
      <c r="D1485" s="2" t="s">
        <v>21</v>
      </c>
      <c r="E1485" s="2" t="s">
        <v>28</v>
      </c>
      <c r="F1485" s="2" t="s">
        <v>23</v>
      </c>
      <c r="G1485" s="2" t="s">
        <v>25</v>
      </c>
      <c r="H1485" s="4">
        <v>69</v>
      </c>
      <c r="I1485" s="4">
        <v>2</v>
      </c>
      <c r="J1485" s="4">
        <v>138</v>
      </c>
    </row>
    <row r="1486" spans="1:10" ht="16.2" thickBot="1" x14ac:dyDescent="0.35">
      <c r="A1486" s="2">
        <v>1485</v>
      </c>
      <c r="B1486" s="3">
        <v>43576</v>
      </c>
      <c r="C1486" s="4">
        <v>6</v>
      </c>
      <c r="D1486" s="2" t="s">
        <v>35</v>
      </c>
      <c r="E1486" s="2" t="s">
        <v>34</v>
      </c>
      <c r="F1486" s="2" t="s">
        <v>19</v>
      </c>
      <c r="G1486" s="2" t="s">
        <v>16</v>
      </c>
      <c r="H1486" s="4">
        <v>289</v>
      </c>
      <c r="I1486" s="4">
        <v>5</v>
      </c>
      <c r="J1486" s="4">
        <v>1445</v>
      </c>
    </row>
    <row r="1487" spans="1:10" ht="16.2" thickBot="1" x14ac:dyDescent="0.35">
      <c r="A1487" s="2">
        <v>1486</v>
      </c>
      <c r="B1487" s="3">
        <v>43577</v>
      </c>
      <c r="C1487" s="4">
        <v>1</v>
      </c>
      <c r="D1487" s="2" t="s">
        <v>13</v>
      </c>
      <c r="E1487" s="2" t="s">
        <v>42</v>
      </c>
      <c r="F1487" s="2" t="s">
        <v>15</v>
      </c>
      <c r="G1487" s="2" t="s">
        <v>25</v>
      </c>
      <c r="H1487" s="4">
        <v>69</v>
      </c>
      <c r="I1487" s="4">
        <v>5</v>
      </c>
      <c r="J1487" s="4">
        <v>345</v>
      </c>
    </row>
    <row r="1488" spans="1:10" ht="16.2" thickBot="1" x14ac:dyDescent="0.35">
      <c r="A1488" s="2">
        <v>1487</v>
      </c>
      <c r="B1488" s="3">
        <v>43577</v>
      </c>
      <c r="C1488" s="4">
        <v>11</v>
      </c>
      <c r="D1488" s="2" t="s">
        <v>9</v>
      </c>
      <c r="E1488" s="2" t="s">
        <v>40</v>
      </c>
      <c r="F1488" s="2" t="s">
        <v>11</v>
      </c>
      <c r="G1488" s="2" t="s">
        <v>20</v>
      </c>
      <c r="H1488" s="4">
        <v>159</v>
      </c>
      <c r="I1488" s="4">
        <v>6</v>
      </c>
      <c r="J1488" s="4">
        <v>954</v>
      </c>
    </row>
    <row r="1489" spans="1:10" ht="16.2" thickBot="1" x14ac:dyDescent="0.35">
      <c r="A1489" s="2">
        <v>1488</v>
      </c>
      <c r="B1489" s="3">
        <v>43578</v>
      </c>
      <c r="C1489" s="4">
        <v>12</v>
      </c>
      <c r="D1489" s="2" t="s">
        <v>41</v>
      </c>
      <c r="E1489" s="2" t="s">
        <v>40</v>
      </c>
      <c r="F1489" s="2" t="s">
        <v>11</v>
      </c>
      <c r="G1489" s="2" t="s">
        <v>12</v>
      </c>
      <c r="H1489" s="4">
        <v>199</v>
      </c>
      <c r="I1489" s="4">
        <v>8</v>
      </c>
      <c r="J1489" s="4">
        <v>1592</v>
      </c>
    </row>
    <row r="1490" spans="1:10" ht="16.2" thickBot="1" x14ac:dyDescent="0.35">
      <c r="A1490" s="2">
        <v>1489</v>
      </c>
      <c r="B1490" s="3">
        <v>43578</v>
      </c>
      <c r="C1490" s="4">
        <v>6</v>
      </c>
      <c r="D1490" s="2" t="s">
        <v>35</v>
      </c>
      <c r="E1490" s="2" t="s">
        <v>34</v>
      </c>
      <c r="F1490" s="2" t="s">
        <v>19</v>
      </c>
      <c r="G1490" s="2" t="s">
        <v>25</v>
      </c>
      <c r="H1490" s="4">
        <v>69</v>
      </c>
      <c r="I1490" s="4">
        <v>4</v>
      </c>
      <c r="J1490" s="4">
        <v>276</v>
      </c>
    </row>
    <row r="1491" spans="1:10" ht="16.2" thickBot="1" x14ac:dyDescent="0.35">
      <c r="A1491" s="2">
        <v>1490</v>
      </c>
      <c r="B1491" s="3">
        <v>43578</v>
      </c>
      <c r="C1491" s="4">
        <v>19</v>
      </c>
      <c r="D1491" s="2" t="s">
        <v>37</v>
      </c>
      <c r="E1491" s="2" t="s">
        <v>22</v>
      </c>
      <c r="F1491" s="2" t="s">
        <v>23</v>
      </c>
      <c r="G1491" s="2" t="s">
        <v>31</v>
      </c>
      <c r="H1491" s="4">
        <v>399</v>
      </c>
      <c r="I1491" s="4">
        <v>1</v>
      </c>
      <c r="J1491" s="4">
        <v>399</v>
      </c>
    </row>
    <row r="1492" spans="1:10" ht="16.2" thickBot="1" x14ac:dyDescent="0.35">
      <c r="A1492" s="2">
        <v>1491</v>
      </c>
      <c r="B1492" s="3">
        <v>43578</v>
      </c>
      <c r="C1492" s="4">
        <v>5</v>
      </c>
      <c r="D1492" s="2" t="s">
        <v>39</v>
      </c>
      <c r="E1492" s="2" t="s">
        <v>14</v>
      </c>
      <c r="F1492" s="2" t="s">
        <v>15</v>
      </c>
      <c r="G1492" s="2" t="s">
        <v>31</v>
      </c>
      <c r="H1492" s="4">
        <v>399</v>
      </c>
      <c r="I1492" s="4">
        <v>8</v>
      </c>
      <c r="J1492" s="4">
        <v>3192</v>
      </c>
    </row>
    <row r="1493" spans="1:10" ht="16.2" thickBot="1" x14ac:dyDescent="0.35">
      <c r="A1493" s="2">
        <v>1492</v>
      </c>
      <c r="B1493" s="3">
        <v>43578</v>
      </c>
      <c r="C1493" s="4">
        <v>11</v>
      </c>
      <c r="D1493" s="2" t="s">
        <v>9</v>
      </c>
      <c r="E1493" s="2" t="s">
        <v>40</v>
      </c>
      <c r="F1493" s="2" t="s">
        <v>11</v>
      </c>
      <c r="G1493" s="2" t="s">
        <v>31</v>
      </c>
      <c r="H1493" s="4">
        <v>399</v>
      </c>
      <c r="I1493" s="4">
        <v>6</v>
      </c>
      <c r="J1493" s="4">
        <v>2394</v>
      </c>
    </row>
    <row r="1494" spans="1:10" ht="16.2" thickBot="1" x14ac:dyDescent="0.35">
      <c r="A1494" s="2">
        <v>1493</v>
      </c>
      <c r="B1494" s="3">
        <v>43578</v>
      </c>
      <c r="C1494" s="4">
        <v>8</v>
      </c>
      <c r="D1494" s="2" t="s">
        <v>33</v>
      </c>
      <c r="E1494" s="2" t="s">
        <v>34</v>
      </c>
      <c r="F1494" s="2" t="s">
        <v>19</v>
      </c>
      <c r="G1494" s="2" t="s">
        <v>31</v>
      </c>
      <c r="H1494" s="4">
        <v>399</v>
      </c>
      <c r="I1494" s="4">
        <v>2</v>
      </c>
      <c r="J1494" s="4">
        <v>798</v>
      </c>
    </row>
    <row r="1495" spans="1:10" ht="16.2" thickBot="1" x14ac:dyDescent="0.35">
      <c r="A1495" s="2">
        <v>1494</v>
      </c>
      <c r="B1495" s="3">
        <v>43579</v>
      </c>
      <c r="C1495" s="4">
        <v>3</v>
      </c>
      <c r="D1495" s="2" t="s">
        <v>32</v>
      </c>
      <c r="E1495" s="2" t="s">
        <v>42</v>
      </c>
      <c r="F1495" s="2" t="s">
        <v>15</v>
      </c>
      <c r="G1495" s="2" t="s">
        <v>16</v>
      </c>
      <c r="H1495" s="4">
        <v>289</v>
      </c>
      <c r="I1495" s="4">
        <v>6</v>
      </c>
      <c r="J1495" s="4">
        <v>1734</v>
      </c>
    </row>
    <row r="1496" spans="1:10" ht="16.2" thickBot="1" x14ac:dyDescent="0.35">
      <c r="A1496" s="2">
        <v>1495</v>
      </c>
      <c r="B1496" s="3">
        <v>43580</v>
      </c>
      <c r="C1496" s="4">
        <v>7</v>
      </c>
      <c r="D1496" s="2" t="s">
        <v>43</v>
      </c>
      <c r="E1496" s="2" t="s">
        <v>34</v>
      </c>
      <c r="F1496" s="2" t="s">
        <v>19</v>
      </c>
      <c r="G1496" s="2" t="s">
        <v>20</v>
      </c>
      <c r="H1496" s="4">
        <v>159</v>
      </c>
      <c r="I1496" s="4">
        <v>5</v>
      </c>
      <c r="J1496" s="4">
        <v>795</v>
      </c>
    </row>
    <row r="1497" spans="1:10" ht="16.2" thickBot="1" x14ac:dyDescent="0.35">
      <c r="A1497" s="2">
        <v>1496</v>
      </c>
      <c r="B1497" s="3">
        <v>43580</v>
      </c>
      <c r="C1497" s="4">
        <v>10</v>
      </c>
      <c r="D1497" s="2" t="s">
        <v>38</v>
      </c>
      <c r="E1497" s="2" t="s">
        <v>18</v>
      </c>
      <c r="F1497" s="2" t="s">
        <v>19</v>
      </c>
      <c r="G1497" s="2" t="s">
        <v>31</v>
      </c>
      <c r="H1497" s="4">
        <v>399</v>
      </c>
      <c r="I1497" s="4">
        <v>5</v>
      </c>
      <c r="J1497" s="4">
        <v>1995</v>
      </c>
    </row>
    <row r="1498" spans="1:10" ht="16.2" thickBot="1" x14ac:dyDescent="0.35">
      <c r="A1498" s="2">
        <v>1497</v>
      </c>
      <c r="B1498" s="3">
        <v>43581</v>
      </c>
      <c r="C1498" s="4">
        <v>13</v>
      </c>
      <c r="D1498" s="2" t="s">
        <v>26</v>
      </c>
      <c r="E1498" s="2" t="s">
        <v>40</v>
      </c>
      <c r="F1498" s="2" t="s">
        <v>11</v>
      </c>
      <c r="G1498" s="2" t="s">
        <v>12</v>
      </c>
      <c r="H1498" s="4">
        <v>199</v>
      </c>
      <c r="I1498" s="4">
        <v>5</v>
      </c>
      <c r="J1498" s="4">
        <v>995</v>
      </c>
    </row>
    <row r="1499" spans="1:10" ht="16.2" thickBot="1" x14ac:dyDescent="0.35">
      <c r="A1499" s="2">
        <v>1498</v>
      </c>
      <c r="B1499" s="3">
        <v>43581</v>
      </c>
      <c r="C1499" s="4">
        <v>1</v>
      </c>
      <c r="D1499" s="2" t="s">
        <v>13</v>
      </c>
      <c r="E1499" s="2" t="s">
        <v>42</v>
      </c>
      <c r="F1499" s="2" t="s">
        <v>15</v>
      </c>
      <c r="G1499" s="2" t="s">
        <v>16</v>
      </c>
      <c r="H1499" s="4">
        <v>289</v>
      </c>
      <c r="I1499" s="4">
        <v>4</v>
      </c>
      <c r="J1499" s="4">
        <v>1156</v>
      </c>
    </row>
    <row r="1500" spans="1:10" ht="16.2" thickBot="1" x14ac:dyDescent="0.35">
      <c r="A1500" s="2">
        <v>1499</v>
      </c>
      <c r="B1500" s="3">
        <v>43582</v>
      </c>
      <c r="C1500" s="4">
        <v>18</v>
      </c>
      <c r="D1500" s="2" t="s">
        <v>21</v>
      </c>
      <c r="E1500" s="2" t="s">
        <v>28</v>
      </c>
      <c r="F1500" s="2" t="s">
        <v>23</v>
      </c>
      <c r="G1500" s="2" t="s">
        <v>20</v>
      </c>
      <c r="H1500" s="4">
        <v>159</v>
      </c>
      <c r="I1500" s="4">
        <v>1</v>
      </c>
      <c r="J1500" s="4">
        <v>159</v>
      </c>
    </row>
    <row r="1501" spans="1:10" ht="16.2" thickBot="1" x14ac:dyDescent="0.35">
      <c r="A1501" s="2">
        <v>1500</v>
      </c>
      <c r="B1501" s="3">
        <v>43582</v>
      </c>
      <c r="C1501" s="4">
        <v>18</v>
      </c>
      <c r="D1501" s="2" t="s">
        <v>21</v>
      </c>
      <c r="E1501" s="2" t="s">
        <v>28</v>
      </c>
      <c r="F1501" s="2" t="s">
        <v>23</v>
      </c>
      <c r="G1501" s="2" t="s">
        <v>16</v>
      </c>
      <c r="H1501" s="4">
        <v>289</v>
      </c>
      <c r="I1501" s="4">
        <v>8</v>
      </c>
      <c r="J1501" s="4">
        <v>2312</v>
      </c>
    </row>
    <row r="1502" spans="1:10" ht="16.2" thickBot="1" x14ac:dyDescent="0.35">
      <c r="A1502" s="2">
        <v>1501</v>
      </c>
      <c r="B1502" s="3">
        <v>43583</v>
      </c>
      <c r="C1502" s="4">
        <v>8</v>
      </c>
      <c r="D1502" s="2" t="s">
        <v>33</v>
      </c>
      <c r="E1502" s="2" t="s">
        <v>18</v>
      </c>
      <c r="F1502" s="2" t="s">
        <v>19</v>
      </c>
      <c r="G1502" s="2" t="s">
        <v>25</v>
      </c>
      <c r="H1502" s="4">
        <v>69</v>
      </c>
      <c r="I1502" s="4">
        <v>8</v>
      </c>
      <c r="J1502" s="4">
        <v>552</v>
      </c>
    </row>
    <row r="1503" spans="1:10" ht="16.2" thickBot="1" x14ac:dyDescent="0.35">
      <c r="A1503" s="2">
        <v>1502</v>
      </c>
      <c r="B1503" s="3">
        <v>43584</v>
      </c>
      <c r="C1503" s="4">
        <v>7</v>
      </c>
      <c r="D1503" s="2" t="s">
        <v>43</v>
      </c>
      <c r="E1503" s="2" t="s">
        <v>18</v>
      </c>
      <c r="F1503" s="2" t="s">
        <v>19</v>
      </c>
      <c r="G1503" s="2" t="s">
        <v>20</v>
      </c>
      <c r="H1503" s="4">
        <v>159</v>
      </c>
      <c r="I1503" s="4">
        <v>7</v>
      </c>
      <c r="J1503" s="4">
        <v>1113</v>
      </c>
    </row>
    <row r="1504" spans="1:10" ht="16.2" thickBot="1" x14ac:dyDescent="0.35">
      <c r="A1504" s="2">
        <v>1503</v>
      </c>
      <c r="B1504" s="3">
        <v>43585</v>
      </c>
      <c r="C1504" s="4">
        <v>6</v>
      </c>
      <c r="D1504" s="2" t="s">
        <v>35</v>
      </c>
      <c r="E1504" s="2" t="s">
        <v>34</v>
      </c>
      <c r="F1504" s="2" t="s">
        <v>19</v>
      </c>
      <c r="G1504" s="2" t="s">
        <v>16</v>
      </c>
      <c r="H1504" s="4">
        <v>289</v>
      </c>
      <c r="I1504" s="4">
        <v>7</v>
      </c>
      <c r="J1504" s="4">
        <v>2023</v>
      </c>
    </row>
    <row r="1505" spans="1:10" ht="16.2" thickBot="1" x14ac:dyDescent="0.35">
      <c r="A1505" s="2">
        <v>1504</v>
      </c>
      <c r="B1505" s="3">
        <v>43585</v>
      </c>
      <c r="C1505" s="4">
        <v>11</v>
      </c>
      <c r="D1505" s="2" t="s">
        <v>9</v>
      </c>
      <c r="E1505" s="2" t="s">
        <v>10</v>
      </c>
      <c r="F1505" s="2" t="s">
        <v>11</v>
      </c>
      <c r="G1505" s="2" t="s">
        <v>31</v>
      </c>
      <c r="H1505" s="4">
        <v>399</v>
      </c>
      <c r="I1505" s="4">
        <v>5</v>
      </c>
      <c r="J1505" s="4">
        <v>1995</v>
      </c>
    </row>
    <row r="1506" spans="1:10" ht="16.2" thickBot="1" x14ac:dyDescent="0.35">
      <c r="A1506" s="2">
        <v>1505</v>
      </c>
      <c r="B1506" s="3">
        <v>43585</v>
      </c>
      <c r="C1506" s="4">
        <v>9</v>
      </c>
      <c r="D1506" s="2" t="s">
        <v>17</v>
      </c>
      <c r="E1506" s="2" t="s">
        <v>18</v>
      </c>
      <c r="F1506" s="2" t="s">
        <v>19</v>
      </c>
      <c r="G1506" s="2" t="s">
        <v>16</v>
      </c>
      <c r="H1506" s="4">
        <v>289</v>
      </c>
      <c r="I1506" s="4">
        <v>6</v>
      </c>
      <c r="J1506" s="4">
        <v>1734</v>
      </c>
    </row>
    <row r="1507" spans="1:10" ht="16.2" thickBot="1" x14ac:dyDescent="0.35">
      <c r="A1507" s="2">
        <v>1506</v>
      </c>
      <c r="B1507" s="3">
        <v>43585</v>
      </c>
      <c r="C1507" s="4">
        <v>20</v>
      </c>
      <c r="D1507" s="2" t="s">
        <v>30</v>
      </c>
      <c r="E1507" s="2" t="s">
        <v>22</v>
      </c>
      <c r="F1507" s="2" t="s">
        <v>23</v>
      </c>
      <c r="G1507" s="2" t="s">
        <v>25</v>
      </c>
      <c r="H1507" s="4">
        <v>69</v>
      </c>
      <c r="I1507" s="4">
        <v>4</v>
      </c>
      <c r="J1507" s="4">
        <v>276</v>
      </c>
    </row>
    <row r="1508" spans="1:10" ht="16.2" thickBot="1" x14ac:dyDescent="0.35">
      <c r="A1508" s="2">
        <v>1507</v>
      </c>
      <c r="B1508" s="3">
        <v>43586</v>
      </c>
      <c r="C1508" s="4">
        <v>1</v>
      </c>
      <c r="D1508" s="2" t="s">
        <v>13</v>
      </c>
      <c r="E1508" s="2" t="s">
        <v>42</v>
      </c>
      <c r="F1508" s="2" t="s">
        <v>15</v>
      </c>
      <c r="G1508" s="2" t="s">
        <v>16</v>
      </c>
      <c r="H1508" s="4">
        <v>289</v>
      </c>
      <c r="I1508" s="4">
        <v>6</v>
      </c>
      <c r="J1508" s="4">
        <v>1734</v>
      </c>
    </row>
    <row r="1509" spans="1:10" ht="16.2" thickBot="1" x14ac:dyDescent="0.35">
      <c r="A1509" s="2">
        <v>1508</v>
      </c>
      <c r="B1509" s="3">
        <v>43586</v>
      </c>
      <c r="C1509" s="4">
        <v>2</v>
      </c>
      <c r="D1509" s="2" t="s">
        <v>44</v>
      </c>
      <c r="E1509" s="2" t="s">
        <v>14</v>
      </c>
      <c r="F1509" s="2" t="s">
        <v>15</v>
      </c>
      <c r="G1509" s="2" t="s">
        <v>12</v>
      </c>
      <c r="H1509" s="4">
        <v>199</v>
      </c>
      <c r="I1509" s="4">
        <v>4</v>
      </c>
      <c r="J1509" s="4">
        <v>796</v>
      </c>
    </row>
    <row r="1510" spans="1:10" ht="16.2" thickBot="1" x14ac:dyDescent="0.35">
      <c r="A1510" s="2">
        <v>1509</v>
      </c>
      <c r="B1510" s="3">
        <v>43587</v>
      </c>
      <c r="C1510" s="4">
        <v>17</v>
      </c>
      <c r="D1510" s="2" t="s">
        <v>27</v>
      </c>
      <c r="E1510" s="2" t="s">
        <v>22</v>
      </c>
      <c r="F1510" s="2" t="s">
        <v>23</v>
      </c>
      <c r="G1510" s="2" t="s">
        <v>16</v>
      </c>
      <c r="H1510" s="4">
        <v>289</v>
      </c>
      <c r="I1510" s="4">
        <v>7</v>
      </c>
      <c r="J1510" s="4">
        <v>2023</v>
      </c>
    </row>
    <row r="1511" spans="1:10" ht="16.2" thickBot="1" x14ac:dyDescent="0.35">
      <c r="A1511" s="2">
        <v>1510</v>
      </c>
      <c r="B1511" s="3">
        <v>43587</v>
      </c>
      <c r="C1511" s="4">
        <v>1</v>
      </c>
      <c r="D1511" s="2" t="s">
        <v>13</v>
      </c>
      <c r="E1511" s="2" t="s">
        <v>14</v>
      </c>
      <c r="F1511" s="2" t="s">
        <v>15</v>
      </c>
      <c r="G1511" s="2" t="s">
        <v>25</v>
      </c>
      <c r="H1511" s="4">
        <v>69</v>
      </c>
      <c r="I1511" s="4">
        <v>9</v>
      </c>
      <c r="J1511" s="4">
        <v>621</v>
      </c>
    </row>
    <row r="1512" spans="1:10" ht="16.2" thickBot="1" x14ac:dyDescent="0.35">
      <c r="A1512" s="2">
        <v>1511</v>
      </c>
      <c r="B1512" s="3">
        <v>43588</v>
      </c>
      <c r="C1512" s="4">
        <v>16</v>
      </c>
      <c r="D1512" s="2" t="s">
        <v>24</v>
      </c>
      <c r="E1512" s="2" t="s">
        <v>28</v>
      </c>
      <c r="F1512" s="2" t="s">
        <v>23</v>
      </c>
      <c r="G1512" s="2" t="s">
        <v>31</v>
      </c>
      <c r="H1512" s="4">
        <v>399</v>
      </c>
      <c r="I1512" s="4">
        <v>3</v>
      </c>
      <c r="J1512" s="4">
        <v>1197</v>
      </c>
    </row>
    <row r="1513" spans="1:10" ht="16.2" thickBot="1" x14ac:dyDescent="0.35">
      <c r="A1513" s="2">
        <v>1512</v>
      </c>
      <c r="B1513" s="3">
        <v>43588</v>
      </c>
      <c r="C1513" s="4">
        <v>12</v>
      </c>
      <c r="D1513" s="2" t="s">
        <v>41</v>
      </c>
      <c r="E1513" s="2" t="s">
        <v>40</v>
      </c>
      <c r="F1513" s="2" t="s">
        <v>11</v>
      </c>
      <c r="G1513" s="2" t="s">
        <v>16</v>
      </c>
      <c r="H1513" s="4">
        <v>289</v>
      </c>
      <c r="I1513" s="4">
        <v>1</v>
      </c>
      <c r="J1513" s="4">
        <v>289</v>
      </c>
    </row>
    <row r="1514" spans="1:10" ht="16.2" thickBot="1" x14ac:dyDescent="0.35">
      <c r="A1514" s="2">
        <v>1513</v>
      </c>
      <c r="B1514" s="3">
        <v>43588</v>
      </c>
      <c r="C1514" s="4">
        <v>4</v>
      </c>
      <c r="D1514" s="2" t="s">
        <v>36</v>
      </c>
      <c r="E1514" s="2" t="s">
        <v>14</v>
      </c>
      <c r="F1514" s="2" t="s">
        <v>15</v>
      </c>
      <c r="G1514" s="2" t="s">
        <v>20</v>
      </c>
      <c r="H1514" s="4">
        <v>159</v>
      </c>
      <c r="I1514" s="4">
        <v>3</v>
      </c>
      <c r="J1514" s="4">
        <v>477</v>
      </c>
    </row>
    <row r="1515" spans="1:10" ht="16.2" thickBot="1" x14ac:dyDescent="0.35">
      <c r="A1515" s="2">
        <v>1514</v>
      </c>
      <c r="B1515" s="3">
        <v>43588</v>
      </c>
      <c r="C1515" s="4">
        <v>11</v>
      </c>
      <c r="D1515" s="2" t="s">
        <v>9</v>
      </c>
      <c r="E1515" s="2" t="s">
        <v>10</v>
      </c>
      <c r="F1515" s="2" t="s">
        <v>11</v>
      </c>
      <c r="G1515" s="2" t="s">
        <v>12</v>
      </c>
      <c r="H1515" s="4">
        <v>199</v>
      </c>
      <c r="I1515" s="4">
        <v>2</v>
      </c>
      <c r="J1515" s="4">
        <v>398</v>
      </c>
    </row>
    <row r="1516" spans="1:10" ht="16.2" thickBot="1" x14ac:dyDescent="0.35">
      <c r="A1516" s="2">
        <v>1515</v>
      </c>
      <c r="B1516" s="3">
        <v>43588</v>
      </c>
      <c r="C1516" s="4">
        <v>18</v>
      </c>
      <c r="D1516" s="2" t="s">
        <v>21</v>
      </c>
      <c r="E1516" s="2" t="s">
        <v>22</v>
      </c>
      <c r="F1516" s="2" t="s">
        <v>23</v>
      </c>
      <c r="G1516" s="2" t="s">
        <v>31</v>
      </c>
      <c r="H1516" s="4">
        <v>399</v>
      </c>
      <c r="I1516" s="4">
        <v>6</v>
      </c>
      <c r="J1516" s="4">
        <v>2394</v>
      </c>
    </row>
    <row r="1517" spans="1:10" ht="16.2" thickBot="1" x14ac:dyDescent="0.35">
      <c r="A1517" s="2">
        <v>1516</v>
      </c>
      <c r="B1517" s="3">
        <v>43588</v>
      </c>
      <c r="C1517" s="4">
        <v>1</v>
      </c>
      <c r="D1517" s="2" t="s">
        <v>13</v>
      </c>
      <c r="E1517" s="2" t="s">
        <v>14</v>
      </c>
      <c r="F1517" s="2" t="s">
        <v>15</v>
      </c>
      <c r="G1517" s="2" t="s">
        <v>20</v>
      </c>
      <c r="H1517" s="4">
        <v>159</v>
      </c>
      <c r="I1517" s="4">
        <v>0</v>
      </c>
      <c r="J1517" s="4">
        <v>0</v>
      </c>
    </row>
    <row r="1518" spans="1:10" ht="16.2" thickBot="1" x14ac:dyDescent="0.35">
      <c r="A1518" s="2">
        <v>1517</v>
      </c>
      <c r="B1518" s="3">
        <v>43588</v>
      </c>
      <c r="C1518" s="4">
        <v>17</v>
      </c>
      <c r="D1518" s="2" t="s">
        <v>27</v>
      </c>
      <c r="E1518" s="2" t="s">
        <v>28</v>
      </c>
      <c r="F1518" s="2" t="s">
        <v>23</v>
      </c>
      <c r="G1518" s="2" t="s">
        <v>25</v>
      </c>
      <c r="H1518" s="4">
        <v>69</v>
      </c>
      <c r="I1518" s="4">
        <v>5</v>
      </c>
      <c r="J1518" s="4">
        <v>345</v>
      </c>
    </row>
    <row r="1519" spans="1:10" ht="16.2" thickBot="1" x14ac:dyDescent="0.35">
      <c r="A1519" s="2">
        <v>1518</v>
      </c>
      <c r="B1519" s="3">
        <v>43588</v>
      </c>
      <c r="C1519" s="4">
        <v>3</v>
      </c>
      <c r="D1519" s="2" t="s">
        <v>32</v>
      </c>
      <c r="E1519" s="2" t="s">
        <v>14</v>
      </c>
      <c r="F1519" s="2" t="s">
        <v>15</v>
      </c>
      <c r="G1519" s="2" t="s">
        <v>25</v>
      </c>
      <c r="H1519" s="4">
        <v>69</v>
      </c>
      <c r="I1519" s="4">
        <v>8</v>
      </c>
      <c r="J1519" s="4">
        <v>552</v>
      </c>
    </row>
    <row r="1520" spans="1:10" ht="16.2" thickBot="1" x14ac:dyDescent="0.35">
      <c r="A1520" s="2">
        <v>1519</v>
      </c>
      <c r="B1520" s="3">
        <v>43589</v>
      </c>
      <c r="C1520" s="4">
        <v>14</v>
      </c>
      <c r="D1520" s="2" t="s">
        <v>29</v>
      </c>
      <c r="E1520" s="2" t="s">
        <v>40</v>
      </c>
      <c r="F1520" s="2" t="s">
        <v>11</v>
      </c>
      <c r="G1520" s="2" t="s">
        <v>25</v>
      </c>
      <c r="H1520" s="4">
        <v>69</v>
      </c>
      <c r="I1520" s="4">
        <v>9</v>
      </c>
      <c r="J1520" s="4">
        <v>621</v>
      </c>
    </row>
    <row r="1521" spans="1:10" ht="16.2" thickBot="1" x14ac:dyDescent="0.35">
      <c r="A1521" s="2">
        <v>1520</v>
      </c>
      <c r="B1521" s="3">
        <v>43590</v>
      </c>
      <c r="C1521" s="4">
        <v>12</v>
      </c>
      <c r="D1521" s="2" t="s">
        <v>41</v>
      </c>
      <c r="E1521" s="2" t="s">
        <v>40</v>
      </c>
      <c r="F1521" s="2" t="s">
        <v>11</v>
      </c>
      <c r="G1521" s="2" t="s">
        <v>20</v>
      </c>
      <c r="H1521" s="4">
        <v>159</v>
      </c>
      <c r="I1521" s="4">
        <v>4</v>
      </c>
      <c r="J1521" s="4">
        <v>636</v>
      </c>
    </row>
    <row r="1522" spans="1:10" ht="16.2" thickBot="1" x14ac:dyDescent="0.35">
      <c r="A1522" s="2">
        <v>1521</v>
      </c>
      <c r="B1522" s="3">
        <v>43590</v>
      </c>
      <c r="C1522" s="4">
        <v>19</v>
      </c>
      <c r="D1522" s="2" t="s">
        <v>37</v>
      </c>
      <c r="E1522" s="2" t="s">
        <v>22</v>
      </c>
      <c r="F1522" s="2" t="s">
        <v>23</v>
      </c>
      <c r="G1522" s="2" t="s">
        <v>31</v>
      </c>
      <c r="H1522" s="4">
        <v>399</v>
      </c>
      <c r="I1522" s="4">
        <v>5</v>
      </c>
      <c r="J1522" s="4">
        <v>1995</v>
      </c>
    </row>
    <row r="1523" spans="1:10" ht="16.2" thickBot="1" x14ac:dyDescent="0.35">
      <c r="A1523" s="2">
        <v>1522</v>
      </c>
      <c r="B1523" s="3">
        <v>43591</v>
      </c>
      <c r="C1523" s="4">
        <v>15</v>
      </c>
      <c r="D1523" s="2" t="s">
        <v>45</v>
      </c>
      <c r="E1523" s="2" t="s">
        <v>40</v>
      </c>
      <c r="F1523" s="2" t="s">
        <v>11</v>
      </c>
      <c r="G1523" s="2" t="s">
        <v>25</v>
      </c>
      <c r="H1523" s="4">
        <v>69</v>
      </c>
      <c r="I1523" s="4">
        <v>9</v>
      </c>
      <c r="J1523" s="4">
        <v>621</v>
      </c>
    </row>
    <row r="1524" spans="1:10" ht="16.2" thickBot="1" x14ac:dyDescent="0.35">
      <c r="A1524" s="2">
        <v>1523</v>
      </c>
      <c r="B1524" s="3">
        <v>43592</v>
      </c>
      <c r="C1524" s="4">
        <v>11</v>
      </c>
      <c r="D1524" s="2" t="s">
        <v>9</v>
      </c>
      <c r="E1524" s="2" t="s">
        <v>10</v>
      </c>
      <c r="F1524" s="2" t="s">
        <v>11</v>
      </c>
      <c r="G1524" s="2" t="s">
        <v>20</v>
      </c>
      <c r="H1524" s="4">
        <v>159</v>
      </c>
      <c r="I1524" s="4">
        <v>3</v>
      </c>
      <c r="J1524" s="4">
        <v>477</v>
      </c>
    </row>
    <row r="1525" spans="1:10" ht="16.2" thickBot="1" x14ac:dyDescent="0.35">
      <c r="A1525" s="2">
        <v>1524</v>
      </c>
      <c r="B1525" s="3">
        <v>43592</v>
      </c>
      <c r="C1525" s="4">
        <v>14</v>
      </c>
      <c r="D1525" s="2" t="s">
        <v>29</v>
      </c>
      <c r="E1525" s="2" t="s">
        <v>40</v>
      </c>
      <c r="F1525" s="2" t="s">
        <v>11</v>
      </c>
      <c r="G1525" s="2" t="s">
        <v>20</v>
      </c>
      <c r="H1525" s="4">
        <v>159</v>
      </c>
      <c r="I1525" s="4">
        <v>1</v>
      </c>
      <c r="J1525" s="4">
        <v>159</v>
      </c>
    </row>
    <row r="1526" spans="1:10" ht="16.2" thickBot="1" x14ac:dyDescent="0.35">
      <c r="A1526" s="2">
        <v>1525</v>
      </c>
      <c r="B1526" s="3">
        <v>43592</v>
      </c>
      <c r="C1526" s="4">
        <v>3</v>
      </c>
      <c r="D1526" s="2" t="s">
        <v>32</v>
      </c>
      <c r="E1526" s="2" t="s">
        <v>42</v>
      </c>
      <c r="F1526" s="2" t="s">
        <v>15</v>
      </c>
      <c r="G1526" s="2" t="s">
        <v>25</v>
      </c>
      <c r="H1526" s="4">
        <v>69</v>
      </c>
      <c r="I1526" s="4">
        <v>6</v>
      </c>
      <c r="J1526" s="4">
        <v>414</v>
      </c>
    </row>
    <row r="1527" spans="1:10" ht="16.2" thickBot="1" x14ac:dyDescent="0.35">
      <c r="A1527" s="2">
        <v>1526</v>
      </c>
      <c r="B1527" s="3">
        <v>43592</v>
      </c>
      <c r="C1527" s="4">
        <v>4</v>
      </c>
      <c r="D1527" s="2" t="s">
        <v>36</v>
      </c>
      <c r="E1527" s="2" t="s">
        <v>42</v>
      </c>
      <c r="F1527" s="2" t="s">
        <v>15</v>
      </c>
      <c r="G1527" s="2" t="s">
        <v>16</v>
      </c>
      <c r="H1527" s="4">
        <v>289</v>
      </c>
      <c r="I1527" s="4">
        <v>5</v>
      </c>
      <c r="J1527" s="4">
        <v>1445</v>
      </c>
    </row>
    <row r="1528" spans="1:10" ht="16.2" thickBot="1" x14ac:dyDescent="0.35">
      <c r="A1528" s="2">
        <v>1527</v>
      </c>
      <c r="B1528" s="3">
        <v>43592</v>
      </c>
      <c r="C1528" s="4">
        <v>16</v>
      </c>
      <c r="D1528" s="2" t="s">
        <v>24</v>
      </c>
      <c r="E1528" s="2" t="s">
        <v>22</v>
      </c>
      <c r="F1528" s="2" t="s">
        <v>23</v>
      </c>
      <c r="G1528" s="2" t="s">
        <v>20</v>
      </c>
      <c r="H1528" s="4">
        <v>159</v>
      </c>
      <c r="I1528" s="4">
        <v>7</v>
      </c>
      <c r="J1528" s="4">
        <v>1113</v>
      </c>
    </row>
    <row r="1529" spans="1:10" ht="16.2" thickBot="1" x14ac:dyDescent="0.35">
      <c r="A1529" s="2">
        <v>1528</v>
      </c>
      <c r="B1529" s="3">
        <v>43592</v>
      </c>
      <c r="C1529" s="4">
        <v>13</v>
      </c>
      <c r="D1529" s="2" t="s">
        <v>26</v>
      </c>
      <c r="E1529" s="2" t="s">
        <v>40</v>
      </c>
      <c r="F1529" s="2" t="s">
        <v>11</v>
      </c>
      <c r="G1529" s="2" t="s">
        <v>20</v>
      </c>
      <c r="H1529" s="4">
        <v>159</v>
      </c>
      <c r="I1529" s="4">
        <v>3</v>
      </c>
      <c r="J1529" s="4">
        <v>477</v>
      </c>
    </row>
    <row r="1530" spans="1:10" ht="16.2" thickBot="1" x14ac:dyDescent="0.35">
      <c r="A1530" s="2">
        <v>1529</v>
      </c>
      <c r="B1530" s="3">
        <v>43592</v>
      </c>
      <c r="C1530" s="4">
        <v>18</v>
      </c>
      <c r="D1530" s="2" t="s">
        <v>21</v>
      </c>
      <c r="E1530" s="2" t="s">
        <v>28</v>
      </c>
      <c r="F1530" s="2" t="s">
        <v>23</v>
      </c>
      <c r="G1530" s="2" t="s">
        <v>12</v>
      </c>
      <c r="H1530" s="4">
        <v>199</v>
      </c>
      <c r="I1530" s="4">
        <v>1</v>
      </c>
      <c r="J1530" s="4">
        <v>199</v>
      </c>
    </row>
    <row r="1531" spans="1:10" ht="16.2" thickBot="1" x14ac:dyDescent="0.35">
      <c r="A1531" s="2">
        <v>1530</v>
      </c>
      <c r="B1531" s="3">
        <v>43592</v>
      </c>
      <c r="C1531" s="4">
        <v>15</v>
      </c>
      <c r="D1531" s="2" t="s">
        <v>45</v>
      </c>
      <c r="E1531" s="2" t="s">
        <v>10</v>
      </c>
      <c r="F1531" s="2" t="s">
        <v>11</v>
      </c>
      <c r="G1531" s="2" t="s">
        <v>31</v>
      </c>
      <c r="H1531" s="4">
        <v>399</v>
      </c>
      <c r="I1531" s="4">
        <v>0</v>
      </c>
      <c r="J1531" s="4">
        <v>0</v>
      </c>
    </row>
    <row r="1532" spans="1:10" ht="16.2" thickBot="1" x14ac:dyDescent="0.35">
      <c r="A1532" s="2">
        <v>1531</v>
      </c>
      <c r="B1532" s="3">
        <v>43593</v>
      </c>
      <c r="C1532" s="4">
        <v>4</v>
      </c>
      <c r="D1532" s="2" t="s">
        <v>36</v>
      </c>
      <c r="E1532" s="2" t="s">
        <v>14</v>
      </c>
      <c r="F1532" s="2" t="s">
        <v>15</v>
      </c>
      <c r="G1532" s="2" t="s">
        <v>12</v>
      </c>
      <c r="H1532" s="4">
        <v>199</v>
      </c>
      <c r="I1532" s="4">
        <v>7</v>
      </c>
      <c r="J1532" s="4">
        <v>1393</v>
      </c>
    </row>
    <row r="1533" spans="1:10" ht="16.2" thickBot="1" x14ac:dyDescent="0.35">
      <c r="A1533" s="2">
        <v>1532</v>
      </c>
      <c r="B1533" s="3">
        <v>43594</v>
      </c>
      <c r="C1533" s="4">
        <v>11</v>
      </c>
      <c r="D1533" s="2" t="s">
        <v>9</v>
      </c>
      <c r="E1533" s="2" t="s">
        <v>40</v>
      </c>
      <c r="F1533" s="2" t="s">
        <v>11</v>
      </c>
      <c r="G1533" s="2" t="s">
        <v>16</v>
      </c>
      <c r="H1533" s="4">
        <v>289</v>
      </c>
      <c r="I1533" s="4">
        <v>1</v>
      </c>
      <c r="J1533" s="4">
        <v>289</v>
      </c>
    </row>
    <row r="1534" spans="1:10" ht="16.2" thickBot="1" x14ac:dyDescent="0.35">
      <c r="A1534" s="2">
        <v>1533</v>
      </c>
      <c r="B1534" s="3">
        <v>43594</v>
      </c>
      <c r="C1534" s="4">
        <v>18</v>
      </c>
      <c r="D1534" s="2" t="s">
        <v>21</v>
      </c>
      <c r="E1534" s="2" t="s">
        <v>28</v>
      </c>
      <c r="F1534" s="2" t="s">
        <v>23</v>
      </c>
      <c r="G1534" s="2" t="s">
        <v>25</v>
      </c>
      <c r="H1534" s="4">
        <v>69</v>
      </c>
      <c r="I1534" s="4">
        <v>4</v>
      </c>
      <c r="J1534" s="4">
        <v>276</v>
      </c>
    </row>
    <row r="1535" spans="1:10" ht="16.2" thickBot="1" x14ac:dyDescent="0.35">
      <c r="A1535" s="2">
        <v>1534</v>
      </c>
      <c r="B1535" s="3">
        <v>43594</v>
      </c>
      <c r="C1535" s="4">
        <v>1</v>
      </c>
      <c r="D1535" s="2" t="s">
        <v>13</v>
      </c>
      <c r="E1535" s="2" t="s">
        <v>14</v>
      </c>
      <c r="F1535" s="2" t="s">
        <v>15</v>
      </c>
      <c r="G1535" s="2" t="s">
        <v>25</v>
      </c>
      <c r="H1535" s="4">
        <v>69</v>
      </c>
      <c r="I1535" s="4">
        <v>1</v>
      </c>
      <c r="J1535" s="4">
        <v>69</v>
      </c>
    </row>
    <row r="1536" spans="1:10" ht="16.2" thickBot="1" x14ac:dyDescent="0.35">
      <c r="A1536" s="2">
        <v>1535</v>
      </c>
      <c r="B1536" s="3">
        <v>43594</v>
      </c>
      <c r="C1536" s="4">
        <v>7</v>
      </c>
      <c r="D1536" s="2" t="s">
        <v>43</v>
      </c>
      <c r="E1536" s="2" t="s">
        <v>18</v>
      </c>
      <c r="F1536" s="2" t="s">
        <v>19</v>
      </c>
      <c r="G1536" s="2" t="s">
        <v>25</v>
      </c>
      <c r="H1536" s="4">
        <v>69</v>
      </c>
      <c r="I1536" s="4">
        <v>5</v>
      </c>
      <c r="J1536" s="4">
        <v>345</v>
      </c>
    </row>
    <row r="1537" spans="1:10" ht="16.2" thickBot="1" x14ac:dyDescent="0.35">
      <c r="A1537" s="2">
        <v>1536</v>
      </c>
      <c r="B1537" s="3">
        <v>43595</v>
      </c>
      <c r="C1537" s="4">
        <v>19</v>
      </c>
      <c r="D1537" s="2" t="s">
        <v>37</v>
      </c>
      <c r="E1537" s="2" t="s">
        <v>22</v>
      </c>
      <c r="F1537" s="2" t="s">
        <v>23</v>
      </c>
      <c r="G1537" s="2" t="s">
        <v>20</v>
      </c>
      <c r="H1537" s="4">
        <v>159</v>
      </c>
      <c r="I1537" s="4">
        <v>3</v>
      </c>
      <c r="J1537" s="4">
        <v>477</v>
      </c>
    </row>
    <row r="1538" spans="1:10" ht="16.2" thickBot="1" x14ac:dyDescent="0.35">
      <c r="A1538" s="2">
        <v>1537</v>
      </c>
      <c r="B1538" s="3">
        <v>43595</v>
      </c>
      <c r="C1538" s="4">
        <v>17</v>
      </c>
      <c r="D1538" s="2" t="s">
        <v>27</v>
      </c>
      <c r="E1538" s="2" t="s">
        <v>22</v>
      </c>
      <c r="F1538" s="2" t="s">
        <v>23</v>
      </c>
      <c r="G1538" s="2" t="s">
        <v>31</v>
      </c>
      <c r="H1538" s="4">
        <v>399</v>
      </c>
      <c r="I1538" s="4">
        <v>1</v>
      </c>
      <c r="J1538" s="4">
        <v>399</v>
      </c>
    </row>
    <row r="1539" spans="1:10" ht="16.2" thickBot="1" x14ac:dyDescent="0.35">
      <c r="A1539" s="2">
        <v>1538</v>
      </c>
      <c r="B1539" s="3">
        <v>43595</v>
      </c>
      <c r="C1539" s="4">
        <v>3</v>
      </c>
      <c r="D1539" s="2" t="s">
        <v>32</v>
      </c>
      <c r="E1539" s="2" t="s">
        <v>42</v>
      </c>
      <c r="F1539" s="2" t="s">
        <v>15</v>
      </c>
      <c r="G1539" s="2" t="s">
        <v>25</v>
      </c>
      <c r="H1539" s="4">
        <v>69</v>
      </c>
      <c r="I1539" s="4">
        <v>6</v>
      </c>
      <c r="J1539" s="4">
        <v>414</v>
      </c>
    </row>
    <row r="1540" spans="1:10" ht="16.2" thickBot="1" x14ac:dyDescent="0.35">
      <c r="A1540" s="2">
        <v>1539</v>
      </c>
      <c r="B1540" s="3">
        <v>43596</v>
      </c>
      <c r="C1540" s="4">
        <v>15</v>
      </c>
      <c r="D1540" s="2" t="s">
        <v>45</v>
      </c>
      <c r="E1540" s="2" t="s">
        <v>40</v>
      </c>
      <c r="F1540" s="2" t="s">
        <v>11</v>
      </c>
      <c r="G1540" s="2" t="s">
        <v>12</v>
      </c>
      <c r="H1540" s="4">
        <v>199</v>
      </c>
      <c r="I1540" s="4">
        <v>7</v>
      </c>
      <c r="J1540" s="4">
        <v>1393</v>
      </c>
    </row>
    <row r="1541" spans="1:10" ht="16.2" thickBot="1" x14ac:dyDescent="0.35">
      <c r="A1541" s="2">
        <v>1540</v>
      </c>
      <c r="B1541" s="3">
        <v>43597</v>
      </c>
      <c r="C1541" s="4">
        <v>9</v>
      </c>
      <c r="D1541" s="2" t="s">
        <v>17</v>
      </c>
      <c r="E1541" s="2" t="s">
        <v>34</v>
      </c>
      <c r="F1541" s="2" t="s">
        <v>19</v>
      </c>
      <c r="G1541" s="2" t="s">
        <v>20</v>
      </c>
      <c r="H1541" s="4">
        <v>159</v>
      </c>
      <c r="I1541" s="4">
        <v>6</v>
      </c>
      <c r="J1541" s="4">
        <v>954</v>
      </c>
    </row>
    <row r="1542" spans="1:10" ht="16.2" thickBot="1" x14ac:dyDescent="0.35">
      <c r="A1542" s="2">
        <v>1541</v>
      </c>
      <c r="B1542" s="3">
        <v>43597</v>
      </c>
      <c r="C1542" s="4">
        <v>3</v>
      </c>
      <c r="D1542" s="2" t="s">
        <v>32</v>
      </c>
      <c r="E1542" s="2" t="s">
        <v>14</v>
      </c>
      <c r="F1542" s="2" t="s">
        <v>15</v>
      </c>
      <c r="G1542" s="2" t="s">
        <v>16</v>
      </c>
      <c r="H1542" s="4">
        <v>289</v>
      </c>
      <c r="I1542" s="4">
        <v>9</v>
      </c>
      <c r="J1542" s="4">
        <v>2601</v>
      </c>
    </row>
    <row r="1543" spans="1:10" ht="16.2" thickBot="1" x14ac:dyDescent="0.35">
      <c r="A1543" s="2">
        <v>1542</v>
      </c>
      <c r="B1543" s="3">
        <v>43598</v>
      </c>
      <c r="C1543" s="4">
        <v>5</v>
      </c>
      <c r="D1543" s="2" t="s">
        <v>39</v>
      </c>
      <c r="E1543" s="2" t="s">
        <v>42</v>
      </c>
      <c r="F1543" s="2" t="s">
        <v>15</v>
      </c>
      <c r="G1543" s="2" t="s">
        <v>12</v>
      </c>
      <c r="H1543" s="4">
        <v>199</v>
      </c>
      <c r="I1543" s="4">
        <v>6</v>
      </c>
      <c r="J1543" s="4">
        <v>1194</v>
      </c>
    </row>
    <row r="1544" spans="1:10" ht="16.2" thickBot="1" x14ac:dyDescent="0.35">
      <c r="A1544" s="2">
        <v>1543</v>
      </c>
      <c r="B1544" s="3">
        <v>43598</v>
      </c>
      <c r="C1544" s="4">
        <v>11</v>
      </c>
      <c r="D1544" s="2" t="s">
        <v>9</v>
      </c>
      <c r="E1544" s="2" t="s">
        <v>40</v>
      </c>
      <c r="F1544" s="2" t="s">
        <v>11</v>
      </c>
      <c r="G1544" s="2" t="s">
        <v>31</v>
      </c>
      <c r="H1544" s="4">
        <v>399</v>
      </c>
      <c r="I1544" s="4">
        <v>2</v>
      </c>
      <c r="J1544" s="4">
        <v>798</v>
      </c>
    </row>
    <row r="1545" spans="1:10" ht="16.2" thickBot="1" x14ac:dyDescent="0.35">
      <c r="A1545" s="2">
        <v>1544</v>
      </c>
      <c r="B1545" s="3">
        <v>43598</v>
      </c>
      <c r="C1545" s="4">
        <v>19</v>
      </c>
      <c r="D1545" s="2" t="s">
        <v>37</v>
      </c>
      <c r="E1545" s="2" t="s">
        <v>28</v>
      </c>
      <c r="F1545" s="2" t="s">
        <v>23</v>
      </c>
      <c r="G1545" s="2" t="s">
        <v>12</v>
      </c>
      <c r="H1545" s="4">
        <v>199</v>
      </c>
      <c r="I1545" s="4">
        <v>5</v>
      </c>
      <c r="J1545" s="4">
        <v>995</v>
      </c>
    </row>
    <row r="1546" spans="1:10" ht="16.2" thickBot="1" x14ac:dyDescent="0.35">
      <c r="A1546" s="2">
        <v>1545</v>
      </c>
      <c r="B1546" s="3">
        <v>43599</v>
      </c>
      <c r="C1546" s="4">
        <v>11</v>
      </c>
      <c r="D1546" s="2" t="s">
        <v>9</v>
      </c>
      <c r="E1546" s="2" t="s">
        <v>10</v>
      </c>
      <c r="F1546" s="2" t="s">
        <v>11</v>
      </c>
      <c r="G1546" s="2" t="s">
        <v>31</v>
      </c>
      <c r="H1546" s="4">
        <v>399</v>
      </c>
      <c r="I1546" s="4">
        <v>6</v>
      </c>
      <c r="J1546" s="4">
        <v>2394</v>
      </c>
    </row>
    <row r="1547" spans="1:10" ht="16.2" thickBot="1" x14ac:dyDescent="0.35">
      <c r="A1547" s="2">
        <v>1546</v>
      </c>
      <c r="B1547" s="3">
        <v>43600</v>
      </c>
      <c r="C1547" s="4">
        <v>15</v>
      </c>
      <c r="D1547" s="2" t="s">
        <v>45</v>
      </c>
      <c r="E1547" s="2" t="s">
        <v>40</v>
      </c>
      <c r="F1547" s="2" t="s">
        <v>11</v>
      </c>
      <c r="G1547" s="2" t="s">
        <v>12</v>
      </c>
      <c r="H1547" s="4">
        <v>199</v>
      </c>
      <c r="I1547" s="4">
        <v>7</v>
      </c>
      <c r="J1547" s="4">
        <v>1393</v>
      </c>
    </row>
    <row r="1548" spans="1:10" ht="16.2" thickBot="1" x14ac:dyDescent="0.35">
      <c r="A1548" s="2">
        <v>1547</v>
      </c>
      <c r="B1548" s="3">
        <v>43600</v>
      </c>
      <c r="C1548" s="4">
        <v>6</v>
      </c>
      <c r="D1548" s="2" t="s">
        <v>35</v>
      </c>
      <c r="E1548" s="2" t="s">
        <v>18</v>
      </c>
      <c r="F1548" s="2" t="s">
        <v>19</v>
      </c>
      <c r="G1548" s="2" t="s">
        <v>20</v>
      </c>
      <c r="H1548" s="4">
        <v>159</v>
      </c>
      <c r="I1548" s="4">
        <v>5</v>
      </c>
      <c r="J1548" s="4">
        <v>795</v>
      </c>
    </row>
    <row r="1549" spans="1:10" ht="16.2" thickBot="1" x14ac:dyDescent="0.35">
      <c r="A1549" s="2">
        <v>1548</v>
      </c>
      <c r="B1549" s="3">
        <v>43600</v>
      </c>
      <c r="C1549" s="4">
        <v>14</v>
      </c>
      <c r="D1549" s="2" t="s">
        <v>29</v>
      </c>
      <c r="E1549" s="2" t="s">
        <v>10</v>
      </c>
      <c r="F1549" s="2" t="s">
        <v>11</v>
      </c>
      <c r="G1549" s="2" t="s">
        <v>20</v>
      </c>
      <c r="H1549" s="4">
        <v>159</v>
      </c>
      <c r="I1549" s="4">
        <v>8</v>
      </c>
      <c r="J1549" s="4">
        <v>1272</v>
      </c>
    </row>
    <row r="1550" spans="1:10" ht="16.2" thickBot="1" x14ac:dyDescent="0.35">
      <c r="A1550" s="2">
        <v>1549</v>
      </c>
      <c r="B1550" s="3">
        <v>43601</v>
      </c>
      <c r="C1550" s="4">
        <v>3</v>
      </c>
      <c r="D1550" s="2" t="s">
        <v>32</v>
      </c>
      <c r="E1550" s="2" t="s">
        <v>14</v>
      </c>
      <c r="F1550" s="2" t="s">
        <v>15</v>
      </c>
      <c r="G1550" s="2" t="s">
        <v>16</v>
      </c>
      <c r="H1550" s="4">
        <v>289</v>
      </c>
      <c r="I1550" s="4">
        <v>4</v>
      </c>
      <c r="J1550" s="4">
        <v>1156</v>
      </c>
    </row>
    <row r="1551" spans="1:10" ht="16.2" thickBot="1" x14ac:dyDescent="0.35">
      <c r="A1551" s="2">
        <v>1550</v>
      </c>
      <c r="B1551" s="3">
        <v>43602</v>
      </c>
      <c r="C1551" s="4">
        <v>15</v>
      </c>
      <c r="D1551" s="2" t="s">
        <v>45</v>
      </c>
      <c r="E1551" s="2" t="s">
        <v>10</v>
      </c>
      <c r="F1551" s="2" t="s">
        <v>11</v>
      </c>
      <c r="G1551" s="2" t="s">
        <v>12</v>
      </c>
      <c r="H1551" s="4">
        <v>199</v>
      </c>
      <c r="I1551" s="4">
        <v>3</v>
      </c>
      <c r="J1551" s="4">
        <v>597</v>
      </c>
    </row>
    <row r="1552" spans="1:10" ht="16.2" thickBot="1" x14ac:dyDescent="0.35">
      <c r="A1552" s="2">
        <v>1551</v>
      </c>
      <c r="B1552" s="3">
        <v>43602</v>
      </c>
      <c r="C1552" s="4">
        <v>1</v>
      </c>
      <c r="D1552" s="2" t="s">
        <v>13</v>
      </c>
      <c r="E1552" s="2" t="s">
        <v>42</v>
      </c>
      <c r="F1552" s="2" t="s">
        <v>15</v>
      </c>
      <c r="G1552" s="2" t="s">
        <v>31</v>
      </c>
      <c r="H1552" s="4">
        <v>399</v>
      </c>
      <c r="I1552" s="4">
        <v>7</v>
      </c>
      <c r="J1552" s="4">
        <v>2793</v>
      </c>
    </row>
    <row r="1553" spans="1:10" ht="16.2" thickBot="1" x14ac:dyDescent="0.35">
      <c r="A1553" s="2">
        <v>1552</v>
      </c>
      <c r="B1553" s="3">
        <v>43602</v>
      </c>
      <c r="C1553" s="4">
        <v>1</v>
      </c>
      <c r="D1553" s="2" t="s">
        <v>13</v>
      </c>
      <c r="E1553" s="2" t="s">
        <v>14</v>
      </c>
      <c r="F1553" s="2" t="s">
        <v>15</v>
      </c>
      <c r="G1553" s="2" t="s">
        <v>16</v>
      </c>
      <c r="H1553" s="4">
        <v>289</v>
      </c>
      <c r="I1553" s="4">
        <v>9</v>
      </c>
      <c r="J1553" s="4">
        <v>2601</v>
      </c>
    </row>
    <row r="1554" spans="1:10" ht="16.2" thickBot="1" x14ac:dyDescent="0.35">
      <c r="A1554" s="2">
        <v>1553</v>
      </c>
      <c r="B1554" s="3">
        <v>43602</v>
      </c>
      <c r="C1554" s="4">
        <v>10</v>
      </c>
      <c r="D1554" s="2" t="s">
        <v>38</v>
      </c>
      <c r="E1554" s="2" t="s">
        <v>34</v>
      </c>
      <c r="F1554" s="2" t="s">
        <v>19</v>
      </c>
      <c r="G1554" s="2" t="s">
        <v>16</v>
      </c>
      <c r="H1554" s="4">
        <v>289</v>
      </c>
      <c r="I1554" s="4">
        <v>2</v>
      </c>
      <c r="J1554" s="4">
        <v>578</v>
      </c>
    </row>
    <row r="1555" spans="1:10" ht="16.2" thickBot="1" x14ac:dyDescent="0.35">
      <c r="A1555" s="2">
        <v>1554</v>
      </c>
      <c r="B1555" s="3">
        <v>43602</v>
      </c>
      <c r="C1555" s="4">
        <v>13</v>
      </c>
      <c r="D1555" s="2" t="s">
        <v>26</v>
      </c>
      <c r="E1555" s="2" t="s">
        <v>40</v>
      </c>
      <c r="F1555" s="2" t="s">
        <v>11</v>
      </c>
      <c r="G1555" s="2" t="s">
        <v>25</v>
      </c>
      <c r="H1555" s="4">
        <v>69</v>
      </c>
      <c r="I1555" s="4">
        <v>0</v>
      </c>
      <c r="J1555" s="4">
        <v>0</v>
      </c>
    </row>
    <row r="1556" spans="1:10" ht="16.2" thickBot="1" x14ac:dyDescent="0.35">
      <c r="A1556" s="2">
        <v>1555</v>
      </c>
      <c r="B1556" s="3">
        <v>43602</v>
      </c>
      <c r="C1556" s="4">
        <v>14</v>
      </c>
      <c r="D1556" s="2" t="s">
        <v>29</v>
      </c>
      <c r="E1556" s="2" t="s">
        <v>10</v>
      </c>
      <c r="F1556" s="2" t="s">
        <v>11</v>
      </c>
      <c r="G1556" s="2" t="s">
        <v>16</v>
      </c>
      <c r="H1556" s="4">
        <v>289</v>
      </c>
      <c r="I1556" s="4">
        <v>6</v>
      </c>
      <c r="J1556" s="4">
        <v>1734</v>
      </c>
    </row>
    <row r="1557" spans="1:10" ht="16.2" thickBot="1" x14ac:dyDescent="0.35">
      <c r="A1557" s="2">
        <v>1556</v>
      </c>
      <c r="B1557" s="3">
        <v>43602</v>
      </c>
      <c r="C1557" s="4">
        <v>17</v>
      </c>
      <c r="D1557" s="2" t="s">
        <v>27</v>
      </c>
      <c r="E1557" s="2" t="s">
        <v>22</v>
      </c>
      <c r="F1557" s="2" t="s">
        <v>23</v>
      </c>
      <c r="G1557" s="2" t="s">
        <v>12</v>
      </c>
      <c r="H1557" s="4">
        <v>199</v>
      </c>
      <c r="I1557" s="4">
        <v>2</v>
      </c>
      <c r="J1557" s="4">
        <v>398</v>
      </c>
    </row>
    <row r="1558" spans="1:10" ht="16.2" thickBot="1" x14ac:dyDescent="0.35">
      <c r="A1558" s="2">
        <v>1557</v>
      </c>
      <c r="B1558" s="3">
        <v>43602</v>
      </c>
      <c r="C1558" s="4">
        <v>1</v>
      </c>
      <c r="D1558" s="2" t="s">
        <v>13</v>
      </c>
      <c r="E1558" s="2" t="s">
        <v>42</v>
      </c>
      <c r="F1558" s="2" t="s">
        <v>15</v>
      </c>
      <c r="G1558" s="2" t="s">
        <v>25</v>
      </c>
      <c r="H1558" s="4">
        <v>69</v>
      </c>
      <c r="I1558" s="4">
        <v>7</v>
      </c>
      <c r="J1558" s="4">
        <v>483</v>
      </c>
    </row>
    <row r="1559" spans="1:10" ht="16.2" thickBot="1" x14ac:dyDescent="0.35">
      <c r="A1559" s="2">
        <v>1558</v>
      </c>
      <c r="B1559" s="3">
        <v>43603</v>
      </c>
      <c r="C1559" s="4">
        <v>2</v>
      </c>
      <c r="D1559" s="2" t="s">
        <v>44</v>
      </c>
      <c r="E1559" s="2" t="s">
        <v>42</v>
      </c>
      <c r="F1559" s="2" t="s">
        <v>15</v>
      </c>
      <c r="G1559" s="2" t="s">
        <v>31</v>
      </c>
      <c r="H1559" s="4">
        <v>399</v>
      </c>
      <c r="I1559" s="4">
        <v>4</v>
      </c>
      <c r="J1559" s="4">
        <v>1596</v>
      </c>
    </row>
    <row r="1560" spans="1:10" ht="16.2" thickBot="1" x14ac:dyDescent="0.35">
      <c r="A1560" s="2">
        <v>1559</v>
      </c>
      <c r="B1560" s="3">
        <v>43604</v>
      </c>
      <c r="C1560" s="4">
        <v>10</v>
      </c>
      <c r="D1560" s="2" t="s">
        <v>38</v>
      </c>
      <c r="E1560" s="2" t="s">
        <v>18</v>
      </c>
      <c r="F1560" s="2" t="s">
        <v>19</v>
      </c>
      <c r="G1560" s="2" t="s">
        <v>31</v>
      </c>
      <c r="H1560" s="4">
        <v>399</v>
      </c>
      <c r="I1560" s="4">
        <v>1</v>
      </c>
      <c r="J1560" s="4">
        <v>399</v>
      </c>
    </row>
    <row r="1561" spans="1:10" ht="16.2" thickBot="1" x14ac:dyDescent="0.35">
      <c r="A1561" s="2">
        <v>1560</v>
      </c>
      <c r="B1561" s="3">
        <v>43604</v>
      </c>
      <c r="C1561" s="4">
        <v>20</v>
      </c>
      <c r="D1561" s="2" t="s">
        <v>30</v>
      </c>
      <c r="E1561" s="2" t="s">
        <v>22</v>
      </c>
      <c r="F1561" s="2" t="s">
        <v>23</v>
      </c>
      <c r="G1561" s="2" t="s">
        <v>12</v>
      </c>
      <c r="H1561" s="4">
        <v>199</v>
      </c>
      <c r="I1561" s="4">
        <v>2</v>
      </c>
      <c r="J1561" s="4">
        <v>398</v>
      </c>
    </row>
    <row r="1562" spans="1:10" ht="16.2" thickBot="1" x14ac:dyDescent="0.35">
      <c r="A1562" s="2">
        <v>1561</v>
      </c>
      <c r="B1562" s="3">
        <v>43604</v>
      </c>
      <c r="C1562" s="4">
        <v>1</v>
      </c>
      <c r="D1562" s="2" t="s">
        <v>13</v>
      </c>
      <c r="E1562" s="2" t="s">
        <v>14</v>
      </c>
      <c r="F1562" s="2" t="s">
        <v>15</v>
      </c>
      <c r="G1562" s="2" t="s">
        <v>16</v>
      </c>
      <c r="H1562" s="4">
        <v>289</v>
      </c>
      <c r="I1562" s="4">
        <v>1</v>
      </c>
      <c r="J1562" s="4">
        <v>289</v>
      </c>
    </row>
    <row r="1563" spans="1:10" ht="16.2" thickBot="1" x14ac:dyDescent="0.35">
      <c r="A1563" s="2">
        <v>1562</v>
      </c>
      <c r="B1563" s="3">
        <v>43605</v>
      </c>
      <c r="C1563" s="4">
        <v>1</v>
      </c>
      <c r="D1563" s="2" t="s">
        <v>13</v>
      </c>
      <c r="E1563" s="2" t="s">
        <v>14</v>
      </c>
      <c r="F1563" s="2" t="s">
        <v>15</v>
      </c>
      <c r="G1563" s="2" t="s">
        <v>20</v>
      </c>
      <c r="H1563" s="4">
        <v>159</v>
      </c>
      <c r="I1563" s="4">
        <v>4</v>
      </c>
      <c r="J1563" s="4">
        <v>636</v>
      </c>
    </row>
    <row r="1564" spans="1:10" ht="16.2" thickBot="1" x14ac:dyDescent="0.35">
      <c r="A1564" s="2">
        <v>1563</v>
      </c>
      <c r="B1564" s="3">
        <v>43605</v>
      </c>
      <c r="C1564" s="4">
        <v>19</v>
      </c>
      <c r="D1564" s="2" t="s">
        <v>37</v>
      </c>
      <c r="E1564" s="2" t="s">
        <v>28</v>
      </c>
      <c r="F1564" s="2" t="s">
        <v>23</v>
      </c>
      <c r="G1564" s="2" t="s">
        <v>31</v>
      </c>
      <c r="H1564" s="4">
        <v>399</v>
      </c>
      <c r="I1564" s="4">
        <v>8</v>
      </c>
      <c r="J1564" s="4">
        <v>3192</v>
      </c>
    </row>
    <row r="1565" spans="1:10" ht="16.2" thickBot="1" x14ac:dyDescent="0.35">
      <c r="A1565" s="2">
        <v>1564</v>
      </c>
      <c r="B1565" s="3">
        <v>43605</v>
      </c>
      <c r="C1565" s="4">
        <v>2</v>
      </c>
      <c r="D1565" s="2" t="s">
        <v>44</v>
      </c>
      <c r="E1565" s="2" t="s">
        <v>14</v>
      </c>
      <c r="F1565" s="2" t="s">
        <v>15</v>
      </c>
      <c r="G1565" s="2" t="s">
        <v>12</v>
      </c>
      <c r="H1565" s="4">
        <v>199</v>
      </c>
      <c r="I1565" s="4">
        <v>9</v>
      </c>
      <c r="J1565" s="4">
        <v>1791</v>
      </c>
    </row>
    <row r="1566" spans="1:10" ht="16.2" thickBot="1" x14ac:dyDescent="0.35">
      <c r="A1566" s="2">
        <v>1565</v>
      </c>
      <c r="B1566" s="3">
        <v>43605</v>
      </c>
      <c r="C1566" s="4">
        <v>7</v>
      </c>
      <c r="D1566" s="2" t="s">
        <v>43</v>
      </c>
      <c r="E1566" s="2" t="s">
        <v>18</v>
      </c>
      <c r="F1566" s="2" t="s">
        <v>19</v>
      </c>
      <c r="G1566" s="2" t="s">
        <v>16</v>
      </c>
      <c r="H1566" s="4">
        <v>289</v>
      </c>
      <c r="I1566" s="4">
        <v>8</v>
      </c>
      <c r="J1566" s="4">
        <v>2312</v>
      </c>
    </row>
    <row r="1567" spans="1:10" ht="16.2" thickBot="1" x14ac:dyDescent="0.35">
      <c r="A1567" s="2">
        <v>1566</v>
      </c>
      <c r="B1567" s="3">
        <v>43606</v>
      </c>
      <c r="C1567" s="4">
        <v>5</v>
      </c>
      <c r="D1567" s="2" t="s">
        <v>39</v>
      </c>
      <c r="E1567" s="2" t="s">
        <v>14</v>
      </c>
      <c r="F1567" s="2" t="s">
        <v>15</v>
      </c>
      <c r="G1567" s="2" t="s">
        <v>16</v>
      </c>
      <c r="H1567" s="4">
        <v>289</v>
      </c>
      <c r="I1567" s="4">
        <v>2</v>
      </c>
      <c r="J1567" s="4">
        <v>578</v>
      </c>
    </row>
    <row r="1568" spans="1:10" ht="16.2" thickBot="1" x14ac:dyDescent="0.35">
      <c r="A1568" s="2">
        <v>1567</v>
      </c>
      <c r="B1568" s="3">
        <v>43606</v>
      </c>
      <c r="C1568" s="4">
        <v>17</v>
      </c>
      <c r="D1568" s="2" t="s">
        <v>27</v>
      </c>
      <c r="E1568" s="2" t="s">
        <v>28</v>
      </c>
      <c r="F1568" s="2" t="s">
        <v>23</v>
      </c>
      <c r="G1568" s="2" t="s">
        <v>25</v>
      </c>
      <c r="H1568" s="4">
        <v>69</v>
      </c>
      <c r="I1568" s="4">
        <v>2</v>
      </c>
      <c r="J1568" s="4">
        <v>138</v>
      </c>
    </row>
    <row r="1569" spans="1:10" ht="16.2" thickBot="1" x14ac:dyDescent="0.35">
      <c r="A1569" s="2">
        <v>1568</v>
      </c>
      <c r="B1569" s="3">
        <v>43607</v>
      </c>
      <c r="C1569" s="4">
        <v>10</v>
      </c>
      <c r="D1569" s="2" t="s">
        <v>38</v>
      </c>
      <c r="E1569" s="2" t="s">
        <v>18</v>
      </c>
      <c r="F1569" s="2" t="s">
        <v>19</v>
      </c>
      <c r="G1569" s="2" t="s">
        <v>16</v>
      </c>
      <c r="H1569" s="4">
        <v>289</v>
      </c>
      <c r="I1569" s="4">
        <v>7</v>
      </c>
      <c r="J1569" s="4">
        <v>2023</v>
      </c>
    </row>
    <row r="1570" spans="1:10" ht="16.2" thickBot="1" x14ac:dyDescent="0.35">
      <c r="A1570" s="2">
        <v>1569</v>
      </c>
      <c r="B1570" s="3">
        <v>43607</v>
      </c>
      <c r="C1570" s="4">
        <v>8</v>
      </c>
      <c r="D1570" s="2" t="s">
        <v>33</v>
      </c>
      <c r="E1570" s="2" t="s">
        <v>34</v>
      </c>
      <c r="F1570" s="2" t="s">
        <v>19</v>
      </c>
      <c r="G1570" s="2" t="s">
        <v>25</v>
      </c>
      <c r="H1570" s="4">
        <v>69</v>
      </c>
      <c r="I1570" s="4">
        <v>2</v>
      </c>
      <c r="J1570" s="4">
        <v>138</v>
      </c>
    </row>
    <row r="1571" spans="1:10" ht="16.2" thickBot="1" x14ac:dyDescent="0.35">
      <c r="A1571" s="2">
        <v>1570</v>
      </c>
      <c r="B1571" s="3">
        <v>43607</v>
      </c>
      <c r="C1571" s="4">
        <v>14</v>
      </c>
      <c r="D1571" s="2" t="s">
        <v>29</v>
      </c>
      <c r="E1571" s="2" t="s">
        <v>10</v>
      </c>
      <c r="F1571" s="2" t="s">
        <v>11</v>
      </c>
      <c r="G1571" s="2" t="s">
        <v>25</v>
      </c>
      <c r="H1571" s="4">
        <v>69</v>
      </c>
      <c r="I1571" s="4">
        <v>9</v>
      </c>
      <c r="J1571" s="4">
        <v>621</v>
      </c>
    </row>
    <row r="1572" spans="1:10" ht="16.2" thickBot="1" x14ac:dyDescent="0.35">
      <c r="A1572" s="2">
        <v>1571</v>
      </c>
      <c r="B1572" s="3">
        <v>43608</v>
      </c>
      <c r="C1572" s="4">
        <v>15</v>
      </c>
      <c r="D1572" s="2" t="s">
        <v>45</v>
      </c>
      <c r="E1572" s="2" t="s">
        <v>40</v>
      </c>
      <c r="F1572" s="2" t="s">
        <v>11</v>
      </c>
      <c r="G1572" s="2" t="s">
        <v>20</v>
      </c>
      <c r="H1572" s="4">
        <v>159</v>
      </c>
      <c r="I1572" s="4">
        <v>2</v>
      </c>
      <c r="J1572" s="4">
        <v>318</v>
      </c>
    </row>
    <row r="1573" spans="1:10" ht="16.2" thickBot="1" x14ac:dyDescent="0.35">
      <c r="A1573" s="2">
        <v>1572</v>
      </c>
      <c r="B1573" s="3">
        <v>43609</v>
      </c>
      <c r="C1573" s="4">
        <v>14</v>
      </c>
      <c r="D1573" s="2" t="s">
        <v>29</v>
      </c>
      <c r="E1573" s="2" t="s">
        <v>40</v>
      </c>
      <c r="F1573" s="2" t="s">
        <v>11</v>
      </c>
      <c r="G1573" s="2" t="s">
        <v>31</v>
      </c>
      <c r="H1573" s="4">
        <v>399</v>
      </c>
      <c r="I1573" s="4">
        <v>4</v>
      </c>
      <c r="J1573" s="4">
        <v>1596</v>
      </c>
    </row>
    <row r="1574" spans="1:10" ht="16.2" thickBot="1" x14ac:dyDescent="0.35">
      <c r="A1574" s="2">
        <v>1573</v>
      </c>
      <c r="B1574" s="3">
        <v>43610</v>
      </c>
      <c r="C1574" s="4">
        <v>5</v>
      </c>
      <c r="D1574" s="2" t="s">
        <v>39</v>
      </c>
      <c r="E1574" s="2" t="s">
        <v>14</v>
      </c>
      <c r="F1574" s="2" t="s">
        <v>15</v>
      </c>
      <c r="G1574" s="2" t="s">
        <v>20</v>
      </c>
      <c r="H1574" s="4">
        <v>159</v>
      </c>
      <c r="I1574" s="4">
        <v>3</v>
      </c>
      <c r="J1574" s="4">
        <v>477</v>
      </c>
    </row>
    <row r="1575" spans="1:10" ht="16.2" thickBot="1" x14ac:dyDescent="0.35">
      <c r="A1575" s="2">
        <v>1574</v>
      </c>
      <c r="B1575" s="3">
        <v>43610</v>
      </c>
      <c r="C1575" s="4">
        <v>17</v>
      </c>
      <c r="D1575" s="2" t="s">
        <v>27</v>
      </c>
      <c r="E1575" s="2" t="s">
        <v>22</v>
      </c>
      <c r="F1575" s="2" t="s">
        <v>23</v>
      </c>
      <c r="G1575" s="2" t="s">
        <v>16</v>
      </c>
      <c r="H1575" s="4">
        <v>289</v>
      </c>
      <c r="I1575" s="4">
        <v>3</v>
      </c>
      <c r="J1575" s="4">
        <v>867</v>
      </c>
    </row>
    <row r="1576" spans="1:10" ht="16.2" thickBot="1" x14ac:dyDescent="0.35">
      <c r="A1576" s="2">
        <v>1575</v>
      </c>
      <c r="B1576" s="3">
        <v>43610</v>
      </c>
      <c r="C1576" s="4">
        <v>5</v>
      </c>
      <c r="D1576" s="2" t="s">
        <v>39</v>
      </c>
      <c r="E1576" s="2" t="s">
        <v>42</v>
      </c>
      <c r="F1576" s="2" t="s">
        <v>15</v>
      </c>
      <c r="G1576" s="2" t="s">
        <v>20</v>
      </c>
      <c r="H1576" s="4">
        <v>159</v>
      </c>
      <c r="I1576" s="4">
        <v>2</v>
      </c>
      <c r="J1576" s="4">
        <v>318</v>
      </c>
    </row>
    <row r="1577" spans="1:10" ht="16.2" thickBot="1" x14ac:dyDescent="0.35">
      <c r="A1577" s="2">
        <v>1576</v>
      </c>
      <c r="B1577" s="3">
        <v>43610</v>
      </c>
      <c r="C1577" s="4">
        <v>12</v>
      </c>
      <c r="D1577" s="2" t="s">
        <v>41</v>
      </c>
      <c r="E1577" s="2" t="s">
        <v>40</v>
      </c>
      <c r="F1577" s="2" t="s">
        <v>11</v>
      </c>
      <c r="G1577" s="2" t="s">
        <v>31</v>
      </c>
      <c r="H1577" s="4">
        <v>399</v>
      </c>
      <c r="I1577" s="4">
        <v>2</v>
      </c>
      <c r="J1577" s="4">
        <v>798</v>
      </c>
    </row>
    <row r="1578" spans="1:10" ht="16.2" thickBot="1" x14ac:dyDescent="0.35">
      <c r="A1578" s="2">
        <v>1577</v>
      </c>
      <c r="B1578" s="3">
        <v>43610</v>
      </c>
      <c r="C1578" s="4">
        <v>13</v>
      </c>
      <c r="D1578" s="2" t="s">
        <v>26</v>
      </c>
      <c r="E1578" s="2" t="s">
        <v>40</v>
      </c>
      <c r="F1578" s="2" t="s">
        <v>11</v>
      </c>
      <c r="G1578" s="2" t="s">
        <v>12</v>
      </c>
      <c r="H1578" s="4">
        <v>199</v>
      </c>
      <c r="I1578" s="4">
        <v>0</v>
      </c>
      <c r="J1578" s="4">
        <v>0</v>
      </c>
    </row>
    <row r="1579" spans="1:10" ht="16.2" thickBot="1" x14ac:dyDescent="0.35">
      <c r="A1579" s="2">
        <v>1578</v>
      </c>
      <c r="B1579" s="3">
        <v>43610</v>
      </c>
      <c r="C1579" s="4">
        <v>7</v>
      </c>
      <c r="D1579" s="2" t="s">
        <v>43</v>
      </c>
      <c r="E1579" s="2" t="s">
        <v>34</v>
      </c>
      <c r="F1579" s="2" t="s">
        <v>19</v>
      </c>
      <c r="G1579" s="2" t="s">
        <v>25</v>
      </c>
      <c r="H1579" s="4">
        <v>69</v>
      </c>
      <c r="I1579" s="4">
        <v>3</v>
      </c>
      <c r="J1579" s="4">
        <v>207</v>
      </c>
    </row>
    <row r="1580" spans="1:10" ht="16.2" thickBot="1" x14ac:dyDescent="0.35">
      <c r="A1580" s="2">
        <v>1579</v>
      </c>
      <c r="B1580" s="3">
        <v>43610</v>
      </c>
      <c r="C1580" s="4">
        <v>1</v>
      </c>
      <c r="D1580" s="2" t="s">
        <v>13</v>
      </c>
      <c r="E1580" s="2" t="s">
        <v>42</v>
      </c>
      <c r="F1580" s="2" t="s">
        <v>15</v>
      </c>
      <c r="G1580" s="2" t="s">
        <v>12</v>
      </c>
      <c r="H1580" s="4">
        <v>199</v>
      </c>
      <c r="I1580" s="4">
        <v>1</v>
      </c>
      <c r="J1580" s="4">
        <v>199</v>
      </c>
    </row>
    <row r="1581" spans="1:10" ht="16.2" thickBot="1" x14ac:dyDescent="0.35">
      <c r="A1581" s="2">
        <v>1580</v>
      </c>
      <c r="B1581" s="3">
        <v>43610</v>
      </c>
      <c r="C1581" s="4">
        <v>11</v>
      </c>
      <c r="D1581" s="2" t="s">
        <v>9</v>
      </c>
      <c r="E1581" s="2" t="s">
        <v>40</v>
      </c>
      <c r="F1581" s="2" t="s">
        <v>11</v>
      </c>
      <c r="G1581" s="2" t="s">
        <v>12</v>
      </c>
      <c r="H1581" s="4">
        <v>199</v>
      </c>
      <c r="I1581" s="4">
        <v>6</v>
      </c>
      <c r="J1581" s="4">
        <v>1194</v>
      </c>
    </row>
    <row r="1582" spans="1:10" ht="16.2" thickBot="1" x14ac:dyDescent="0.35">
      <c r="A1582" s="2">
        <v>1581</v>
      </c>
      <c r="B1582" s="3">
        <v>43610</v>
      </c>
      <c r="C1582" s="4">
        <v>9</v>
      </c>
      <c r="D1582" s="2" t="s">
        <v>17</v>
      </c>
      <c r="E1582" s="2" t="s">
        <v>18</v>
      </c>
      <c r="F1582" s="2" t="s">
        <v>19</v>
      </c>
      <c r="G1582" s="2" t="s">
        <v>25</v>
      </c>
      <c r="H1582" s="4">
        <v>69</v>
      </c>
      <c r="I1582" s="4">
        <v>0</v>
      </c>
      <c r="J1582" s="4">
        <v>0</v>
      </c>
    </row>
    <row r="1583" spans="1:10" ht="16.2" thickBot="1" x14ac:dyDescent="0.35">
      <c r="A1583" s="2">
        <v>1582</v>
      </c>
      <c r="B1583" s="3">
        <v>43610</v>
      </c>
      <c r="C1583" s="4">
        <v>16</v>
      </c>
      <c r="D1583" s="2" t="s">
        <v>24</v>
      </c>
      <c r="E1583" s="2" t="s">
        <v>22</v>
      </c>
      <c r="F1583" s="2" t="s">
        <v>23</v>
      </c>
      <c r="G1583" s="2" t="s">
        <v>16</v>
      </c>
      <c r="H1583" s="4">
        <v>289</v>
      </c>
      <c r="I1583" s="4">
        <v>1</v>
      </c>
      <c r="J1583" s="4">
        <v>289</v>
      </c>
    </row>
    <row r="1584" spans="1:10" ht="16.2" thickBot="1" x14ac:dyDescent="0.35">
      <c r="A1584" s="2">
        <v>1583</v>
      </c>
      <c r="B1584" s="3">
        <v>43610</v>
      </c>
      <c r="C1584" s="4">
        <v>1</v>
      </c>
      <c r="D1584" s="2" t="s">
        <v>13</v>
      </c>
      <c r="E1584" s="2" t="s">
        <v>42</v>
      </c>
      <c r="F1584" s="2" t="s">
        <v>15</v>
      </c>
      <c r="G1584" s="2" t="s">
        <v>16</v>
      </c>
      <c r="H1584" s="4">
        <v>289</v>
      </c>
      <c r="I1584" s="4">
        <v>9</v>
      </c>
      <c r="J1584" s="4">
        <v>2601</v>
      </c>
    </row>
    <row r="1585" spans="1:10" ht="16.2" thickBot="1" x14ac:dyDescent="0.35">
      <c r="A1585" s="2">
        <v>1584</v>
      </c>
      <c r="B1585" s="3">
        <v>43610</v>
      </c>
      <c r="C1585" s="4">
        <v>5</v>
      </c>
      <c r="D1585" s="2" t="s">
        <v>39</v>
      </c>
      <c r="E1585" s="2" t="s">
        <v>42</v>
      </c>
      <c r="F1585" s="2" t="s">
        <v>15</v>
      </c>
      <c r="G1585" s="2" t="s">
        <v>12</v>
      </c>
      <c r="H1585" s="4">
        <v>199</v>
      </c>
      <c r="I1585" s="4">
        <v>8</v>
      </c>
      <c r="J1585" s="4">
        <v>1592</v>
      </c>
    </row>
    <row r="1586" spans="1:10" ht="16.2" thickBot="1" x14ac:dyDescent="0.35">
      <c r="A1586" s="2">
        <v>1585</v>
      </c>
      <c r="B1586" s="3">
        <v>43611</v>
      </c>
      <c r="C1586" s="4">
        <v>10</v>
      </c>
      <c r="D1586" s="2" t="s">
        <v>38</v>
      </c>
      <c r="E1586" s="2" t="s">
        <v>18</v>
      </c>
      <c r="F1586" s="2" t="s">
        <v>19</v>
      </c>
      <c r="G1586" s="2" t="s">
        <v>20</v>
      </c>
      <c r="H1586" s="4">
        <v>159</v>
      </c>
      <c r="I1586" s="4">
        <v>6</v>
      </c>
      <c r="J1586" s="4">
        <v>954</v>
      </c>
    </row>
    <row r="1587" spans="1:10" ht="16.2" thickBot="1" x14ac:dyDescent="0.35">
      <c r="A1587" s="2">
        <v>1586</v>
      </c>
      <c r="B1587" s="3">
        <v>43611</v>
      </c>
      <c r="C1587" s="4">
        <v>4</v>
      </c>
      <c r="D1587" s="2" t="s">
        <v>36</v>
      </c>
      <c r="E1587" s="2" t="s">
        <v>14</v>
      </c>
      <c r="F1587" s="2" t="s">
        <v>15</v>
      </c>
      <c r="G1587" s="2" t="s">
        <v>16</v>
      </c>
      <c r="H1587" s="4">
        <v>289</v>
      </c>
      <c r="I1587" s="4">
        <v>2</v>
      </c>
      <c r="J1587" s="4">
        <v>578</v>
      </c>
    </row>
    <row r="1588" spans="1:10" ht="16.2" thickBot="1" x14ac:dyDescent="0.35">
      <c r="A1588" s="2">
        <v>1587</v>
      </c>
      <c r="B1588" s="3">
        <v>43611</v>
      </c>
      <c r="C1588" s="4">
        <v>11</v>
      </c>
      <c r="D1588" s="2" t="s">
        <v>9</v>
      </c>
      <c r="E1588" s="2" t="s">
        <v>40</v>
      </c>
      <c r="F1588" s="2" t="s">
        <v>11</v>
      </c>
      <c r="G1588" s="2" t="s">
        <v>12</v>
      </c>
      <c r="H1588" s="4">
        <v>199</v>
      </c>
      <c r="I1588" s="4">
        <v>1</v>
      </c>
      <c r="J1588" s="4">
        <v>199</v>
      </c>
    </row>
    <row r="1589" spans="1:10" ht="16.2" thickBot="1" x14ac:dyDescent="0.35">
      <c r="A1589" s="2">
        <v>1588</v>
      </c>
      <c r="B1589" s="3">
        <v>43611</v>
      </c>
      <c r="C1589" s="4">
        <v>17</v>
      </c>
      <c r="D1589" s="2" t="s">
        <v>27</v>
      </c>
      <c r="E1589" s="2" t="s">
        <v>28</v>
      </c>
      <c r="F1589" s="2" t="s">
        <v>23</v>
      </c>
      <c r="G1589" s="2" t="s">
        <v>20</v>
      </c>
      <c r="H1589" s="4">
        <v>159</v>
      </c>
      <c r="I1589" s="4">
        <v>9</v>
      </c>
      <c r="J1589" s="4">
        <v>1431</v>
      </c>
    </row>
    <row r="1590" spans="1:10" ht="16.2" thickBot="1" x14ac:dyDescent="0.35">
      <c r="A1590" s="2">
        <v>1589</v>
      </c>
      <c r="B1590" s="3">
        <v>43611</v>
      </c>
      <c r="C1590" s="4">
        <v>7</v>
      </c>
      <c r="D1590" s="2" t="s">
        <v>43</v>
      </c>
      <c r="E1590" s="2" t="s">
        <v>34</v>
      </c>
      <c r="F1590" s="2" t="s">
        <v>19</v>
      </c>
      <c r="G1590" s="2" t="s">
        <v>25</v>
      </c>
      <c r="H1590" s="4">
        <v>69</v>
      </c>
      <c r="I1590" s="4">
        <v>3</v>
      </c>
      <c r="J1590" s="4">
        <v>207</v>
      </c>
    </row>
    <row r="1591" spans="1:10" ht="16.2" thickBot="1" x14ac:dyDescent="0.35">
      <c r="A1591" s="2">
        <v>1590</v>
      </c>
      <c r="B1591" s="3">
        <v>43611</v>
      </c>
      <c r="C1591" s="4">
        <v>17</v>
      </c>
      <c r="D1591" s="2" t="s">
        <v>27</v>
      </c>
      <c r="E1591" s="2" t="s">
        <v>28</v>
      </c>
      <c r="F1591" s="2" t="s">
        <v>23</v>
      </c>
      <c r="G1591" s="2" t="s">
        <v>20</v>
      </c>
      <c r="H1591" s="4">
        <v>159</v>
      </c>
      <c r="I1591" s="4">
        <v>2</v>
      </c>
      <c r="J1591" s="4">
        <v>318</v>
      </c>
    </row>
    <row r="1592" spans="1:10" ht="16.2" thickBot="1" x14ac:dyDescent="0.35">
      <c r="A1592" s="2">
        <v>1591</v>
      </c>
      <c r="B1592" s="3">
        <v>43611</v>
      </c>
      <c r="C1592" s="4">
        <v>16</v>
      </c>
      <c r="D1592" s="2" t="s">
        <v>24</v>
      </c>
      <c r="E1592" s="2" t="s">
        <v>28</v>
      </c>
      <c r="F1592" s="2" t="s">
        <v>23</v>
      </c>
      <c r="G1592" s="2" t="s">
        <v>25</v>
      </c>
      <c r="H1592" s="4">
        <v>69</v>
      </c>
      <c r="I1592" s="4">
        <v>5</v>
      </c>
      <c r="J1592" s="4">
        <v>345</v>
      </c>
    </row>
    <row r="1593" spans="1:10" ht="16.2" thickBot="1" x14ac:dyDescent="0.35">
      <c r="A1593" s="2">
        <v>1592</v>
      </c>
      <c r="B1593" s="3">
        <v>43611</v>
      </c>
      <c r="C1593" s="4">
        <v>16</v>
      </c>
      <c r="D1593" s="2" t="s">
        <v>24</v>
      </c>
      <c r="E1593" s="2" t="s">
        <v>22</v>
      </c>
      <c r="F1593" s="2" t="s">
        <v>23</v>
      </c>
      <c r="G1593" s="2" t="s">
        <v>20</v>
      </c>
      <c r="H1593" s="4">
        <v>159</v>
      </c>
      <c r="I1593" s="4">
        <v>7</v>
      </c>
      <c r="J1593" s="4">
        <v>1113</v>
      </c>
    </row>
    <row r="1594" spans="1:10" ht="16.2" thickBot="1" x14ac:dyDescent="0.35">
      <c r="A1594" s="2">
        <v>1593</v>
      </c>
      <c r="B1594" s="3">
        <v>43611</v>
      </c>
      <c r="C1594" s="4">
        <v>16</v>
      </c>
      <c r="D1594" s="2" t="s">
        <v>24</v>
      </c>
      <c r="E1594" s="2" t="s">
        <v>28</v>
      </c>
      <c r="F1594" s="2" t="s">
        <v>23</v>
      </c>
      <c r="G1594" s="2" t="s">
        <v>16</v>
      </c>
      <c r="H1594" s="4">
        <v>289</v>
      </c>
      <c r="I1594" s="4">
        <v>9</v>
      </c>
      <c r="J1594" s="4">
        <v>2601</v>
      </c>
    </row>
    <row r="1595" spans="1:10" ht="16.2" thickBot="1" x14ac:dyDescent="0.35">
      <c r="A1595" s="2">
        <v>1594</v>
      </c>
      <c r="B1595" s="3">
        <v>43612</v>
      </c>
      <c r="C1595" s="4">
        <v>11</v>
      </c>
      <c r="D1595" s="2" t="s">
        <v>9</v>
      </c>
      <c r="E1595" s="2" t="s">
        <v>40</v>
      </c>
      <c r="F1595" s="2" t="s">
        <v>11</v>
      </c>
      <c r="G1595" s="2" t="s">
        <v>31</v>
      </c>
      <c r="H1595" s="4">
        <v>399</v>
      </c>
      <c r="I1595" s="4">
        <v>0</v>
      </c>
      <c r="J1595" s="4">
        <v>0</v>
      </c>
    </row>
    <row r="1596" spans="1:10" ht="16.2" thickBot="1" x14ac:dyDescent="0.35">
      <c r="A1596" s="2">
        <v>1595</v>
      </c>
      <c r="B1596" s="3">
        <v>43612</v>
      </c>
      <c r="C1596" s="4">
        <v>19</v>
      </c>
      <c r="D1596" s="2" t="s">
        <v>37</v>
      </c>
      <c r="E1596" s="2" t="s">
        <v>22</v>
      </c>
      <c r="F1596" s="2" t="s">
        <v>23</v>
      </c>
      <c r="G1596" s="2" t="s">
        <v>12</v>
      </c>
      <c r="H1596" s="4">
        <v>199</v>
      </c>
      <c r="I1596" s="4">
        <v>0</v>
      </c>
      <c r="J1596" s="4">
        <v>0</v>
      </c>
    </row>
    <row r="1597" spans="1:10" ht="16.2" thickBot="1" x14ac:dyDescent="0.35">
      <c r="A1597" s="2">
        <v>1596</v>
      </c>
      <c r="B1597" s="3">
        <v>43613</v>
      </c>
      <c r="C1597" s="4">
        <v>5</v>
      </c>
      <c r="D1597" s="2" t="s">
        <v>39</v>
      </c>
      <c r="E1597" s="2" t="s">
        <v>14</v>
      </c>
      <c r="F1597" s="2" t="s">
        <v>15</v>
      </c>
      <c r="G1597" s="2" t="s">
        <v>20</v>
      </c>
      <c r="H1597" s="4">
        <v>159</v>
      </c>
      <c r="I1597" s="4">
        <v>2</v>
      </c>
      <c r="J1597" s="4">
        <v>318</v>
      </c>
    </row>
    <row r="1598" spans="1:10" ht="16.2" thickBot="1" x14ac:dyDescent="0.35">
      <c r="A1598" s="2">
        <v>1597</v>
      </c>
      <c r="B1598" s="3">
        <v>43613</v>
      </c>
      <c r="C1598" s="4">
        <v>16</v>
      </c>
      <c r="D1598" s="2" t="s">
        <v>24</v>
      </c>
      <c r="E1598" s="2" t="s">
        <v>22</v>
      </c>
      <c r="F1598" s="2" t="s">
        <v>23</v>
      </c>
      <c r="G1598" s="2" t="s">
        <v>12</v>
      </c>
      <c r="H1598" s="4">
        <v>199</v>
      </c>
      <c r="I1598" s="4">
        <v>8</v>
      </c>
      <c r="J1598" s="4">
        <v>1592</v>
      </c>
    </row>
    <row r="1599" spans="1:10" ht="16.2" thickBot="1" x14ac:dyDescent="0.35">
      <c r="A1599" s="2">
        <v>1598</v>
      </c>
      <c r="B1599" s="3">
        <v>43613</v>
      </c>
      <c r="C1599" s="4">
        <v>19</v>
      </c>
      <c r="D1599" s="2" t="s">
        <v>37</v>
      </c>
      <c r="E1599" s="2" t="s">
        <v>28</v>
      </c>
      <c r="F1599" s="2" t="s">
        <v>23</v>
      </c>
      <c r="G1599" s="2" t="s">
        <v>20</v>
      </c>
      <c r="H1599" s="4">
        <v>159</v>
      </c>
      <c r="I1599" s="4">
        <v>3</v>
      </c>
      <c r="J1599" s="4">
        <v>477</v>
      </c>
    </row>
    <row r="1600" spans="1:10" ht="16.2" thickBot="1" x14ac:dyDescent="0.35">
      <c r="A1600" s="2">
        <v>1599</v>
      </c>
      <c r="B1600" s="3">
        <v>43613</v>
      </c>
      <c r="C1600" s="4">
        <v>5</v>
      </c>
      <c r="D1600" s="2" t="s">
        <v>39</v>
      </c>
      <c r="E1600" s="2" t="s">
        <v>42</v>
      </c>
      <c r="F1600" s="2" t="s">
        <v>15</v>
      </c>
      <c r="G1600" s="2" t="s">
        <v>20</v>
      </c>
      <c r="H1600" s="4">
        <v>159</v>
      </c>
      <c r="I1600" s="4">
        <v>9</v>
      </c>
      <c r="J1600" s="4">
        <v>1431</v>
      </c>
    </row>
    <row r="1601" spans="1:10" ht="16.2" thickBot="1" x14ac:dyDescent="0.35">
      <c r="A1601" s="2">
        <v>1600</v>
      </c>
      <c r="B1601" s="3">
        <v>43613</v>
      </c>
      <c r="C1601" s="4">
        <v>9</v>
      </c>
      <c r="D1601" s="2" t="s">
        <v>17</v>
      </c>
      <c r="E1601" s="2" t="s">
        <v>34</v>
      </c>
      <c r="F1601" s="2" t="s">
        <v>19</v>
      </c>
      <c r="G1601" s="2" t="s">
        <v>12</v>
      </c>
      <c r="H1601" s="4">
        <v>199</v>
      </c>
      <c r="I1601" s="4">
        <v>1</v>
      </c>
      <c r="J1601" s="4">
        <v>199</v>
      </c>
    </row>
    <row r="1602" spans="1:10" ht="16.2" thickBot="1" x14ac:dyDescent="0.35">
      <c r="A1602" s="2">
        <v>1601</v>
      </c>
      <c r="B1602" s="3">
        <v>43614</v>
      </c>
      <c r="C1602" s="4">
        <v>17</v>
      </c>
      <c r="D1602" s="2" t="s">
        <v>27</v>
      </c>
      <c r="E1602" s="2" t="s">
        <v>22</v>
      </c>
      <c r="F1602" s="2" t="s">
        <v>23</v>
      </c>
      <c r="G1602" s="2" t="s">
        <v>31</v>
      </c>
      <c r="H1602" s="4">
        <v>399</v>
      </c>
      <c r="I1602" s="4">
        <v>2</v>
      </c>
      <c r="J1602" s="4">
        <v>798</v>
      </c>
    </row>
    <row r="1603" spans="1:10" ht="16.2" thickBot="1" x14ac:dyDescent="0.35">
      <c r="A1603" s="2">
        <v>1602</v>
      </c>
      <c r="B1603" s="3">
        <v>43614</v>
      </c>
      <c r="C1603" s="4">
        <v>4</v>
      </c>
      <c r="D1603" s="2" t="s">
        <v>36</v>
      </c>
      <c r="E1603" s="2" t="s">
        <v>42</v>
      </c>
      <c r="F1603" s="2" t="s">
        <v>15</v>
      </c>
      <c r="G1603" s="2" t="s">
        <v>12</v>
      </c>
      <c r="H1603" s="4">
        <v>199</v>
      </c>
      <c r="I1603" s="4">
        <v>1</v>
      </c>
      <c r="J1603" s="4">
        <v>199</v>
      </c>
    </row>
    <row r="1604" spans="1:10" ht="16.2" thickBot="1" x14ac:dyDescent="0.35">
      <c r="A1604" s="2">
        <v>1603</v>
      </c>
      <c r="B1604" s="3">
        <v>43614</v>
      </c>
      <c r="C1604" s="4">
        <v>18</v>
      </c>
      <c r="D1604" s="2" t="s">
        <v>21</v>
      </c>
      <c r="E1604" s="2" t="s">
        <v>22</v>
      </c>
      <c r="F1604" s="2" t="s">
        <v>23</v>
      </c>
      <c r="G1604" s="2" t="s">
        <v>12</v>
      </c>
      <c r="H1604" s="4">
        <v>199</v>
      </c>
      <c r="I1604" s="4">
        <v>8</v>
      </c>
      <c r="J1604" s="4">
        <v>1592</v>
      </c>
    </row>
    <row r="1605" spans="1:10" ht="16.2" thickBot="1" x14ac:dyDescent="0.35">
      <c r="A1605" s="2">
        <v>1604</v>
      </c>
      <c r="B1605" s="3">
        <v>43614</v>
      </c>
      <c r="C1605" s="4">
        <v>13</v>
      </c>
      <c r="D1605" s="2" t="s">
        <v>26</v>
      </c>
      <c r="E1605" s="2" t="s">
        <v>40</v>
      </c>
      <c r="F1605" s="2" t="s">
        <v>11</v>
      </c>
      <c r="G1605" s="2" t="s">
        <v>12</v>
      </c>
      <c r="H1605" s="4">
        <v>199</v>
      </c>
      <c r="I1605" s="4">
        <v>7</v>
      </c>
      <c r="J1605" s="4">
        <v>1393</v>
      </c>
    </row>
    <row r="1606" spans="1:10" ht="16.2" thickBot="1" x14ac:dyDescent="0.35">
      <c r="A1606" s="2">
        <v>1605</v>
      </c>
      <c r="B1606" s="3">
        <v>43614</v>
      </c>
      <c r="C1606" s="4">
        <v>6</v>
      </c>
      <c r="D1606" s="2" t="s">
        <v>35</v>
      </c>
      <c r="E1606" s="2" t="s">
        <v>34</v>
      </c>
      <c r="F1606" s="2" t="s">
        <v>19</v>
      </c>
      <c r="G1606" s="2" t="s">
        <v>20</v>
      </c>
      <c r="H1606" s="4">
        <v>159</v>
      </c>
      <c r="I1606" s="4">
        <v>5</v>
      </c>
      <c r="J1606" s="4">
        <v>795</v>
      </c>
    </row>
    <row r="1607" spans="1:10" ht="16.2" thickBot="1" x14ac:dyDescent="0.35">
      <c r="A1607" s="2">
        <v>1606</v>
      </c>
      <c r="B1607" s="3">
        <v>43614</v>
      </c>
      <c r="C1607" s="4">
        <v>16</v>
      </c>
      <c r="D1607" s="2" t="s">
        <v>24</v>
      </c>
      <c r="E1607" s="2" t="s">
        <v>22</v>
      </c>
      <c r="F1607" s="2" t="s">
        <v>23</v>
      </c>
      <c r="G1607" s="2" t="s">
        <v>25</v>
      </c>
      <c r="H1607" s="4">
        <v>69</v>
      </c>
      <c r="I1607" s="4">
        <v>1</v>
      </c>
      <c r="J1607" s="4">
        <v>69</v>
      </c>
    </row>
    <row r="1608" spans="1:10" ht="16.2" thickBot="1" x14ac:dyDescent="0.35">
      <c r="A1608" s="2">
        <v>1607</v>
      </c>
      <c r="B1608" s="3">
        <v>43615</v>
      </c>
      <c r="C1608" s="4">
        <v>5</v>
      </c>
      <c r="D1608" s="2" t="s">
        <v>39</v>
      </c>
      <c r="E1608" s="2" t="s">
        <v>14</v>
      </c>
      <c r="F1608" s="2" t="s">
        <v>15</v>
      </c>
      <c r="G1608" s="2" t="s">
        <v>16</v>
      </c>
      <c r="H1608" s="4">
        <v>289</v>
      </c>
      <c r="I1608" s="4">
        <v>3</v>
      </c>
      <c r="J1608" s="4">
        <v>867</v>
      </c>
    </row>
    <row r="1609" spans="1:10" ht="16.2" thickBot="1" x14ac:dyDescent="0.35">
      <c r="A1609" s="2">
        <v>1608</v>
      </c>
      <c r="B1609" s="3">
        <v>43615</v>
      </c>
      <c r="C1609" s="4">
        <v>17</v>
      </c>
      <c r="D1609" s="2" t="s">
        <v>27</v>
      </c>
      <c r="E1609" s="2" t="s">
        <v>28</v>
      </c>
      <c r="F1609" s="2" t="s">
        <v>23</v>
      </c>
      <c r="G1609" s="2" t="s">
        <v>20</v>
      </c>
      <c r="H1609" s="4">
        <v>159</v>
      </c>
      <c r="I1609" s="4">
        <v>8</v>
      </c>
      <c r="J1609" s="4">
        <v>1272</v>
      </c>
    </row>
    <row r="1610" spans="1:10" ht="16.2" thickBot="1" x14ac:dyDescent="0.35">
      <c r="A1610" s="2">
        <v>1609</v>
      </c>
      <c r="B1610" s="3">
        <v>43615</v>
      </c>
      <c r="C1610" s="4">
        <v>3</v>
      </c>
      <c r="D1610" s="2" t="s">
        <v>32</v>
      </c>
      <c r="E1610" s="2" t="s">
        <v>14</v>
      </c>
      <c r="F1610" s="2" t="s">
        <v>15</v>
      </c>
      <c r="G1610" s="2" t="s">
        <v>20</v>
      </c>
      <c r="H1610" s="4">
        <v>159</v>
      </c>
      <c r="I1610" s="4">
        <v>8</v>
      </c>
      <c r="J1610" s="4">
        <v>1272</v>
      </c>
    </row>
    <row r="1611" spans="1:10" ht="16.2" thickBot="1" x14ac:dyDescent="0.35">
      <c r="A1611" s="2">
        <v>1610</v>
      </c>
      <c r="B1611" s="3">
        <v>43616</v>
      </c>
      <c r="C1611" s="4">
        <v>18</v>
      </c>
      <c r="D1611" s="2" t="s">
        <v>21</v>
      </c>
      <c r="E1611" s="2" t="s">
        <v>28</v>
      </c>
      <c r="F1611" s="2" t="s">
        <v>23</v>
      </c>
      <c r="G1611" s="2" t="s">
        <v>25</v>
      </c>
      <c r="H1611" s="4">
        <v>69</v>
      </c>
      <c r="I1611" s="4">
        <v>4</v>
      </c>
      <c r="J1611" s="4">
        <v>276</v>
      </c>
    </row>
    <row r="1612" spans="1:10" ht="16.2" thickBot="1" x14ac:dyDescent="0.35">
      <c r="A1612" s="2">
        <v>1611</v>
      </c>
      <c r="B1612" s="3">
        <v>43617</v>
      </c>
      <c r="C1612" s="4">
        <v>2</v>
      </c>
      <c r="D1612" s="2" t="s">
        <v>44</v>
      </c>
      <c r="E1612" s="2" t="s">
        <v>42</v>
      </c>
      <c r="F1612" s="2" t="s">
        <v>15</v>
      </c>
      <c r="G1612" s="2" t="s">
        <v>20</v>
      </c>
      <c r="H1612" s="4">
        <v>159</v>
      </c>
      <c r="I1612" s="4">
        <v>1</v>
      </c>
      <c r="J1612" s="4">
        <v>159</v>
      </c>
    </row>
    <row r="1613" spans="1:10" ht="16.2" thickBot="1" x14ac:dyDescent="0.35">
      <c r="A1613" s="2">
        <v>1612</v>
      </c>
      <c r="B1613" s="3">
        <v>43617</v>
      </c>
      <c r="C1613" s="4">
        <v>10</v>
      </c>
      <c r="D1613" s="2" t="s">
        <v>38</v>
      </c>
      <c r="E1613" s="2" t="s">
        <v>34</v>
      </c>
      <c r="F1613" s="2" t="s">
        <v>19</v>
      </c>
      <c r="G1613" s="2" t="s">
        <v>20</v>
      </c>
      <c r="H1613" s="4">
        <v>159</v>
      </c>
      <c r="I1613" s="4">
        <v>2</v>
      </c>
      <c r="J1613" s="4">
        <v>318</v>
      </c>
    </row>
    <row r="1614" spans="1:10" ht="16.2" thickBot="1" x14ac:dyDescent="0.35">
      <c r="A1614" s="2">
        <v>1613</v>
      </c>
      <c r="B1614" s="3">
        <v>43617</v>
      </c>
      <c r="C1614" s="4">
        <v>17</v>
      </c>
      <c r="D1614" s="2" t="s">
        <v>27</v>
      </c>
      <c r="E1614" s="2" t="s">
        <v>28</v>
      </c>
      <c r="F1614" s="2" t="s">
        <v>23</v>
      </c>
      <c r="G1614" s="2" t="s">
        <v>16</v>
      </c>
      <c r="H1614" s="4">
        <v>289</v>
      </c>
      <c r="I1614" s="4">
        <v>0</v>
      </c>
      <c r="J1614" s="4">
        <v>0</v>
      </c>
    </row>
    <row r="1615" spans="1:10" ht="16.2" thickBot="1" x14ac:dyDescent="0.35">
      <c r="A1615" s="2">
        <v>1614</v>
      </c>
      <c r="B1615" s="3">
        <v>43618</v>
      </c>
      <c r="C1615" s="4">
        <v>8</v>
      </c>
      <c r="D1615" s="2" t="s">
        <v>33</v>
      </c>
      <c r="E1615" s="2" t="s">
        <v>34</v>
      </c>
      <c r="F1615" s="2" t="s">
        <v>19</v>
      </c>
      <c r="G1615" s="2" t="s">
        <v>16</v>
      </c>
      <c r="H1615" s="4">
        <v>289</v>
      </c>
      <c r="I1615" s="4">
        <v>4</v>
      </c>
      <c r="J1615" s="4">
        <v>1156</v>
      </c>
    </row>
    <row r="1616" spans="1:10" ht="16.2" thickBot="1" x14ac:dyDescent="0.35">
      <c r="A1616" s="2">
        <v>1615</v>
      </c>
      <c r="B1616" s="3">
        <v>43618</v>
      </c>
      <c r="C1616" s="4">
        <v>3</v>
      </c>
      <c r="D1616" s="2" t="s">
        <v>32</v>
      </c>
      <c r="E1616" s="2" t="s">
        <v>42</v>
      </c>
      <c r="F1616" s="2" t="s">
        <v>15</v>
      </c>
      <c r="G1616" s="2" t="s">
        <v>25</v>
      </c>
      <c r="H1616" s="4">
        <v>69</v>
      </c>
      <c r="I1616" s="4">
        <v>6</v>
      </c>
      <c r="J1616" s="4">
        <v>414</v>
      </c>
    </row>
    <row r="1617" spans="1:10" ht="16.2" thickBot="1" x14ac:dyDescent="0.35">
      <c r="A1617" s="2">
        <v>1616</v>
      </c>
      <c r="B1617" s="3">
        <v>43618</v>
      </c>
      <c r="C1617" s="4">
        <v>10</v>
      </c>
      <c r="D1617" s="2" t="s">
        <v>38</v>
      </c>
      <c r="E1617" s="2" t="s">
        <v>34</v>
      </c>
      <c r="F1617" s="2" t="s">
        <v>19</v>
      </c>
      <c r="G1617" s="2" t="s">
        <v>25</v>
      </c>
      <c r="H1617" s="4">
        <v>69</v>
      </c>
      <c r="I1617" s="4">
        <v>4</v>
      </c>
      <c r="J1617" s="4">
        <v>276</v>
      </c>
    </row>
    <row r="1618" spans="1:10" ht="16.2" thickBot="1" x14ac:dyDescent="0.35">
      <c r="A1618" s="2">
        <v>1617</v>
      </c>
      <c r="B1618" s="3">
        <v>43618</v>
      </c>
      <c r="C1618" s="4">
        <v>15</v>
      </c>
      <c r="D1618" s="2" t="s">
        <v>45</v>
      </c>
      <c r="E1618" s="2" t="s">
        <v>10</v>
      </c>
      <c r="F1618" s="2" t="s">
        <v>11</v>
      </c>
      <c r="G1618" s="2" t="s">
        <v>20</v>
      </c>
      <c r="H1618" s="4">
        <v>159</v>
      </c>
      <c r="I1618" s="4">
        <v>1</v>
      </c>
      <c r="J1618" s="4">
        <v>159</v>
      </c>
    </row>
    <row r="1619" spans="1:10" ht="16.2" thickBot="1" x14ac:dyDescent="0.35">
      <c r="A1619" s="2">
        <v>1618</v>
      </c>
      <c r="B1619" s="3">
        <v>43619</v>
      </c>
      <c r="C1619" s="4">
        <v>19</v>
      </c>
      <c r="D1619" s="2" t="s">
        <v>37</v>
      </c>
      <c r="E1619" s="2" t="s">
        <v>28</v>
      </c>
      <c r="F1619" s="2" t="s">
        <v>23</v>
      </c>
      <c r="G1619" s="2" t="s">
        <v>25</v>
      </c>
      <c r="H1619" s="4">
        <v>69</v>
      </c>
      <c r="I1619" s="4">
        <v>1</v>
      </c>
      <c r="J1619" s="4">
        <v>69</v>
      </c>
    </row>
    <row r="1620" spans="1:10" ht="16.2" thickBot="1" x14ac:dyDescent="0.35">
      <c r="A1620" s="2">
        <v>1619</v>
      </c>
      <c r="B1620" s="3">
        <v>43620</v>
      </c>
      <c r="C1620" s="4">
        <v>20</v>
      </c>
      <c r="D1620" s="2" t="s">
        <v>30</v>
      </c>
      <c r="E1620" s="2" t="s">
        <v>28</v>
      </c>
      <c r="F1620" s="2" t="s">
        <v>23</v>
      </c>
      <c r="G1620" s="2" t="s">
        <v>20</v>
      </c>
      <c r="H1620" s="4">
        <v>159</v>
      </c>
      <c r="I1620" s="4">
        <v>4</v>
      </c>
      <c r="J1620" s="4">
        <v>636</v>
      </c>
    </row>
    <row r="1621" spans="1:10" ht="16.2" thickBot="1" x14ac:dyDescent="0.35">
      <c r="A1621" s="2">
        <v>1620</v>
      </c>
      <c r="B1621" s="3">
        <v>43621</v>
      </c>
      <c r="C1621" s="4">
        <v>9</v>
      </c>
      <c r="D1621" s="2" t="s">
        <v>17</v>
      </c>
      <c r="E1621" s="2" t="s">
        <v>34</v>
      </c>
      <c r="F1621" s="2" t="s">
        <v>19</v>
      </c>
      <c r="G1621" s="2" t="s">
        <v>31</v>
      </c>
      <c r="H1621" s="4">
        <v>399</v>
      </c>
      <c r="I1621" s="4">
        <v>0</v>
      </c>
      <c r="J1621" s="4">
        <v>0</v>
      </c>
    </row>
    <row r="1622" spans="1:10" ht="16.2" thickBot="1" x14ac:dyDescent="0.35">
      <c r="A1622" s="2">
        <v>1621</v>
      </c>
      <c r="B1622" s="3">
        <v>43621</v>
      </c>
      <c r="C1622" s="4">
        <v>4</v>
      </c>
      <c r="D1622" s="2" t="s">
        <v>36</v>
      </c>
      <c r="E1622" s="2" t="s">
        <v>42</v>
      </c>
      <c r="F1622" s="2" t="s">
        <v>15</v>
      </c>
      <c r="G1622" s="2" t="s">
        <v>20</v>
      </c>
      <c r="H1622" s="4">
        <v>159</v>
      </c>
      <c r="I1622" s="4">
        <v>2</v>
      </c>
      <c r="J1622" s="4">
        <v>318</v>
      </c>
    </row>
    <row r="1623" spans="1:10" ht="16.2" thickBot="1" x14ac:dyDescent="0.35">
      <c r="A1623" s="2">
        <v>1622</v>
      </c>
      <c r="B1623" s="3">
        <v>43621</v>
      </c>
      <c r="C1623" s="4">
        <v>11</v>
      </c>
      <c r="D1623" s="2" t="s">
        <v>9</v>
      </c>
      <c r="E1623" s="2" t="s">
        <v>10</v>
      </c>
      <c r="F1623" s="2" t="s">
        <v>11</v>
      </c>
      <c r="G1623" s="2" t="s">
        <v>16</v>
      </c>
      <c r="H1623" s="4">
        <v>289</v>
      </c>
      <c r="I1623" s="4">
        <v>2</v>
      </c>
      <c r="J1623" s="4">
        <v>578</v>
      </c>
    </row>
    <row r="1624" spans="1:10" ht="16.2" thickBot="1" x14ac:dyDescent="0.35">
      <c r="A1624" s="2">
        <v>1623</v>
      </c>
      <c r="B1624" s="3">
        <v>43621</v>
      </c>
      <c r="C1624" s="4">
        <v>2</v>
      </c>
      <c r="D1624" s="2" t="s">
        <v>44</v>
      </c>
      <c r="E1624" s="2" t="s">
        <v>14</v>
      </c>
      <c r="F1624" s="2" t="s">
        <v>15</v>
      </c>
      <c r="G1624" s="2" t="s">
        <v>20</v>
      </c>
      <c r="H1624" s="4">
        <v>159</v>
      </c>
      <c r="I1624" s="4">
        <v>1</v>
      </c>
      <c r="J1624" s="4">
        <v>159</v>
      </c>
    </row>
    <row r="1625" spans="1:10" ht="16.2" thickBot="1" x14ac:dyDescent="0.35">
      <c r="A1625" s="2">
        <v>1624</v>
      </c>
      <c r="B1625" s="3">
        <v>43622</v>
      </c>
      <c r="C1625" s="4">
        <v>6</v>
      </c>
      <c r="D1625" s="2" t="s">
        <v>35</v>
      </c>
      <c r="E1625" s="2" t="s">
        <v>34</v>
      </c>
      <c r="F1625" s="2" t="s">
        <v>19</v>
      </c>
      <c r="G1625" s="2" t="s">
        <v>16</v>
      </c>
      <c r="H1625" s="4">
        <v>289</v>
      </c>
      <c r="I1625" s="4">
        <v>1</v>
      </c>
      <c r="J1625" s="4">
        <v>289</v>
      </c>
    </row>
    <row r="1626" spans="1:10" ht="16.2" thickBot="1" x14ac:dyDescent="0.35">
      <c r="A1626" s="2">
        <v>1625</v>
      </c>
      <c r="B1626" s="3">
        <v>43622</v>
      </c>
      <c r="C1626" s="4">
        <v>14</v>
      </c>
      <c r="D1626" s="2" t="s">
        <v>29</v>
      </c>
      <c r="E1626" s="2" t="s">
        <v>40</v>
      </c>
      <c r="F1626" s="2" t="s">
        <v>11</v>
      </c>
      <c r="G1626" s="2" t="s">
        <v>12</v>
      </c>
      <c r="H1626" s="4">
        <v>199</v>
      </c>
      <c r="I1626" s="4">
        <v>7</v>
      </c>
      <c r="J1626" s="4">
        <v>1393</v>
      </c>
    </row>
    <row r="1627" spans="1:10" ht="16.2" thickBot="1" x14ac:dyDescent="0.35">
      <c r="A1627" s="2">
        <v>1626</v>
      </c>
      <c r="B1627" s="3">
        <v>43622</v>
      </c>
      <c r="C1627" s="4">
        <v>15</v>
      </c>
      <c r="D1627" s="2" t="s">
        <v>45</v>
      </c>
      <c r="E1627" s="2" t="s">
        <v>10</v>
      </c>
      <c r="F1627" s="2" t="s">
        <v>11</v>
      </c>
      <c r="G1627" s="2" t="s">
        <v>12</v>
      </c>
      <c r="H1627" s="4">
        <v>199</v>
      </c>
      <c r="I1627" s="4">
        <v>6</v>
      </c>
      <c r="J1627" s="4">
        <v>1194</v>
      </c>
    </row>
    <row r="1628" spans="1:10" ht="16.2" thickBot="1" x14ac:dyDescent="0.35">
      <c r="A1628" s="2">
        <v>1627</v>
      </c>
      <c r="B1628" s="3">
        <v>43622</v>
      </c>
      <c r="C1628" s="4">
        <v>5</v>
      </c>
      <c r="D1628" s="2" t="s">
        <v>39</v>
      </c>
      <c r="E1628" s="2" t="s">
        <v>42</v>
      </c>
      <c r="F1628" s="2" t="s">
        <v>15</v>
      </c>
      <c r="G1628" s="2" t="s">
        <v>31</v>
      </c>
      <c r="H1628" s="4">
        <v>399</v>
      </c>
      <c r="I1628" s="4">
        <v>6</v>
      </c>
      <c r="J1628" s="4">
        <v>2394</v>
      </c>
    </row>
    <row r="1629" spans="1:10" ht="16.2" thickBot="1" x14ac:dyDescent="0.35">
      <c r="A1629" s="2">
        <v>1628</v>
      </c>
      <c r="B1629" s="3">
        <v>43622</v>
      </c>
      <c r="C1629" s="4">
        <v>17</v>
      </c>
      <c r="D1629" s="2" t="s">
        <v>27</v>
      </c>
      <c r="E1629" s="2" t="s">
        <v>28</v>
      </c>
      <c r="F1629" s="2" t="s">
        <v>23</v>
      </c>
      <c r="G1629" s="2" t="s">
        <v>20</v>
      </c>
      <c r="H1629" s="4">
        <v>159</v>
      </c>
      <c r="I1629" s="4">
        <v>7</v>
      </c>
      <c r="J1629" s="4">
        <v>1113</v>
      </c>
    </row>
    <row r="1630" spans="1:10" ht="16.2" thickBot="1" x14ac:dyDescent="0.35">
      <c r="A1630" s="2">
        <v>1629</v>
      </c>
      <c r="B1630" s="3">
        <v>43622</v>
      </c>
      <c r="C1630" s="4">
        <v>9</v>
      </c>
      <c r="D1630" s="2" t="s">
        <v>17</v>
      </c>
      <c r="E1630" s="2" t="s">
        <v>34</v>
      </c>
      <c r="F1630" s="2" t="s">
        <v>19</v>
      </c>
      <c r="G1630" s="2" t="s">
        <v>31</v>
      </c>
      <c r="H1630" s="4">
        <v>399</v>
      </c>
      <c r="I1630" s="4">
        <v>0</v>
      </c>
      <c r="J1630" s="4">
        <v>0</v>
      </c>
    </row>
    <row r="1631" spans="1:10" ht="16.2" thickBot="1" x14ac:dyDescent="0.35">
      <c r="A1631" s="2">
        <v>1630</v>
      </c>
      <c r="B1631" s="3">
        <v>43622</v>
      </c>
      <c r="C1631" s="4">
        <v>4</v>
      </c>
      <c r="D1631" s="2" t="s">
        <v>36</v>
      </c>
      <c r="E1631" s="2" t="s">
        <v>14</v>
      </c>
      <c r="F1631" s="2" t="s">
        <v>15</v>
      </c>
      <c r="G1631" s="2" t="s">
        <v>20</v>
      </c>
      <c r="H1631" s="4">
        <v>159</v>
      </c>
      <c r="I1631" s="4">
        <v>4</v>
      </c>
      <c r="J1631" s="4">
        <v>636</v>
      </c>
    </row>
    <row r="1632" spans="1:10" ht="16.2" thickBot="1" x14ac:dyDescent="0.35">
      <c r="A1632" s="2">
        <v>1631</v>
      </c>
      <c r="B1632" s="3">
        <v>43622</v>
      </c>
      <c r="C1632" s="4">
        <v>17</v>
      </c>
      <c r="D1632" s="2" t="s">
        <v>27</v>
      </c>
      <c r="E1632" s="2" t="s">
        <v>28</v>
      </c>
      <c r="F1632" s="2" t="s">
        <v>23</v>
      </c>
      <c r="G1632" s="2" t="s">
        <v>25</v>
      </c>
      <c r="H1632" s="4">
        <v>69</v>
      </c>
      <c r="I1632" s="4">
        <v>7</v>
      </c>
      <c r="J1632" s="4">
        <v>483</v>
      </c>
    </row>
    <row r="1633" spans="1:10" ht="16.2" thickBot="1" x14ac:dyDescent="0.35">
      <c r="A1633" s="2">
        <v>1632</v>
      </c>
      <c r="B1633" s="3">
        <v>43622</v>
      </c>
      <c r="C1633" s="4">
        <v>1</v>
      </c>
      <c r="D1633" s="2" t="s">
        <v>13</v>
      </c>
      <c r="E1633" s="2" t="s">
        <v>42</v>
      </c>
      <c r="F1633" s="2" t="s">
        <v>15</v>
      </c>
      <c r="G1633" s="2" t="s">
        <v>31</v>
      </c>
      <c r="H1633" s="4">
        <v>399</v>
      </c>
      <c r="I1633" s="4">
        <v>0</v>
      </c>
      <c r="J1633" s="4">
        <v>0</v>
      </c>
    </row>
    <row r="1634" spans="1:10" ht="16.2" thickBot="1" x14ac:dyDescent="0.35">
      <c r="A1634" s="2">
        <v>1633</v>
      </c>
      <c r="B1634" s="3">
        <v>43622</v>
      </c>
      <c r="C1634" s="4">
        <v>15</v>
      </c>
      <c r="D1634" s="2" t="s">
        <v>45</v>
      </c>
      <c r="E1634" s="2" t="s">
        <v>40</v>
      </c>
      <c r="F1634" s="2" t="s">
        <v>11</v>
      </c>
      <c r="G1634" s="2" t="s">
        <v>20</v>
      </c>
      <c r="H1634" s="4">
        <v>159</v>
      </c>
      <c r="I1634" s="4">
        <v>5</v>
      </c>
      <c r="J1634" s="4">
        <v>795</v>
      </c>
    </row>
    <row r="1635" spans="1:10" ht="16.2" thickBot="1" x14ac:dyDescent="0.35">
      <c r="A1635" s="2">
        <v>1634</v>
      </c>
      <c r="B1635" s="3">
        <v>43622</v>
      </c>
      <c r="C1635" s="4">
        <v>2</v>
      </c>
      <c r="D1635" s="2" t="s">
        <v>44</v>
      </c>
      <c r="E1635" s="2" t="s">
        <v>14</v>
      </c>
      <c r="F1635" s="2" t="s">
        <v>15</v>
      </c>
      <c r="G1635" s="2" t="s">
        <v>20</v>
      </c>
      <c r="H1635" s="4">
        <v>159</v>
      </c>
      <c r="I1635" s="4">
        <v>8</v>
      </c>
      <c r="J1635" s="4">
        <v>1272</v>
      </c>
    </row>
    <row r="1636" spans="1:10" ht="16.2" thickBot="1" x14ac:dyDescent="0.35">
      <c r="A1636" s="2">
        <v>1635</v>
      </c>
      <c r="B1636" s="3">
        <v>43622</v>
      </c>
      <c r="C1636" s="4">
        <v>3</v>
      </c>
      <c r="D1636" s="2" t="s">
        <v>32</v>
      </c>
      <c r="E1636" s="2" t="s">
        <v>14</v>
      </c>
      <c r="F1636" s="2" t="s">
        <v>15</v>
      </c>
      <c r="G1636" s="2" t="s">
        <v>16</v>
      </c>
      <c r="H1636" s="4">
        <v>289</v>
      </c>
      <c r="I1636" s="4">
        <v>9</v>
      </c>
      <c r="J1636" s="4">
        <v>2601</v>
      </c>
    </row>
    <row r="1637" spans="1:10" ht="16.2" thickBot="1" x14ac:dyDescent="0.35">
      <c r="A1637" s="2">
        <v>1636</v>
      </c>
      <c r="B1637" s="3">
        <v>43623</v>
      </c>
      <c r="C1637" s="4">
        <v>2</v>
      </c>
      <c r="D1637" s="2" t="s">
        <v>44</v>
      </c>
      <c r="E1637" s="2" t="s">
        <v>42</v>
      </c>
      <c r="F1637" s="2" t="s">
        <v>15</v>
      </c>
      <c r="G1637" s="2" t="s">
        <v>25</v>
      </c>
      <c r="H1637" s="4">
        <v>69</v>
      </c>
      <c r="I1637" s="4">
        <v>3</v>
      </c>
      <c r="J1637" s="4">
        <v>207</v>
      </c>
    </row>
    <row r="1638" spans="1:10" ht="16.2" thickBot="1" x14ac:dyDescent="0.35">
      <c r="A1638" s="2">
        <v>1637</v>
      </c>
      <c r="B1638" s="3">
        <v>43624</v>
      </c>
      <c r="C1638" s="4">
        <v>10</v>
      </c>
      <c r="D1638" s="2" t="s">
        <v>38</v>
      </c>
      <c r="E1638" s="2" t="s">
        <v>34</v>
      </c>
      <c r="F1638" s="2" t="s">
        <v>19</v>
      </c>
      <c r="G1638" s="2" t="s">
        <v>31</v>
      </c>
      <c r="H1638" s="4">
        <v>399</v>
      </c>
      <c r="I1638" s="4">
        <v>5</v>
      </c>
      <c r="J1638" s="4">
        <v>1995</v>
      </c>
    </row>
    <row r="1639" spans="1:10" ht="16.2" thickBot="1" x14ac:dyDescent="0.35">
      <c r="A1639" s="2">
        <v>1638</v>
      </c>
      <c r="B1639" s="3">
        <v>43624</v>
      </c>
      <c r="C1639" s="4">
        <v>4</v>
      </c>
      <c r="D1639" s="2" t="s">
        <v>36</v>
      </c>
      <c r="E1639" s="2" t="s">
        <v>42</v>
      </c>
      <c r="F1639" s="2" t="s">
        <v>15</v>
      </c>
      <c r="G1639" s="2" t="s">
        <v>12</v>
      </c>
      <c r="H1639" s="4">
        <v>199</v>
      </c>
      <c r="I1639" s="4">
        <v>1</v>
      </c>
      <c r="J1639" s="4">
        <v>199</v>
      </c>
    </row>
    <row r="1640" spans="1:10" ht="16.2" thickBot="1" x14ac:dyDescent="0.35">
      <c r="A1640" s="2">
        <v>1639</v>
      </c>
      <c r="B1640" s="3">
        <v>43624</v>
      </c>
      <c r="C1640" s="4">
        <v>20</v>
      </c>
      <c r="D1640" s="2" t="s">
        <v>30</v>
      </c>
      <c r="E1640" s="2" t="s">
        <v>22</v>
      </c>
      <c r="F1640" s="2" t="s">
        <v>23</v>
      </c>
      <c r="G1640" s="2" t="s">
        <v>31</v>
      </c>
      <c r="H1640" s="4">
        <v>399</v>
      </c>
      <c r="I1640" s="4">
        <v>6</v>
      </c>
      <c r="J1640" s="4">
        <v>2394</v>
      </c>
    </row>
    <row r="1641" spans="1:10" ht="16.2" thickBot="1" x14ac:dyDescent="0.35">
      <c r="A1641" s="2">
        <v>1640</v>
      </c>
      <c r="B1641" s="3">
        <v>43624</v>
      </c>
      <c r="C1641" s="4">
        <v>19</v>
      </c>
      <c r="D1641" s="2" t="s">
        <v>37</v>
      </c>
      <c r="E1641" s="2" t="s">
        <v>22</v>
      </c>
      <c r="F1641" s="2" t="s">
        <v>23</v>
      </c>
      <c r="G1641" s="2" t="s">
        <v>25</v>
      </c>
      <c r="H1641" s="4">
        <v>69</v>
      </c>
      <c r="I1641" s="4">
        <v>5</v>
      </c>
      <c r="J1641" s="4">
        <v>345</v>
      </c>
    </row>
    <row r="1642" spans="1:10" ht="16.2" thickBot="1" x14ac:dyDescent="0.35">
      <c r="A1642" s="2">
        <v>1641</v>
      </c>
      <c r="B1642" s="3">
        <v>43624</v>
      </c>
      <c r="C1642" s="4">
        <v>13</v>
      </c>
      <c r="D1642" s="2" t="s">
        <v>26</v>
      </c>
      <c r="E1642" s="2" t="s">
        <v>10</v>
      </c>
      <c r="F1642" s="2" t="s">
        <v>11</v>
      </c>
      <c r="G1642" s="2" t="s">
        <v>20</v>
      </c>
      <c r="H1642" s="4">
        <v>159</v>
      </c>
      <c r="I1642" s="4">
        <v>2</v>
      </c>
      <c r="J1642" s="4">
        <v>318</v>
      </c>
    </row>
    <row r="1643" spans="1:10" ht="16.2" thickBot="1" x14ac:dyDescent="0.35">
      <c r="A1643" s="2">
        <v>1642</v>
      </c>
      <c r="B1643" s="3">
        <v>43624</v>
      </c>
      <c r="C1643" s="4">
        <v>17</v>
      </c>
      <c r="D1643" s="2" t="s">
        <v>27</v>
      </c>
      <c r="E1643" s="2" t="s">
        <v>22</v>
      </c>
      <c r="F1643" s="2" t="s">
        <v>23</v>
      </c>
      <c r="G1643" s="2" t="s">
        <v>31</v>
      </c>
      <c r="H1643" s="4">
        <v>399</v>
      </c>
      <c r="I1643" s="4">
        <v>9</v>
      </c>
      <c r="J1643" s="4">
        <v>3591</v>
      </c>
    </row>
    <row r="1644" spans="1:10" ht="16.2" thickBot="1" x14ac:dyDescent="0.35">
      <c r="A1644" s="2">
        <v>1643</v>
      </c>
      <c r="B1644" s="3">
        <v>43624</v>
      </c>
      <c r="C1644" s="4">
        <v>7</v>
      </c>
      <c r="D1644" s="2" t="s">
        <v>43</v>
      </c>
      <c r="E1644" s="2" t="s">
        <v>34</v>
      </c>
      <c r="F1644" s="2" t="s">
        <v>19</v>
      </c>
      <c r="G1644" s="2" t="s">
        <v>12</v>
      </c>
      <c r="H1644" s="4">
        <v>199</v>
      </c>
      <c r="I1644" s="4">
        <v>9</v>
      </c>
      <c r="J1644" s="4">
        <v>1791</v>
      </c>
    </row>
    <row r="1645" spans="1:10" ht="16.2" thickBot="1" x14ac:dyDescent="0.35">
      <c r="A1645" s="2">
        <v>1644</v>
      </c>
      <c r="B1645" s="3">
        <v>43625</v>
      </c>
      <c r="C1645" s="4">
        <v>4</v>
      </c>
      <c r="D1645" s="2" t="s">
        <v>36</v>
      </c>
      <c r="E1645" s="2" t="s">
        <v>14</v>
      </c>
      <c r="F1645" s="2" t="s">
        <v>15</v>
      </c>
      <c r="G1645" s="2" t="s">
        <v>31</v>
      </c>
      <c r="H1645" s="4">
        <v>399</v>
      </c>
      <c r="I1645" s="4">
        <v>6</v>
      </c>
      <c r="J1645" s="4">
        <v>2394</v>
      </c>
    </row>
    <row r="1646" spans="1:10" ht="16.2" thickBot="1" x14ac:dyDescent="0.35">
      <c r="A1646" s="2">
        <v>1645</v>
      </c>
      <c r="B1646" s="3">
        <v>43625</v>
      </c>
      <c r="C1646" s="4">
        <v>11</v>
      </c>
      <c r="D1646" s="2" t="s">
        <v>9</v>
      </c>
      <c r="E1646" s="2" t="s">
        <v>10</v>
      </c>
      <c r="F1646" s="2" t="s">
        <v>11</v>
      </c>
      <c r="G1646" s="2" t="s">
        <v>31</v>
      </c>
      <c r="H1646" s="4">
        <v>399</v>
      </c>
      <c r="I1646" s="4">
        <v>3</v>
      </c>
      <c r="J1646" s="4">
        <v>1197</v>
      </c>
    </row>
    <row r="1647" spans="1:10" ht="16.2" thickBot="1" x14ac:dyDescent="0.35">
      <c r="A1647" s="2">
        <v>1646</v>
      </c>
      <c r="B1647" s="3">
        <v>43626</v>
      </c>
      <c r="C1647" s="4">
        <v>11</v>
      </c>
      <c r="D1647" s="2" t="s">
        <v>9</v>
      </c>
      <c r="E1647" s="2" t="s">
        <v>10</v>
      </c>
      <c r="F1647" s="2" t="s">
        <v>11</v>
      </c>
      <c r="G1647" s="2" t="s">
        <v>12</v>
      </c>
      <c r="H1647" s="4">
        <v>199</v>
      </c>
      <c r="I1647" s="4">
        <v>4</v>
      </c>
      <c r="J1647" s="4">
        <v>796</v>
      </c>
    </row>
    <row r="1648" spans="1:10" ht="16.2" thickBot="1" x14ac:dyDescent="0.35">
      <c r="A1648" s="2">
        <v>1647</v>
      </c>
      <c r="B1648" s="3">
        <v>43626</v>
      </c>
      <c r="C1648" s="4">
        <v>13</v>
      </c>
      <c r="D1648" s="2" t="s">
        <v>26</v>
      </c>
      <c r="E1648" s="2" t="s">
        <v>40</v>
      </c>
      <c r="F1648" s="2" t="s">
        <v>11</v>
      </c>
      <c r="G1648" s="2" t="s">
        <v>20</v>
      </c>
      <c r="H1648" s="4">
        <v>159</v>
      </c>
      <c r="I1648" s="4">
        <v>9</v>
      </c>
      <c r="J1648" s="4">
        <v>1431</v>
      </c>
    </row>
    <row r="1649" spans="1:10" ht="16.2" thickBot="1" x14ac:dyDescent="0.35">
      <c r="A1649" s="2">
        <v>1648</v>
      </c>
      <c r="B1649" s="3">
        <v>43626</v>
      </c>
      <c r="C1649" s="4">
        <v>1</v>
      </c>
      <c r="D1649" s="2" t="s">
        <v>13</v>
      </c>
      <c r="E1649" s="2" t="s">
        <v>42</v>
      </c>
      <c r="F1649" s="2" t="s">
        <v>15</v>
      </c>
      <c r="G1649" s="2" t="s">
        <v>31</v>
      </c>
      <c r="H1649" s="4">
        <v>399</v>
      </c>
      <c r="I1649" s="4">
        <v>2</v>
      </c>
      <c r="J1649" s="4">
        <v>798</v>
      </c>
    </row>
    <row r="1650" spans="1:10" ht="16.2" thickBot="1" x14ac:dyDescent="0.35">
      <c r="A1650" s="2">
        <v>1649</v>
      </c>
      <c r="B1650" s="3">
        <v>43627</v>
      </c>
      <c r="C1650" s="4">
        <v>15</v>
      </c>
      <c r="D1650" s="2" t="s">
        <v>45</v>
      </c>
      <c r="E1650" s="2" t="s">
        <v>10</v>
      </c>
      <c r="F1650" s="2" t="s">
        <v>11</v>
      </c>
      <c r="G1650" s="2" t="s">
        <v>20</v>
      </c>
      <c r="H1650" s="4">
        <v>159</v>
      </c>
      <c r="I1650" s="4">
        <v>0</v>
      </c>
      <c r="J1650" s="4">
        <v>0</v>
      </c>
    </row>
    <row r="1651" spans="1:10" ht="16.2" thickBot="1" x14ac:dyDescent="0.35">
      <c r="A1651" s="2">
        <v>1650</v>
      </c>
      <c r="B1651" s="3">
        <v>43627</v>
      </c>
      <c r="C1651" s="4">
        <v>9</v>
      </c>
      <c r="D1651" s="2" t="s">
        <v>17</v>
      </c>
      <c r="E1651" s="2" t="s">
        <v>18</v>
      </c>
      <c r="F1651" s="2" t="s">
        <v>19</v>
      </c>
      <c r="G1651" s="2" t="s">
        <v>31</v>
      </c>
      <c r="H1651" s="4">
        <v>399</v>
      </c>
      <c r="I1651" s="4">
        <v>3</v>
      </c>
      <c r="J1651" s="4">
        <v>1197</v>
      </c>
    </row>
    <row r="1652" spans="1:10" ht="16.2" thickBot="1" x14ac:dyDescent="0.35">
      <c r="A1652" s="2">
        <v>1651</v>
      </c>
      <c r="B1652" s="3">
        <v>43627</v>
      </c>
      <c r="C1652" s="4">
        <v>20</v>
      </c>
      <c r="D1652" s="2" t="s">
        <v>30</v>
      </c>
      <c r="E1652" s="2" t="s">
        <v>28</v>
      </c>
      <c r="F1652" s="2" t="s">
        <v>23</v>
      </c>
      <c r="G1652" s="2" t="s">
        <v>25</v>
      </c>
      <c r="H1652" s="4">
        <v>69</v>
      </c>
      <c r="I1652" s="4">
        <v>0</v>
      </c>
      <c r="J1652" s="4">
        <v>0</v>
      </c>
    </row>
    <row r="1653" spans="1:10" ht="16.2" thickBot="1" x14ac:dyDescent="0.35">
      <c r="A1653" s="2">
        <v>1652</v>
      </c>
      <c r="B1653" s="3">
        <v>43627</v>
      </c>
      <c r="C1653" s="4">
        <v>9</v>
      </c>
      <c r="D1653" s="2" t="s">
        <v>17</v>
      </c>
      <c r="E1653" s="2" t="s">
        <v>34</v>
      </c>
      <c r="F1653" s="2" t="s">
        <v>19</v>
      </c>
      <c r="G1653" s="2" t="s">
        <v>12</v>
      </c>
      <c r="H1653" s="4">
        <v>199</v>
      </c>
      <c r="I1653" s="4">
        <v>5</v>
      </c>
      <c r="J1653" s="4">
        <v>995</v>
      </c>
    </row>
    <row r="1654" spans="1:10" ht="16.2" thickBot="1" x14ac:dyDescent="0.35">
      <c r="A1654" s="2">
        <v>1653</v>
      </c>
      <c r="B1654" s="3">
        <v>43628</v>
      </c>
      <c r="C1654" s="4">
        <v>15</v>
      </c>
      <c r="D1654" s="2" t="s">
        <v>45</v>
      </c>
      <c r="E1654" s="2" t="s">
        <v>10</v>
      </c>
      <c r="F1654" s="2" t="s">
        <v>11</v>
      </c>
      <c r="G1654" s="2" t="s">
        <v>20</v>
      </c>
      <c r="H1654" s="4">
        <v>159</v>
      </c>
      <c r="I1654" s="4">
        <v>1</v>
      </c>
      <c r="J1654" s="4">
        <v>159</v>
      </c>
    </row>
    <row r="1655" spans="1:10" ht="16.2" thickBot="1" x14ac:dyDescent="0.35">
      <c r="A1655" s="2">
        <v>1654</v>
      </c>
      <c r="B1655" s="3">
        <v>43629</v>
      </c>
      <c r="C1655" s="4">
        <v>3</v>
      </c>
      <c r="D1655" s="2" t="s">
        <v>32</v>
      </c>
      <c r="E1655" s="2" t="s">
        <v>14</v>
      </c>
      <c r="F1655" s="2" t="s">
        <v>15</v>
      </c>
      <c r="G1655" s="2" t="s">
        <v>31</v>
      </c>
      <c r="H1655" s="4">
        <v>399</v>
      </c>
      <c r="I1655" s="4">
        <v>5</v>
      </c>
      <c r="J1655" s="4">
        <v>1995</v>
      </c>
    </row>
    <row r="1656" spans="1:10" ht="16.2" thickBot="1" x14ac:dyDescent="0.35">
      <c r="A1656" s="2">
        <v>1655</v>
      </c>
      <c r="B1656" s="3">
        <v>43630</v>
      </c>
      <c r="C1656" s="4">
        <v>17</v>
      </c>
      <c r="D1656" s="2" t="s">
        <v>27</v>
      </c>
      <c r="E1656" s="2" t="s">
        <v>28</v>
      </c>
      <c r="F1656" s="2" t="s">
        <v>23</v>
      </c>
      <c r="G1656" s="2" t="s">
        <v>12</v>
      </c>
      <c r="H1656" s="4">
        <v>199</v>
      </c>
      <c r="I1656" s="4">
        <v>8</v>
      </c>
      <c r="J1656" s="4">
        <v>1592</v>
      </c>
    </row>
    <row r="1657" spans="1:10" ht="16.2" thickBot="1" x14ac:dyDescent="0.35">
      <c r="A1657" s="2">
        <v>1656</v>
      </c>
      <c r="B1657" s="3">
        <v>43630</v>
      </c>
      <c r="C1657" s="4">
        <v>16</v>
      </c>
      <c r="D1657" s="2" t="s">
        <v>24</v>
      </c>
      <c r="E1657" s="2" t="s">
        <v>28</v>
      </c>
      <c r="F1657" s="2" t="s">
        <v>23</v>
      </c>
      <c r="G1657" s="2" t="s">
        <v>16</v>
      </c>
      <c r="H1657" s="4">
        <v>289</v>
      </c>
      <c r="I1657" s="4">
        <v>9</v>
      </c>
      <c r="J1657" s="4">
        <v>2601</v>
      </c>
    </row>
    <row r="1658" spans="1:10" ht="16.2" thickBot="1" x14ac:dyDescent="0.35">
      <c r="A1658" s="2">
        <v>1657</v>
      </c>
      <c r="B1658" s="3">
        <v>43630</v>
      </c>
      <c r="C1658" s="4">
        <v>10</v>
      </c>
      <c r="D1658" s="2" t="s">
        <v>38</v>
      </c>
      <c r="E1658" s="2" t="s">
        <v>34</v>
      </c>
      <c r="F1658" s="2" t="s">
        <v>19</v>
      </c>
      <c r="G1658" s="2" t="s">
        <v>31</v>
      </c>
      <c r="H1658" s="4">
        <v>399</v>
      </c>
      <c r="I1658" s="4">
        <v>8</v>
      </c>
      <c r="J1658" s="4">
        <v>3192</v>
      </c>
    </row>
    <row r="1659" spans="1:10" ht="16.2" thickBot="1" x14ac:dyDescent="0.35">
      <c r="A1659" s="2">
        <v>1658</v>
      </c>
      <c r="B1659" s="3">
        <v>43630</v>
      </c>
      <c r="C1659" s="4">
        <v>3</v>
      </c>
      <c r="D1659" s="2" t="s">
        <v>32</v>
      </c>
      <c r="E1659" s="2" t="s">
        <v>14</v>
      </c>
      <c r="F1659" s="2" t="s">
        <v>15</v>
      </c>
      <c r="G1659" s="2" t="s">
        <v>31</v>
      </c>
      <c r="H1659" s="4">
        <v>399</v>
      </c>
      <c r="I1659" s="4">
        <v>8</v>
      </c>
      <c r="J1659" s="4">
        <v>3192</v>
      </c>
    </row>
    <row r="1660" spans="1:10" ht="16.2" thickBot="1" x14ac:dyDescent="0.35">
      <c r="A1660" s="2">
        <v>1659</v>
      </c>
      <c r="B1660" s="3">
        <v>43630</v>
      </c>
      <c r="C1660" s="4">
        <v>13</v>
      </c>
      <c r="D1660" s="2" t="s">
        <v>26</v>
      </c>
      <c r="E1660" s="2" t="s">
        <v>40</v>
      </c>
      <c r="F1660" s="2" t="s">
        <v>11</v>
      </c>
      <c r="G1660" s="2" t="s">
        <v>25</v>
      </c>
      <c r="H1660" s="4">
        <v>69</v>
      </c>
      <c r="I1660" s="4">
        <v>4</v>
      </c>
      <c r="J1660" s="4">
        <v>276</v>
      </c>
    </row>
    <row r="1661" spans="1:10" ht="16.2" thickBot="1" x14ac:dyDescent="0.35">
      <c r="A1661" s="2">
        <v>1660</v>
      </c>
      <c r="B1661" s="3">
        <v>43631</v>
      </c>
      <c r="C1661" s="4">
        <v>13</v>
      </c>
      <c r="D1661" s="2" t="s">
        <v>26</v>
      </c>
      <c r="E1661" s="2" t="s">
        <v>10</v>
      </c>
      <c r="F1661" s="2" t="s">
        <v>11</v>
      </c>
      <c r="G1661" s="2" t="s">
        <v>16</v>
      </c>
      <c r="H1661" s="4">
        <v>289</v>
      </c>
      <c r="I1661" s="4">
        <v>4</v>
      </c>
      <c r="J1661" s="4">
        <v>1156</v>
      </c>
    </row>
    <row r="1662" spans="1:10" ht="16.2" thickBot="1" x14ac:dyDescent="0.35">
      <c r="A1662" s="2">
        <v>1661</v>
      </c>
      <c r="B1662" s="3">
        <v>43631</v>
      </c>
      <c r="C1662" s="4">
        <v>9</v>
      </c>
      <c r="D1662" s="2" t="s">
        <v>17</v>
      </c>
      <c r="E1662" s="2" t="s">
        <v>18</v>
      </c>
      <c r="F1662" s="2" t="s">
        <v>19</v>
      </c>
      <c r="G1662" s="2" t="s">
        <v>25</v>
      </c>
      <c r="H1662" s="4">
        <v>69</v>
      </c>
      <c r="I1662" s="4">
        <v>5</v>
      </c>
      <c r="J1662" s="4">
        <v>345</v>
      </c>
    </row>
    <row r="1663" spans="1:10" ht="16.2" thickBot="1" x14ac:dyDescent="0.35">
      <c r="A1663" s="2">
        <v>1662</v>
      </c>
      <c r="B1663" s="3">
        <v>43631</v>
      </c>
      <c r="C1663" s="4">
        <v>20</v>
      </c>
      <c r="D1663" s="2" t="s">
        <v>30</v>
      </c>
      <c r="E1663" s="2" t="s">
        <v>28</v>
      </c>
      <c r="F1663" s="2" t="s">
        <v>23</v>
      </c>
      <c r="G1663" s="2" t="s">
        <v>25</v>
      </c>
      <c r="H1663" s="4">
        <v>69</v>
      </c>
      <c r="I1663" s="4">
        <v>8</v>
      </c>
      <c r="J1663" s="4">
        <v>552</v>
      </c>
    </row>
    <row r="1664" spans="1:10" ht="16.2" thickBot="1" x14ac:dyDescent="0.35">
      <c r="A1664" s="2">
        <v>1663</v>
      </c>
      <c r="B1664" s="3">
        <v>43631</v>
      </c>
      <c r="C1664" s="4">
        <v>2</v>
      </c>
      <c r="D1664" s="2" t="s">
        <v>44</v>
      </c>
      <c r="E1664" s="2" t="s">
        <v>14</v>
      </c>
      <c r="F1664" s="2" t="s">
        <v>15</v>
      </c>
      <c r="G1664" s="2" t="s">
        <v>16</v>
      </c>
      <c r="H1664" s="4">
        <v>289</v>
      </c>
      <c r="I1664" s="4">
        <v>5</v>
      </c>
      <c r="J1664" s="4">
        <v>1445</v>
      </c>
    </row>
    <row r="1665" spans="1:10" ht="16.2" thickBot="1" x14ac:dyDescent="0.35">
      <c r="A1665" s="2">
        <v>1664</v>
      </c>
      <c r="B1665" s="3">
        <v>43631</v>
      </c>
      <c r="C1665" s="4">
        <v>13</v>
      </c>
      <c r="D1665" s="2" t="s">
        <v>26</v>
      </c>
      <c r="E1665" s="2" t="s">
        <v>40</v>
      </c>
      <c r="F1665" s="2" t="s">
        <v>11</v>
      </c>
      <c r="G1665" s="2" t="s">
        <v>31</v>
      </c>
      <c r="H1665" s="4">
        <v>399</v>
      </c>
      <c r="I1665" s="4">
        <v>7</v>
      </c>
      <c r="J1665" s="4">
        <v>2793</v>
      </c>
    </row>
    <row r="1666" spans="1:10" ht="16.2" thickBot="1" x14ac:dyDescent="0.35">
      <c r="A1666" s="2">
        <v>1665</v>
      </c>
      <c r="B1666" s="3">
        <v>43631</v>
      </c>
      <c r="C1666" s="4">
        <v>17</v>
      </c>
      <c r="D1666" s="2" t="s">
        <v>27</v>
      </c>
      <c r="E1666" s="2" t="s">
        <v>28</v>
      </c>
      <c r="F1666" s="2" t="s">
        <v>23</v>
      </c>
      <c r="G1666" s="2" t="s">
        <v>12</v>
      </c>
      <c r="H1666" s="4">
        <v>199</v>
      </c>
      <c r="I1666" s="4">
        <v>3</v>
      </c>
      <c r="J1666" s="4">
        <v>597</v>
      </c>
    </row>
    <row r="1667" spans="1:10" ht="16.2" thickBot="1" x14ac:dyDescent="0.35">
      <c r="A1667" s="2">
        <v>1666</v>
      </c>
      <c r="B1667" s="3">
        <v>43632</v>
      </c>
      <c r="C1667" s="4">
        <v>20</v>
      </c>
      <c r="D1667" s="2" t="s">
        <v>30</v>
      </c>
      <c r="E1667" s="2" t="s">
        <v>28</v>
      </c>
      <c r="F1667" s="2" t="s">
        <v>23</v>
      </c>
      <c r="G1667" s="2" t="s">
        <v>12</v>
      </c>
      <c r="H1667" s="4">
        <v>199</v>
      </c>
      <c r="I1667" s="4">
        <v>7</v>
      </c>
      <c r="J1667" s="4">
        <v>1393</v>
      </c>
    </row>
    <row r="1668" spans="1:10" ht="16.2" thickBot="1" x14ac:dyDescent="0.35">
      <c r="A1668" s="2">
        <v>1667</v>
      </c>
      <c r="B1668" s="3">
        <v>43632</v>
      </c>
      <c r="C1668" s="4">
        <v>8</v>
      </c>
      <c r="D1668" s="2" t="s">
        <v>33</v>
      </c>
      <c r="E1668" s="2" t="s">
        <v>34</v>
      </c>
      <c r="F1668" s="2" t="s">
        <v>19</v>
      </c>
      <c r="G1668" s="2" t="s">
        <v>31</v>
      </c>
      <c r="H1668" s="4">
        <v>399</v>
      </c>
      <c r="I1668" s="4">
        <v>2</v>
      </c>
      <c r="J1668" s="4">
        <v>798</v>
      </c>
    </row>
    <row r="1669" spans="1:10" ht="16.2" thickBot="1" x14ac:dyDescent="0.35">
      <c r="A1669" s="2">
        <v>1668</v>
      </c>
      <c r="B1669" s="3">
        <v>43632</v>
      </c>
      <c r="C1669" s="4">
        <v>16</v>
      </c>
      <c r="D1669" s="2" t="s">
        <v>24</v>
      </c>
      <c r="E1669" s="2" t="s">
        <v>22</v>
      </c>
      <c r="F1669" s="2" t="s">
        <v>23</v>
      </c>
      <c r="G1669" s="2" t="s">
        <v>20</v>
      </c>
      <c r="H1669" s="4">
        <v>159</v>
      </c>
      <c r="I1669" s="4">
        <v>3</v>
      </c>
      <c r="J1669" s="4">
        <v>477</v>
      </c>
    </row>
    <row r="1670" spans="1:10" ht="16.2" thickBot="1" x14ac:dyDescent="0.35">
      <c r="A1670" s="2">
        <v>1669</v>
      </c>
      <c r="B1670" s="3">
        <v>43632</v>
      </c>
      <c r="C1670" s="4">
        <v>18</v>
      </c>
      <c r="D1670" s="2" t="s">
        <v>21</v>
      </c>
      <c r="E1670" s="2" t="s">
        <v>28</v>
      </c>
      <c r="F1670" s="2" t="s">
        <v>23</v>
      </c>
      <c r="G1670" s="2" t="s">
        <v>25</v>
      </c>
      <c r="H1670" s="4">
        <v>69</v>
      </c>
      <c r="I1670" s="4">
        <v>8</v>
      </c>
      <c r="J1670" s="4">
        <v>552</v>
      </c>
    </row>
    <row r="1671" spans="1:10" ht="16.2" thickBot="1" x14ac:dyDescent="0.35">
      <c r="A1671" s="2">
        <v>1670</v>
      </c>
      <c r="B1671" s="3">
        <v>43633</v>
      </c>
      <c r="C1671" s="4">
        <v>1</v>
      </c>
      <c r="D1671" s="2" t="s">
        <v>13</v>
      </c>
      <c r="E1671" s="2" t="s">
        <v>14</v>
      </c>
      <c r="F1671" s="2" t="s">
        <v>15</v>
      </c>
      <c r="G1671" s="2" t="s">
        <v>16</v>
      </c>
      <c r="H1671" s="4">
        <v>289</v>
      </c>
      <c r="I1671" s="4">
        <v>5</v>
      </c>
      <c r="J1671" s="4">
        <v>1445</v>
      </c>
    </row>
    <row r="1672" spans="1:10" ht="16.2" thickBot="1" x14ac:dyDescent="0.35">
      <c r="A1672" s="2">
        <v>1671</v>
      </c>
      <c r="B1672" s="3">
        <v>43633</v>
      </c>
      <c r="C1672" s="4">
        <v>17</v>
      </c>
      <c r="D1672" s="2" t="s">
        <v>27</v>
      </c>
      <c r="E1672" s="2" t="s">
        <v>28</v>
      </c>
      <c r="F1672" s="2" t="s">
        <v>23</v>
      </c>
      <c r="G1672" s="2" t="s">
        <v>16</v>
      </c>
      <c r="H1672" s="4">
        <v>289</v>
      </c>
      <c r="I1672" s="4">
        <v>1</v>
      </c>
      <c r="J1672" s="4">
        <v>289</v>
      </c>
    </row>
    <row r="1673" spans="1:10" ht="16.2" thickBot="1" x14ac:dyDescent="0.35">
      <c r="A1673" s="2">
        <v>1672</v>
      </c>
      <c r="B1673" s="3">
        <v>43633</v>
      </c>
      <c r="C1673" s="4">
        <v>4</v>
      </c>
      <c r="D1673" s="2" t="s">
        <v>36</v>
      </c>
      <c r="E1673" s="2" t="s">
        <v>42</v>
      </c>
      <c r="F1673" s="2" t="s">
        <v>15</v>
      </c>
      <c r="G1673" s="2" t="s">
        <v>25</v>
      </c>
      <c r="H1673" s="4">
        <v>69</v>
      </c>
      <c r="I1673" s="4">
        <v>8</v>
      </c>
      <c r="J1673" s="4">
        <v>552</v>
      </c>
    </row>
    <row r="1674" spans="1:10" ht="16.2" thickBot="1" x14ac:dyDescent="0.35">
      <c r="A1674" s="2">
        <v>1673</v>
      </c>
      <c r="B1674" s="3">
        <v>43633</v>
      </c>
      <c r="C1674" s="4">
        <v>18</v>
      </c>
      <c r="D1674" s="2" t="s">
        <v>21</v>
      </c>
      <c r="E1674" s="2" t="s">
        <v>22</v>
      </c>
      <c r="F1674" s="2" t="s">
        <v>23</v>
      </c>
      <c r="G1674" s="2" t="s">
        <v>20</v>
      </c>
      <c r="H1674" s="4">
        <v>159</v>
      </c>
      <c r="I1674" s="4">
        <v>6</v>
      </c>
      <c r="J1674" s="4">
        <v>954</v>
      </c>
    </row>
    <row r="1675" spans="1:10" ht="16.2" thickBot="1" x14ac:dyDescent="0.35">
      <c r="A1675" s="2">
        <v>1674</v>
      </c>
      <c r="B1675" s="3">
        <v>43634</v>
      </c>
      <c r="C1675" s="4">
        <v>17</v>
      </c>
      <c r="D1675" s="2" t="s">
        <v>27</v>
      </c>
      <c r="E1675" s="2" t="s">
        <v>28</v>
      </c>
      <c r="F1675" s="2" t="s">
        <v>23</v>
      </c>
      <c r="G1675" s="2" t="s">
        <v>31</v>
      </c>
      <c r="H1675" s="4">
        <v>399</v>
      </c>
      <c r="I1675" s="4">
        <v>3</v>
      </c>
      <c r="J1675" s="4">
        <v>1197</v>
      </c>
    </row>
    <row r="1676" spans="1:10" ht="16.2" thickBot="1" x14ac:dyDescent="0.35">
      <c r="A1676" s="2">
        <v>1675</v>
      </c>
      <c r="B1676" s="3">
        <v>43635</v>
      </c>
      <c r="C1676" s="4">
        <v>13</v>
      </c>
      <c r="D1676" s="2" t="s">
        <v>26</v>
      </c>
      <c r="E1676" s="2" t="s">
        <v>10</v>
      </c>
      <c r="F1676" s="2" t="s">
        <v>11</v>
      </c>
      <c r="G1676" s="2" t="s">
        <v>12</v>
      </c>
      <c r="H1676" s="4">
        <v>199</v>
      </c>
      <c r="I1676" s="4">
        <v>0</v>
      </c>
      <c r="J1676" s="4">
        <v>0</v>
      </c>
    </row>
    <row r="1677" spans="1:10" ht="16.2" thickBot="1" x14ac:dyDescent="0.35">
      <c r="A1677" s="2">
        <v>1676</v>
      </c>
      <c r="B1677" s="3">
        <v>43635</v>
      </c>
      <c r="C1677" s="4">
        <v>11</v>
      </c>
      <c r="D1677" s="2" t="s">
        <v>9</v>
      </c>
      <c r="E1677" s="2" t="s">
        <v>10</v>
      </c>
      <c r="F1677" s="2" t="s">
        <v>11</v>
      </c>
      <c r="G1677" s="2" t="s">
        <v>12</v>
      </c>
      <c r="H1677" s="4">
        <v>199</v>
      </c>
      <c r="I1677" s="4">
        <v>7</v>
      </c>
      <c r="J1677" s="4">
        <v>1393</v>
      </c>
    </row>
    <row r="1678" spans="1:10" ht="16.2" thickBot="1" x14ac:dyDescent="0.35">
      <c r="A1678" s="2">
        <v>1677</v>
      </c>
      <c r="B1678" s="3">
        <v>43635</v>
      </c>
      <c r="C1678" s="4">
        <v>14</v>
      </c>
      <c r="D1678" s="2" t="s">
        <v>29</v>
      </c>
      <c r="E1678" s="2" t="s">
        <v>40</v>
      </c>
      <c r="F1678" s="2" t="s">
        <v>11</v>
      </c>
      <c r="G1678" s="2" t="s">
        <v>20</v>
      </c>
      <c r="H1678" s="4">
        <v>159</v>
      </c>
      <c r="I1678" s="4">
        <v>5</v>
      </c>
      <c r="J1678" s="4">
        <v>795</v>
      </c>
    </row>
    <row r="1679" spans="1:10" ht="16.2" thickBot="1" x14ac:dyDescent="0.35">
      <c r="A1679" s="2">
        <v>1678</v>
      </c>
      <c r="B1679" s="3">
        <v>43636</v>
      </c>
      <c r="C1679" s="4">
        <v>6</v>
      </c>
      <c r="D1679" s="2" t="s">
        <v>35</v>
      </c>
      <c r="E1679" s="2" t="s">
        <v>18</v>
      </c>
      <c r="F1679" s="2" t="s">
        <v>19</v>
      </c>
      <c r="G1679" s="2" t="s">
        <v>20</v>
      </c>
      <c r="H1679" s="4">
        <v>159</v>
      </c>
      <c r="I1679" s="4">
        <v>2</v>
      </c>
      <c r="J1679" s="4">
        <v>318</v>
      </c>
    </row>
    <row r="1680" spans="1:10" ht="16.2" thickBot="1" x14ac:dyDescent="0.35">
      <c r="A1680" s="2">
        <v>1679</v>
      </c>
      <c r="B1680" s="3">
        <v>43637</v>
      </c>
      <c r="C1680" s="4">
        <v>20</v>
      </c>
      <c r="D1680" s="2" t="s">
        <v>30</v>
      </c>
      <c r="E1680" s="2" t="s">
        <v>22</v>
      </c>
      <c r="F1680" s="2" t="s">
        <v>23</v>
      </c>
      <c r="G1680" s="2" t="s">
        <v>12</v>
      </c>
      <c r="H1680" s="4">
        <v>199</v>
      </c>
      <c r="I1680" s="4">
        <v>7</v>
      </c>
      <c r="J1680" s="4">
        <v>1393</v>
      </c>
    </row>
    <row r="1681" spans="1:10" ht="16.2" thickBot="1" x14ac:dyDescent="0.35">
      <c r="A1681" s="2">
        <v>1680</v>
      </c>
      <c r="B1681" s="3">
        <v>43638</v>
      </c>
      <c r="C1681" s="4">
        <v>4</v>
      </c>
      <c r="D1681" s="2" t="s">
        <v>36</v>
      </c>
      <c r="E1681" s="2" t="s">
        <v>14</v>
      </c>
      <c r="F1681" s="2" t="s">
        <v>15</v>
      </c>
      <c r="G1681" s="2" t="s">
        <v>20</v>
      </c>
      <c r="H1681" s="4">
        <v>159</v>
      </c>
      <c r="I1681" s="4">
        <v>5</v>
      </c>
      <c r="J1681" s="4">
        <v>795</v>
      </c>
    </row>
    <row r="1682" spans="1:10" ht="16.2" thickBot="1" x14ac:dyDescent="0.35">
      <c r="A1682" s="2">
        <v>1681</v>
      </c>
      <c r="B1682" s="3">
        <v>43638</v>
      </c>
      <c r="C1682" s="4">
        <v>6</v>
      </c>
      <c r="D1682" s="2" t="s">
        <v>35</v>
      </c>
      <c r="E1682" s="2" t="s">
        <v>34</v>
      </c>
      <c r="F1682" s="2" t="s">
        <v>19</v>
      </c>
      <c r="G1682" s="2" t="s">
        <v>25</v>
      </c>
      <c r="H1682" s="4">
        <v>69</v>
      </c>
      <c r="I1682" s="4">
        <v>5</v>
      </c>
      <c r="J1682" s="4">
        <v>345</v>
      </c>
    </row>
    <row r="1683" spans="1:10" ht="16.2" thickBot="1" x14ac:dyDescent="0.35">
      <c r="A1683" s="2">
        <v>1682</v>
      </c>
      <c r="B1683" s="3">
        <v>43638</v>
      </c>
      <c r="C1683" s="4">
        <v>3</v>
      </c>
      <c r="D1683" s="2" t="s">
        <v>32</v>
      </c>
      <c r="E1683" s="2" t="s">
        <v>42</v>
      </c>
      <c r="F1683" s="2" t="s">
        <v>15</v>
      </c>
      <c r="G1683" s="2" t="s">
        <v>12</v>
      </c>
      <c r="H1683" s="4">
        <v>199</v>
      </c>
      <c r="I1683" s="4">
        <v>5</v>
      </c>
      <c r="J1683" s="4">
        <v>995</v>
      </c>
    </row>
    <row r="1684" spans="1:10" ht="16.2" thickBot="1" x14ac:dyDescent="0.35">
      <c r="A1684" s="2">
        <v>1683</v>
      </c>
      <c r="B1684" s="3">
        <v>43638</v>
      </c>
      <c r="C1684" s="4">
        <v>9</v>
      </c>
      <c r="D1684" s="2" t="s">
        <v>17</v>
      </c>
      <c r="E1684" s="2" t="s">
        <v>34</v>
      </c>
      <c r="F1684" s="2" t="s">
        <v>19</v>
      </c>
      <c r="G1684" s="2" t="s">
        <v>20</v>
      </c>
      <c r="H1684" s="4">
        <v>159</v>
      </c>
      <c r="I1684" s="4">
        <v>4</v>
      </c>
      <c r="J1684" s="4">
        <v>636</v>
      </c>
    </row>
    <row r="1685" spans="1:10" ht="16.2" thickBot="1" x14ac:dyDescent="0.35">
      <c r="A1685" s="2">
        <v>1684</v>
      </c>
      <c r="B1685" s="3">
        <v>43638</v>
      </c>
      <c r="C1685" s="4">
        <v>12</v>
      </c>
      <c r="D1685" s="2" t="s">
        <v>41</v>
      </c>
      <c r="E1685" s="2" t="s">
        <v>40</v>
      </c>
      <c r="F1685" s="2" t="s">
        <v>11</v>
      </c>
      <c r="G1685" s="2" t="s">
        <v>20</v>
      </c>
      <c r="H1685" s="4">
        <v>159</v>
      </c>
      <c r="I1685" s="4">
        <v>2</v>
      </c>
      <c r="J1685" s="4">
        <v>318</v>
      </c>
    </row>
    <row r="1686" spans="1:10" ht="16.2" thickBot="1" x14ac:dyDescent="0.35">
      <c r="A1686" s="2">
        <v>1685</v>
      </c>
      <c r="B1686" s="3">
        <v>43638</v>
      </c>
      <c r="C1686" s="4">
        <v>3</v>
      </c>
      <c r="D1686" s="2" t="s">
        <v>32</v>
      </c>
      <c r="E1686" s="2" t="s">
        <v>14</v>
      </c>
      <c r="F1686" s="2" t="s">
        <v>15</v>
      </c>
      <c r="G1686" s="2" t="s">
        <v>20</v>
      </c>
      <c r="H1686" s="4">
        <v>159</v>
      </c>
      <c r="I1686" s="4">
        <v>8</v>
      </c>
      <c r="J1686" s="4">
        <v>1272</v>
      </c>
    </row>
    <row r="1687" spans="1:10" ht="16.2" thickBot="1" x14ac:dyDescent="0.35">
      <c r="A1687" s="2">
        <v>1686</v>
      </c>
      <c r="B1687" s="3">
        <v>43639</v>
      </c>
      <c r="C1687" s="4">
        <v>15</v>
      </c>
      <c r="D1687" s="2" t="s">
        <v>45</v>
      </c>
      <c r="E1687" s="2" t="s">
        <v>10</v>
      </c>
      <c r="F1687" s="2" t="s">
        <v>11</v>
      </c>
      <c r="G1687" s="2" t="s">
        <v>20</v>
      </c>
      <c r="H1687" s="4">
        <v>159</v>
      </c>
      <c r="I1687" s="4">
        <v>4</v>
      </c>
      <c r="J1687" s="4">
        <v>636</v>
      </c>
    </row>
    <row r="1688" spans="1:10" ht="16.2" thickBot="1" x14ac:dyDescent="0.35">
      <c r="A1688" s="2">
        <v>1687</v>
      </c>
      <c r="B1688" s="3">
        <v>43639</v>
      </c>
      <c r="C1688" s="4">
        <v>9</v>
      </c>
      <c r="D1688" s="2" t="s">
        <v>17</v>
      </c>
      <c r="E1688" s="2" t="s">
        <v>18</v>
      </c>
      <c r="F1688" s="2" t="s">
        <v>19</v>
      </c>
      <c r="G1688" s="2" t="s">
        <v>20</v>
      </c>
      <c r="H1688" s="4">
        <v>159</v>
      </c>
      <c r="I1688" s="4">
        <v>8</v>
      </c>
      <c r="J1688" s="4">
        <v>1272</v>
      </c>
    </row>
    <row r="1689" spans="1:10" ht="16.2" thickBot="1" x14ac:dyDescent="0.35">
      <c r="A1689" s="2">
        <v>1688</v>
      </c>
      <c r="B1689" s="3">
        <v>43640</v>
      </c>
      <c r="C1689" s="4">
        <v>13</v>
      </c>
      <c r="D1689" s="2" t="s">
        <v>26</v>
      </c>
      <c r="E1689" s="2" t="s">
        <v>10</v>
      </c>
      <c r="F1689" s="2" t="s">
        <v>11</v>
      </c>
      <c r="G1689" s="2" t="s">
        <v>31</v>
      </c>
      <c r="H1689" s="4">
        <v>399</v>
      </c>
      <c r="I1689" s="4">
        <v>5</v>
      </c>
      <c r="J1689" s="4">
        <v>1995</v>
      </c>
    </row>
    <row r="1690" spans="1:10" ht="16.2" thickBot="1" x14ac:dyDescent="0.35">
      <c r="A1690" s="2">
        <v>1689</v>
      </c>
      <c r="B1690" s="3">
        <v>43641</v>
      </c>
      <c r="C1690" s="4">
        <v>16</v>
      </c>
      <c r="D1690" s="2" t="s">
        <v>24</v>
      </c>
      <c r="E1690" s="2" t="s">
        <v>28</v>
      </c>
      <c r="F1690" s="2" t="s">
        <v>23</v>
      </c>
      <c r="G1690" s="2" t="s">
        <v>31</v>
      </c>
      <c r="H1690" s="4">
        <v>399</v>
      </c>
      <c r="I1690" s="4">
        <v>6</v>
      </c>
      <c r="J1690" s="4">
        <v>2394</v>
      </c>
    </row>
    <row r="1691" spans="1:10" ht="16.2" thickBot="1" x14ac:dyDescent="0.35">
      <c r="A1691" s="2">
        <v>1690</v>
      </c>
      <c r="B1691" s="3">
        <v>43642</v>
      </c>
      <c r="C1691" s="4">
        <v>7</v>
      </c>
      <c r="D1691" s="2" t="s">
        <v>43</v>
      </c>
      <c r="E1691" s="2" t="s">
        <v>34</v>
      </c>
      <c r="F1691" s="2" t="s">
        <v>19</v>
      </c>
      <c r="G1691" s="2" t="s">
        <v>31</v>
      </c>
      <c r="H1691" s="4">
        <v>399</v>
      </c>
      <c r="I1691" s="4">
        <v>4</v>
      </c>
      <c r="J1691" s="4">
        <v>1596</v>
      </c>
    </row>
    <row r="1692" spans="1:10" ht="16.2" thickBot="1" x14ac:dyDescent="0.35">
      <c r="A1692" s="2">
        <v>1691</v>
      </c>
      <c r="B1692" s="3">
        <v>43642</v>
      </c>
      <c r="C1692" s="4">
        <v>2</v>
      </c>
      <c r="D1692" s="2" t="s">
        <v>44</v>
      </c>
      <c r="E1692" s="2" t="s">
        <v>42</v>
      </c>
      <c r="F1692" s="2" t="s">
        <v>15</v>
      </c>
      <c r="G1692" s="2" t="s">
        <v>16</v>
      </c>
      <c r="H1692" s="4">
        <v>289</v>
      </c>
      <c r="I1692" s="4">
        <v>7</v>
      </c>
      <c r="J1692" s="4">
        <v>2023</v>
      </c>
    </row>
    <row r="1693" spans="1:10" ht="16.2" thickBot="1" x14ac:dyDescent="0.35">
      <c r="A1693" s="2">
        <v>1692</v>
      </c>
      <c r="B1693" s="3">
        <v>43643</v>
      </c>
      <c r="C1693" s="4">
        <v>9</v>
      </c>
      <c r="D1693" s="2" t="s">
        <v>17</v>
      </c>
      <c r="E1693" s="2" t="s">
        <v>18</v>
      </c>
      <c r="F1693" s="2" t="s">
        <v>19</v>
      </c>
      <c r="G1693" s="2" t="s">
        <v>25</v>
      </c>
      <c r="H1693" s="4">
        <v>69</v>
      </c>
      <c r="I1693" s="4">
        <v>3</v>
      </c>
      <c r="J1693" s="4">
        <v>207</v>
      </c>
    </row>
    <row r="1694" spans="1:10" ht="16.2" thickBot="1" x14ac:dyDescent="0.35">
      <c r="A1694" s="2">
        <v>1693</v>
      </c>
      <c r="B1694" s="3">
        <v>43644</v>
      </c>
      <c r="C1694" s="4">
        <v>20</v>
      </c>
      <c r="D1694" s="2" t="s">
        <v>30</v>
      </c>
      <c r="E1694" s="2" t="s">
        <v>28</v>
      </c>
      <c r="F1694" s="2" t="s">
        <v>23</v>
      </c>
      <c r="G1694" s="2" t="s">
        <v>16</v>
      </c>
      <c r="H1694" s="4">
        <v>289</v>
      </c>
      <c r="I1694" s="4">
        <v>8</v>
      </c>
      <c r="J1694" s="4">
        <v>2312</v>
      </c>
    </row>
    <row r="1695" spans="1:10" ht="16.2" thickBot="1" x14ac:dyDescent="0.35">
      <c r="A1695" s="2">
        <v>1694</v>
      </c>
      <c r="B1695" s="3">
        <v>43645</v>
      </c>
      <c r="C1695" s="4">
        <v>9</v>
      </c>
      <c r="D1695" s="2" t="s">
        <v>17</v>
      </c>
      <c r="E1695" s="2" t="s">
        <v>18</v>
      </c>
      <c r="F1695" s="2" t="s">
        <v>19</v>
      </c>
      <c r="G1695" s="2" t="s">
        <v>31</v>
      </c>
      <c r="H1695" s="4">
        <v>399</v>
      </c>
      <c r="I1695" s="4">
        <v>5</v>
      </c>
      <c r="J1695" s="4">
        <v>1995</v>
      </c>
    </row>
    <row r="1696" spans="1:10" ht="16.2" thickBot="1" x14ac:dyDescent="0.35">
      <c r="A1696" s="2">
        <v>1695</v>
      </c>
      <c r="B1696" s="3">
        <v>43645</v>
      </c>
      <c r="C1696" s="4">
        <v>8</v>
      </c>
      <c r="D1696" s="2" t="s">
        <v>33</v>
      </c>
      <c r="E1696" s="2" t="s">
        <v>34</v>
      </c>
      <c r="F1696" s="2" t="s">
        <v>19</v>
      </c>
      <c r="G1696" s="2" t="s">
        <v>12</v>
      </c>
      <c r="H1696" s="4">
        <v>199</v>
      </c>
      <c r="I1696" s="4">
        <v>3</v>
      </c>
      <c r="J1696" s="4">
        <v>597</v>
      </c>
    </row>
    <row r="1697" spans="1:10" ht="16.2" thickBot="1" x14ac:dyDescent="0.35">
      <c r="A1697" s="2">
        <v>1696</v>
      </c>
      <c r="B1697" s="3">
        <v>43646</v>
      </c>
      <c r="C1697" s="4">
        <v>9</v>
      </c>
      <c r="D1697" s="2" t="s">
        <v>17</v>
      </c>
      <c r="E1697" s="2" t="s">
        <v>18</v>
      </c>
      <c r="F1697" s="2" t="s">
        <v>19</v>
      </c>
      <c r="G1697" s="2" t="s">
        <v>20</v>
      </c>
      <c r="H1697" s="4">
        <v>159</v>
      </c>
      <c r="I1697" s="4">
        <v>7</v>
      </c>
      <c r="J1697" s="4">
        <v>1113</v>
      </c>
    </row>
    <row r="1698" spans="1:10" ht="16.2" thickBot="1" x14ac:dyDescent="0.35">
      <c r="A1698" s="2">
        <v>1697</v>
      </c>
      <c r="B1698" s="3">
        <v>43647</v>
      </c>
      <c r="C1698" s="4">
        <v>14</v>
      </c>
      <c r="D1698" s="2" t="s">
        <v>29</v>
      </c>
      <c r="E1698" s="2" t="s">
        <v>10</v>
      </c>
      <c r="F1698" s="2" t="s">
        <v>11</v>
      </c>
      <c r="G1698" s="2" t="s">
        <v>25</v>
      </c>
      <c r="H1698" s="4">
        <v>69</v>
      </c>
      <c r="I1698" s="4">
        <v>8</v>
      </c>
      <c r="J1698" s="4">
        <v>552</v>
      </c>
    </row>
    <row r="1699" spans="1:10" ht="16.2" thickBot="1" x14ac:dyDescent="0.35">
      <c r="A1699" s="2">
        <v>1698</v>
      </c>
      <c r="B1699" s="3">
        <v>43648</v>
      </c>
      <c r="C1699" s="4">
        <v>8</v>
      </c>
      <c r="D1699" s="2" t="s">
        <v>33</v>
      </c>
      <c r="E1699" s="2" t="s">
        <v>34</v>
      </c>
      <c r="F1699" s="2" t="s">
        <v>19</v>
      </c>
      <c r="G1699" s="2" t="s">
        <v>12</v>
      </c>
      <c r="H1699" s="4">
        <v>199</v>
      </c>
      <c r="I1699" s="4">
        <v>3</v>
      </c>
      <c r="J1699" s="4">
        <v>597</v>
      </c>
    </row>
    <row r="1700" spans="1:10" ht="16.2" thickBot="1" x14ac:dyDescent="0.35">
      <c r="A1700" s="2">
        <v>1699</v>
      </c>
      <c r="B1700" s="3">
        <v>43648</v>
      </c>
      <c r="C1700" s="4">
        <v>11</v>
      </c>
      <c r="D1700" s="2" t="s">
        <v>9</v>
      </c>
      <c r="E1700" s="2" t="s">
        <v>10</v>
      </c>
      <c r="F1700" s="2" t="s">
        <v>11</v>
      </c>
      <c r="G1700" s="2" t="s">
        <v>20</v>
      </c>
      <c r="H1700" s="4">
        <v>159</v>
      </c>
      <c r="I1700" s="4">
        <v>0</v>
      </c>
      <c r="J1700" s="4">
        <v>0</v>
      </c>
    </row>
    <row r="1701" spans="1:10" ht="16.2" thickBot="1" x14ac:dyDescent="0.35">
      <c r="A1701" s="2">
        <v>1700</v>
      </c>
      <c r="B1701" s="3">
        <v>43649</v>
      </c>
      <c r="C1701" s="4">
        <v>12</v>
      </c>
      <c r="D1701" s="2" t="s">
        <v>41</v>
      </c>
      <c r="E1701" s="2" t="s">
        <v>10</v>
      </c>
      <c r="F1701" s="2" t="s">
        <v>11</v>
      </c>
      <c r="G1701" s="2" t="s">
        <v>16</v>
      </c>
      <c r="H1701" s="4">
        <v>289</v>
      </c>
      <c r="I1701" s="4">
        <v>5</v>
      </c>
      <c r="J1701" s="4">
        <v>1445</v>
      </c>
    </row>
    <row r="1702" spans="1:10" ht="16.2" thickBot="1" x14ac:dyDescent="0.35">
      <c r="A1702" s="2">
        <v>1701</v>
      </c>
      <c r="B1702" s="3">
        <v>43650</v>
      </c>
      <c r="C1702" s="4">
        <v>16</v>
      </c>
      <c r="D1702" s="2" t="s">
        <v>24</v>
      </c>
      <c r="E1702" s="2" t="s">
        <v>28</v>
      </c>
      <c r="F1702" s="2" t="s">
        <v>23</v>
      </c>
      <c r="G1702" s="2" t="s">
        <v>31</v>
      </c>
      <c r="H1702" s="4">
        <v>399</v>
      </c>
      <c r="I1702" s="4">
        <v>4</v>
      </c>
      <c r="J1702" s="4">
        <v>1596</v>
      </c>
    </row>
    <row r="1703" spans="1:10" ht="16.2" thickBot="1" x14ac:dyDescent="0.35">
      <c r="A1703" s="2">
        <v>1702</v>
      </c>
      <c r="B1703" s="3">
        <v>43651</v>
      </c>
      <c r="C1703" s="4">
        <v>8</v>
      </c>
      <c r="D1703" s="2" t="s">
        <v>33</v>
      </c>
      <c r="E1703" s="2" t="s">
        <v>18</v>
      </c>
      <c r="F1703" s="2" t="s">
        <v>19</v>
      </c>
      <c r="G1703" s="2" t="s">
        <v>12</v>
      </c>
      <c r="H1703" s="4">
        <v>199</v>
      </c>
      <c r="I1703" s="4">
        <v>5</v>
      </c>
      <c r="J1703" s="4">
        <v>995</v>
      </c>
    </row>
    <row r="1704" spans="1:10" ht="16.2" thickBot="1" x14ac:dyDescent="0.35">
      <c r="A1704" s="2">
        <v>1703</v>
      </c>
      <c r="B1704" s="3">
        <v>43651</v>
      </c>
      <c r="C1704" s="4">
        <v>5</v>
      </c>
      <c r="D1704" s="2" t="s">
        <v>39</v>
      </c>
      <c r="E1704" s="2" t="s">
        <v>14</v>
      </c>
      <c r="F1704" s="2" t="s">
        <v>15</v>
      </c>
      <c r="G1704" s="2" t="s">
        <v>31</v>
      </c>
      <c r="H1704" s="4">
        <v>399</v>
      </c>
      <c r="I1704" s="4">
        <v>7</v>
      </c>
      <c r="J1704" s="4">
        <v>2793</v>
      </c>
    </row>
    <row r="1705" spans="1:10" ht="16.2" thickBot="1" x14ac:dyDescent="0.35">
      <c r="A1705" s="2">
        <v>1704</v>
      </c>
      <c r="B1705" s="3">
        <v>43652</v>
      </c>
      <c r="C1705" s="4">
        <v>18</v>
      </c>
      <c r="D1705" s="2" t="s">
        <v>21</v>
      </c>
      <c r="E1705" s="2" t="s">
        <v>28</v>
      </c>
      <c r="F1705" s="2" t="s">
        <v>23</v>
      </c>
      <c r="G1705" s="2" t="s">
        <v>20</v>
      </c>
      <c r="H1705" s="4">
        <v>159</v>
      </c>
      <c r="I1705" s="4">
        <v>0</v>
      </c>
      <c r="J1705" s="4">
        <v>0</v>
      </c>
    </row>
    <row r="1706" spans="1:10" ht="16.2" thickBot="1" x14ac:dyDescent="0.35">
      <c r="A1706" s="2">
        <v>1705</v>
      </c>
      <c r="B1706" s="3">
        <v>43653</v>
      </c>
      <c r="C1706" s="4">
        <v>9</v>
      </c>
      <c r="D1706" s="2" t="s">
        <v>17</v>
      </c>
      <c r="E1706" s="2" t="s">
        <v>18</v>
      </c>
      <c r="F1706" s="2" t="s">
        <v>19</v>
      </c>
      <c r="G1706" s="2" t="s">
        <v>12</v>
      </c>
      <c r="H1706" s="4">
        <v>199</v>
      </c>
      <c r="I1706" s="4">
        <v>2</v>
      </c>
      <c r="J1706" s="4">
        <v>398</v>
      </c>
    </row>
    <row r="1707" spans="1:10" ht="16.2" thickBot="1" x14ac:dyDescent="0.35">
      <c r="A1707" s="2">
        <v>1706</v>
      </c>
      <c r="B1707" s="3">
        <v>43654</v>
      </c>
      <c r="C1707" s="4">
        <v>7</v>
      </c>
      <c r="D1707" s="2" t="s">
        <v>43</v>
      </c>
      <c r="E1707" s="2" t="s">
        <v>34</v>
      </c>
      <c r="F1707" s="2" t="s">
        <v>19</v>
      </c>
      <c r="G1707" s="2" t="s">
        <v>25</v>
      </c>
      <c r="H1707" s="4">
        <v>69</v>
      </c>
      <c r="I1707" s="4">
        <v>3</v>
      </c>
      <c r="J1707" s="4">
        <v>207</v>
      </c>
    </row>
    <row r="1708" spans="1:10" ht="16.2" thickBot="1" x14ac:dyDescent="0.35">
      <c r="A1708" s="2">
        <v>1707</v>
      </c>
      <c r="B1708" s="3">
        <v>43655</v>
      </c>
      <c r="C1708" s="4">
        <v>19</v>
      </c>
      <c r="D1708" s="2" t="s">
        <v>37</v>
      </c>
      <c r="E1708" s="2" t="s">
        <v>28</v>
      </c>
      <c r="F1708" s="2" t="s">
        <v>23</v>
      </c>
      <c r="G1708" s="2" t="s">
        <v>20</v>
      </c>
      <c r="H1708" s="4">
        <v>159</v>
      </c>
      <c r="I1708" s="4">
        <v>0</v>
      </c>
      <c r="J1708" s="4">
        <v>0</v>
      </c>
    </row>
    <row r="1709" spans="1:10" ht="16.2" thickBot="1" x14ac:dyDescent="0.35">
      <c r="A1709" s="2">
        <v>1708</v>
      </c>
      <c r="B1709" s="3">
        <v>43656</v>
      </c>
      <c r="C1709" s="4">
        <v>5</v>
      </c>
      <c r="D1709" s="2" t="s">
        <v>39</v>
      </c>
      <c r="E1709" s="2" t="s">
        <v>14</v>
      </c>
      <c r="F1709" s="2" t="s">
        <v>15</v>
      </c>
      <c r="G1709" s="2" t="s">
        <v>12</v>
      </c>
      <c r="H1709" s="4">
        <v>199</v>
      </c>
      <c r="I1709" s="4">
        <v>3</v>
      </c>
      <c r="J1709" s="4">
        <v>597</v>
      </c>
    </row>
    <row r="1710" spans="1:10" ht="16.2" thickBot="1" x14ac:dyDescent="0.35">
      <c r="A1710" s="2">
        <v>1709</v>
      </c>
      <c r="B1710" s="3">
        <v>43656</v>
      </c>
      <c r="C1710" s="4">
        <v>8</v>
      </c>
      <c r="D1710" s="2" t="s">
        <v>33</v>
      </c>
      <c r="E1710" s="2" t="s">
        <v>34</v>
      </c>
      <c r="F1710" s="2" t="s">
        <v>19</v>
      </c>
      <c r="G1710" s="2" t="s">
        <v>12</v>
      </c>
      <c r="H1710" s="4">
        <v>199</v>
      </c>
      <c r="I1710" s="4">
        <v>6</v>
      </c>
      <c r="J1710" s="4">
        <v>1194</v>
      </c>
    </row>
    <row r="1711" spans="1:10" ht="16.2" thickBot="1" x14ac:dyDescent="0.35">
      <c r="A1711" s="2">
        <v>1710</v>
      </c>
      <c r="B1711" s="3">
        <v>43656</v>
      </c>
      <c r="C1711" s="4">
        <v>14</v>
      </c>
      <c r="D1711" s="2" t="s">
        <v>29</v>
      </c>
      <c r="E1711" s="2" t="s">
        <v>10</v>
      </c>
      <c r="F1711" s="2" t="s">
        <v>11</v>
      </c>
      <c r="G1711" s="2" t="s">
        <v>31</v>
      </c>
      <c r="H1711" s="4">
        <v>399</v>
      </c>
      <c r="I1711" s="4">
        <v>0</v>
      </c>
      <c r="J1711" s="4">
        <v>0</v>
      </c>
    </row>
    <row r="1712" spans="1:10" ht="16.2" thickBot="1" x14ac:dyDescent="0.35">
      <c r="A1712" s="2">
        <v>1711</v>
      </c>
      <c r="B1712" s="3">
        <v>43656</v>
      </c>
      <c r="C1712" s="4">
        <v>13</v>
      </c>
      <c r="D1712" s="2" t="s">
        <v>26</v>
      </c>
      <c r="E1712" s="2" t="s">
        <v>40</v>
      </c>
      <c r="F1712" s="2" t="s">
        <v>11</v>
      </c>
      <c r="G1712" s="2" t="s">
        <v>25</v>
      </c>
      <c r="H1712" s="4">
        <v>69</v>
      </c>
      <c r="I1712" s="4">
        <v>2</v>
      </c>
      <c r="J1712" s="4">
        <v>138</v>
      </c>
    </row>
    <row r="1713" spans="1:10" ht="16.2" thickBot="1" x14ac:dyDescent="0.35">
      <c r="A1713" s="2">
        <v>1712</v>
      </c>
      <c r="B1713" s="3">
        <v>43657</v>
      </c>
      <c r="C1713" s="4">
        <v>5</v>
      </c>
      <c r="D1713" s="2" t="s">
        <v>39</v>
      </c>
      <c r="E1713" s="2" t="s">
        <v>14</v>
      </c>
      <c r="F1713" s="2" t="s">
        <v>15</v>
      </c>
      <c r="G1713" s="2" t="s">
        <v>20</v>
      </c>
      <c r="H1713" s="4">
        <v>159</v>
      </c>
      <c r="I1713" s="4">
        <v>7</v>
      </c>
      <c r="J1713" s="4">
        <v>1113</v>
      </c>
    </row>
    <row r="1714" spans="1:10" ht="16.2" thickBot="1" x14ac:dyDescent="0.35">
      <c r="A1714" s="2">
        <v>1713</v>
      </c>
      <c r="B1714" s="3">
        <v>43657</v>
      </c>
      <c r="C1714" s="4">
        <v>19</v>
      </c>
      <c r="D1714" s="2" t="s">
        <v>37</v>
      </c>
      <c r="E1714" s="2" t="s">
        <v>22</v>
      </c>
      <c r="F1714" s="2" t="s">
        <v>23</v>
      </c>
      <c r="G1714" s="2" t="s">
        <v>31</v>
      </c>
      <c r="H1714" s="4">
        <v>399</v>
      </c>
      <c r="I1714" s="4">
        <v>9</v>
      </c>
      <c r="J1714" s="4">
        <v>3591</v>
      </c>
    </row>
    <row r="1715" spans="1:10" ht="16.2" thickBot="1" x14ac:dyDescent="0.35">
      <c r="A1715" s="2">
        <v>1714</v>
      </c>
      <c r="B1715" s="3">
        <v>43658</v>
      </c>
      <c r="C1715" s="4">
        <v>13</v>
      </c>
      <c r="D1715" s="2" t="s">
        <v>26</v>
      </c>
      <c r="E1715" s="2" t="s">
        <v>10</v>
      </c>
      <c r="F1715" s="2" t="s">
        <v>11</v>
      </c>
      <c r="G1715" s="2" t="s">
        <v>12</v>
      </c>
      <c r="H1715" s="4">
        <v>199</v>
      </c>
      <c r="I1715" s="4">
        <v>3</v>
      </c>
      <c r="J1715" s="4">
        <v>597</v>
      </c>
    </row>
    <row r="1716" spans="1:10" ht="16.2" thickBot="1" x14ac:dyDescent="0.35">
      <c r="A1716" s="2">
        <v>1715</v>
      </c>
      <c r="B1716" s="3">
        <v>43658</v>
      </c>
      <c r="C1716" s="4">
        <v>5</v>
      </c>
      <c r="D1716" s="2" t="s">
        <v>39</v>
      </c>
      <c r="E1716" s="2" t="s">
        <v>42</v>
      </c>
      <c r="F1716" s="2" t="s">
        <v>15</v>
      </c>
      <c r="G1716" s="2" t="s">
        <v>25</v>
      </c>
      <c r="H1716" s="4">
        <v>69</v>
      </c>
      <c r="I1716" s="4">
        <v>3</v>
      </c>
      <c r="J1716" s="4">
        <v>207</v>
      </c>
    </row>
    <row r="1717" spans="1:10" ht="16.2" thickBot="1" x14ac:dyDescent="0.35">
      <c r="A1717" s="2">
        <v>1716</v>
      </c>
      <c r="B1717" s="3">
        <v>43658</v>
      </c>
      <c r="C1717" s="4">
        <v>14</v>
      </c>
      <c r="D1717" s="2" t="s">
        <v>29</v>
      </c>
      <c r="E1717" s="2" t="s">
        <v>10</v>
      </c>
      <c r="F1717" s="2" t="s">
        <v>11</v>
      </c>
      <c r="G1717" s="2" t="s">
        <v>31</v>
      </c>
      <c r="H1717" s="4">
        <v>399</v>
      </c>
      <c r="I1717" s="4">
        <v>1</v>
      </c>
      <c r="J1717" s="4">
        <v>399</v>
      </c>
    </row>
    <row r="1718" spans="1:10" ht="16.2" thickBot="1" x14ac:dyDescent="0.35">
      <c r="A1718" s="2">
        <v>1717</v>
      </c>
      <c r="B1718" s="3">
        <v>43658</v>
      </c>
      <c r="C1718" s="4">
        <v>11</v>
      </c>
      <c r="D1718" s="2" t="s">
        <v>9</v>
      </c>
      <c r="E1718" s="2" t="s">
        <v>10</v>
      </c>
      <c r="F1718" s="2" t="s">
        <v>11</v>
      </c>
      <c r="G1718" s="2" t="s">
        <v>25</v>
      </c>
      <c r="H1718" s="4">
        <v>69</v>
      </c>
      <c r="I1718" s="4">
        <v>1</v>
      </c>
      <c r="J1718" s="4">
        <v>69</v>
      </c>
    </row>
    <row r="1719" spans="1:10" ht="16.2" thickBot="1" x14ac:dyDescent="0.35">
      <c r="A1719" s="2">
        <v>1718</v>
      </c>
      <c r="B1719" s="3">
        <v>43658</v>
      </c>
      <c r="C1719" s="4">
        <v>7</v>
      </c>
      <c r="D1719" s="2" t="s">
        <v>43</v>
      </c>
      <c r="E1719" s="2" t="s">
        <v>18</v>
      </c>
      <c r="F1719" s="2" t="s">
        <v>19</v>
      </c>
      <c r="G1719" s="2" t="s">
        <v>20</v>
      </c>
      <c r="H1719" s="4">
        <v>159</v>
      </c>
      <c r="I1719" s="4">
        <v>8</v>
      </c>
      <c r="J1719" s="4">
        <v>1272</v>
      </c>
    </row>
    <row r="1720" spans="1:10" ht="16.2" thickBot="1" x14ac:dyDescent="0.35">
      <c r="A1720" s="2">
        <v>1719</v>
      </c>
      <c r="B1720" s="3">
        <v>43658</v>
      </c>
      <c r="C1720" s="4">
        <v>5</v>
      </c>
      <c r="D1720" s="2" t="s">
        <v>39</v>
      </c>
      <c r="E1720" s="2" t="s">
        <v>42</v>
      </c>
      <c r="F1720" s="2" t="s">
        <v>15</v>
      </c>
      <c r="G1720" s="2" t="s">
        <v>16</v>
      </c>
      <c r="H1720" s="4">
        <v>289</v>
      </c>
      <c r="I1720" s="4">
        <v>0</v>
      </c>
      <c r="J1720" s="4">
        <v>0</v>
      </c>
    </row>
    <row r="1721" spans="1:10" ht="16.2" thickBot="1" x14ac:dyDescent="0.35">
      <c r="A1721" s="2">
        <v>1720</v>
      </c>
      <c r="B1721" s="3">
        <v>43658</v>
      </c>
      <c r="C1721" s="4">
        <v>1</v>
      </c>
      <c r="D1721" s="2" t="s">
        <v>13</v>
      </c>
      <c r="E1721" s="2" t="s">
        <v>42</v>
      </c>
      <c r="F1721" s="2" t="s">
        <v>15</v>
      </c>
      <c r="G1721" s="2" t="s">
        <v>16</v>
      </c>
      <c r="H1721" s="4">
        <v>289</v>
      </c>
      <c r="I1721" s="4">
        <v>3</v>
      </c>
      <c r="J1721" s="4">
        <v>867</v>
      </c>
    </row>
    <row r="1722" spans="1:10" ht="16.2" thickBot="1" x14ac:dyDescent="0.35">
      <c r="A1722" s="2">
        <v>1721</v>
      </c>
      <c r="B1722" s="3">
        <v>43659</v>
      </c>
      <c r="C1722" s="4">
        <v>6</v>
      </c>
      <c r="D1722" s="2" t="s">
        <v>35</v>
      </c>
      <c r="E1722" s="2" t="s">
        <v>34</v>
      </c>
      <c r="F1722" s="2" t="s">
        <v>19</v>
      </c>
      <c r="G1722" s="2" t="s">
        <v>12</v>
      </c>
      <c r="H1722" s="4">
        <v>199</v>
      </c>
      <c r="I1722" s="4">
        <v>1</v>
      </c>
      <c r="J1722" s="4">
        <v>199</v>
      </c>
    </row>
    <row r="1723" spans="1:10" ht="16.2" thickBot="1" x14ac:dyDescent="0.35">
      <c r="A1723" s="2">
        <v>1722</v>
      </c>
      <c r="B1723" s="3">
        <v>43660</v>
      </c>
      <c r="C1723" s="4">
        <v>16</v>
      </c>
      <c r="D1723" s="2" t="s">
        <v>24</v>
      </c>
      <c r="E1723" s="2" t="s">
        <v>28</v>
      </c>
      <c r="F1723" s="2" t="s">
        <v>23</v>
      </c>
      <c r="G1723" s="2" t="s">
        <v>12</v>
      </c>
      <c r="H1723" s="4">
        <v>199</v>
      </c>
      <c r="I1723" s="4">
        <v>8</v>
      </c>
      <c r="J1723" s="4">
        <v>1592</v>
      </c>
    </row>
    <row r="1724" spans="1:10" ht="16.2" thickBot="1" x14ac:dyDescent="0.35">
      <c r="A1724" s="2">
        <v>1723</v>
      </c>
      <c r="B1724" s="3">
        <v>43660</v>
      </c>
      <c r="C1724" s="4">
        <v>10</v>
      </c>
      <c r="D1724" s="2" t="s">
        <v>38</v>
      </c>
      <c r="E1724" s="2" t="s">
        <v>34</v>
      </c>
      <c r="F1724" s="2" t="s">
        <v>19</v>
      </c>
      <c r="G1724" s="2" t="s">
        <v>12</v>
      </c>
      <c r="H1724" s="4">
        <v>199</v>
      </c>
      <c r="I1724" s="4">
        <v>2</v>
      </c>
      <c r="J1724" s="4">
        <v>398</v>
      </c>
    </row>
    <row r="1725" spans="1:10" ht="16.2" thickBot="1" x14ac:dyDescent="0.35">
      <c r="A1725" s="2">
        <v>1724</v>
      </c>
      <c r="B1725" s="3">
        <v>43660</v>
      </c>
      <c r="C1725" s="4">
        <v>20</v>
      </c>
      <c r="D1725" s="2" t="s">
        <v>30</v>
      </c>
      <c r="E1725" s="2" t="s">
        <v>22</v>
      </c>
      <c r="F1725" s="2" t="s">
        <v>23</v>
      </c>
      <c r="G1725" s="2" t="s">
        <v>20</v>
      </c>
      <c r="H1725" s="4">
        <v>159</v>
      </c>
      <c r="I1725" s="4">
        <v>1</v>
      </c>
      <c r="J1725" s="4">
        <v>159</v>
      </c>
    </row>
    <row r="1726" spans="1:10" ht="16.2" thickBot="1" x14ac:dyDescent="0.35">
      <c r="A1726" s="2">
        <v>1725</v>
      </c>
      <c r="B1726" s="3">
        <v>43660</v>
      </c>
      <c r="C1726" s="4">
        <v>4</v>
      </c>
      <c r="D1726" s="2" t="s">
        <v>36</v>
      </c>
      <c r="E1726" s="2" t="s">
        <v>14</v>
      </c>
      <c r="F1726" s="2" t="s">
        <v>15</v>
      </c>
      <c r="G1726" s="2" t="s">
        <v>16</v>
      </c>
      <c r="H1726" s="4">
        <v>289</v>
      </c>
      <c r="I1726" s="4">
        <v>8</v>
      </c>
      <c r="J1726" s="4">
        <v>2312</v>
      </c>
    </row>
    <row r="1727" spans="1:10" ht="16.2" thickBot="1" x14ac:dyDescent="0.35">
      <c r="A1727" s="2">
        <v>1726</v>
      </c>
      <c r="B1727" s="3">
        <v>43660</v>
      </c>
      <c r="C1727" s="4">
        <v>10</v>
      </c>
      <c r="D1727" s="2" t="s">
        <v>38</v>
      </c>
      <c r="E1727" s="2" t="s">
        <v>34</v>
      </c>
      <c r="F1727" s="2" t="s">
        <v>19</v>
      </c>
      <c r="G1727" s="2" t="s">
        <v>31</v>
      </c>
      <c r="H1727" s="4">
        <v>399</v>
      </c>
      <c r="I1727" s="4">
        <v>9</v>
      </c>
      <c r="J1727" s="4">
        <v>3591</v>
      </c>
    </row>
    <row r="1728" spans="1:10" ht="16.2" thickBot="1" x14ac:dyDescent="0.35">
      <c r="A1728" s="2">
        <v>1727</v>
      </c>
      <c r="B1728" s="3">
        <v>43660</v>
      </c>
      <c r="C1728" s="4">
        <v>4</v>
      </c>
      <c r="D1728" s="2" t="s">
        <v>36</v>
      </c>
      <c r="E1728" s="2" t="s">
        <v>14</v>
      </c>
      <c r="F1728" s="2" t="s">
        <v>15</v>
      </c>
      <c r="G1728" s="2" t="s">
        <v>12</v>
      </c>
      <c r="H1728" s="4">
        <v>199</v>
      </c>
      <c r="I1728" s="4">
        <v>3</v>
      </c>
      <c r="J1728" s="4">
        <v>597</v>
      </c>
    </row>
    <row r="1729" spans="1:10" ht="16.2" thickBot="1" x14ac:dyDescent="0.35">
      <c r="A1729" s="2">
        <v>1728</v>
      </c>
      <c r="B1729" s="3">
        <v>43661</v>
      </c>
      <c r="C1729" s="4">
        <v>16</v>
      </c>
      <c r="D1729" s="2" t="s">
        <v>24</v>
      </c>
      <c r="E1729" s="2" t="s">
        <v>22</v>
      </c>
      <c r="F1729" s="2" t="s">
        <v>23</v>
      </c>
      <c r="G1729" s="2" t="s">
        <v>20</v>
      </c>
      <c r="H1729" s="4">
        <v>159</v>
      </c>
      <c r="I1729" s="4">
        <v>3</v>
      </c>
      <c r="J1729" s="4">
        <v>477</v>
      </c>
    </row>
    <row r="1730" spans="1:10" ht="16.2" thickBot="1" x14ac:dyDescent="0.35">
      <c r="A1730" s="2">
        <v>1729</v>
      </c>
      <c r="B1730" s="3">
        <v>43661</v>
      </c>
      <c r="C1730" s="4">
        <v>2</v>
      </c>
      <c r="D1730" s="2" t="s">
        <v>44</v>
      </c>
      <c r="E1730" s="2" t="s">
        <v>14</v>
      </c>
      <c r="F1730" s="2" t="s">
        <v>15</v>
      </c>
      <c r="G1730" s="2" t="s">
        <v>20</v>
      </c>
      <c r="H1730" s="4">
        <v>159</v>
      </c>
      <c r="I1730" s="4">
        <v>4</v>
      </c>
      <c r="J1730" s="4">
        <v>636</v>
      </c>
    </row>
    <row r="1731" spans="1:10" ht="16.2" thickBot="1" x14ac:dyDescent="0.35">
      <c r="A1731" s="2">
        <v>1730</v>
      </c>
      <c r="B1731" s="3">
        <v>43661</v>
      </c>
      <c r="C1731" s="4">
        <v>18</v>
      </c>
      <c r="D1731" s="2" t="s">
        <v>21</v>
      </c>
      <c r="E1731" s="2" t="s">
        <v>28</v>
      </c>
      <c r="F1731" s="2" t="s">
        <v>23</v>
      </c>
      <c r="G1731" s="2" t="s">
        <v>31</v>
      </c>
      <c r="H1731" s="4">
        <v>399</v>
      </c>
      <c r="I1731" s="4">
        <v>5</v>
      </c>
      <c r="J1731" s="4">
        <v>1995</v>
      </c>
    </row>
    <row r="1732" spans="1:10" ht="16.2" thickBot="1" x14ac:dyDescent="0.35">
      <c r="A1732" s="2">
        <v>1731</v>
      </c>
      <c r="B1732" s="3">
        <v>43662</v>
      </c>
      <c r="C1732" s="4">
        <v>9</v>
      </c>
      <c r="D1732" s="2" t="s">
        <v>17</v>
      </c>
      <c r="E1732" s="2" t="s">
        <v>34</v>
      </c>
      <c r="F1732" s="2" t="s">
        <v>19</v>
      </c>
      <c r="G1732" s="2" t="s">
        <v>31</v>
      </c>
      <c r="H1732" s="4">
        <v>399</v>
      </c>
      <c r="I1732" s="4">
        <v>0</v>
      </c>
      <c r="J1732" s="4">
        <v>0</v>
      </c>
    </row>
    <row r="1733" spans="1:10" ht="16.2" thickBot="1" x14ac:dyDescent="0.35">
      <c r="A1733" s="2">
        <v>1732</v>
      </c>
      <c r="B1733" s="3">
        <v>43663</v>
      </c>
      <c r="C1733" s="4">
        <v>4</v>
      </c>
      <c r="D1733" s="2" t="s">
        <v>36</v>
      </c>
      <c r="E1733" s="2" t="s">
        <v>14</v>
      </c>
      <c r="F1733" s="2" t="s">
        <v>15</v>
      </c>
      <c r="G1733" s="2" t="s">
        <v>31</v>
      </c>
      <c r="H1733" s="4">
        <v>399</v>
      </c>
      <c r="I1733" s="4">
        <v>8</v>
      </c>
      <c r="J1733" s="4">
        <v>3192</v>
      </c>
    </row>
    <row r="1734" spans="1:10" ht="16.2" thickBot="1" x14ac:dyDescent="0.35">
      <c r="A1734" s="2">
        <v>1733</v>
      </c>
      <c r="B1734" s="3">
        <v>43663</v>
      </c>
      <c r="C1734" s="4">
        <v>5</v>
      </c>
      <c r="D1734" s="2" t="s">
        <v>39</v>
      </c>
      <c r="E1734" s="2" t="s">
        <v>14</v>
      </c>
      <c r="F1734" s="2" t="s">
        <v>15</v>
      </c>
      <c r="G1734" s="2" t="s">
        <v>20</v>
      </c>
      <c r="H1734" s="4">
        <v>159</v>
      </c>
      <c r="I1734" s="4">
        <v>9</v>
      </c>
      <c r="J1734" s="4">
        <v>1431</v>
      </c>
    </row>
    <row r="1735" spans="1:10" ht="16.2" thickBot="1" x14ac:dyDescent="0.35">
      <c r="A1735" s="2">
        <v>1734</v>
      </c>
      <c r="B1735" s="3">
        <v>43664</v>
      </c>
      <c r="C1735" s="4">
        <v>5</v>
      </c>
      <c r="D1735" s="2" t="s">
        <v>39</v>
      </c>
      <c r="E1735" s="2" t="s">
        <v>14</v>
      </c>
      <c r="F1735" s="2" t="s">
        <v>15</v>
      </c>
      <c r="G1735" s="2" t="s">
        <v>31</v>
      </c>
      <c r="H1735" s="4">
        <v>399</v>
      </c>
      <c r="I1735" s="4">
        <v>2</v>
      </c>
      <c r="J1735" s="4">
        <v>798</v>
      </c>
    </row>
    <row r="1736" spans="1:10" ht="16.2" thickBot="1" x14ac:dyDescent="0.35">
      <c r="A1736" s="2">
        <v>1735</v>
      </c>
      <c r="B1736" s="3">
        <v>43664</v>
      </c>
      <c r="C1736" s="4">
        <v>12</v>
      </c>
      <c r="D1736" s="2" t="s">
        <v>41</v>
      </c>
      <c r="E1736" s="2" t="s">
        <v>40</v>
      </c>
      <c r="F1736" s="2" t="s">
        <v>11</v>
      </c>
      <c r="G1736" s="2" t="s">
        <v>31</v>
      </c>
      <c r="H1736" s="4">
        <v>399</v>
      </c>
      <c r="I1736" s="4">
        <v>7</v>
      </c>
      <c r="J1736" s="4">
        <v>2793</v>
      </c>
    </row>
    <row r="1737" spans="1:10" ht="16.2" thickBot="1" x14ac:dyDescent="0.35">
      <c r="A1737" s="2">
        <v>1736</v>
      </c>
      <c r="B1737" s="3">
        <v>43664</v>
      </c>
      <c r="C1737" s="4">
        <v>7</v>
      </c>
      <c r="D1737" s="2" t="s">
        <v>43</v>
      </c>
      <c r="E1737" s="2" t="s">
        <v>34</v>
      </c>
      <c r="F1737" s="2" t="s">
        <v>19</v>
      </c>
      <c r="G1737" s="2" t="s">
        <v>16</v>
      </c>
      <c r="H1737" s="4">
        <v>289</v>
      </c>
      <c r="I1737" s="4">
        <v>7</v>
      </c>
      <c r="J1737" s="4">
        <v>2023</v>
      </c>
    </row>
    <row r="1738" spans="1:10" ht="16.2" thickBot="1" x14ac:dyDescent="0.35">
      <c r="A1738" s="2">
        <v>1737</v>
      </c>
      <c r="B1738" s="3">
        <v>43664</v>
      </c>
      <c r="C1738" s="4">
        <v>1</v>
      </c>
      <c r="D1738" s="2" t="s">
        <v>13</v>
      </c>
      <c r="E1738" s="2" t="s">
        <v>42</v>
      </c>
      <c r="F1738" s="2" t="s">
        <v>15</v>
      </c>
      <c r="G1738" s="2" t="s">
        <v>25</v>
      </c>
      <c r="H1738" s="4">
        <v>69</v>
      </c>
      <c r="I1738" s="4">
        <v>3</v>
      </c>
      <c r="J1738" s="4">
        <v>207</v>
      </c>
    </row>
    <row r="1739" spans="1:10" ht="16.2" thickBot="1" x14ac:dyDescent="0.35">
      <c r="A1739" s="2">
        <v>1738</v>
      </c>
      <c r="B1739" s="3">
        <v>43665</v>
      </c>
      <c r="C1739" s="4">
        <v>18</v>
      </c>
      <c r="D1739" s="2" t="s">
        <v>21</v>
      </c>
      <c r="E1739" s="2" t="s">
        <v>28</v>
      </c>
      <c r="F1739" s="2" t="s">
        <v>23</v>
      </c>
      <c r="G1739" s="2" t="s">
        <v>20</v>
      </c>
      <c r="H1739" s="4">
        <v>159</v>
      </c>
      <c r="I1739" s="4">
        <v>6</v>
      </c>
      <c r="J1739" s="4">
        <v>954</v>
      </c>
    </row>
    <row r="1740" spans="1:10" ht="16.2" thickBot="1" x14ac:dyDescent="0.35">
      <c r="A1740" s="2">
        <v>1739</v>
      </c>
      <c r="B1740" s="3">
        <v>43666</v>
      </c>
      <c r="C1740" s="4">
        <v>3</v>
      </c>
      <c r="D1740" s="2" t="s">
        <v>32</v>
      </c>
      <c r="E1740" s="2" t="s">
        <v>42</v>
      </c>
      <c r="F1740" s="2" t="s">
        <v>15</v>
      </c>
      <c r="G1740" s="2" t="s">
        <v>25</v>
      </c>
      <c r="H1740" s="4">
        <v>69</v>
      </c>
      <c r="I1740" s="4">
        <v>3</v>
      </c>
      <c r="J1740" s="4">
        <v>207</v>
      </c>
    </row>
    <row r="1741" spans="1:10" ht="16.2" thickBot="1" x14ac:dyDescent="0.35">
      <c r="A1741" s="2">
        <v>1740</v>
      </c>
      <c r="B1741" s="3">
        <v>43666</v>
      </c>
      <c r="C1741" s="4">
        <v>2</v>
      </c>
      <c r="D1741" s="2" t="s">
        <v>44</v>
      </c>
      <c r="E1741" s="2" t="s">
        <v>14</v>
      </c>
      <c r="F1741" s="2" t="s">
        <v>15</v>
      </c>
      <c r="G1741" s="2" t="s">
        <v>12</v>
      </c>
      <c r="H1741" s="4">
        <v>199</v>
      </c>
      <c r="I1741" s="4">
        <v>4</v>
      </c>
      <c r="J1741" s="4">
        <v>796</v>
      </c>
    </row>
    <row r="1742" spans="1:10" ht="16.2" thickBot="1" x14ac:dyDescent="0.35">
      <c r="A1742" s="2">
        <v>1741</v>
      </c>
      <c r="B1742" s="3">
        <v>43666</v>
      </c>
      <c r="C1742" s="4">
        <v>17</v>
      </c>
      <c r="D1742" s="2" t="s">
        <v>27</v>
      </c>
      <c r="E1742" s="2" t="s">
        <v>22</v>
      </c>
      <c r="F1742" s="2" t="s">
        <v>23</v>
      </c>
      <c r="G1742" s="2" t="s">
        <v>16</v>
      </c>
      <c r="H1742" s="4">
        <v>289</v>
      </c>
      <c r="I1742" s="4">
        <v>2</v>
      </c>
      <c r="J1742" s="4">
        <v>578</v>
      </c>
    </row>
    <row r="1743" spans="1:10" ht="16.2" thickBot="1" x14ac:dyDescent="0.35">
      <c r="A1743" s="2">
        <v>1742</v>
      </c>
      <c r="B1743" s="3">
        <v>43667</v>
      </c>
      <c r="C1743" s="4">
        <v>14</v>
      </c>
      <c r="D1743" s="2" t="s">
        <v>29</v>
      </c>
      <c r="E1743" s="2" t="s">
        <v>40</v>
      </c>
      <c r="F1743" s="2" t="s">
        <v>11</v>
      </c>
      <c r="G1743" s="2" t="s">
        <v>16</v>
      </c>
      <c r="H1743" s="4">
        <v>289</v>
      </c>
      <c r="I1743" s="4">
        <v>9</v>
      </c>
      <c r="J1743" s="4">
        <v>2601</v>
      </c>
    </row>
    <row r="1744" spans="1:10" ht="16.2" thickBot="1" x14ac:dyDescent="0.35">
      <c r="A1744" s="2">
        <v>1743</v>
      </c>
      <c r="B1744" s="3">
        <v>43667</v>
      </c>
      <c r="C1744" s="4">
        <v>19</v>
      </c>
      <c r="D1744" s="2" t="s">
        <v>37</v>
      </c>
      <c r="E1744" s="2" t="s">
        <v>28</v>
      </c>
      <c r="F1744" s="2" t="s">
        <v>23</v>
      </c>
      <c r="G1744" s="2" t="s">
        <v>25</v>
      </c>
      <c r="H1744" s="4">
        <v>69</v>
      </c>
      <c r="I1744" s="4">
        <v>2</v>
      </c>
      <c r="J1744" s="4">
        <v>138</v>
      </c>
    </row>
    <row r="1745" spans="1:10" ht="16.2" thickBot="1" x14ac:dyDescent="0.35">
      <c r="A1745" s="2">
        <v>1744</v>
      </c>
      <c r="B1745" s="3">
        <v>43667</v>
      </c>
      <c r="C1745" s="4">
        <v>9</v>
      </c>
      <c r="D1745" s="2" t="s">
        <v>17</v>
      </c>
      <c r="E1745" s="2" t="s">
        <v>18</v>
      </c>
      <c r="F1745" s="2" t="s">
        <v>19</v>
      </c>
      <c r="G1745" s="2" t="s">
        <v>25</v>
      </c>
      <c r="H1745" s="4">
        <v>69</v>
      </c>
      <c r="I1745" s="4">
        <v>4</v>
      </c>
      <c r="J1745" s="4">
        <v>276</v>
      </c>
    </row>
    <row r="1746" spans="1:10" ht="16.2" thickBot="1" x14ac:dyDescent="0.35">
      <c r="A1746" s="2">
        <v>1745</v>
      </c>
      <c r="B1746" s="3">
        <v>43667</v>
      </c>
      <c r="C1746" s="4">
        <v>9</v>
      </c>
      <c r="D1746" s="2" t="s">
        <v>17</v>
      </c>
      <c r="E1746" s="2" t="s">
        <v>34</v>
      </c>
      <c r="F1746" s="2" t="s">
        <v>19</v>
      </c>
      <c r="G1746" s="2" t="s">
        <v>12</v>
      </c>
      <c r="H1746" s="4">
        <v>199</v>
      </c>
      <c r="I1746" s="4">
        <v>5</v>
      </c>
      <c r="J1746" s="4">
        <v>995</v>
      </c>
    </row>
    <row r="1747" spans="1:10" ht="16.2" thickBot="1" x14ac:dyDescent="0.35">
      <c r="A1747" s="2">
        <v>1746</v>
      </c>
      <c r="B1747" s="3">
        <v>43668</v>
      </c>
      <c r="C1747" s="4">
        <v>9</v>
      </c>
      <c r="D1747" s="2" t="s">
        <v>17</v>
      </c>
      <c r="E1747" s="2" t="s">
        <v>34</v>
      </c>
      <c r="F1747" s="2" t="s">
        <v>19</v>
      </c>
      <c r="G1747" s="2" t="s">
        <v>25</v>
      </c>
      <c r="H1747" s="4">
        <v>69</v>
      </c>
      <c r="I1747" s="4">
        <v>4</v>
      </c>
      <c r="J1747" s="4">
        <v>276</v>
      </c>
    </row>
    <row r="1748" spans="1:10" ht="16.2" thickBot="1" x14ac:dyDescent="0.35">
      <c r="A1748" s="2">
        <v>1747</v>
      </c>
      <c r="B1748" s="3">
        <v>43668</v>
      </c>
      <c r="C1748" s="4">
        <v>6</v>
      </c>
      <c r="D1748" s="2" t="s">
        <v>35</v>
      </c>
      <c r="E1748" s="2" t="s">
        <v>34</v>
      </c>
      <c r="F1748" s="2" t="s">
        <v>19</v>
      </c>
      <c r="G1748" s="2" t="s">
        <v>12</v>
      </c>
      <c r="H1748" s="4">
        <v>199</v>
      </c>
      <c r="I1748" s="4">
        <v>0</v>
      </c>
      <c r="J1748" s="4">
        <v>0</v>
      </c>
    </row>
    <row r="1749" spans="1:10" ht="16.2" thickBot="1" x14ac:dyDescent="0.35">
      <c r="A1749" s="2">
        <v>1748</v>
      </c>
      <c r="B1749" s="3">
        <v>43668</v>
      </c>
      <c r="C1749" s="4">
        <v>11</v>
      </c>
      <c r="D1749" s="2" t="s">
        <v>9</v>
      </c>
      <c r="E1749" s="2" t="s">
        <v>40</v>
      </c>
      <c r="F1749" s="2" t="s">
        <v>11</v>
      </c>
      <c r="G1749" s="2" t="s">
        <v>25</v>
      </c>
      <c r="H1749" s="4">
        <v>69</v>
      </c>
      <c r="I1749" s="4">
        <v>0</v>
      </c>
      <c r="J1749" s="4">
        <v>0</v>
      </c>
    </row>
    <row r="1750" spans="1:10" ht="16.2" thickBot="1" x14ac:dyDescent="0.35">
      <c r="A1750" s="2">
        <v>1749</v>
      </c>
      <c r="B1750" s="3">
        <v>43669</v>
      </c>
      <c r="C1750" s="4">
        <v>2</v>
      </c>
      <c r="D1750" s="2" t="s">
        <v>44</v>
      </c>
      <c r="E1750" s="2" t="s">
        <v>42</v>
      </c>
      <c r="F1750" s="2" t="s">
        <v>15</v>
      </c>
      <c r="G1750" s="2" t="s">
        <v>31</v>
      </c>
      <c r="H1750" s="4">
        <v>399</v>
      </c>
      <c r="I1750" s="4">
        <v>9</v>
      </c>
      <c r="J1750" s="4">
        <v>3591</v>
      </c>
    </row>
    <row r="1751" spans="1:10" ht="16.2" thickBot="1" x14ac:dyDescent="0.35">
      <c r="A1751" s="2">
        <v>1750</v>
      </c>
      <c r="B1751" s="3">
        <v>43670</v>
      </c>
      <c r="C1751" s="4">
        <v>19</v>
      </c>
      <c r="D1751" s="2" t="s">
        <v>37</v>
      </c>
      <c r="E1751" s="2" t="s">
        <v>28</v>
      </c>
      <c r="F1751" s="2" t="s">
        <v>23</v>
      </c>
      <c r="G1751" s="2" t="s">
        <v>25</v>
      </c>
      <c r="H1751" s="4">
        <v>69</v>
      </c>
      <c r="I1751" s="4">
        <v>1</v>
      </c>
      <c r="J1751" s="4">
        <v>69</v>
      </c>
    </row>
    <row r="1752" spans="1:10" ht="16.2" thickBot="1" x14ac:dyDescent="0.35">
      <c r="A1752" s="2">
        <v>1751</v>
      </c>
      <c r="B1752" s="3">
        <v>43671</v>
      </c>
      <c r="C1752" s="4">
        <v>15</v>
      </c>
      <c r="D1752" s="2" t="s">
        <v>45</v>
      </c>
      <c r="E1752" s="2" t="s">
        <v>10</v>
      </c>
      <c r="F1752" s="2" t="s">
        <v>11</v>
      </c>
      <c r="G1752" s="2" t="s">
        <v>25</v>
      </c>
      <c r="H1752" s="4">
        <v>69</v>
      </c>
      <c r="I1752" s="4">
        <v>4</v>
      </c>
      <c r="J1752" s="4">
        <v>276</v>
      </c>
    </row>
    <row r="1753" spans="1:10" ht="16.2" thickBot="1" x14ac:dyDescent="0.35">
      <c r="A1753" s="2">
        <v>1752</v>
      </c>
      <c r="B1753" s="3">
        <v>43671</v>
      </c>
      <c r="C1753" s="4">
        <v>6</v>
      </c>
      <c r="D1753" s="2" t="s">
        <v>35</v>
      </c>
      <c r="E1753" s="2" t="s">
        <v>18</v>
      </c>
      <c r="F1753" s="2" t="s">
        <v>19</v>
      </c>
      <c r="G1753" s="2" t="s">
        <v>16</v>
      </c>
      <c r="H1753" s="4">
        <v>289</v>
      </c>
      <c r="I1753" s="4">
        <v>7</v>
      </c>
      <c r="J1753" s="4">
        <v>2023</v>
      </c>
    </row>
    <row r="1754" spans="1:10" ht="16.2" thickBot="1" x14ac:dyDescent="0.35">
      <c r="A1754" s="2">
        <v>1753</v>
      </c>
      <c r="B1754" s="3">
        <v>43671</v>
      </c>
      <c r="C1754" s="4">
        <v>12</v>
      </c>
      <c r="D1754" s="2" t="s">
        <v>41</v>
      </c>
      <c r="E1754" s="2" t="s">
        <v>40</v>
      </c>
      <c r="F1754" s="2" t="s">
        <v>11</v>
      </c>
      <c r="G1754" s="2" t="s">
        <v>25</v>
      </c>
      <c r="H1754" s="4">
        <v>69</v>
      </c>
      <c r="I1754" s="4">
        <v>8</v>
      </c>
      <c r="J1754" s="4">
        <v>552</v>
      </c>
    </row>
    <row r="1755" spans="1:10" ht="16.2" thickBot="1" x14ac:dyDescent="0.35">
      <c r="A1755" s="2">
        <v>1754</v>
      </c>
      <c r="B1755" s="3">
        <v>43671</v>
      </c>
      <c r="C1755" s="4">
        <v>2</v>
      </c>
      <c r="D1755" s="2" t="s">
        <v>44</v>
      </c>
      <c r="E1755" s="2" t="s">
        <v>42</v>
      </c>
      <c r="F1755" s="2" t="s">
        <v>15</v>
      </c>
      <c r="G1755" s="2" t="s">
        <v>25</v>
      </c>
      <c r="H1755" s="4">
        <v>69</v>
      </c>
      <c r="I1755" s="4">
        <v>9</v>
      </c>
      <c r="J1755" s="4">
        <v>621</v>
      </c>
    </row>
    <row r="1756" spans="1:10" ht="16.2" thickBot="1" x14ac:dyDescent="0.35">
      <c r="A1756" s="2">
        <v>1755</v>
      </c>
      <c r="B1756" s="3">
        <v>43671</v>
      </c>
      <c r="C1756" s="4">
        <v>15</v>
      </c>
      <c r="D1756" s="2" t="s">
        <v>45</v>
      </c>
      <c r="E1756" s="2" t="s">
        <v>40</v>
      </c>
      <c r="F1756" s="2" t="s">
        <v>11</v>
      </c>
      <c r="G1756" s="2" t="s">
        <v>16</v>
      </c>
      <c r="H1756" s="4">
        <v>289</v>
      </c>
      <c r="I1756" s="4">
        <v>4</v>
      </c>
      <c r="J1756" s="4">
        <v>1156</v>
      </c>
    </row>
    <row r="1757" spans="1:10" ht="16.2" thickBot="1" x14ac:dyDescent="0.35">
      <c r="A1757" s="2">
        <v>1756</v>
      </c>
      <c r="B1757" s="3">
        <v>43671</v>
      </c>
      <c r="C1757" s="4">
        <v>2</v>
      </c>
      <c r="D1757" s="2" t="s">
        <v>44</v>
      </c>
      <c r="E1757" s="2" t="s">
        <v>14</v>
      </c>
      <c r="F1757" s="2" t="s">
        <v>15</v>
      </c>
      <c r="G1757" s="2" t="s">
        <v>31</v>
      </c>
      <c r="H1757" s="4">
        <v>399</v>
      </c>
      <c r="I1757" s="4">
        <v>9</v>
      </c>
      <c r="J1757" s="4">
        <v>3591</v>
      </c>
    </row>
    <row r="1758" spans="1:10" ht="16.2" thickBot="1" x14ac:dyDescent="0.35">
      <c r="A1758" s="2">
        <v>1757</v>
      </c>
      <c r="B1758" s="3">
        <v>43671</v>
      </c>
      <c r="C1758" s="4">
        <v>4</v>
      </c>
      <c r="D1758" s="2" t="s">
        <v>36</v>
      </c>
      <c r="E1758" s="2" t="s">
        <v>14</v>
      </c>
      <c r="F1758" s="2" t="s">
        <v>15</v>
      </c>
      <c r="G1758" s="2" t="s">
        <v>16</v>
      </c>
      <c r="H1758" s="4">
        <v>289</v>
      </c>
      <c r="I1758" s="4">
        <v>2</v>
      </c>
      <c r="J1758" s="4">
        <v>578</v>
      </c>
    </row>
    <row r="1759" spans="1:10" ht="16.2" thickBot="1" x14ac:dyDescent="0.35">
      <c r="A1759" s="2">
        <v>1758</v>
      </c>
      <c r="B1759" s="3">
        <v>43671</v>
      </c>
      <c r="C1759" s="4">
        <v>5</v>
      </c>
      <c r="D1759" s="2" t="s">
        <v>39</v>
      </c>
      <c r="E1759" s="2" t="s">
        <v>42</v>
      </c>
      <c r="F1759" s="2" t="s">
        <v>15</v>
      </c>
      <c r="G1759" s="2" t="s">
        <v>25</v>
      </c>
      <c r="H1759" s="4">
        <v>69</v>
      </c>
      <c r="I1759" s="4">
        <v>9</v>
      </c>
      <c r="J1759" s="4">
        <v>621</v>
      </c>
    </row>
    <row r="1760" spans="1:10" ht="16.2" thickBot="1" x14ac:dyDescent="0.35">
      <c r="A1760" s="2">
        <v>1759</v>
      </c>
      <c r="B1760" s="3">
        <v>43672</v>
      </c>
      <c r="C1760" s="4">
        <v>18</v>
      </c>
      <c r="D1760" s="2" t="s">
        <v>21</v>
      </c>
      <c r="E1760" s="2" t="s">
        <v>28</v>
      </c>
      <c r="F1760" s="2" t="s">
        <v>23</v>
      </c>
      <c r="G1760" s="2" t="s">
        <v>20</v>
      </c>
      <c r="H1760" s="4">
        <v>159</v>
      </c>
      <c r="I1760" s="4">
        <v>5</v>
      </c>
      <c r="J1760" s="4">
        <v>795</v>
      </c>
    </row>
    <row r="1761" spans="1:10" ht="16.2" thickBot="1" x14ac:dyDescent="0.35">
      <c r="A1761" s="2">
        <v>1760</v>
      </c>
      <c r="B1761" s="3">
        <v>43673</v>
      </c>
      <c r="C1761" s="4">
        <v>18</v>
      </c>
      <c r="D1761" s="2" t="s">
        <v>21</v>
      </c>
      <c r="E1761" s="2" t="s">
        <v>22</v>
      </c>
      <c r="F1761" s="2" t="s">
        <v>23</v>
      </c>
      <c r="G1761" s="2" t="s">
        <v>12</v>
      </c>
      <c r="H1761" s="4">
        <v>199</v>
      </c>
      <c r="I1761" s="4">
        <v>0</v>
      </c>
      <c r="J1761" s="4">
        <v>0</v>
      </c>
    </row>
    <row r="1762" spans="1:10" ht="16.2" thickBot="1" x14ac:dyDescent="0.35">
      <c r="A1762" s="2">
        <v>1761</v>
      </c>
      <c r="B1762" s="3">
        <v>43674</v>
      </c>
      <c r="C1762" s="4">
        <v>11</v>
      </c>
      <c r="D1762" s="2" t="s">
        <v>9</v>
      </c>
      <c r="E1762" s="2" t="s">
        <v>10</v>
      </c>
      <c r="F1762" s="2" t="s">
        <v>11</v>
      </c>
      <c r="G1762" s="2" t="s">
        <v>12</v>
      </c>
      <c r="H1762" s="4">
        <v>199</v>
      </c>
      <c r="I1762" s="4">
        <v>4</v>
      </c>
      <c r="J1762" s="4">
        <v>796</v>
      </c>
    </row>
    <row r="1763" spans="1:10" ht="16.2" thickBot="1" x14ac:dyDescent="0.35">
      <c r="A1763" s="2">
        <v>1762</v>
      </c>
      <c r="B1763" s="3">
        <v>43674</v>
      </c>
      <c r="C1763" s="4">
        <v>19</v>
      </c>
      <c r="D1763" s="2" t="s">
        <v>37</v>
      </c>
      <c r="E1763" s="2" t="s">
        <v>22</v>
      </c>
      <c r="F1763" s="2" t="s">
        <v>23</v>
      </c>
      <c r="G1763" s="2" t="s">
        <v>25</v>
      </c>
      <c r="H1763" s="4">
        <v>69</v>
      </c>
      <c r="I1763" s="4">
        <v>8</v>
      </c>
      <c r="J1763" s="4">
        <v>552</v>
      </c>
    </row>
    <row r="1764" spans="1:10" ht="16.2" thickBot="1" x14ac:dyDescent="0.35">
      <c r="A1764" s="2">
        <v>1763</v>
      </c>
      <c r="B1764" s="3">
        <v>43675</v>
      </c>
      <c r="C1764" s="4">
        <v>2</v>
      </c>
      <c r="D1764" s="2" t="s">
        <v>44</v>
      </c>
      <c r="E1764" s="2" t="s">
        <v>14</v>
      </c>
      <c r="F1764" s="2" t="s">
        <v>15</v>
      </c>
      <c r="G1764" s="2" t="s">
        <v>12</v>
      </c>
      <c r="H1764" s="4">
        <v>199</v>
      </c>
      <c r="I1764" s="4">
        <v>7</v>
      </c>
      <c r="J1764" s="4">
        <v>1393</v>
      </c>
    </row>
    <row r="1765" spans="1:10" ht="16.2" thickBot="1" x14ac:dyDescent="0.35">
      <c r="A1765" s="2">
        <v>1764</v>
      </c>
      <c r="B1765" s="3">
        <v>43675</v>
      </c>
      <c r="C1765" s="4">
        <v>9</v>
      </c>
      <c r="D1765" s="2" t="s">
        <v>17</v>
      </c>
      <c r="E1765" s="2" t="s">
        <v>18</v>
      </c>
      <c r="F1765" s="2" t="s">
        <v>19</v>
      </c>
      <c r="G1765" s="2" t="s">
        <v>25</v>
      </c>
      <c r="H1765" s="4">
        <v>69</v>
      </c>
      <c r="I1765" s="4">
        <v>2</v>
      </c>
      <c r="J1765" s="4">
        <v>138</v>
      </c>
    </row>
    <row r="1766" spans="1:10" ht="16.2" thickBot="1" x14ac:dyDescent="0.35">
      <c r="A1766" s="2">
        <v>1765</v>
      </c>
      <c r="B1766" s="3">
        <v>43676</v>
      </c>
      <c r="C1766" s="4">
        <v>9</v>
      </c>
      <c r="D1766" s="2" t="s">
        <v>17</v>
      </c>
      <c r="E1766" s="2" t="s">
        <v>34</v>
      </c>
      <c r="F1766" s="2" t="s">
        <v>19</v>
      </c>
      <c r="G1766" s="2" t="s">
        <v>12</v>
      </c>
      <c r="H1766" s="4">
        <v>199</v>
      </c>
      <c r="I1766" s="4">
        <v>3</v>
      </c>
      <c r="J1766" s="4">
        <v>597</v>
      </c>
    </row>
    <row r="1767" spans="1:10" ht="16.2" thickBot="1" x14ac:dyDescent="0.35">
      <c r="A1767" s="2">
        <v>1766</v>
      </c>
      <c r="B1767" s="3">
        <v>43677</v>
      </c>
      <c r="C1767" s="4">
        <v>13</v>
      </c>
      <c r="D1767" s="2" t="s">
        <v>26</v>
      </c>
      <c r="E1767" s="2" t="s">
        <v>10</v>
      </c>
      <c r="F1767" s="2" t="s">
        <v>11</v>
      </c>
      <c r="G1767" s="2" t="s">
        <v>31</v>
      </c>
      <c r="H1767" s="4">
        <v>399</v>
      </c>
      <c r="I1767" s="4">
        <v>8</v>
      </c>
      <c r="J1767" s="4">
        <v>3192</v>
      </c>
    </row>
    <row r="1768" spans="1:10" ht="16.2" thickBot="1" x14ac:dyDescent="0.35">
      <c r="A1768" s="2">
        <v>1767</v>
      </c>
      <c r="B1768" s="3">
        <v>43677</v>
      </c>
      <c r="C1768" s="4">
        <v>6</v>
      </c>
      <c r="D1768" s="2" t="s">
        <v>35</v>
      </c>
      <c r="E1768" s="2" t="s">
        <v>18</v>
      </c>
      <c r="F1768" s="2" t="s">
        <v>19</v>
      </c>
      <c r="G1768" s="2" t="s">
        <v>31</v>
      </c>
      <c r="H1768" s="4">
        <v>399</v>
      </c>
      <c r="I1768" s="4">
        <v>9</v>
      </c>
      <c r="J1768" s="4">
        <v>3591</v>
      </c>
    </row>
    <row r="1769" spans="1:10" ht="16.2" thickBot="1" x14ac:dyDescent="0.35">
      <c r="A1769" s="2">
        <v>1768</v>
      </c>
      <c r="B1769" s="3">
        <v>43678</v>
      </c>
      <c r="C1769" s="4">
        <v>15</v>
      </c>
      <c r="D1769" s="2" t="s">
        <v>45</v>
      </c>
      <c r="E1769" s="2" t="s">
        <v>40</v>
      </c>
      <c r="F1769" s="2" t="s">
        <v>11</v>
      </c>
      <c r="G1769" s="2" t="s">
        <v>20</v>
      </c>
      <c r="H1769" s="4">
        <v>159</v>
      </c>
      <c r="I1769" s="4">
        <v>1</v>
      </c>
      <c r="J1769" s="4">
        <v>159</v>
      </c>
    </row>
    <row r="1770" spans="1:10" ht="16.2" thickBot="1" x14ac:dyDescent="0.35">
      <c r="A1770" s="2">
        <v>1769</v>
      </c>
      <c r="B1770" s="3">
        <v>43679</v>
      </c>
      <c r="C1770" s="4">
        <v>6</v>
      </c>
      <c r="D1770" s="2" t="s">
        <v>35</v>
      </c>
      <c r="E1770" s="2" t="s">
        <v>34</v>
      </c>
      <c r="F1770" s="2" t="s">
        <v>19</v>
      </c>
      <c r="G1770" s="2" t="s">
        <v>31</v>
      </c>
      <c r="H1770" s="4">
        <v>399</v>
      </c>
      <c r="I1770" s="4">
        <v>2</v>
      </c>
      <c r="J1770" s="4">
        <v>798</v>
      </c>
    </row>
    <row r="1771" spans="1:10" ht="16.2" thickBot="1" x14ac:dyDescent="0.35">
      <c r="A1771" s="2">
        <v>1770</v>
      </c>
      <c r="B1771" s="3">
        <v>43680</v>
      </c>
      <c r="C1771" s="4">
        <v>1</v>
      </c>
      <c r="D1771" s="2" t="s">
        <v>13</v>
      </c>
      <c r="E1771" s="2" t="s">
        <v>42</v>
      </c>
      <c r="F1771" s="2" t="s">
        <v>15</v>
      </c>
      <c r="G1771" s="2" t="s">
        <v>20</v>
      </c>
      <c r="H1771" s="4">
        <v>159</v>
      </c>
      <c r="I1771" s="4">
        <v>8</v>
      </c>
      <c r="J1771" s="4">
        <v>1272</v>
      </c>
    </row>
    <row r="1772" spans="1:10" ht="16.2" thickBot="1" x14ac:dyDescent="0.35">
      <c r="A1772" s="2">
        <v>1771</v>
      </c>
      <c r="B1772" s="3">
        <v>43680</v>
      </c>
      <c r="C1772" s="4">
        <v>4</v>
      </c>
      <c r="D1772" s="2" t="s">
        <v>36</v>
      </c>
      <c r="E1772" s="2" t="s">
        <v>14</v>
      </c>
      <c r="F1772" s="2" t="s">
        <v>15</v>
      </c>
      <c r="G1772" s="2" t="s">
        <v>12</v>
      </c>
      <c r="H1772" s="4">
        <v>199</v>
      </c>
      <c r="I1772" s="4">
        <v>7</v>
      </c>
      <c r="J1772" s="4">
        <v>1393</v>
      </c>
    </row>
    <row r="1773" spans="1:10" ht="16.2" thickBot="1" x14ac:dyDescent="0.35">
      <c r="A1773" s="2">
        <v>1772</v>
      </c>
      <c r="B1773" s="3">
        <v>43681</v>
      </c>
      <c r="C1773" s="4">
        <v>18</v>
      </c>
      <c r="D1773" s="2" t="s">
        <v>21</v>
      </c>
      <c r="E1773" s="2" t="s">
        <v>28</v>
      </c>
      <c r="F1773" s="2" t="s">
        <v>23</v>
      </c>
      <c r="G1773" s="2" t="s">
        <v>12</v>
      </c>
      <c r="H1773" s="4">
        <v>199</v>
      </c>
      <c r="I1773" s="4">
        <v>8</v>
      </c>
      <c r="J1773" s="4">
        <v>1592</v>
      </c>
    </row>
    <row r="1774" spans="1:10" ht="16.2" thickBot="1" x14ac:dyDescent="0.35">
      <c r="A1774" s="2">
        <v>1773</v>
      </c>
      <c r="B1774" s="3">
        <v>43681</v>
      </c>
      <c r="C1774" s="4">
        <v>5</v>
      </c>
      <c r="D1774" s="2" t="s">
        <v>39</v>
      </c>
      <c r="E1774" s="2" t="s">
        <v>14</v>
      </c>
      <c r="F1774" s="2" t="s">
        <v>15</v>
      </c>
      <c r="G1774" s="2" t="s">
        <v>12</v>
      </c>
      <c r="H1774" s="4">
        <v>199</v>
      </c>
      <c r="I1774" s="4">
        <v>2</v>
      </c>
      <c r="J1774" s="4">
        <v>398</v>
      </c>
    </row>
    <row r="1775" spans="1:10" ht="16.2" thickBot="1" x14ac:dyDescent="0.35">
      <c r="A1775" s="2">
        <v>1774</v>
      </c>
      <c r="B1775" s="3">
        <v>43681</v>
      </c>
      <c r="C1775" s="4">
        <v>8</v>
      </c>
      <c r="D1775" s="2" t="s">
        <v>33</v>
      </c>
      <c r="E1775" s="2" t="s">
        <v>34</v>
      </c>
      <c r="F1775" s="2" t="s">
        <v>19</v>
      </c>
      <c r="G1775" s="2" t="s">
        <v>12</v>
      </c>
      <c r="H1775" s="4">
        <v>199</v>
      </c>
      <c r="I1775" s="4">
        <v>1</v>
      </c>
      <c r="J1775" s="4">
        <v>199</v>
      </c>
    </row>
    <row r="1776" spans="1:10" ht="16.2" thickBot="1" x14ac:dyDescent="0.35">
      <c r="A1776" s="2">
        <v>1775</v>
      </c>
      <c r="B1776" s="3">
        <v>43681</v>
      </c>
      <c r="C1776" s="4">
        <v>7</v>
      </c>
      <c r="D1776" s="2" t="s">
        <v>43</v>
      </c>
      <c r="E1776" s="2" t="s">
        <v>34</v>
      </c>
      <c r="F1776" s="2" t="s">
        <v>19</v>
      </c>
      <c r="G1776" s="2" t="s">
        <v>25</v>
      </c>
      <c r="H1776" s="4">
        <v>69</v>
      </c>
      <c r="I1776" s="4">
        <v>9</v>
      </c>
      <c r="J1776" s="4">
        <v>621</v>
      </c>
    </row>
    <row r="1777" spans="1:10" ht="16.2" thickBot="1" x14ac:dyDescent="0.35">
      <c r="A1777" s="2">
        <v>1776</v>
      </c>
      <c r="B1777" s="3">
        <v>43682</v>
      </c>
      <c r="C1777" s="4">
        <v>2</v>
      </c>
      <c r="D1777" s="2" t="s">
        <v>44</v>
      </c>
      <c r="E1777" s="2" t="s">
        <v>14</v>
      </c>
      <c r="F1777" s="2" t="s">
        <v>15</v>
      </c>
      <c r="G1777" s="2" t="s">
        <v>16</v>
      </c>
      <c r="H1777" s="4">
        <v>289</v>
      </c>
      <c r="I1777" s="4">
        <v>8</v>
      </c>
      <c r="J1777" s="4">
        <v>2312</v>
      </c>
    </row>
    <row r="1778" spans="1:10" ht="16.2" thickBot="1" x14ac:dyDescent="0.35">
      <c r="A1778" s="2">
        <v>1777</v>
      </c>
      <c r="B1778" s="3">
        <v>43683</v>
      </c>
      <c r="C1778" s="4">
        <v>7</v>
      </c>
      <c r="D1778" s="2" t="s">
        <v>43</v>
      </c>
      <c r="E1778" s="2" t="s">
        <v>18</v>
      </c>
      <c r="F1778" s="2" t="s">
        <v>19</v>
      </c>
      <c r="G1778" s="2" t="s">
        <v>31</v>
      </c>
      <c r="H1778" s="4">
        <v>399</v>
      </c>
      <c r="I1778" s="4">
        <v>6</v>
      </c>
      <c r="J1778" s="4">
        <v>2394</v>
      </c>
    </row>
    <row r="1779" spans="1:10" ht="16.2" thickBot="1" x14ac:dyDescent="0.35">
      <c r="A1779" s="2">
        <v>1778</v>
      </c>
      <c r="B1779" s="3">
        <v>43684</v>
      </c>
      <c r="C1779" s="4">
        <v>2</v>
      </c>
      <c r="D1779" s="2" t="s">
        <v>44</v>
      </c>
      <c r="E1779" s="2" t="s">
        <v>14</v>
      </c>
      <c r="F1779" s="2" t="s">
        <v>15</v>
      </c>
      <c r="G1779" s="2" t="s">
        <v>20</v>
      </c>
      <c r="H1779" s="4">
        <v>159</v>
      </c>
      <c r="I1779" s="4">
        <v>6</v>
      </c>
      <c r="J1779" s="4">
        <v>954</v>
      </c>
    </row>
    <row r="1780" spans="1:10" ht="16.2" thickBot="1" x14ac:dyDescent="0.35">
      <c r="A1780" s="2">
        <v>1779</v>
      </c>
      <c r="B1780" s="3">
        <v>43684</v>
      </c>
      <c r="C1780" s="4">
        <v>10</v>
      </c>
      <c r="D1780" s="2" t="s">
        <v>38</v>
      </c>
      <c r="E1780" s="2" t="s">
        <v>18</v>
      </c>
      <c r="F1780" s="2" t="s">
        <v>19</v>
      </c>
      <c r="G1780" s="2" t="s">
        <v>20</v>
      </c>
      <c r="H1780" s="4">
        <v>159</v>
      </c>
      <c r="I1780" s="4">
        <v>3</v>
      </c>
      <c r="J1780" s="4">
        <v>477</v>
      </c>
    </row>
    <row r="1781" spans="1:10" ht="16.2" thickBot="1" x14ac:dyDescent="0.35">
      <c r="A1781" s="2">
        <v>1780</v>
      </c>
      <c r="B1781" s="3">
        <v>43684</v>
      </c>
      <c r="C1781" s="4">
        <v>18</v>
      </c>
      <c r="D1781" s="2" t="s">
        <v>21</v>
      </c>
      <c r="E1781" s="2" t="s">
        <v>28</v>
      </c>
      <c r="F1781" s="2" t="s">
        <v>23</v>
      </c>
      <c r="G1781" s="2" t="s">
        <v>16</v>
      </c>
      <c r="H1781" s="4">
        <v>289</v>
      </c>
      <c r="I1781" s="4">
        <v>0</v>
      </c>
      <c r="J1781" s="4">
        <v>0</v>
      </c>
    </row>
    <row r="1782" spans="1:10" ht="16.2" thickBot="1" x14ac:dyDescent="0.35">
      <c r="A1782" s="2">
        <v>1781</v>
      </c>
      <c r="B1782" s="3">
        <v>43684</v>
      </c>
      <c r="C1782" s="4">
        <v>19</v>
      </c>
      <c r="D1782" s="2" t="s">
        <v>37</v>
      </c>
      <c r="E1782" s="2" t="s">
        <v>22</v>
      </c>
      <c r="F1782" s="2" t="s">
        <v>23</v>
      </c>
      <c r="G1782" s="2" t="s">
        <v>16</v>
      </c>
      <c r="H1782" s="4">
        <v>289</v>
      </c>
      <c r="I1782" s="4">
        <v>8</v>
      </c>
      <c r="J1782" s="4">
        <v>2312</v>
      </c>
    </row>
    <row r="1783" spans="1:10" ht="16.2" thickBot="1" x14ac:dyDescent="0.35">
      <c r="A1783" s="2">
        <v>1782</v>
      </c>
      <c r="B1783" s="3">
        <v>43685</v>
      </c>
      <c r="C1783" s="4">
        <v>13</v>
      </c>
      <c r="D1783" s="2" t="s">
        <v>26</v>
      </c>
      <c r="E1783" s="2" t="s">
        <v>10</v>
      </c>
      <c r="F1783" s="2" t="s">
        <v>11</v>
      </c>
      <c r="G1783" s="2" t="s">
        <v>12</v>
      </c>
      <c r="H1783" s="4">
        <v>199</v>
      </c>
      <c r="I1783" s="4">
        <v>3</v>
      </c>
      <c r="J1783" s="4">
        <v>597</v>
      </c>
    </row>
    <row r="1784" spans="1:10" ht="16.2" thickBot="1" x14ac:dyDescent="0.35">
      <c r="A1784" s="2">
        <v>1783</v>
      </c>
      <c r="B1784" s="3">
        <v>43685</v>
      </c>
      <c r="C1784" s="4">
        <v>5</v>
      </c>
      <c r="D1784" s="2" t="s">
        <v>39</v>
      </c>
      <c r="E1784" s="2" t="s">
        <v>14</v>
      </c>
      <c r="F1784" s="2" t="s">
        <v>15</v>
      </c>
      <c r="G1784" s="2" t="s">
        <v>31</v>
      </c>
      <c r="H1784" s="4">
        <v>399</v>
      </c>
      <c r="I1784" s="4">
        <v>1</v>
      </c>
      <c r="J1784" s="4">
        <v>399</v>
      </c>
    </row>
    <row r="1785" spans="1:10" ht="16.2" thickBot="1" x14ac:dyDescent="0.35">
      <c r="A1785" s="2">
        <v>1784</v>
      </c>
      <c r="B1785" s="3">
        <v>43685</v>
      </c>
      <c r="C1785" s="4">
        <v>14</v>
      </c>
      <c r="D1785" s="2" t="s">
        <v>29</v>
      </c>
      <c r="E1785" s="2" t="s">
        <v>10</v>
      </c>
      <c r="F1785" s="2" t="s">
        <v>11</v>
      </c>
      <c r="G1785" s="2" t="s">
        <v>20</v>
      </c>
      <c r="H1785" s="4">
        <v>159</v>
      </c>
      <c r="I1785" s="4">
        <v>1</v>
      </c>
      <c r="J1785" s="4">
        <v>159</v>
      </c>
    </row>
    <row r="1786" spans="1:10" ht="16.2" thickBot="1" x14ac:dyDescent="0.35">
      <c r="A1786" s="2">
        <v>1785</v>
      </c>
      <c r="B1786" s="3">
        <v>43685</v>
      </c>
      <c r="C1786" s="4">
        <v>9</v>
      </c>
      <c r="D1786" s="2" t="s">
        <v>17</v>
      </c>
      <c r="E1786" s="2" t="s">
        <v>34</v>
      </c>
      <c r="F1786" s="2" t="s">
        <v>19</v>
      </c>
      <c r="G1786" s="2" t="s">
        <v>25</v>
      </c>
      <c r="H1786" s="4">
        <v>69</v>
      </c>
      <c r="I1786" s="4">
        <v>0</v>
      </c>
      <c r="J1786" s="4">
        <v>0</v>
      </c>
    </row>
    <row r="1787" spans="1:10" ht="16.2" thickBot="1" x14ac:dyDescent="0.35">
      <c r="A1787" s="2">
        <v>1786</v>
      </c>
      <c r="B1787" s="3">
        <v>43685</v>
      </c>
      <c r="C1787" s="4">
        <v>15</v>
      </c>
      <c r="D1787" s="2" t="s">
        <v>45</v>
      </c>
      <c r="E1787" s="2" t="s">
        <v>10</v>
      </c>
      <c r="F1787" s="2" t="s">
        <v>11</v>
      </c>
      <c r="G1787" s="2" t="s">
        <v>31</v>
      </c>
      <c r="H1787" s="4">
        <v>399</v>
      </c>
      <c r="I1787" s="4">
        <v>2</v>
      </c>
      <c r="J1787" s="4">
        <v>798</v>
      </c>
    </row>
    <row r="1788" spans="1:10" ht="16.2" thickBot="1" x14ac:dyDescent="0.35">
      <c r="A1788" s="2">
        <v>1787</v>
      </c>
      <c r="B1788" s="3">
        <v>43686</v>
      </c>
      <c r="C1788" s="4">
        <v>15</v>
      </c>
      <c r="D1788" s="2" t="s">
        <v>45</v>
      </c>
      <c r="E1788" s="2" t="s">
        <v>40</v>
      </c>
      <c r="F1788" s="2" t="s">
        <v>11</v>
      </c>
      <c r="G1788" s="2" t="s">
        <v>16</v>
      </c>
      <c r="H1788" s="4">
        <v>289</v>
      </c>
      <c r="I1788" s="4">
        <v>8</v>
      </c>
      <c r="J1788" s="4">
        <v>2312</v>
      </c>
    </row>
    <row r="1789" spans="1:10" ht="16.2" thickBot="1" x14ac:dyDescent="0.35">
      <c r="A1789" s="2">
        <v>1788</v>
      </c>
      <c r="B1789" s="3">
        <v>43686</v>
      </c>
      <c r="C1789" s="4">
        <v>11</v>
      </c>
      <c r="D1789" s="2" t="s">
        <v>9</v>
      </c>
      <c r="E1789" s="2" t="s">
        <v>40</v>
      </c>
      <c r="F1789" s="2" t="s">
        <v>11</v>
      </c>
      <c r="G1789" s="2" t="s">
        <v>31</v>
      </c>
      <c r="H1789" s="4">
        <v>399</v>
      </c>
      <c r="I1789" s="4">
        <v>5</v>
      </c>
      <c r="J1789" s="4">
        <v>1995</v>
      </c>
    </row>
    <row r="1790" spans="1:10" ht="16.2" thickBot="1" x14ac:dyDescent="0.35">
      <c r="A1790" s="2">
        <v>1789</v>
      </c>
      <c r="B1790" s="3">
        <v>43687</v>
      </c>
      <c r="C1790" s="4">
        <v>4</v>
      </c>
      <c r="D1790" s="2" t="s">
        <v>36</v>
      </c>
      <c r="E1790" s="2" t="s">
        <v>42</v>
      </c>
      <c r="F1790" s="2" t="s">
        <v>15</v>
      </c>
      <c r="G1790" s="2" t="s">
        <v>12</v>
      </c>
      <c r="H1790" s="4">
        <v>199</v>
      </c>
      <c r="I1790" s="4">
        <v>9</v>
      </c>
      <c r="J1790" s="4">
        <v>1791</v>
      </c>
    </row>
    <row r="1791" spans="1:10" ht="16.2" thickBot="1" x14ac:dyDescent="0.35">
      <c r="A1791" s="2">
        <v>1790</v>
      </c>
      <c r="B1791" s="3">
        <v>43687</v>
      </c>
      <c r="C1791" s="4">
        <v>14</v>
      </c>
      <c r="D1791" s="2" t="s">
        <v>29</v>
      </c>
      <c r="E1791" s="2" t="s">
        <v>40</v>
      </c>
      <c r="F1791" s="2" t="s">
        <v>11</v>
      </c>
      <c r="G1791" s="2" t="s">
        <v>20</v>
      </c>
      <c r="H1791" s="4">
        <v>159</v>
      </c>
      <c r="I1791" s="4">
        <v>8</v>
      </c>
      <c r="J1791" s="4">
        <v>1272</v>
      </c>
    </row>
    <row r="1792" spans="1:10" ht="16.2" thickBot="1" x14ac:dyDescent="0.35">
      <c r="A1792" s="2">
        <v>1791</v>
      </c>
      <c r="B1792" s="3">
        <v>43688</v>
      </c>
      <c r="C1792" s="4">
        <v>17</v>
      </c>
      <c r="D1792" s="2" t="s">
        <v>27</v>
      </c>
      <c r="E1792" s="2" t="s">
        <v>22</v>
      </c>
      <c r="F1792" s="2" t="s">
        <v>23</v>
      </c>
      <c r="G1792" s="2" t="s">
        <v>31</v>
      </c>
      <c r="H1792" s="4">
        <v>399</v>
      </c>
      <c r="I1792" s="4">
        <v>8</v>
      </c>
      <c r="J1792" s="4">
        <v>3192</v>
      </c>
    </row>
    <row r="1793" spans="1:10" ht="16.2" thickBot="1" x14ac:dyDescent="0.35">
      <c r="A1793" s="2">
        <v>1792</v>
      </c>
      <c r="B1793" s="3">
        <v>43688</v>
      </c>
      <c r="C1793" s="4">
        <v>3</v>
      </c>
      <c r="D1793" s="2" t="s">
        <v>32</v>
      </c>
      <c r="E1793" s="2" t="s">
        <v>14</v>
      </c>
      <c r="F1793" s="2" t="s">
        <v>15</v>
      </c>
      <c r="G1793" s="2" t="s">
        <v>31</v>
      </c>
      <c r="H1793" s="4">
        <v>399</v>
      </c>
      <c r="I1793" s="4">
        <v>2</v>
      </c>
      <c r="J1793" s="4">
        <v>798</v>
      </c>
    </row>
    <row r="1794" spans="1:10" ht="16.2" thickBot="1" x14ac:dyDescent="0.35">
      <c r="A1794" s="2">
        <v>1793</v>
      </c>
      <c r="B1794" s="3">
        <v>43688</v>
      </c>
      <c r="C1794" s="4">
        <v>17</v>
      </c>
      <c r="D1794" s="2" t="s">
        <v>27</v>
      </c>
      <c r="E1794" s="2" t="s">
        <v>28</v>
      </c>
      <c r="F1794" s="2" t="s">
        <v>23</v>
      </c>
      <c r="G1794" s="2" t="s">
        <v>25</v>
      </c>
      <c r="H1794" s="4">
        <v>69</v>
      </c>
      <c r="I1794" s="4">
        <v>0</v>
      </c>
      <c r="J1794" s="4">
        <v>0</v>
      </c>
    </row>
    <row r="1795" spans="1:10" ht="16.2" thickBot="1" x14ac:dyDescent="0.35">
      <c r="A1795" s="2">
        <v>1794</v>
      </c>
      <c r="B1795" s="3">
        <v>43688</v>
      </c>
      <c r="C1795" s="4">
        <v>2</v>
      </c>
      <c r="D1795" s="2" t="s">
        <v>44</v>
      </c>
      <c r="E1795" s="2" t="s">
        <v>42</v>
      </c>
      <c r="F1795" s="2" t="s">
        <v>15</v>
      </c>
      <c r="G1795" s="2" t="s">
        <v>25</v>
      </c>
      <c r="H1795" s="4">
        <v>69</v>
      </c>
      <c r="I1795" s="4">
        <v>9</v>
      </c>
      <c r="J1795" s="4">
        <v>621</v>
      </c>
    </row>
    <row r="1796" spans="1:10" ht="16.2" thickBot="1" x14ac:dyDescent="0.35">
      <c r="A1796" s="2">
        <v>1795</v>
      </c>
      <c r="B1796" s="3">
        <v>43688</v>
      </c>
      <c r="C1796" s="4">
        <v>7</v>
      </c>
      <c r="D1796" s="2" t="s">
        <v>43</v>
      </c>
      <c r="E1796" s="2" t="s">
        <v>34</v>
      </c>
      <c r="F1796" s="2" t="s">
        <v>19</v>
      </c>
      <c r="G1796" s="2" t="s">
        <v>25</v>
      </c>
      <c r="H1796" s="4">
        <v>69</v>
      </c>
      <c r="I1796" s="4">
        <v>5</v>
      </c>
      <c r="J1796" s="4">
        <v>345</v>
      </c>
    </row>
    <row r="1797" spans="1:10" ht="16.2" thickBot="1" x14ac:dyDescent="0.35">
      <c r="A1797" s="2">
        <v>1796</v>
      </c>
      <c r="B1797" s="3">
        <v>43689</v>
      </c>
      <c r="C1797" s="4">
        <v>2</v>
      </c>
      <c r="D1797" s="2" t="s">
        <v>44</v>
      </c>
      <c r="E1797" s="2" t="s">
        <v>42</v>
      </c>
      <c r="F1797" s="2" t="s">
        <v>15</v>
      </c>
      <c r="G1797" s="2" t="s">
        <v>16</v>
      </c>
      <c r="H1797" s="4">
        <v>289</v>
      </c>
      <c r="I1797" s="4">
        <v>5</v>
      </c>
      <c r="J1797" s="4">
        <v>1445</v>
      </c>
    </row>
    <row r="1798" spans="1:10" ht="16.2" thickBot="1" x14ac:dyDescent="0.35">
      <c r="A1798" s="2">
        <v>1797</v>
      </c>
      <c r="B1798" s="3">
        <v>43689</v>
      </c>
      <c r="C1798" s="4">
        <v>10</v>
      </c>
      <c r="D1798" s="2" t="s">
        <v>38</v>
      </c>
      <c r="E1798" s="2" t="s">
        <v>18</v>
      </c>
      <c r="F1798" s="2" t="s">
        <v>19</v>
      </c>
      <c r="G1798" s="2" t="s">
        <v>12</v>
      </c>
      <c r="H1798" s="4">
        <v>199</v>
      </c>
      <c r="I1798" s="4">
        <v>2</v>
      </c>
      <c r="J1798" s="4">
        <v>398</v>
      </c>
    </row>
    <row r="1799" spans="1:10" ht="16.2" thickBot="1" x14ac:dyDescent="0.35">
      <c r="A1799" s="2">
        <v>1798</v>
      </c>
      <c r="B1799" s="3">
        <v>43689</v>
      </c>
      <c r="C1799" s="4">
        <v>13</v>
      </c>
      <c r="D1799" s="2" t="s">
        <v>26</v>
      </c>
      <c r="E1799" s="2" t="s">
        <v>40</v>
      </c>
      <c r="F1799" s="2" t="s">
        <v>11</v>
      </c>
      <c r="G1799" s="2" t="s">
        <v>16</v>
      </c>
      <c r="H1799" s="4">
        <v>289</v>
      </c>
      <c r="I1799" s="4">
        <v>4</v>
      </c>
      <c r="J1799" s="4">
        <v>1156</v>
      </c>
    </row>
    <row r="1800" spans="1:10" ht="16.2" thickBot="1" x14ac:dyDescent="0.35">
      <c r="A1800" s="2">
        <v>1799</v>
      </c>
      <c r="B1800" s="3">
        <v>43689</v>
      </c>
      <c r="C1800" s="4">
        <v>15</v>
      </c>
      <c r="D1800" s="2" t="s">
        <v>45</v>
      </c>
      <c r="E1800" s="2" t="s">
        <v>10</v>
      </c>
      <c r="F1800" s="2" t="s">
        <v>11</v>
      </c>
      <c r="G1800" s="2" t="s">
        <v>31</v>
      </c>
      <c r="H1800" s="4">
        <v>399</v>
      </c>
      <c r="I1800" s="4">
        <v>4</v>
      </c>
      <c r="J1800" s="4">
        <v>1596</v>
      </c>
    </row>
    <row r="1801" spans="1:10" ht="16.2" thickBot="1" x14ac:dyDescent="0.35">
      <c r="A1801" s="2">
        <v>1800</v>
      </c>
      <c r="B1801" s="3">
        <v>43689</v>
      </c>
      <c r="C1801" s="4">
        <v>9</v>
      </c>
      <c r="D1801" s="2" t="s">
        <v>17</v>
      </c>
      <c r="E1801" s="2" t="s">
        <v>18</v>
      </c>
      <c r="F1801" s="2" t="s">
        <v>19</v>
      </c>
      <c r="G1801" s="2" t="s">
        <v>12</v>
      </c>
      <c r="H1801" s="4">
        <v>199</v>
      </c>
      <c r="I1801" s="4">
        <v>8</v>
      </c>
      <c r="J1801" s="4">
        <v>1592</v>
      </c>
    </row>
    <row r="1802" spans="1:10" ht="16.2" thickBot="1" x14ac:dyDescent="0.35">
      <c r="A1802" s="2">
        <v>1801</v>
      </c>
      <c r="B1802" s="3">
        <v>43689</v>
      </c>
      <c r="C1802" s="4">
        <v>17</v>
      </c>
      <c r="D1802" s="2" t="s">
        <v>27</v>
      </c>
      <c r="E1802" s="2" t="s">
        <v>28</v>
      </c>
      <c r="F1802" s="2" t="s">
        <v>23</v>
      </c>
      <c r="G1802" s="2" t="s">
        <v>31</v>
      </c>
      <c r="H1802" s="4">
        <v>399</v>
      </c>
      <c r="I1802" s="4">
        <v>1</v>
      </c>
      <c r="J1802" s="4">
        <v>399</v>
      </c>
    </row>
    <row r="1803" spans="1:10" ht="16.2" thickBot="1" x14ac:dyDescent="0.35">
      <c r="A1803" s="2">
        <v>1802</v>
      </c>
      <c r="B1803" s="3">
        <v>43689</v>
      </c>
      <c r="C1803" s="4">
        <v>6</v>
      </c>
      <c r="D1803" s="2" t="s">
        <v>35</v>
      </c>
      <c r="E1803" s="2" t="s">
        <v>34</v>
      </c>
      <c r="F1803" s="2" t="s">
        <v>19</v>
      </c>
      <c r="G1803" s="2" t="s">
        <v>12</v>
      </c>
      <c r="H1803" s="4">
        <v>199</v>
      </c>
      <c r="I1803" s="4">
        <v>6</v>
      </c>
      <c r="J1803" s="4">
        <v>1194</v>
      </c>
    </row>
    <row r="1804" spans="1:10" ht="16.2" thickBot="1" x14ac:dyDescent="0.35">
      <c r="A1804" s="2">
        <v>1803</v>
      </c>
      <c r="B1804" s="3">
        <v>43689</v>
      </c>
      <c r="C1804" s="4">
        <v>18</v>
      </c>
      <c r="D1804" s="2" t="s">
        <v>21</v>
      </c>
      <c r="E1804" s="2" t="s">
        <v>22</v>
      </c>
      <c r="F1804" s="2" t="s">
        <v>23</v>
      </c>
      <c r="G1804" s="2" t="s">
        <v>31</v>
      </c>
      <c r="H1804" s="4">
        <v>399</v>
      </c>
      <c r="I1804" s="4">
        <v>5</v>
      </c>
      <c r="J1804" s="4">
        <v>1995</v>
      </c>
    </row>
    <row r="1805" spans="1:10" ht="16.2" thickBot="1" x14ac:dyDescent="0.35">
      <c r="A1805" s="2">
        <v>1804</v>
      </c>
      <c r="B1805" s="3">
        <v>43689</v>
      </c>
      <c r="C1805" s="4">
        <v>8</v>
      </c>
      <c r="D1805" s="2" t="s">
        <v>33</v>
      </c>
      <c r="E1805" s="2" t="s">
        <v>34</v>
      </c>
      <c r="F1805" s="2" t="s">
        <v>19</v>
      </c>
      <c r="G1805" s="2" t="s">
        <v>12</v>
      </c>
      <c r="H1805" s="4">
        <v>199</v>
      </c>
      <c r="I1805" s="4">
        <v>6</v>
      </c>
      <c r="J1805" s="4">
        <v>1194</v>
      </c>
    </row>
    <row r="1806" spans="1:10" ht="16.2" thickBot="1" x14ac:dyDescent="0.35">
      <c r="A1806" s="2">
        <v>1805</v>
      </c>
      <c r="B1806" s="3">
        <v>43689</v>
      </c>
      <c r="C1806" s="4">
        <v>13</v>
      </c>
      <c r="D1806" s="2" t="s">
        <v>26</v>
      </c>
      <c r="E1806" s="2" t="s">
        <v>40</v>
      </c>
      <c r="F1806" s="2" t="s">
        <v>11</v>
      </c>
      <c r="G1806" s="2" t="s">
        <v>20</v>
      </c>
      <c r="H1806" s="4">
        <v>159</v>
      </c>
      <c r="I1806" s="4">
        <v>3</v>
      </c>
      <c r="J1806" s="4">
        <v>477</v>
      </c>
    </row>
    <row r="1807" spans="1:10" ht="16.2" thickBot="1" x14ac:dyDescent="0.35">
      <c r="A1807" s="2">
        <v>1806</v>
      </c>
      <c r="B1807" s="3">
        <v>43689</v>
      </c>
      <c r="C1807" s="4">
        <v>17</v>
      </c>
      <c r="D1807" s="2" t="s">
        <v>27</v>
      </c>
      <c r="E1807" s="2" t="s">
        <v>28</v>
      </c>
      <c r="F1807" s="2" t="s">
        <v>23</v>
      </c>
      <c r="G1807" s="2" t="s">
        <v>25</v>
      </c>
      <c r="H1807" s="4">
        <v>69</v>
      </c>
      <c r="I1807" s="4">
        <v>7</v>
      </c>
      <c r="J1807" s="4">
        <v>483</v>
      </c>
    </row>
    <row r="1808" spans="1:10" ht="16.2" thickBot="1" x14ac:dyDescent="0.35">
      <c r="A1808" s="2">
        <v>1807</v>
      </c>
      <c r="B1808" s="3">
        <v>43689</v>
      </c>
      <c r="C1808" s="4">
        <v>4</v>
      </c>
      <c r="D1808" s="2" t="s">
        <v>36</v>
      </c>
      <c r="E1808" s="2" t="s">
        <v>42</v>
      </c>
      <c r="F1808" s="2" t="s">
        <v>15</v>
      </c>
      <c r="G1808" s="2" t="s">
        <v>25</v>
      </c>
      <c r="H1808" s="4">
        <v>69</v>
      </c>
      <c r="I1808" s="4">
        <v>3</v>
      </c>
      <c r="J1808" s="4">
        <v>207</v>
      </c>
    </row>
    <row r="1809" spans="1:10" ht="16.2" thickBot="1" x14ac:dyDescent="0.35">
      <c r="A1809" s="2">
        <v>1808</v>
      </c>
      <c r="B1809" s="3">
        <v>43690</v>
      </c>
      <c r="C1809" s="4">
        <v>9</v>
      </c>
      <c r="D1809" s="2" t="s">
        <v>17</v>
      </c>
      <c r="E1809" s="2" t="s">
        <v>34</v>
      </c>
      <c r="F1809" s="2" t="s">
        <v>19</v>
      </c>
      <c r="G1809" s="2" t="s">
        <v>12</v>
      </c>
      <c r="H1809" s="4">
        <v>199</v>
      </c>
      <c r="I1809" s="4">
        <v>3</v>
      </c>
      <c r="J1809" s="4">
        <v>597</v>
      </c>
    </row>
    <row r="1810" spans="1:10" ht="16.2" thickBot="1" x14ac:dyDescent="0.35">
      <c r="A1810" s="2">
        <v>1809</v>
      </c>
      <c r="B1810" s="3">
        <v>43691</v>
      </c>
      <c r="C1810" s="4">
        <v>8</v>
      </c>
      <c r="D1810" s="2" t="s">
        <v>33</v>
      </c>
      <c r="E1810" s="2" t="s">
        <v>18</v>
      </c>
      <c r="F1810" s="2" t="s">
        <v>19</v>
      </c>
      <c r="G1810" s="2" t="s">
        <v>25</v>
      </c>
      <c r="H1810" s="4">
        <v>69</v>
      </c>
      <c r="I1810" s="4">
        <v>5</v>
      </c>
      <c r="J1810" s="4">
        <v>345</v>
      </c>
    </row>
    <row r="1811" spans="1:10" ht="16.2" thickBot="1" x14ac:dyDescent="0.35">
      <c r="A1811" s="2">
        <v>1810</v>
      </c>
      <c r="B1811" s="3">
        <v>43691</v>
      </c>
      <c r="C1811" s="4">
        <v>3</v>
      </c>
      <c r="D1811" s="2" t="s">
        <v>32</v>
      </c>
      <c r="E1811" s="2" t="s">
        <v>42</v>
      </c>
      <c r="F1811" s="2" t="s">
        <v>15</v>
      </c>
      <c r="G1811" s="2" t="s">
        <v>16</v>
      </c>
      <c r="H1811" s="4">
        <v>289</v>
      </c>
      <c r="I1811" s="4">
        <v>3</v>
      </c>
      <c r="J1811" s="4">
        <v>867</v>
      </c>
    </row>
    <row r="1812" spans="1:10" ht="16.2" thickBot="1" x14ac:dyDescent="0.35">
      <c r="A1812" s="2">
        <v>1811</v>
      </c>
      <c r="B1812" s="3">
        <v>43692</v>
      </c>
      <c r="C1812" s="4">
        <v>15</v>
      </c>
      <c r="D1812" s="2" t="s">
        <v>45</v>
      </c>
      <c r="E1812" s="2" t="s">
        <v>40</v>
      </c>
      <c r="F1812" s="2" t="s">
        <v>11</v>
      </c>
      <c r="G1812" s="2" t="s">
        <v>25</v>
      </c>
      <c r="H1812" s="4">
        <v>69</v>
      </c>
      <c r="I1812" s="4">
        <v>4</v>
      </c>
      <c r="J1812" s="4">
        <v>276</v>
      </c>
    </row>
    <row r="1813" spans="1:10" ht="16.2" thickBot="1" x14ac:dyDescent="0.35">
      <c r="A1813" s="2">
        <v>1812</v>
      </c>
      <c r="B1813" s="3">
        <v>43692</v>
      </c>
      <c r="C1813" s="4">
        <v>11</v>
      </c>
      <c r="D1813" s="2" t="s">
        <v>9</v>
      </c>
      <c r="E1813" s="2" t="s">
        <v>40</v>
      </c>
      <c r="F1813" s="2" t="s">
        <v>11</v>
      </c>
      <c r="G1813" s="2" t="s">
        <v>25</v>
      </c>
      <c r="H1813" s="4">
        <v>69</v>
      </c>
      <c r="I1813" s="4">
        <v>8</v>
      </c>
      <c r="J1813" s="4">
        <v>552</v>
      </c>
    </row>
    <row r="1814" spans="1:10" ht="16.2" thickBot="1" x14ac:dyDescent="0.35">
      <c r="A1814" s="2">
        <v>1813</v>
      </c>
      <c r="B1814" s="3">
        <v>43692</v>
      </c>
      <c r="C1814" s="4">
        <v>6</v>
      </c>
      <c r="D1814" s="2" t="s">
        <v>35</v>
      </c>
      <c r="E1814" s="2" t="s">
        <v>18</v>
      </c>
      <c r="F1814" s="2" t="s">
        <v>19</v>
      </c>
      <c r="G1814" s="2" t="s">
        <v>20</v>
      </c>
      <c r="H1814" s="4">
        <v>159</v>
      </c>
      <c r="I1814" s="4">
        <v>6</v>
      </c>
      <c r="J1814" s="4">
        <v>954</v>
      </c>
    </row>
    <row r="1815" spans="1:10" ht="16.2" thickBot="1" x14ac:dyDescent="0.35">
      <c r="A1815" s="2">
        <v>1814</v>
      </c>
      <c r="B1815" s="3">
        <v>43692</v>
      </c>
      <c r="C1815" s="4">
        <v>9</v>
      </c>
      <c r="D1815" s="2" t="s">
        <v>17</v>
      </c>
      <c r="E1815" s="2" t="s">
        <v>18</v>
      </c>
      <c r="F1815" s="2" t="s">
        <v>19</v>
      </c>
      <c r="G1815" s="2" t="s">
        <v>20</v>
      </c>
      <c r="H1815" s="4">
        <v>159</v>
      </c>
      <c r="I1815" s="4">
        <v>6</v>
      </c>
      <c r="J1815" s="4">
        <v>954</v>
      </c>
    </row>
    <row r="1816" spans="1:10" ht="16.2" thickBot="1" x14ac:dyDescent="0.35">
      <c r="A1816" s="2">
        <v>1815</v>
      </c>
      <c r="B1816" s="3">
        <v>43693</v>
      </c>
      <c r="C1816" s="4">
        <v>5</v>
      </c>
      <c r="D1816" s="2" t="s">
        <v>39</v>
      </c>
      <c r="E1816" s="2" t="s">
        <v>42</v>
      </c>
      <c r="F1816" s="2" t="s">
        <v>15</v>
      </c>
      <c r="G1816" s="2" t="s">
        <v>12</v>
      </c>
      <c r="H1816" s="4">
        <v>199</v>
      </c>
      <c r="I1816" s="4">
        <v>2</v>
      </c>
      <c r="J1816" s="4">
        <v>398</v>
      </c>
    </row>
    <row r="1817" spans="1:10" ht="16.2" thickBot="1" x14ac:dyDescent="0.35">
      <c r="A1817" s="2">
        <v>1816</v>
      </c>
      <c r="B1817" s="3">
        <v>43694</v>
      </c>
      <c r="C1817" s="4">
        <v>10</v>
      </c>
      <c r="D1817" s="2" t="s">
        <v>38</v>
      </c>
      <c r="E1817" s="2" t="s">
        <v>18</v>
      </c>
      <c r="F1817" s="2" t="s">
        <v>19</v>
      </c>
      <c r="G1817" s="2" t="s">
        <v>20</v>
      </c>
      <c r="H1817" s="4">
        <v>159</v>
      </c>
      <c r="I1817" s="4">
        <v>9</v>
      </c>
      <c r="J1817" s="4">
        <v>1431</v>
      </c>
    </row>
    <row r="1818" spans="1:10" ht="16.2" thickBot="1" x14ac:dyDescent="0.35">
      <c r="A1818" s="2">
        <v>1817</v>
      </c>
      <c r="B1818" s="3">
        <v>43694</v>
      </c>
      <c r="C1818" s="4">
        <v>8</v>
      </c>
      <c r="D1818" s="2" t="s">
        <v>33</v>
      </c>
      <c r="E1818" s="2" t="s">
        <v>34</v>
      </c>
      <c r="F1818" s="2" t="s">
        <v>19</v>
      </c>
      <c r="G1818" s="2" t="s">
        <v>25</v>
      </c>
      <c r="H1818" s="4">
        <v>69</v>
      </c>
      <c r="I1818" s="4">
        <v>8</v>
      </c>
      <c r="J1818" s="4">
        <v>552</v>
      </c>
    </row>
    <row r="1819" spans="1:10" ht="16.2" thickBot="1" x14ac:dyDescent="0.35">
      <c r="A1819" s="2">
        <v>1818</v>
      </c>
      <c r="B1819" s="3">
        <v>43694</v>
      </c>
      <c r="C1819" s="4">
        <v>5</v>
      </c>
      <c r="D1819" s="2" t="s">
        <v>39</v>
      </c>
      <c r="E1819" s="2" t="s">
        <v>14</v>
      </c>
      <c r="F1819" s="2" t="s">
        <v>15</v>
      </c>
      <c r="G1819" s="2" t="s">
        <v>12</v>
      </c>
      <c r="H1819" s="4">
        <v>199</v>
      </c>
      <c r="I1819" s="4">
        <v>4</v>
      </c>
      <c r="J1819" s="4">
        <v>796</v>
      </c>
    </row>
    <row r="1820" spans="1:10" ht="16.2" thickBot="1" x14ac:dyDescent="0.35">
      <c r="A1820" s="2">
        <v>1819</v>
      </c>
      <c r="B1820" s="3">
        <v>43694</v>
      </c>
      <c r="C1820" s="4">
        <v>9</v>
      </c>
      <c r="D1820" s="2" t="s">
        <v>17</v>
      </c>
      <c r="E1820" s="2" t="s">
        <v>18</v>
      </c>
      <c r="F1820" s="2" t="s">
        <v>19</v>
      </c>
      <c r="G1820" s="2" t="s">
        <v>12</v>
      </c>
      <c r="H1820" s="4">
        <v>199</v>
      </c>
      <c r="I1820" s="4">
        <v>9</v>
      </c>
      <c r="J1820" s="4">
        <v>1791</v>
      </c>
    </row>
    <row r="1821" spans="1:10" ht="16.2" thickBot="1" x14ac:dyDescent="0.35">
      <c r="A1821" s="2">
        <v>1820</v>
      </c>
      <c r="B1821" s="3">
        <v>43694</v>
      </c>
      <c r="C1821" s="4">
        <v>2</v>
      </c>
      <c r="D1821" s="2" t="s">
        <v>44</v>
      </c>
      <c r="E1821" s="2" t="s">
        <v>14</v>
      </c>
      <c r="F1821" s="2" t="s">
        <v>15</v>
      </c>
      <c r="G1821" s="2" t="s">
        <v>25</v>
      </c>
      <c r="H1821" s="4">
        <v>69</v>
      </c>
      <c r="I1821" s="4">
        <v>9</v>
      </c>
      <c r="J1821" s="4">
        <v>621</v>
      </c>
    </row>
    <row r="1822" spans="1:10" ht="16.2" thickBot="1" x14ac:dyDescent="0.35">
      <c r="A1822" s="2">
        <v>1821</v>
      </c>
      <c r="B1822" s="3">
        <v>43694</v>
      </c>
      <c r="C1822" s="4">
        <v>7</v>
      </c>
      <c r="D1822" s="2" t="s">
        <v>43</v>
      </c>
      <c r="E1822" s="2" t="s">
        <v>34</v>
      </c>
      <c r="F1822" s="2" t="s">
        <v>19</v>
      </c>
      <c r="G1822" s="2" t="s">
        <v>12</v>
      </c>
      <c r="H1822" s="4">
        <v>199</v>
      </c>
      <c r="I1822" s="4">
        <v>6</v>
      </c>
      <c r="J1822" s="4">
        <v>1194</v>
      </c>
    </row>
    <row r="1823" spans="1:10" ht="16.2" thickBot="1" x14ac:dyDescent="0.35">
      <c r="A1823" s="2">
        <v>1822</v>
      </c>
      <c r="B1823" s="3">
        <v>43695</v>
      </c>
      <c r="C1823" s="4">
        <v>17</v>
      </c>
      <c r="D1823" s="2" t="s">
        <v>27</v>
      </c>
      <c r="E1823" s="2" t="s">
        <v>22</v>
      </c>
      <c r="F1823" s="2" t="s">
        <v>23</v>
      </c>
      <c r="G1823" s="2" t="s">
        <v>16</v>
      </c>
      <c r="H1823" s="4">
        <v>289</v>
      </c>
      <c r="I1823" s="4">
        <v>7</v>
      </c>
      <c r="J1823" s="4">
        <v>2023</v>
      </c>
    </row>
    <row r="1824" spans="1:10" ht="16.2" thickBot="1" x14ac:dyDescent="0.35">
      <c r="A1824" s="2">
        <v>1823</v>
      </c>
      <c r="B1824" s="3">
        <v>43695</v>
      </c>
      <c r="C1824" s="4">
        <v>9</v>
      </c>
      <c r="D1824" s="2" t="s">
        <v>17</v>
      </c>
      <c r="E1824" s="2" t="s">
        <v>18</v>
      </c>
      <c r="F1824" s="2" t="s">
        <v>19</v>
      </c>
      <c r="G1824" s="2" t="s">
        <v>12</v>
      </c>
      <c r="H1824" s="4">
        <v>199</v>
      </c>
      <c r="I1824" s="4">
        <v>3</v>
      </c>
      <c r="J1824" s="4">
        <v>597</v>
      </c>
    </row>
    <row r="1825" spans="1:10" ht="16.2" thickBot="1" x14ac:dyDescent="0.35">
      <c r="A1825" s="2">
        <v>1824</v>
      </c>
      <c r="B1825" s="3">
        <v>43695</v>
      </c>
      <c r="C1825" s="4">
        <v>15</v>
      </c>
      <c r="D1825" s="2" t="s">
        <v>45</v>
      </c>
      <c r="E1825" s="2" t="s">
        <v>10</v>
      </c>
      <c r="F1825" s="2" t="s">
        <v>11</v>
      </c>
      <c r="G1825" s="2" t="s">
        <v>20</v>
      </c>
      <c r="H1825" s="4">
        <v>159</v>
      </c>
      <c r="I1825" s="4">
        <v>3</v>
      </c>
      <c r="J1825" s="4">
        <v>477</v>
      </c>
    </row>
    <row r="1826" spans="1:10" ht="16.2" thickBot="1" x14ac:dyDescent="0.35">
      <c r="A1826" s="2">
        <v>1825</v>
      </c>
      <c r="B1826" s="3">
        <v>43696</v>
      </c>
      <c r="C1826" s="4">
        <v>11</v>
      </c>
      <c r="D1826" s="2" t="s">
        <v>9</v>
      </c>
      <c r="E1826" s="2" t="s">
        <v>10</v>
      </c>
      <c r="F1826" s="2" t="s">
        <v>11</v>
      </c>
      <c r="G1826" s="2" t="s">
        <v>12</v>
      </c>
      <c r="H1826" s="4">
        <v>199</v>
      </c>
      <c r="I1826" s="4">
        <v>5</v>
      </c>
      <c r="J1826" s="4">
        <v>995</v>
      </c>
    </row>
    <row r="1827" spans="1:10" ht="16.2" thickBot="1" x14ac:dyDescent="0.35">
      <c r="A1827" s="2">
        <v>1826</v>
      </c>
      <c r="B1827" s="3">
        <v>43696</v>
      </c>
      <c r="C1827" s="4">
        <v>18</v>
      </c>
      <c r="D1827" s="2" t="s">
        <v>21</v>
      </c>
      <c r="E1827" s="2" t="s">
        <v>28</v>
      </c>
      <c r="F1827" s="2" t="s">
        <v>23</v>
      </c>
      <c r="G1827" s="2" t="s">
        <v>16</v>
      </c>
      <c r="H1827" s="4">
        <v>289</v>
      </c>
      <c r="I1827" s="4">
        <v>4</v>
      </c>
      <c r="J1827" s="4">
        <v>1156</v>
      </c>
    </row>
    <row r="1828" spans="1:10" ht="16.2" thickBot="1" x14ac:dyDescent="0.35">
      <c r="A1828" s="2">
        <v>1827</v>
      </c>
      <c r="B1828" s="3">
        <v>43696</v>
      </c>
      <c r="C1828" s="4">
        <v>2</v>
      </c>
      <c r="D1828" s="2" t="s">
        <v>44</v>
      </c>
      <c r="E1828" s="2" t="s">
        <v>14</v>
      </c>
      <c r="F1828" s="2" t="s">
        <v>15</v>
      </c>
      <c r="G1828" s="2" t="s">
        <v>16</v>
      </c>
      <c r="H1828" s="4">
        <v>289</v>
      </c>
      <c r="I1828" s="4">
        <v>2</v>
      </c>
      <c r="J1828" s="4">
        <v>578</v>
      </c>
    </row>
    <row r="1829" spans="1:10" ht="16.2" thickBot="1" x14ac:dyDescent="0.35">
      <c r="A1829" s="2">
        <v>1828</v>
      </c>
      <c r="B1829" s="3">
        <v>43696</v>
      </c>
      <c r="C1829" s="4">
        <v>18</v>
      </c>
      <c r="D1829" s="2" t="s">
        <v>21</v>
      </c>
      <c r="E1829" s="2" t="s">
        <v>28</v>
      </c>
      <c r="F1829" s="2" t="s">
        <v>23</v>
      </c>
      <c r="G1829" s="2" t="s">
        <v>25</v>
      </c>
      <c r="H1829" s="4">
        <v>69</v>
      </c>
      <c r="I1829" s="4">
        <v>6</v>
      </c>
      <c r="J1829" s="4">
        <v>414</v>
      </c>
    </row>
    <row r="1830" spans="1:10" ht="16.2" thickBot="1" x14ac:dyDescent="0.35">
      <c r="A1830" s="2">
        <v>1829</v>
      </c>
      <c r="B1830" s="3">
        <v>43696</v>
      </c>
      <c r="C1830" s="4">
        <v>13</v>
      </c>
      <c r="D1830" s="2" t="s">
        <v>26</v>
      </c>
      <c r="E1830" s="2" t="s">
        <v>40</v>
      </c>
      <c r="F1830" s="2" t="s">
        <v>11</v>
      </c>
      <c r="G1830" s="2" t="s">
        <v>25</v>
      </c>
      <c r="H1830" s="4">
        <v>69</v>
      </c>
      <c r="I1830" s="4">
        <v>4</v>
      </c>
      <c r="J1830" s="4">
        <v>276</v>
      </c>
    </row>
    <row r="1831" spans="1:10" ht="16.2" thickBot="1" x14ac:dyDescent="0.35">
      <c r="A1831" s="2">
        <v>1830</v>
      </c>
      <c r="B1831" s="3">
        <v>43697</v>
      </c>
      <c r="C1831" s="4">
        <v>5</v>
      </c>
      <c r="D1831" s="2" t="s">
        <v>39</v>
      </c>
      <c r="E1831" s="2" t="s">
        <v>14</v>
      </c>
      <c r="F1831" s="2" t="s">
        <v>15</v>
      </c>
      <c r="G1831" s="2" t="s">
        <v>16</v>
      </c>
      <c r="H1831" s="4">
        <v>289</v>
      </c>
      <c r="I1831" s="4">
        <v>2</v>
      </c>
      <c r="J1831" s="4">
        <v>578</v>
      </c>
    </row>
    <row r="1832" spans="1:10" ht="16.2" thickBot="1" x14ac:dyDescent="0.35">
      <c r="A1832" s="2">
        <v>1831</v>
      </c>
      <c r="B1832" s="3">
        <v>43698</v>
      </c>
      <c r="C1832" s="4">
        <v>8</v>
      </c>
      <c r="D1832" s="2" t="s">
        <v>33</v>
      </c>
      <c r="E1832" s="2" t="s">
        <v>18</v>
      </c>
      <c r="F1832" s="2" t="s">
        <v>19</v>
      </c>
      <c r="G1832" s="2" t="s">
        <v>12</v>
      </c>
      <c r="H1832" s="4">
        <v>199</v>
      </c>
      <c r="I1832" s="4">
        <v>3</v>
      </c>
      <c r="J1832" s="4">
        <v>597</v>
      </c>
    </row>
    <row r="1833" spans="1:10" ht="16.2" thickBot="1" x14ac:dyDescent="0.35">
      <c r="A1833" s="2">
        <v>1832</v>
      </c>
      <c r="B1833" s="3">
        <v>43698</v>
      </c>
      <c r="C1833" s="4">
        <v>14</v>
      </c>
      <c r="D1833" s="2" t="s">
        <v>29</v>
      </c>
      <c r="E1833" s="2" t="s">
        <v>40</v>
      </c>
      <c r="F1833" s="2" t="s">
        <v>11</v>
      </c>
      <c r="G1833" s="2" t="s">
        <v>20</v>
      </c>
      <c r="H1833" s="4">
        <v>159</v>
      </c>
      <c r="I1833" s="4">
        <v>1</v>
      </c>
      <c r="J1833" s="4">
        <v>159</v>
      </c>
    </row>
    <row r="1834" spans="1:10" ht="16.2" thickBot="1" x14ac:dyDescent="0.35">
      <c r="A1834" s="2">
        <v>1833</v>
      </c>
      <c r="B1834" s="3">
        <v>43698</v>
      </c>
      <c r="C1834" s="4">
        <v>8</v>
      </c>
      <c r="D1834" s="2" t="s">
        <v>33</v>
      </c>
      <c r="E1834" s="2" t="s">
        <v>34</v>
      </c>
      <c r="F1834" s="2" t="s">
        <v>19</v>
      </c>
      <c r="G1834" s="2" t="s">
        <v>25</v>
      </c>
      <c r="H1834" s="4">
        <v>69</v>
      </c>
      <c r="I1834" s="4">
        <v>5</v>
      </c>
      <c r="J1834" s="4">
        <v>345</v>
      </c>
    </row>
    <row r="1835" spans="1:10" ht="16.2" thickBot="1" x14ac:dyDescent="0.35">
      <c r="A1835" s="2">
        <v>1834</v>
      </c>
      <c r="B1835" s="3">
        <v>43698</v>
      </c>
      <c r="C1835" s="4">
        <v>5</v>
      </c>
      <c r="D1835" s="2" t="s">
        <v>39</v>
      </c>
      <c r="E1835" s="2" t="s">
        <v>42</v>
      </c>
      <c r="F1835" s="2" t="s">
        <v>15</v>
      </c>
      <c r="G1835" s="2" t="s">
        <v>12</v>
      </c>
      <c r="H1835" s="4">
        <v>199</v>
      </c>
      <c r="I1835" s="4">
        <v>7</v>
      </c>
      <c r="J1835" s="4">
        <v>1393</v>
      </c>
    </row>
    <row r="1836" spans="1:10" ht="16.2" thickBot="1" x14ac:dyDescent="0.35">
      <c r="A1836" s="2">
        <v>1835</v>
      </c>
      <c r="B1836" s="3">
        <v>43698</v>
      </c>
      <c r="C1836" s="4">
        <v>5</v>
      </c>
      <c r="D1836" s="2" t="s">
        <v>39</v>
      </c>
      <c r="E1836" s="2" t="s">
        <v>42</v>
      </c>
      <c r="F1836" s="2" t="s">
        <v>15</v>
      </c>
      <c r="G1836" s="2" t="s">
        <v>16</v>
      </c>
      <c r="H1836" s="4">
        <v>289</v>
      </c>
      <c r="I1836" s="4">
        <v>3</v>
      </c>
      <c r="J1836" s="4">
        <v>867</v>
      </c>
    </row>
    <row r="1837" spans="1:10" ht="16.2" thickBot="1" x14ac:dyDescent="0.35">
      <c r="A1837" s="2">
        <v>1836</v>
      </c>
      <c r="B1837" s="3">
        <v>43698</v>
      </c>
      <c r="C1837" s="4">
        <v>9</v>
      </c>
      <c r="D1837" s="2" t="s">
        <v>17</v>
      </c>
      <c r="E1837" s="2" t="s">
        <v>34</v>
      </c>
      <c r="F1837" s="2" t="s">
        <v>19</v>
      </c>
      <c r="G1837" s="2" t="s">
        <v>12</v>
      </c>
      <c r="H1837" s="4">
        <v>199</v>
      </c>
      <c r="I1837" s="4">
        <v>5</v>
      </c>
      <c r="J1837" s="4">
        <v>995</v>
      </c>
    </row>
    <row r="1838" spans="1:10" ht="16.2" thickBot="1" x14ac:dyDescent="0.35">
      <c r="A1838" s="2">
        <v>1837</v>
      </c>
      <c r="B1838" s="3">
        <v>43699</v>
      </c>
      <c r="C1838" s="4">
        <v>6</v>
      </c>
      <c r="D1838" s="2" t="s">
        <v>35</v>
      </c>
      <c r="E1838" s="2" t="s">
        <v>18</v>
      </c>
      <c r="F1838" s="2" t="s">
        <v>19</v>
      </c>
      <c r="G1838" s="2" t="s">
        <v>25</v>
      </c>
      <c r="H1838" s="4">
        <v>69</v>
      </c>
      <c r="I1838" s="4">
        <v>3</v>
      </c>
      <c r="J1838" s="4">
        <v>207</v>
      </c>
    </row>
    <row r="1839" spans="1:10" ht="16.2" thickBot="1" x14ac:dyDescent="0.35">
      <c r="A1839" s="2">
        <v>1838</v>
      </c>
      <c r="B1839" s="3">
        <v>43699</v>
      </c>
      <c r="C1839" s="4">
        <v>20</v>
      </c>
      <c r="D1839" s="2" t="s">
        <v>30</v>
      </c>
      <c r="E1839" s="2" t="s">
        <v>28</v>
      </c>
      <c r="F1839" s="2" t="s">
        <v>23</v>
      </c>
      <c r="G1839" s="2" t="s">
        <v>31</v>
      </c>
      <c r="H1839" s="4">
        <v>399</v>
      </c>
      <c r="I1839" s="4">
        <v>9</v>
      </c>
      <c r="J1839" s="4">
        <v>3591</v>
      </c>
    </row>
    <row r="1840" spans="1:10" ht="16.2" thickBot="1" x14ac:dyDescent="0.35">
      <c r="A1840" s="2">
        <v>1839</v>
      </c>
      <c r="B1840" s="3">
        <v>43699</v>
      </c>
      <c r="C1840" s="4">
        <v>19</v>
      </c>
      <c r="D1840" s="2" t="s">
        <v>37</v>
      </c>
      <c r="E1840" s="2" t="s">
        <v>22</v>
      </c>
      <c r="F1840" s="2" t="s">
        <v>23</v>
      </c>
      <c r="G1840" s="2" t="s">
        <v>16</v>
      </c>
      <c r="H1840" s="4">
        <v>289</v>
      </c>
      <c r="I1840" s="4">
        <v>5</v>
      </c>
      <c r="J1840" s="4">
        <v>1445</v>
      </c>
    </row>
    <row r="1841" spans="1:10" ht="16.2" thickBot="1" x14ac:dyDescent="0.35">
      <c r="A1841" s="2">
        <v>1840</v>
      </c>
      <c r="B1841" s="3">
        <v>43699</v>
      </c>
      <c r="C1841" s="4">
        <v>17</v>
      </c>
      <c r="D1841" s="2" t="s">
        <v>27</v>
      </c>
      <c r="E1841" s="2" t="s">
        <v>28</v>
      </c>
      <c r="F1841" s="2" t="s">
        <v>23</v>
      </c>
      <c r="G1841" s="2" t="s">
        <v>12</v>
      </c>
      <c r="H1841" s="4">
        <v>199</v>
      </c>
      <c r="I1841" s="4">
        <v>5</v>
      </c>
      <c r="J1841" s="4">
        <v>995</v>
      </c>
    </row>
    <row r="1842" spans="1:10" ht="16.2" thickBot="1" x14ac:dyDescent="0.35">
      <c r="A1842" s="2">
        <v>1841</v>
      </c>
      <c r="B1842" s="3">
        <v>43699</v>
      </c>
      <c r="C1842" s="4">
        <v>3</v>
      </c>
      <c r="D1842" s="2" t="s">
        <v>32</v>
      </c>
      <c r="E1842" s="2" t="s">
        <v>42</v>
      </c>
      <c r="F1842" s="2" t="s">
        <v>15</v>
      </c>
      <c r="G1842" s="2" t="s">
        <v>12</v>
      </c>
      <c r="H1842" s="4">
        <v>199</v>
      </c>
      <c r="I1842" s="4">
        <v>4</v>
      </c>
      <c r="J1842" s="4">
        <v>796</v>
      </c>
    </row>
    <row r="1843" spans="1:10" ht="16.2" thickBot="1" x14ac:dyDescent="0.35">
      <c r="A1843" s="2">
        <v>1842</v>
      </c>
      <c r="B1843" s="3">
        <v>43699</v>
      </c>
      <c r="C1843" s="4">
        <v>2</v>
      </c>
      <c r="D1843" s="2" t="s">
        <v>44</v>
      </c>
      <c r="E1843" s="2" t="s">
        <v>14</v>
      </c>
      <c r="F1843" s="2" t="s">
        <v>15</v>
      </c>
      <c r="G1843" s="2" t="s">
        <v>20</v>
      </c>
      <c r="H1843" s="4">
        <v>159</v>
      </c>
      <c r="I1843" s="4">
        <v>3</v>
      </c>
      <c r="J1843" s="4">
        <v>477</v>
      </c>
    </row>
    <row r="1844" spans="1:10" ht="16.2" thickBot="1" x14ac:dyDescent="0.35">
      <c r="A1844" s="2">
        <v>1843</v>
      </c>
      <c r="B1844" s="3">
        <v>43699</v>
      </c>
      <c r="C1844" s="4">
        <v>20</v>
      </c>
      <c r="D1844" s="2" t="s">
        <v>30</v>
      </c>
      <c r="E1844" s="2" t="s">
        <v>22</v>
      </c>
      <c r="F1844" s="2" t="s">
        <v>23</v>
      </c>
      <c r="G1844" s="2" t="s">
        <v>12</v>
      </c>
      <c r="H1844" s="4">
        <v>199</v>
      </c>
      <c r="I1844" s="4">
        <v>1</v>
      </c>
      <c r="J1844" s="4">
        <v>199</v>
      </c>
    </row>
    <row r="1845" spans="1:10" ht="16.2" thickBot="1" x14ac:dyDescent="0.35">
      <c r="A1845" s="2">
        <v>1844</v>
      </c>
      <c r="B1845" s="3">
        <v>43699</v>
      </c>
      <c r="C1845" s="4">
        <v>5</v>
      </c>
      <c r="D1845" s="2" t="s">
        <v>39</v>
      </c>
      <c r="E1845" s="2" t="s">
        <v>14</v>
      </c>
      <c r="F1845" s="2" t="s">
        <v>15</v>
      </c>
      <c r="G1845" s="2" t="s">
        <v>12</v>
      </c>
      <c r="H1845" s="4">
        <v>199</v>
      </c>
      <c r="I1845" s="4">
        <v>4</v>
      </c>
      <c r="J1845" s="4">
        <v>796</v>
      </c>
    </row>
    <row r="1846" spans="1:10" ht="16.2" thickBot="1" x14ac:dyDescent="0.35">
      <c r="A1846" s="2">
        <v>1845</v>
      </c>
      <c r="B1846" s="3">
        <v>43699</v>
      </c>
      <c r="C1846" s="4">
        <v>5</v>
      </c>
      <c r="D1846" s="2" t="s">
        <v>39</v>
      </c>
      <c r="E1846" s="2" t="s">
        <v>42</v>
      </c>
      <c r="F1846" s="2" t="s">
        <v>15</v>
      </c>
      <c r="G1846" s="2" t="s">
        <v>20</v>
      </c>
      <c r="H1846" s="4">
        <v>159</v>
      </c>
      <c r="I1846" s="4">
        <v>2</v>
      </c>
      <c r="J1846" s="4">
        <v>318</v>
      </c>
    </row>
    <row r="1847" spans="1:10" ht="16.2" thickBot="1" x14ac:dyDescent="0.35">
      <c r="A1847" s="2">
        <v>1846</v>
      </c>
      <c r="B1847" s="3">
        <v>43700</v>
      </c>
      <c r="C1847" s="4">
        <v>7</v>
      </c>
      <c r="D1847" s="2" t="s">
        <v>43</v>
      </c>
      <c r="E1847" s="2" t="s">
        <v>18</v>
      </c>
      <c r="F1847" s="2" t="s">
        <v>19</v>
      </c>
      <c r="G1847" s="2" t="s">
        <v>20</v>
      </c>
      <c r="H1847" s="4">
        <v>159</v>
      </c>
      <c r="I1847" s="4">
        <v>1</v>
      </c>
      <c r="J1847" s="4">
        <v>159</v>
      </c>
    </row>
    <row r="1848" spans="1:10" ht="16.2" thickBot="1" x14ac:dyDescent="0.35">
      <c r="A1848" s="2">
        <v>1847</v>
      </c>
      <c r="B1848" s="3">
        <v>43700</v>
      </c>
      <c r="C1848" s="4">
        <v>2</v>
      </c>
      <c r="D1848" s="2" t="s">
        <v>44</v>
      </c>
      <c r="E1848" s="2" t="s">
        <v>14</v>
      </c>
      <c r="F1848" s="2" t="s">
        <v>15</v>
      </c>
      <c r="G1848" s="2" t="s">
        <v>20</v>
      </c>
      <c r="H1848" s="4">
        <v>159</v>
      </c>
      <c r="I1848" s="4">
        <v>6</v>
      </c>
      <c r="J1848" s="4">
        <v>954</v>
      </c>
    </row>
    <row r="1849" spans="1:10" ht="16.2" thickBot="1" x14ac:dyDescent="0.35">
      <c r="A1849" s="2">
        <v>1848</v>
      </c>
      <c r="B1849" s="3">
        <v>43701</v>
      </c>
      <c r="C1849" s="4">
        <v>1</v>
      </c>
      <c r="D1849" s="2" t="s">
        <v>13</v>
      </c>
      <c r="E1849" s="2" t="s">
        <v>42</v>
      </c>
      <c r="F1849" s="2" t="s">
        <v>15</v>
      </c>
      <c r="G1849" s="2" t="s">
        <v>25</v>
      </c>
      <c r="H1849" s="4">
        <v>69</v>
      </c>
      <c r="I1849" s="4">
        <v>5</v>
      </c>
      <c r="J1849" s="4">
        <v>345</v>
      </c>
    </row>
    <row r="1850" spans="1:10" ht="16.2" thickBot="1" x14ac:dyDescent="0.35">
      <c r="A1850" s="2">
        <v>1849</v>
      </c>
      <c r="B1850" s="3">
        <v>43701</v>
      </c>
      <c r="C1850" s="4">
        <v>4</v>
      </c>
      <c r="D1850" s="2" t="s">
        <v>36</v>
      </c>
      <c r="E1850" s="2" t="s">
        <v>14</v>
      </c>
      <c r="F1850" s="2" t="s">
        <v>15</v>
      </c>
      <c r="G1850" s="2" t="s">
        <v>31</v>
      </c>
      <c r="H1850" s="4">
        <v>399</v>
      </c>
      <c r="I1850" s="4">
        <v>7</v>
      </c>
      <c r="J1850" s="4">
        <v>2793</v>
      </c>
    </row>
    <row r="1851" spans="1:10" ht="16.2" thickBot="1" x14ac:dyDescent="0.35">
      <c r="A1851" s="2">
        <v>1850</v>
      </c>
      <c r="B1851" s="3">
        <v>43702</v>
      </c>
      <c r="C1851" s="4">
        <v>4</v>
      </c>
      <c r="D1851" s="2" t="s">
        <v>36</v>
      </c>
      <c r="E1851" s="2" t="s">
        <v>42</v>
      </c>
      <c r="F1851" s="2" t="s">
        <v>15</v>
      </c>
      <c r="G1851" s="2" t="s">
        <v>20</v>
      </c>
      <c r="H1851" s="4">
        <v>159</v>
      </c>
      <c r="I1851" s="4">
        <v>1</v>
      </c>
      <c r="J1851" s="4">
        <v>159</v>
      </c>
    </row>
    <row r="1852" spans="1:10" ht="16.2" thickBot="1" x14ac:dyDescent="0.35">
      <c r="A1852" s="2">
        <v>1851</v>
      </c>
      <c r="B1852" s="3">
        <v>43703</v>
      </c>
      <c r="C1852" s="4">
        <v>14</v>
      </c>
      <c r="D1852" s="2" t="s">
        <v>29</v>
      </c>
      <c r="E1852" s="2" t="s">
        <v>40</v>
      </c>
      <c r="F1852" s="2" t="s">
        <v>11</v>
      </c>
      <c r="G1852" s="2" t="s">
        <v>25</v>
      </c>
      <c r="H1852" s="4">
        <v>69</v>
      </c>
      <c r="I1852" s="4">
        <v>2</v>
      </c>
      <c r="J1852" s="4">
        <v>138</v>
      </c>
    </row>
    <row r="1853" spans="1:10" ht="16.2" thickBot="1" x14ac:dyDescent="0.35">
      <c r="A1853" s="2">
        <v>1852</v>
      </c>
      <c r="B1853" s="3">
        <v>43704</v>
      </c>
      <c r="C1853" s="4">
        <v>11</v>
      </c>
      <c r="D1853" s="2" t="s">
        <v>9</v>
      </c>
      <c r="E1853" s="2" t="s">
        <v>10</v>
      </c>
      <c r="F1853" s="2" t="s">
        <v>11</v>
      </c>
      <c r="G1853" s="2" t="s">
        <v>25</v>
      </c>
      <c r="H1853" s="4">
        <v>69</v>
      </c>
      <c r="I1853" s="4">
        <v>9</v>
      </c>
      <c r="J1853" s="4">
        <v>621</v>
      </c>
    </row>
    <row r="1854" spans="1:10" ht="16.2" thickBot="1" x14ac:dyDescent="0.35">
      <c r="A1854" s="2">
        <v>1853</v>
      </c>
      <c r="B1854" s="3">
        <v>43705</v>
      </c>
      <c r="C1854" s="4">
        <v>16</v>
      </c>
      <c r="D1854" s="2" t="s">
        <v>24</v>
      </c>
      <c r="E1854" s="2" t="s">
        <v>28</v>
      </c>
      <c r="F1854" s="2" t="s">
        <v>23</v>
      </c>
      <c r="G1854" s="2" t="s">
        <v>25</v>
      </c>
      <c r="H1854" s="4">
        <v>69</v>
      </c>
      <c r="I1854" s="4">
        <v>2</v>
      </c>
      <c r="J1854" s="4">
        <v>138</v>
      </c>
    </row>
    <row r="1855" spans="1:10" ht="16.2" thickBot="1" x14ac:dyDescent="0.35">
      <c r="A1855" s="2">
        <v>1854</v>
      </c>
      <c r="B1855" s="3">
        <v>43706</v>
      </c>
      <c r="C1855" s="4">
        <v>16</v>
      </c>
      <c r="D1855" s="2" t="s">
        <v>24</v>
      </c>
      <c r="E1855" s="2" t="s">
        <v>22</v>
      </c>
      <c r="F1855" s="2" t="s">
        <v>23</v>
      </c>
      <c r="G1855" s="2" t="s">
        <v>20</v>
      </c>
      <c r="H1855" s="4">
        <v>159</v>
      </c>
      <c r="I1855" s="4">
        <v>8</v>
      </c>
      <c r="J1855" s="4">
        <v>1272</v>
      </c>
    </row>
    <row r="1856" spans="1:10" ht="16.2" thickBot="1" x14ac:dyDescent="0.35">
      <c r="A1856" s="2">
        <v>1855</v>
      </c>
      <c r="B1856" s="3">
        <v>43706</v>
      </c>
      <c r="C1856" s="4">
        <v>4</v>
      </c>
      <c r="D1856" s="2" t="s">
        <v>36</v>
      </c>
      <c r="E1856" s="2" t="s">
        <v>42</v>
      </c>
      <c r="F1856" s="2" t="s">
        <v>15</v>
      </c>
      <c r="G1856" s="2" t="s">
        <v>20</v>
      </c>
      <c r="H1856" s="4">
        <v>159</v>
      </c>
      <c r="I1856" s="4">
        <v>0</v>
      </c>
      <c r="J1856" s="4">
        <v>0</v>
      </c>
    </row>
    <row r="1857" spans="1:10" ht="16.2" thickBot="1" x14ac:dyDescent="0.35">
      <c r="A1857" s="2">
        <v>1856</v>
      </c>
      <c r="B1857" s="3">
        <v>43707</v>
      </c>
      <c r="C1857" s="4">
        <v>19</v>
      </c>
      <c r="D1857" s="2" t="s">
        <v>37</v>
      </c>
      <c r="E1857" s="2" t="s">
        <v>28</v>
      </c>
      <c r="F1857" s="2" t="s">
        <v>23</v>
      </c>
      <c r="G1857" s="2" t="s">
        <v>20</v>
      </c>
      <c r="H1857" s="4">
        <v>159</v>
      </c>
      <c r="I1857" s="4">
        <v>7</v>
      </c>
      <c r="J1857" s="4">
        <v>1113</v>
      </c>
    </row>
    <row r="1858" spans="1:10" ht="16.2" thickBot="1" x14ac:dyDescent="0.35">
      <c r="A1858" s="2">
        <v>1857</v>
      </c>
      <c r="B1858" s="3">
        <v>43707</v>
      </c>
      <c r="C1858" s="4">
        <v>7</v>
      </c>
      <c r="D1858" s="2" t="s">
        <v>43</v>
      </c>
      <c r="E1858" s="2" t="s">
        <v>34</v>
      </c>
      <c r="F1858" s="2" t="s">
        <v>19</v>
      </c>
      <c r="G1858" s="2" t="s">
        <v>12</v>
      </c>
      <c r="H1858" s="4">
        <v>199</v>
      </c>
      <c r="I1858" s="4">
        <v>1</v>
      </c>
      <c r="J1858" s="4">
        <v>199</v>
      </c>
    </row>
    <row r="1859" spans="1:10" ht="16.2" thickBot="1" x14ac:dyDescent="0.35">
      <c r="A1859" s="2">
        <v>1858</v>
      </c>
      <c r="B1859" s="3">
        <v>43707</v>
      </c>
      <c r="C1859" s="4">
        <v>17</v>
      </c>
      <c r="D1859" s="2" t="s">
        <v>27</v>
      </c>
      <c r="E1859" s="2" t="s">
        <v>28</v>
      </c>
      <c r="F1859" s="2" t="s">
        <v>23</v>
      </c>
      <c r="G1859" s="2" t="s">
        <v>31</v>
      </c>
      <c r="H1859" s="4">
        <v>399</v>
      </c>
      <c r="I1859" s="4">
        <v>1</v>
      </c>
      <c r="J1859" s="4">
        <v>399</v>
      </c>
    </row>
    <row r="1860" spans="1:10" ht="16.2" thickBot="1" x14ac:dyDescent="0.35">
      <c r="A1860" s="2">
        <v>1859</v>
      </c>
      <c r="B1860" s="3">
        <v>43707</v>
      </c>
      <c r="C1860" s="4">
        <v>6</v>
      </c>
      <c r="D1860" s="2" t="s">
        <v>35</v>
      </c>
      <c r="E1860" s="2" t="s">
        <v>18</v>
      </c>
      <c r="F1860" s="2" t="s">
        <v>19</v>
      </c>
      <c r="G1860" s="2" t="s">
        <v>25</v>
      </c>
      <c r="H1860" s="4">
        <v>69</v>
      </c>
      <c r="I1860" s="4">
        <v>0</v>
      </c>
      <c r="J1860" s="4">
        <v>0</v>
      </c>
    </row>
    <row r="1861" spans="1:10" ht="16.2" thickBot="1" x14ac:dyDescent="0.35">
      <c r="A1861" s="2">
        <v>1860</v>
      </c>
      <c r="B1861" s="3">
        <v>43707</v>
      </c>
      <c r="C1861" s="4">
        <v>14</v>
      </c>
      <c r="D1861" s="2" t="s">
        <v>29</v>
      </c>
      <c r="E1861" s="2" t="s">
        <v>40</v>
      </c>
      <c r="F1861" s="2" t="s">
        <v>11</v>
      </c>
      <c r="G1861" s="2" t="s">
        <v>31</v>
      </c>
      <c r="H1861" s="4">
        <v>399</v>
      </c>
      <c r="I1861" s="4">
        <v>4</v>
      </c>
      <c r="J1861" s="4">
        <v>1596</v>
      </c>
    </row>
    <row r="1862" spans="1:10" ht="16.2" thickBot="1" x14ac:dyDescent="0.35">
      <c r="A1862" s="2">
        <v>1861</v>
      </c>
      <c r="B1862" s="3">
        <v>43707</v>
      </c>
      <c r="C1862" s="4">
        <v>20</v>
      </c>
      <c r="D1862" s="2" t="s">
        <v>30</v>
      </c>
      <c r="E1862" s="2" t="s">
        <v>22</v>
      </c>
      <c r="F1862" s="2" t="s">
        <v>23</v>
      </c>
      <c r="G1862" s="2" t="s">
        <v>31</v>
      </c>
      <c r="H1862" s="4">
        <v>399</v>
      </c>
      <c r="I1862" s="4">
        <v>8</v>
      </c>
      <c r="J1862" s="4">
        <v>3192</v>
      </c>
    </row>
    <row r="1863" spans="1:10" ht="16.2" thickBot="1" x14ac:dyDescent="0.35">
      <c r="A1863" s="2">
        <v>1862</v>
      </c>
      <c r="B1863" s="3">
        <v>43707</v>
      </c>
      <c r="C1863" s="4">
        <v>10</v>
      </c>
      <c r="D1863" s="2" t="s">
        <v>38</v>
      </c>
      <c r="E1863" s="2" t="s">
        <v>18</v>
      </c>
      <c r="F1863" s="2" t="s">
        <v>19</v>
      </c>
      <c r="G1863" s="2" t="s">
        <v>16</v>
      </c>
      <c r="H1863" s="4">
        <v>289</v>
      </c>
      <c r="I1863" s="4">
        <v>3</v>
      </c>
      <c r="J1863" s="4">
        <v>867</v>
      </c>
    </row>
    <row r="1864" spans="1:10" ht="16.2" thickBot="1" x14ac:dyDescent="0.35">
      <c r="A1864" s="2">
        <v>1863</v>
      </c>
      <c r="B1864" s="3">
        <v>43708</v>
      </c>
      <c r="C1864" s="4">
        <v>11</v>
      </c>
      <c r="D1864" s="2" t="s">
        <v>9</v>
      </c>
      <c r="E1864" s="2" t="s">
        <v>10</v>
      </c>
      <c r="F1864" s="2" t="s">
        <v>11</v>
      </c>
      <c r="G1864" s="2" t="s">
        <v>31</v>
      </c>
      <c r="H1864" s="4">
        <v>399</v>
      </c>
      <c r="I1864" s="4">
        <v>5</v>
      </c>
      <c r="J1864" s="4">
        <v>1995</v>
      </c>
    </row>
    <row r="1865" spans="1:10" ht="16.2" thickBot="1" x14ac:dyDescent="0.35">
      <c r="A1865" s="2">
        <v>1864</v>
      </c>
      <c r="B1865" s="3">
        <v>43709</v>
      </c>
      <c r="C1865" s="4">
        <v>16</v>
      </c>
      <c r="D1865" s="2" t="s">
        <v>24</v>
      </c>
      <c r="E1865" s="2" t="s">
        <v>22</v>
      </c>
      <c r="F1865" s="2" t="s">
        <v>23</v>
      </c>
      <c r="G1865" s="2" t="s">
        <v>16</v>
      </c>
      <c r="H1865" s="4">
        <v>289</v>
      </c>
      <c r="I1865" s="4">
        <v>3</v>
      </c>
      <c r="J1865" s="4">
        <v>867</v>
      </c>
    </row>
    <row r="1866" spans="1:10" ht="16.2" thickBot="1" x14ac:dyDescent="0.35">
      <c r="A1866" s="2">
        <v>1865</v>
      </c>
      <c r="B1866" s="3">
        <v>43709</v>
      </c>
      <c r="C1866" s="4">
        <v>11</v>
      </c>
      <c r="D1866" s="2" t="s">
        <v>9</v>
      </c>
      <c r="E1866" s="2" t="s">
        <v>40</v>
      </c>
      <c r="F1866" s="2" t="s">
        <v>11</v>
      </c>
      <c r="G1866" s="2" t="s">
        <v>31</v>
      </c>
      <c r="H1866" s="4">
        <v>399</v>
      </c>
      <c r="I1866" s="4">
        <v>4</v>
      </c>
      <c r="J1866" s="4">
        <v>1596</v>
      </c>
    </row>
    <row r="1867" spans="1:10" ht="16.2" thickBot="1" x14ac:dyDescent="0.35">
      <c r="A1867" s="2">
        <v>1866</v>
      </c>
      <c r="B1867" s="3">
        <v>43709</v>
      </c>
      <c r="C1867" s="4">
        <v>7</v>
      </c>
      <c r="D1867" s="2" t="s">
        <v>43</v>
      </c>
      <c r="E1867" s="2" t="s">
        <v>34</v>
      </c>
      <c r="F1867" s="2" t="s">
        <v>19</v>
      </c>
      <c r="G1867" s="2" t="s">
        <v>25</v>
      </c>
      <c r="H1867" s="4">
        <v>69</v>
      </c>
      <c r="I1867" s="4">
        <v>6</v>
      </c>
      <c r="J1867" s="4">
        <v>414</v>
      </c>
    </row>
    <row r="1868" spans="1:10" ht="16.2" thickBot="1" x14ac:dyDescent="0.35">
      <c r="A1868" s="2">
        <v>1867</v>
      </c>
      <c r="B1868" s="3">
        <v>43710</v>
      </c>
      <c r="C1868" s="4">
        <v>3</v>
      </c>
      <c r="D1868" s="2" t="s">
        <v>32</v>
      </c>
      <c r="E1868" s="2" t="s">
        <v>14</v>
      </c>
      <c r="F1868" s="2" t="s">
        <v>15</v>
      </c>
      <c r="G1868" s="2" t="s">
        <v>16</v>
      </c>
      <c r="H1868" s="4">
        <v>289</v>
      </c>
      <c r="I1868" s="4">
        <v>6</v>
      </c>
      <c r="J1868" s="4">
        <v>1734</v>
      </c>
    </row>
    <row r="1869" spans="1:10" ht="16.2" thickBot="1" x14ac:dyDescent="0.35">
      <c r="A1869" s="2">
        <v>1868</v>
      </c>
      <c r="B1869" s="3">
        <v>43710</v>
      </c>
      <c r="C1869" s="4">
        <v>15</v>
      </c>
      <c r="D1869" s="2" t="s">
        <v>45</v>
      </c>
      <c r="E1869" s="2" t="s">
        <v>10</v>
      </c>
      <c r="F1869" s="2" t="s">
        <v>11</v>
      </c>
      <c r="G1869" s="2" t="s">
        <v>12</v>
      </c>
      <c r="H1869" s="4">
        <v>199</v>
      </c>
      <c r="I1869" s="4">
        <v>5</v>
      </c>
      <c r="J1869" s="4">
        <v>995</v>
      </c>
    </row>
    <row r="1870" spans="1:10" ht="16.2" thickBot="1" x14ac:dyDescent="0.35">
      <c r="A1870" s="2">
        <v>1869</v>
      </c>
      <c r="B1870" s="3">
        <v>43711</v>
      </c>
      <c r="C1870" s="4">
        <v>7</v>
      </c>
      <c r="D1870" s="2" t="s">
        <v>43</v>
      </c>
      <c r="E1870" s="2" t="s">
        <v>18</v>
      </c>
      <c r="F1870" s="2" t="s">
        <v>19</v>
      </c>
      <c r="G1870" s="2" t="s">
        <v>31</v>
      </c>
      <c r="H1870" s="4">
        <v>399</v>
      </c>
      <c r="I1870" s="4">
        <v>1</v>
      </c>
      <c r="J1870" s="4">
        <v>399</v>
      </c>
    </row>
    <row r="1871" spans="1:10" ht="16.2" thickBot="1" x14ac:dyDescent="0.35">
      <c r="A1871" s="2">
        <v>1870</v>
      </c>
      <c r="B1871" s="3">
        <v>43712</v>
      </c>
      <c r="C1871" s="4">
        <v>19</v>
      </c>
      <c r="D1871" s="2" t="s">
        <v>37</v>
      </c>
      <c r="E1871" s="2" t="s">
        <v>28</v>
      </c>
      <c r="F1871" s="2" t="s">
        <v>23</v>
      </c>
      <c r="G1871" s="2" t="s">
        <v>31</v>
      </c>
      <c r="H1871" s="4">
        <v>399</v>
      </c>
      <c r="I1871" s="4">
        <v>9</v>
      </c>
      <c r="J1871" s="4">
        <v>3591</v>
      </c>
    </row>
    <row r="1872" spans="1:10" ht="16.2" thickBot="1" x14ac:dyDescent="0.35">
      <c r="A1872" s="2">
        <v>1871</v>
      </c>
      <c r="B1872" s="3">
        <v>43712</v>
      </c>
      <c r="C1872" s="4">
        <v>20</v>
      </c>
      <c r="D1872" s="2" t="s">
        <v>30</v>
      </c>
      <c r="E1872" s="2" t="s">
        <v>22</v>
      </c>
      <c r="F1872" s="2" t="s">
        <v>23</v>
      </c>
      <c r="G1872" s="2" t="s">
        <v>20</v>
      </c>
      <c r="H1872" s="4">
        <v>159</v>
      </c>
      <c r="I1872" s="4">
        <v>4</v>
      </c>
      <c r="J1872" s="4">
        <v>636</v>
      </c>
    </row>
    <row r="1873" spans="1:10" ht="16.2" thickBot="1" x14ac:dyDescent="0.35">
      <c r="A1873" s="2">
        <v>1872</v>
      </c>
      <c r="B1873" s="3">
        <v>43713</v>
      </c>
      <c r="C1873" s="4">
        <v>10</v>
      </c>
      <c r="D1873" s="2" t="s">
        <v>38</v>
      </c>
      <c r="E1873" s="2" t="s">
        <v>34</v>
      </c>
      <c r="F1873" s="2" t="s">
        <v>19</v>
      </c>
      <c r="G1873" s="2" t="s">
        <v>25</v>
      </c>
      <c r="H1873" s="4">
        <v>69</v>
      </c>
      <c r="I1873" s="4">
        <v>7</v>
      </c>
      <c r="J1873" s="4">
        <v>483</v>
      </c>
    </row>
    <row r="1874" spans="1:10" ht="16.2" thickBot="1" x14ac:dyDescent="0.35">
      <c r="A1874" s="2">
        <v>1873</v>
      </c>
      <c r="B1874" s="3">
        <v>43713</v>
      </c>
      <c r="C1874" s="4">
        <v>8</v>
      </c>
      <c r="D1874" s="2" t="s">
        <v>33</v>
      </c>
      <c r="E1874" s="2" t="s">
        <v>34</v>
      </c>
      <c r="F1874" s="2" t="s">
        <v>19</v>
      </c>
      <c r="G1874" s="2" t="s">
        <v>12</v>
      </c>
      <c r="H1874" s="4">
        <v>199</v>
      </c>
      <c r="I1874" s="4">
        <v>6</v>
      </c>
      <c r="J1874" s="4">
        <v>1194</v>
      </c>
    </row>
    <row r="1875" spans="1:10" ht="16.2" thickBot="1" x14ac:dyDescent="0.35">
      <c r="A1875" s="2">
        <v>1874</v>
      </c>
      <c r="B1875" s="3">
        <v>43714</v>
      </c>
      <c r="C1875" s="4">
        <v>9</v>
      </c>
      <c r="D1875" s="2" t="s">
        <v>17</v>
      </c>
      <c r="E1875" s="2" t="s">
        <v>18</v>
      </c>
      <c r="F1875" s="2" t="s">
        <v>19</v>
      </c>
      <c r="G1875" s="2" t="s">
        <v>16</v>
      </c>
      <c r="H1875" s="4">
        <v>289</v>
      </c>
      <c r="I1875" s="4">
        <v>2</v>
      </c>
      <c r="J1875" s="4">
        <v>578</v>
      </c>
    </row>
    <row r="1876" spans="1:10" ht="16.2" thickBot="1" x14ac:dyDescent="0.35">
      <c r="A1876" s="2">
        <v>1875</v>
      </c>
      <c r="B1876" s="3">
        <v>43714</v>
      </c>
      <c r="C1876" s="4">
        <v>3</v>
      </c>
      <c r="D1876" s="2" t="s">
        <v>32</v>
      </c>
      <c r="E1876" s="2" t="s">
        <v>42</v>
      </c>
      <c r="F1876" s="2" t="s">
        <v>15</v>
      </c>
      <c r="G1876" s="2" t="s">
        <v>20</v>
      </c>
      <c r="H1876" s="4">
        <v>159</v>
      </c>
      <c r="I1876" s="4">
        <v>9</v>
      </c>
      <c r="J1876" s="4">
        <v>1431</v>
      </c>
    </row>
    <row r="1877" spans="1:10" ht="16.2" thickBot="1" x14ac:dyDescent="0.35">
      <c r="A1877" s="2">
        <v>1876</v>
      </c>
      <c r="B1877" s="3">
        <v>43714</v>
      </c>
      <c r="C1877" s="4">
        <v>16</v>
      </c>
      <c r="D1877" s="2" t="s">
        <v>24</v>
      </c>
      <c r="E1877" s="2" t="s">
        <v>22</v>
      </c>
      <c r="F1877" s="2" t="s">
        <v>23</v>
      </c>
      <c r="G1877" s="2" t="s">
        <v>12</v>
      </c>
      <c r="H1877" s="4">
        <v>199</v>
      </c>
      <c r="I1877" s="4">
        <v>8</v>
      </c>
      <c r="J1877" s="4">
        <v>1592</v>
      </c>
    </row>
    <row r="1878" spans="1:10" ht="16.2" thickBot="1" x14ac:dyDescent="0.35">
      <c r="A1878" s="2">
        <v>1877</v>
      </c>
      <c r="B1878" s="3">
        <v>43714</v>
      </c>
      <c r="C1878" s="4">
        <v>1</v>
      </c>
      <c r="D1878" s="2" t="s">
        <v>13</v>
      </c>
      <c r="E1878" s="2" t="s">
        <v>14</v>
      </c>
      <c r="F1878" s="2" t="s">
        <v>15</v>
      </c>
      <c r="G1878" s="2" t="s">
        <v>31</v>
      </c>
      <c r="H1878" s="4">
        <v>399</v>
      </c>
      <c r="I1878" s="4">
        <v>3</v>
      </c>
      <c r="J1878" s="4">
        <v>1197</v>
      </c>
    </row>
    <row r="1879" spans="1:10" ht="16.2" thickBot="1" x14ac:dyDescent="0.35">
      <c r="A1879" s="2">
        <v>1878</v>
      </c>
      <c r="B1879" s="3">
        <v>43714</v>
      </c>
      <c r="C1879" s="4">
        <v>9</v>
      </c>
      <c r="D1879" s="2" t="s">
        <v>17</v>
      </c>
      <c r="E1879" s="2" t="s">
        <v>18</v>
      </c>
      <c r="F1879" s="2" t="s">
        <v>19</v>
      </c>
      <c r="G1879" s="2" t="s">
        <v>25</v>
      </c>
      <c r="H1879" s="4">
        <v>69</v>
      </c>
      <c r="I1879" s="4">
        <v>1</v>
      </c>
      <c r="J1879" s="4">
        <v>69</v>
      </c>
    </row>
    <row r="1880" spans="1:10" ht="16.2" thickBot="1" x14ac:dyDescent="0.35">
      <c r="A1880" s="2">
        <v>1879</v>
      </c>
      <c r="B1880" s="3">
        <v>43714</v>
      </c>
      <c r="C1880" s="4">
        <v>4</v>
      </c>
      <c r="D1880" s="2" t="s">
        <v>36</v>
      </c>
      <c r="E1880" s="2" t="s">
        <v>42</v>
      </c>
      <c r="F1880" s="2" t="s">
        <v>15</v>
      </c>
      <c r="G1880" s="2" t="s">
        <v>31</v>
      </c>
      <c r="H1880" s="4">
        <v>399</v>
      </c>
      <c r="I1880" s="4">
        <v>4</v>
      </c>
      <c r="J1880" s="4">
        <v>1596</v>
      </c>
    </row>
    <row r="1881" spans="1:10" ht="16.2" thickBot="1" x14ac:dyDescent="0.35">
      <c r="A1881" s="2">
        <v>1880</v>
      </c>
      <c r="B1881" s="3">
        <v>43714</v>
      </c>
      <c r="C1881" s="4">
        <v>11</v>
      </c>
      <c r="D1881" s="2" t="s">
        <v>9</v>
      </c>
      <c r="E1881" s="2" t="s">
        <v>10</v>
      </c>
      <c r="F1881" s="2" t="s">
        <v>11</v>
      </c>
      <c r="G1881" s="2" t="s">
        <v>20</v>
      </c>
      <c r="H1881" s="4">
        <v>159</v>
      </c>
      <c r="I1881" s="4">
        <v>3</v>
      </c>
      <c r="J1881" s="4">
        <v>477</v>
      </c>
    </row>
    <row r="1882" spans="1:10" ht="16.2" thickBot="1" x14ac:dyDescent="0.35">
      <c r="A1882" s="2">
        <v>1881</v>
      </c>
      <c r="B1882" s="3">
        <v>43715</v>
      </c>
      <c r="C1882" s="4">
        <v>9</v>
      </c>
      <c r="D1882" s="2" t="s">
        <v>17</v>
      </c>
      <c r="E1882" s="2" t="s">
        <v>18</v>
      </c>
      <c r="F1882" s="2" t="s">
        <v>19</v>
      </c>
      <c r="G1882" s="2" t="s">
        <v>25</v>
      </c>
      <c r="H1882" s="4">
        <v>69</v>
      </c>
      <c r="I1882" s="4">
        <v>8</v>
      </c>
      <c r="J1882" s="4">
        <v>552</v>
      </c>
    </row>
    <row r="1883" spans="1:10" ht="16.2" thickBot="1" x14ac:dyDescent="0.35">
      <c r="A1883" s="2">
        <v>1882</v>
      </c>
      <c r="B1883" s="3">
        <v>43715</v>
      </c>
      <c r="C1883" s="4">
        <v>2</v>
      </c>
      <c r="D1883" s="2" t="s">
        <v>44</v>
      </c>
      <c r="E1883" s="2" t="s">
        <v>14</v>
      </c>
      <c r="F1883" s="2" t="s">
        <v>15</v>
      </c>
      <c r="G1883" s="2" t="s">
        <v>12</v>
      </c>
      <c r="H1883" s="4">
        <v>199</v>
      </c>
      <c r="I1883" s="4">
        <v>1</v>
      </c>
      <c r="J1883" s="4">
        <v>199</v>
      </c>
    </row>
    <row r="1884" spans="1:10" ht="16.2" thickBot="1" x14ac:dyDescent="0.35">
      <c r="A1884" s="2">
        <v>1883</v>
      </c>
      <c r="B1884" s="3">
        <v>43716</v>
      </c>
      <c r="C1884" s="4">
        <v>8</v>
      </c>
      <c r="D1884" s="2" t="s">
        <v>33</v>
      </c>
      <c r="E1884" s="2" t="s">
        <v>34</v>
      </c>
      <c r="F1884" s="2" t="s">
        <v>19</v>
      </c>
      <c r="G1884" s="2" t="s">
        <v>25</v>
      </c>
      <c r="H1884" s="4">
        <v>69</v>
      </c>
      <c r="I1884" s="4">
        <v>4</v>
      </c>
      <c r="J1884" s="4">
        <v>276</v>
      </c>
    </row>
    <row r="1885" spans="1:10" ht="16.2" thickBot="1" x14ac:dyDescent="0.35">
      <c r="A1885" s="2">
        <v>1884</v>
      </c>
      <c r="B1885" s="3">
        <v>43716</v>
      </c>
      <c r="C1885" s="4">
        <v>13</v>
      </c>
      <c r="D1885" s="2" t="s">
        <v>26</v>
      </c>
      <c r="E1885" s="2" t="s">
        <v>10</v>
      </c>
      <c r="F1885" s="2" t="s">
        <v>11</v>
      </c>
      <c r="G1885" s="2" t="s">
        <v>31</v>
      </c>
      <c r="H1885" s="4">
        <v>399</v>
      </c>
      <c r="I1885" s="4">
        <v>4</v>
      </c>
      <c r="J1885" s="4">
        <v>1596</v>
      </c>
    </row>
    <row r="1886" spans="1:10" ht="16.2" thickBot="1" x14ac:dyDescent="0.35">
      <c r="A1886" s="2">
        <v>1885</v>
      </c>
      <c r="B1886" s="3">
        <v>43716</v>
      </c>
      <c r="C1886" s="4">
        <v>14</v>
      </c>
      <c r="D1886" s="2" t="s">
        <v>29</v>
      </c>
      <c r="E1886" s="2" t="s">
        <v>40</v>
      </c>
      <c r="F1886" s="2" t="s">
        <v>11</v>
      </c>
      <c r="G1886" s="2" t="s">
        <v>12</v>
      </c>
      <c r="H1886" s="4">
        <v>199</v>
      </c>
      <c r="I1886" s="4">
        <v>3</v>
      </c>
      <c r="J1886" s="4">
        <v>597</v>
      </c>
    </row>
    <row r="1887" spans="1:10" ht="16.2" thickBot="1" x14ac:dyDescent="0.35">
      <c r="A1887" s="2">
        <v>1886</v>
      </c>
      <c r="B1887" s="3">
        <v>43716</v>
      </c>
      <c r="C1887" s="4">
        <v>10</v>
      </c>
      <c r="D1887" s="2" t="s">
        <v>38</v>
      </c>
      <c r="E1887" s="2" t="s">
        <v>34</v>
      </c>
      <c r="F1887" s="2" t="s">
        <v>19</v>
      </c>
      <c r="G1887" s="2" t="s">
        <v>16</v>
      </c>
      <c r="H1887" s="4">
        <v>289</v>
      </c>
      <c r="I1887" s="4">
        <v>2</v>
      </c>
      <c r="J1887" s="4">
        <v>578</v>
      </c>
    </row>
    <row r="1888" spans="1:10" ht="16.2" thickBot="1" x14ac:dyDescent="0.35">
      <c r="A1888" s="2">
        <v>1887</v>
      </c>
      <c r="B1888" s="3">
        <v>43716</v>
      </c>
      <c r="C1888" s="4">
        <v>8</v>
      </c>
      <c r="D1888" s="2" t="s">
        <v>33</v>
      </c>
      <c r="E1888" s="2" t="s">
        <v>34</v>
      </c>
      <c r="F1888" s="2" t="s">
        <v>19</v>
      </c>
      <c r="G1888" s="2" t="s">
        <v>31</v>
      </c>
      <c r="H1888" s="4">
        <v>399</v>
      </c>
      <c r="I1888" s="4">
        <v>1</v>
      </c>
      <c r="J1888" s="4">
        <v>399</v>
      </c>
    </row>
    <row r="1889" spans="1:10" ht="16.2" thickBot="1" x14ac:dyDescent="0.35">
      <c r="A1889" s="2">
        <v>1888</v>
      </c>
      <c r="B1889" s="3">
        <v>43716</v>
      </c>
      <c r="C1889" s="4">
        <v>3</v>
      </c>
      <c r="D1889" s="2" t="s">
        <v>32</v>
      </c>
      <c r="E1889" s="2" t="s">
        <v>14</v>
      </c>
      <c r="F1889" s="2" t="s">
        <v>15</v>
      </c>
      <c r="G1889" s="2" t="s">
        <v>25</v>
      </c>
      <c r="H1889" s="4">
        <v>69</v>
      </c>
      <c r="I1889" s="4">
        <v>7</v>
      </c>
      <c r="J1889" s="4">
        <v>483</v>
      </c>
    </row>
    <row r="1890" spans="1:10" ht="16.2" thickBot="1" x14ac:dyDescent="0.35">
      <c r="A1890" s="2">
        <v>1889</v>
      </c>
      <c r="B1890" s="3">
        <v>43717</v>
      </c>
      <c r="C1890" s="4">
        <v>18</v>
      </c>
      <c r="D1890" s="2" t="s">
        <v>21</v>
      </c>
      <c r="E1890" s="2" t="s">
        <v>22</v>
      </c>
      <c r="F1890" s="2" t="s">
        <v>23</v>
      </c>
      <c r="G1890" s="2" t="s">
        <v>25</v>
      </c>
      <c r="H1890" s="4">
        <v>69</v>
      </c>
      <c r="I1890" s="4">
        <v>3</v>
      </c>
      <c r="J1890" s="4">
        <v>207</v>
      </c>
    </row>
    <row r="1891" spans="1:10" ht="16.2" thickBot="1" x14ac:dyDescent="0.35">
      <c r="A1891" s="2">
        <v>1890</v>
      </c>
      <c r="B1891" s="3">
        <v>43718</v>
      </c>
      <c r="C1891" s="4">
        <v>10</v>
      </c>
      <c r="D1891" s="2" t="s">
        <v>38</v>
      </c>
      <c r="E1891" s="2" t="s">
        <v>34</v>
      </c>
      <c r="F1891" s="2" t="s">
        <v>19</v>
      </c>
      <c r="G1891" s="2" t="s">
        <v>12</v>
      </c>
      <c r="H1891" s="4">
        <v>199</v>
      </c>
      <c r="I1891" s="4">
        <v>5</v>
      </c>
      <c r="J1891" s="4">
        <v>995</v>
      </c>
    </row>
    <row r="1892" spans="1:10" ht="16.2" thickBot="1" x14ac:dyDescent="0.35">
      <c r="A1892" s="2">
        <v>1891</v>
      </c>
      <c r="B1892" s="3">
        <v>43718</v>
      </c>
      <c r="C1892" s="4">
        <v>17</v>
      </c>
      <c r="D1892" s="2" t="s">
        <v>27</v>
      </c>
      <c r="E1892" s="2" t="s">
        <v>28</v>
      </c>
      <c r="F1892" s="2" t="s">
        <v>23</v>
      </c>
      <c r="G1892" s="2" t="s">
        <v>20</v>
      </c>
      <c r="H1892" s="4">
        <v>159</v>
      </c>
      <c r="I1892" s="4">
        <v>7</v>
      </c>
      <c r="J1892" s="4">
        <v>1113</v>
      </c>
    </row>
    <row r="1893" spans="1:10" ht="16.2" thickBot="1" x14ac:dyDescent="0.35">
      <c r="A1893" s="2">
        <v>1892</v>
      </c>
      <c r="B1893" s="3">
        <v>43719</v>
      </c>
      <c r="C1893" s="4">
        <v>5</v>
      </c>
      <c r="D1893" s="2" t="s">
        <v>39</v>
      </c>
      <c r="E1893" s="2" t="s">
        <v>14</v>
      </c>
      <c r="F1893" s="2" t="s">
        <v>15</v>
      </c>
      <c r="G1893" s="2" t="s">
        <v>31</v>
      </c>
      <c r="H1893" s="4">
        <v>399</v>
      </c>
      <c r="I1893" s="4">
        <v>9</v>
      </c>
      <c r="J1893" s="4">
        <v>3591</v>
      </c>
    </row>
    <row r="1894" spans="1:10" ht="16.2" thickBot="1" x14ac:dyDescent="0.35">
      <c r="A1894" s="2">
        <v>1893</v>
      </c>
      <c r="B1894" s="3">
        <v>43719</v>
      </c>
      <c r="C1894" s="4">
        <v>15</v>
      </c>
      <c r="D1894" s="2" t="s">
        <v>45</v>
      </c>
      <c r="E1894" s="2" t="s">
        <v>40</v>
      </c>
      <c r="F1894" s="2" t="s">
        <v>11</v>
      </c>
      <c r="G1894" s="2" t="s">
        <v>12</v>
      </c>
      <c r="H1894" s="4">
        <v>199</v>
      </c>
      <c r="I1894" s="4">
        <v>1</v>
      </c>
      <c r="J1894" s="4">
        <v>199</v>
      </c>
    </row>
    <row r="1895" spans="1:10" ht="16.2" thickBot="1" x14ac:dyDescent="0.35">
      <c r="A1895" s="2">
        <v>1894</v>
      </c>
      <c r="B1895" s="3">
        <v>43720</v>
      </c>
      <c r="C1895" s="4">
        <v>8</v>
      </c>
      <c r="D1895" s="2" t="s">
        <v>33</v>
      </c>
      <c r="E1895" s="2" t="s">
        <v>34</v>
      </c>
      <c r="F1895" s="2" t="s">
        <v>19</v>
      </c>
      <c r="G1895" s="2" t="s">
        <v>20</v>
      </c>
      <c r="H1895" s="4">
        <v>159</v>
      </c>
      <c r="I1895" s="4">
        <v>0</v>
      </c>
      <c r="J1895" s="4">
        <v>0</v>
      </c>
    </row>
    <row r="1896" spans="1:10" ht="16.2" thickBot="1" x14ac:dyDescent="0.35">
      <c r="A1896" s="2">
        <v>1895</v>
      </c>
      <c r="B1896" s="3">
        <v>43720</v>
      </c>
      <c r="C1896" s="4">
        <v>15</v>
      </c>
      <c r="D1896" s="2" t="s">
        <v>45</v>
      </c>
      <c r="E1896" s="2" t="s">
        <v>40</v>
      </c>
      <c r="F1896" s="2" t="s">
        <v>11</v>
      </c>
      <c r="G1896" s="2" t="s">
        <v>31</v>
      </c>
      <c r="H1896" s="4">
        <v>399</v>
      </c>
      <c r="I1896" s="4">
        <v>1</v>
      </c>
      <c r="J1896" s="4">
        <v>399</v>
      </c>
    </row>
    <row r="1897" spans="1:10" ht="16.2" thickBot="1" x14ac:dyDescent="0.35">
      <c r="A1897" s="2">
        <v>1896</v>
      </c>
      <c r="B1897" s="3">
        <v>43720</v>
      </c>
      <c r="C1897" s="4">
        <v>20</v>
      </c>
      <c r="D1897" s="2" t="s">
        <v>30</v>
      </c>
      <c r="E1897" s="2" t="s">
        <v>28</v>
      </c>
      <c r="F1897" s="2" t="s">
        <v>23</v>
      </c>
      <c r="G1897" s="2" t="s">
        <v>16</v>
      </c>
      <c r="H1897" s="4">
        <v>289</v>
      </c>
      <c r="I1897" s="4">
        <v>0</v>
      </c>
      <c r="J1897" s="4">
        <v>0</v>
      </c>
    </row>
    <row r="1898" spans="1:10" ht="16.2" thickBot="1" x14ac:dyDescent="0.35">
      <c r="A1898" s="2">
        <v>1897</v>
      </c>
      <c r="B1898" s="3">
        <v>43720</v>
      </c>
      <c r="C1898" s="4">
        <v>1</v>
      </c>
      <c r="D1898" s="2" t="s">
        <v>13</v>
      </c>
      <c r="E1898" s="2" t="s">
        <v>14</v>
      </c>
      <c r="F1898" s="2" t="s">
        <v>15</v>
      </c>
      <c r="G1898" s="2" t="s">
        <v>20</v>
      </c>
      <c r="H1898" s="4">
        <v>159</v>
      </c>
      <c r="I1898" s="4">
        <v>3</v>
      </c>
      <c r="J1898" s="4">
        <v>477</v>
      </c>
    </row>
    <row r="1899" spans="1:10" ht="16.2" thickBot="1" x14ac:dyDescent="0.35">
      <c r="A1899" s="2">
        <v>1898</v>
      </c>
      <c r="B1899" s="3">
        <v>43721</v>
      </c>
      <c r="C1899" s="4">
        <v>3</v>
      </c>
      <c r="D1899" s="2" t="s">
        <v>32</v>
      </c>
      <c r="E1899" s="2" t="s">
        <v>42</v>
      </c>
      <c r="F1899" s="2" t="s">
        <v>15</v>
      </c>
      <c r="G1899" s="2" t="s">
        <v>12</v>
      </c>
      <c r="H1899" s="4">
        <v>199</v>
      </c>
      <c r="I1899" s="4">
        <v>1</v>
      </c>
      <c r="J1899" s="4">
        <v>199</v>
      </c>
    </row>
    <row r="1900" spans="1:10" ht="16.2" thickBot="1" x14ac:dyDescent="0.35">
      <c r="A1900" s="2">
        <v>1899</v>
      </c>
      <c r="B1900" s="3">
        <v>43722</v>
      </c>
      <c r="C1900" s="4">
        <v>9</v>
      </c>
      <c r="D1900" s="2" t="s">
        <v>17</v>
      </c>
      <c r="E1900" s="2" t="s">
        <v>34</v>
      </c>
      <c r="F1900" s="2" t="s">
        <v>19</v>
      </c>
      <c r="G1900" s="2" t="s">
        <v>12</v>
      </c>
      <c r="H1900" s="4">
        <v>199</v>
      </c>
      <c r="I1900" s="4">
        <v>0</v>
      </c>
      <c r="J1900" s="4">
        <v>0</v>
      </c>
    </row>
    <row r="1901" spans="1:10" ht="16.2" thickBot="1" x14ac:dyDescent="0.35">
      <c r="A1901" s="2">
        <v>1900</v>
      </c>
      <c r="B1901" s="3">
        <v>43723</v>
      </c>
      <c r="C1901" s="4">
        <v>2</v>
      </c>
      <c r="D1901" s="2" t="s">
        <v>44</v>
      </c>
      <c r="E1901" s="2" t="s">
        <v>14</v>
      </c>
      <c r="F1901" s="2" t="s">
        <v>15</v>
      </c>
      <c r="G1901" s="2" t="s">
        <v>12</v>
      </c>
      <c r="H1901" s="4">
        <v>199</v>
      </c>
      <c r="I1901" s="4">
        <v>6</v>
      </c>
      <c r="J1901" s="4">
        <v>1194</v>
      </c>
    </row>
    <row r="1902" spans="1:10" ht="16.2" thickBot="1" x14ac:dyDescent="0.35">
      <c r="A1902" s="2">
        <v>1901</v>
      </c>
      <c r="B1902" s="3">
        <v>43724</v>
      </c>
      <c r="C1902" s="4">
        <v>18</v>
      </c>
      <c r="D1902" s="2" t="s">
        <v>21</v>
      </c>
      <c r="E1902" s="2" t="s">
        <v>28</v>
      </c>
      <c r="F1902" s="2" t="s">
        <v>23</v>
      </c>
      <c r="G1902" s="2" t="s">
        <v>31</v>
      </c>
      <c r="H1902" s="4">
        <v>399</v>
      </c>
      <c r="I1902" s="4">
        <v>3</v>
      </c>
      <c r="J1902" s="4">
        <v>1197</v>
      </c>
    </row>
    <row r="1903" spans="1:10" ht="16.2" thickBot="1" x14ac:dyDescent="0.35">
      <c r="A1903" s="2">
        <v>1902</v>
      </c>
      <c r="B1903" s="3">
        <v>43724</v>
      </c>
      <c r="C1903" s="4">
        <v>14</v>
      </c>
      <c r="D1903" s="2" t="s">
        <v>29</v>
      </c>
      <c r="E1903" s="2" t="s">
        <v>10</v>
      </c>
      <c r="F1903" s="2" t="s">
        <v>11</v>
      </c>
      <c r="G1903" s="2" t="s">
        <v>31</v>
      </c>
      <c r="H1903" s="4">
        <v>399</v>
      </c>
      <c r="I1903" s="4">
        <v>8</v>
      </c>
      <c r="J1903" s="4">
        <v>3192</v>
      </c>
    </row>
    <row r="1904" spans="1:10" ht="16.2" thickBot="1" x14ac:dyDescent="0.35">
      <c r="A1904" s="2">
        <v>1903</v>
      </c>
      <c r="B1904" s="3">
        <v>43724</v>
      </c>
      <c r="C1904" s="4">
        <v>15</v>
      </c>
      <c r="D1904" s="2" t="s">
        <v>45</v>
      </c>
      <c r="E1904" s="2" t="s">
        <v>40</v>
      </c>
      <c r="F1904" s="2" t="s">
        <v>11</v>
      </c>
      <c r="G1904" s="2" t="s">
        <v>31</v>
      </c>
      <c r="H1904" s="4">
        <v>399</v>
      </c>
      <c r="I1904" s="4">
        <v>0</v>
      </c>
      <c r="J1904" s="4">
        <v>0</v>
      </c>
    </row>
    <row r="1905" spans="1:10" ht="16.2" thickBot="1" x14ac:dyDescent="0.35">
      <c r="A1905" s="2">
        <v>1904</v>
      </c>
      <c r="B1905" s="3">
        <v>43725</v>
      </c>
      <c r="C1905" s="4">
        <v>15</v>
      </c>
      <c r="D1905" s="2" t="s">
        <v>45</v>
      </c>
      <c r="E1905" s="2" t="s">
        <v>40</v>
      </c>
      <c r="F1905" s="2" t="s">
        <v>11</v>
      </c>
      <c r="G1905" s="2" t="s">
        <v>31</v>
      </c>
      <c r="H1905" s="4">
        <v>399</v>
      </c>
      <c r="I1905" s="4">
        <v>2</v>
      </c>
      <c r="J1905" s="4">
        <v>798</v>
      </c>
    </row>
    <row r="1906" spans="1:10" ht="16.2" thickBot="1" x14ac:dyDescent="0.35">
      <c r="A1906" s="2">
        <v>1905</v>
      </c>
      <c r="B1906" s="3">
        <v>43725</v>
      </c>
      <c r="C1906" s="4">
        <v>14</v>
      </c>
      <c r="D1906" s="2" t="s">
        <v>29</v>
      </c>
      <c r="E1906" s="2" t="s">
        <v>40</v>
      </c>
      <c r="F1906" s="2" t="s">
        <v>11</v>
      </c>
      <c r="G1906" s="2" t="s">
        <v>25</v>
      </c>
      <c r="H1906" s="4">
        <v>69</v>
      </c>
      <c r="I1906" s="4">
        <v>5</v>
      </c>
      <c r="J1906" s="4">
        <v>345</v>
      </c>
    </row>
    <row r="1907" spans="1:10" ht="16.2" thickBot="1" x14ac:dyDescent="0.35">
      <c r="A1907" s="2">
        <v>1906</v>
      </c>
      <c r="B1907" s="3">
        <v>43725</v>
      </c>
      <c r="C1907" s="4">
        <v>16</v>
      </c>
      <c r="D1907" s="2" t="s">
        <v>24</v>
      </c>
      <c r="E1907" s="2" t="s">
        <v>28</v>
      </c>
      <c r="F1907" s="2" t="s">
        <v>23</v>
      </c>
      <c r="G1907" s="2" t="s">
        <v>25</v>
      </c>
      <c r="H1907" s="4">
        <v>69</v>
      </c>
      <c r="I1907" s="4">
        <v>8</v>
      </c>
      <c r="J1907" s="4">
        <v>552</v>
      </c>
    </row>
    <row r="1908" spans="1:10" ht="16.2" thickBot="1" x14ac:dyDescent="0.35">
      <c r="A1908" s="2">
        <v>1907</v>
      </c>
      <c r="B1908" s="3">
        <v>43725</v>
      </c>
      <c r="C1908" s="4">
        <v>1</v>
      </c>
      <c r="D1908" s="2" t="s">
        <v>13</v>
      </c>
      <c r="E1908" s="2" t="s">
        <v>14</v>
      </c>
      <c r="F1908" s="2" t="s">
        <v>15</v>
      </c>
      <c r="G1908" s="2" t="s">
        <v>25</v>
      </c>
      <c r="H1908" s="4">
        <v>69</v>
      </c>
      <c r="I1908" s="4">
        <v>2</v>
      </c>
      <c r="J1908" s="4">
        <v>138</v>
      </c>
    </row>
    <row r="1909" spans="1:10" ht="16.2" thickBot="1" x14ac:dyDescent="0.35">
      <c r="A1909" s="2">
        <v>1908</v>
      </c>
      <c r="B1909" s="3">
        <v>43726</v>
      </c>
      <c r="C1909" s="4">
        <v>20</v>
      </c>
      <c r="D1909" s="2" t="s">
        <v>30</v>
      </c>
      <c r="E1909" s="2" t="s">
        <v>28</v>
      </c>
      <c r="F1909" s="2" t="s">
        <v>23</v>
      </c>
      <c r="G1909" s="2" t="s">
        <v>12</v>
      </c>
      <c r="H1909" s="4">
        <v>199</v>
      </c>
      <c r="I1909" s="4">
        <v>7</v>
      </c>
      <c r="J1909" s="4">
        <v>1393</v>
      </c>
    </row>
    <row r="1910" spans="1:10" ht="16.2" thickBot="1" x14ac:dyDescent="0.35">
      <c r="A1910" s="2">
        <v>1909</v>
      </c>
      <c r="B1910" s="3">
        <v>43726</v>
      </c>
      <c r="C1910" s="4">
        <v>15</v>
      </c>
      <c r="D1910" s="2" t="s">
        <v>45</v>
      </c>
      <c r="E1910" s="2" t="s">
        <v>40</v>
      </c>
      <c r="F1910" s="2" t="s">
        <v>11</v>
      </c>
      <c r="G1910" s="2" t="s">
        <v>25</v>
      </c>
      <c r="H1910" s="4">
        <v>69</v>
      </c>
      <c r="I1910" s="4">
        <v>8</v>
      </c>
      <c r="J1910" s="4">
        <v>552</v>
      </c>
    </row>
    <row r="1911" spans="1:10" ht="16.2" thickBot="1" x14ac:dyDescent="0.35">
      <c r="A1911" s="2">
        <v>1910</v>
      </c>
      <c r="B1911" s="3">
        <v>43726</v>
      </c>
      <c r="C1911" s="4">
        <v>14</v>
      </c>
      <c r="D1911" s="2" t="s">
        <v>29</v>
      </c>
      <c r="E1911" s="2" t="s">
        <v>10</v>
      </c>
      <c r="F1911" s="2" t="s">
        <v>11</v>
      </c>
      <c r="G1911" s="2" t="s">
        <v>20</v>
      </c>
      <c r="H1911" s="4">
        <v>159</v>
      </c>
      <c r="I1911" s="4">
        <v>7</v>
      </c>
      <c r="J1911" s="4">
        <v>1113</v>
      </c>
    </row>
    <row r="1912" spans="1:10" ht="16.2" thickBot="1" x14ac:dyDescent="0.35">
      <c r="A1912" s="2">
        <v>1911</v>
      </c>
      <c r="B1912" s="3">
        <v>43726</v>
      </c>
      <c r="C1912" s="4">
        <v>1</v>
      </c>
      <c r="D1912" s="2" t="s">
        <v>13</v>
      </c>
      <c r="E1912" s="2" t="s">
        <v>42</v>
      </c>
      <c r="F1912" s="2" t="s">
        <v>15</v>
      </c>
      <c r="G1912" s="2" t="s">
        <v>31</v>
      </c>
      <c r="H1912" s="4">
        <v>399</v>
      </c>
      <c r="I1912" s="4">
        <v>6</v>
      </c>
      <c r="J1912" s="4">
        <v>2394</v>
      </c>
    </row>
    <row r="1913" spans="1:10" ht="16.2" thickBot="1" x14ac:dyDescent="0.35">
      <c r="A1913" s="2">
        <v>1912</v>
      </c>
      <c r="B1913" s="3">
        <v>43727</v>
      </c>
      <c r="C1913" s="4">
        <v>6</v>
      </c>
      <c r="D1913" s="2" t="s">
        <v>35</v>
      </c>
      <c r="E1913" s="2" t="s">
        <v>18</v>
      </c>
      <c r="F1913" s="2" t="s">
        <v>19</v>
      </c>
      <c r="G1913" s="2" t="s">
        <v>16</v>
      </c>
      <c r="H1913" s="4">
        <v>289</v>
      </c>
      <c r="I1913" s="4">
        <v>7</v>
      </c>
      <c r="J1913" s="4">
        <v>2023</v>
      </c>
    </row>
    <row r="1914" spans="1:10" ht="16.2" thickBot="1" x14ac:dyDescent="0.35">
      <c r="A1914" s="2">
        <v>1913</v>
      </c>
      <c r="B1914" s="3">
        <v>43727</v>
      </c>
      <c r="C1914" s="4">
        <v>16</v>
      </c>
      <c r="D1914" s="2" t="s">
        <v>24</v>
      </c>
      <c r="E1914" s="2" t="s">
        <v>22</v>
      </c>
      <c r="F1914" s="2" t="s">
        <v>23</v>
      </c>
      <c r="G1914" s="2" t="s">
        <v>25</v>
      </c>
      <c r="H1914" s="4">
        <v>69</v>
      </c>
      <c r="I1914" s="4">
        <v>5</v>
      </c>
      <c r="J1914" s="4">
        <v>345</v>
      </c>
    </row>
    <row r="1915" spans="1:10" ht="16.2" thickBot="1" x14ac:dyDescent="0.35">
      <c r="A1915" s="2">
        <v>1914</v>
      </c>
      <c r="B1915" s="3">
        <v>43727</v>
      </c>
      <c r="C1915" s="4">
        <v>9</v>
      </c>
      <c r="D1915" s="2" t="s">
        <v>17</v>
      </c>
      <c r="E1915" s="2" t="s">
        <v>34</v>
      </c>
      <c r="F1915" s="2" t="s">
        <v>19</v>
      </c>
      <c r="G1915" s="2" t="s">
        <v>25</v>
      </c>
      <c r="H1915" s="4">
        <v>69</v>
      </c>
      <c r="I1915" s="4">
        <v>0</v>
      </c>
      <c r="J1915" s="4">
        <v>0</v>
      </c>
    </row>
    <row r="1916" spans="1:10" ht="16.2" thickBot="1" x14ac:dyDescent="0.35">
      <c r="A1916" s="2">
        <v>1915</v>
      </c>
      <c r="B1916" s="3">
        <v>43727</v>
      </c>
      <c r="C1916" s="4">
        <v>11</v>
      </c>
      <c r="D1916" s="2" t="s">
        <v>9</v>
      </c>
      <c r="E1916" s="2" t="s">
        <v>10</v>
      </c>
      <c r="F1916" s="2" t="s">
        <v>11</v>
      </c>
      <c r="G1916" s="2" t="s">
        <v>12</v>
      </c>
      <c r="H1916" s="4">
        <v>199</v>
      </c>
      <c r="I1916" s="4">
        <v>9</v>
      </c>
      <c r="J1916" s="4">
        <v>1791</v>
      </c>
    </row>
    <row r="1917" spans="1:10" ht="16.2" thickBot="1" x14ac:dyDescent="0.35">
      <c r="A1917" s="2">
        <v>1916</v>
      </c>
      <c r="B1917" s="3">
        <v>43728</v>
      </c>
      <c r="C1917" s="4">
        <v>5</v>
      </c>
      <c r="D1917" s="2" t="s">
        <v>39</v>
      </c>
      <c r="E1917" s="2" t="s">
        <v>14</v>
      </c>
      <c r="F1917" s="2" t="s">
        <v>15</v>
      </c>
      <c r="G1917" s="2" t="s">
        <v>31</v>
      </c>
      <c r="H1917" s="4">
        <v>399</v>
      </c>
      <c r="I1917" s="4">
        <v>4</v>
      </c>
      <c r="J1917" s="4">
        <v>1596</v>
      </c>
    </row>
    <row r="1918" spans="1:10" ht="16.2" thickBot="1" x14ac:dyDescent="0.35">
      <c r="A1918" s="2">
        <v>1917</v>
      </c>
      <c r="B1918" s="3">
        <v>43728</v>
      </c>
      <c r="C1918" s="4">
        <v>4</v>
      </c>
      <c r="D1918" s="2" t="s">
        <v>36</v>
      </c>
      <c r="E1918" s="2" t="s">
        <v>14</v>
      </c>
      <c r="F1918" s="2" t="s">
        <v>15</v>
      </c>
      <c r="G1918" s="2" t="s">
        <v>16</v>
      </c>
      <c r="H1918" s="4">
        <v>289</v>
      </c>
      <c r="I1918" s="4">
        <v>8</v>
      </c>
      <c r="J1918" s="4">
        <v>2312</v>
      </c>
    </row>
    <row r="1919" spans="1:10" ht="16.2" thickBot="1" x14ac:dyDescent="0.35">
      <c r="A1919" s="2">
        <v>1918</v>
      </c>
      <c r="B1919" s="3">
        <v>43728</v>
      </c>
      <c r="C1919" s="4">
        <v>1</v>
      </c>
      <c r="D1919" s="2" t="s">
        <v>13</v>
      </c>
      <c r="E1919" s="2" t="s">
        <v>14</v>
      </c>
      <c r="F1919" s="2" t="s">
        <v>15</v>
      </c>
      <c r="G1919" s="2" t="s">
        <v>31</v>
      </c>
      <c r="H1919" s="4">
        <v>399</v>
      </c>
      <c r="I1919" s="4">
        <v>1</v>
      </c>
      <c r="J1919" s="4">
        <v>399</v>
      </c>
    </row>
    <row r="1920" spans="1:10" ht="16.2" thickBot="1" x14ac:dyDescent="0.35">
      <c r="A1920" s="2">
        <v>1919</v>
      </c>
      <c r="B1920" s="3">
        <v>43728</v>
      </c>
      <c r="C1920" s="4">
        <v>11</v>
      </c>
      <c r="D1920" s="2" t="s">
        <v>9</v>
      </c>
      <c r="E1920" s="2" t="s">
        <v>40</v>
      </c>
      <c r="F1920" s="2" t="s">
        <v>11</v>
      </c>
      <c r="G1920" s="2" t="s">
        <v>12</v>
      </c>
      <c r="H1920" s="4">
        <v>199</v>
      </c>
      <c r="I1920" s="4">
        <v>4</v>
      </c>
      <c r="J1920" s="4">
        <v>796</v>
      </c>
    </row>
    <row r="1921" spans="1:10" ht="16.2" thickBot="1" x14ac:dyDescent="0.35">
      <c r="A1921" s="2">
        <v>1920</v>
      </c>
      <c r="B1921" s="3">
        <v>43728</v>
      </c>
      <c r="C1921" s="4">
        <v>10</v>
      </c>
      <c r="D1921" s="2" t="s">
        <v>38</v>
      </c>
      <c r="E1921" s="2" t="s">
        <v>34</v>
      </c>
      <c r="F1921" s="2" t="s">
        <v>19</v>
      </c>
      <c r="G1921" s="2" t="s">
        <v>20</v>
      </c>
      <c r="H1921" s="4">
        <v>159</v>
      </c>
      <c r="I1921" s="4">
        <v>9</v>
      </c>
      <c r="J1921" s="4">
        <v>1431</v>
      </c>
    </row>
    <row r="1922" spans="1:10" ht="16.2" thickBot="1" x14ac:dyDescent="0.35">
      <c r="A1922" s="2">
        <v>1921</v>
      </c>
      <c r="B1922" s="3">
        <v>43728</v>
      </c>
      <c r="C1922" s="4">
        <v>17</v>
      </c>
      <c r="D1922" s="2" t="s">
        <v>27</v>
      </c>
      <c r="E1922" s="2" t="s">
        <v>22</v>
      </c>
      <c r="F1922" s="2" t="s">
        <v>23</v>
      </c>
      <c r="G1922" s="2" t="s">
        <v>31</v>
      </c>
      <c r="H1922" s="4">
        <v>399</v>
      </c>
      <c r="I1922" s="4">
        <v>1</v>
      </c>
      <c r="J1922" s="4">
        <v>399</v>
      </c>
    </row>
    <row r="1923" spans="1:10" ht="16.2" thickBot="1" x14ac:dyDescent="0.35">
      <c r="A1923" s="2">
        <v>1922</v>
      </c>
      <c r="B1923" s="3">
        <v>43728</v>
      </c>
      <c r="C1923" s="4">
        <v>8</v>
      </c>
      <c r="D1923" s="2" t="s">
        <v>33</v>
      </c>
      <c r="E1923" s="2" t="s">
        <v>18</v>
      </c>
      <c r="F1923" s="2" t="s">
        <v>19</v>
      </c>
      <c r="G1923" s="2" t="s">
        <v>31</v>
      </c>
      <c r="H1923" s="4">
        <v>399</v>
      </c>
      <c r="I1923" s="4">
        <v>3</v>
      </c>
      <c r="J1923" s="4">
        <v>1197</v>
      </c>
    </row>
    <row r="1924" spans="1:10" ht="16.2" thickBot="1" x14ac:dyDescent="0.35">
      <c r="A1924" s="2">
        <v>1923</v>
      </c>
      <c r="B1924" s="3">
        <v>43728</v>
      </c>
      <c r="C1924" s="4">
        <v>12</v>
      </c>
      <c r="D1924" s="2" t="s">
        <v>41</v>
      </c>
      <c r="E1924" s="2" t="s">
        <v>40</v>
      </c>
      <c r="F1924" s="2" t="s">
        <v>11</v>
      </c>
      <c r="G1924" s="2" t="s">
        <v>20</v>
      </c>
      <c r="H1924" s="4">
        <v>159</v>
      </c>
      <c r="I1924" s="4">
        <v>8</v>
      </c>
      <c r="J1924" s="4">
        <v>1272</v>
      </c>
    </row>
    <row r="1925" spans="1:10" ht="16.2" thickBot="1" x14ac:dyDescent="0.35">
      <c r="A1925" s="2">
        <v>1924</v>
      </c>
      <c r="B1925" s="3">
        <v>43728</v>
      </c>
      <c r="C1925" s="4">
        <v>6</v>
      </c>
      <c r="D1925" s="2" t="s">
        <v>35</v>
      </c>
      <c r="E1925" s="2" t="s">
        <v>18</v>
      </c>
      <c r="F1925" s="2" t="s">
        <v>19</v>
      </c>
      <c r="G1925" s="2" t="s">
        <v>12</v>
      </c>
      <c r="H1925" s="4">
        <v>199</v>
      </c>
      <c r="I1925" s="4">
        <v>0</v>
      </c>
      <c r="J1925" s="4">
        <v>0</v>
      </c>
    </row>
    <row r="1926" spans="1:10" ht="16.2" thickBot="1" x14ac:dyDescent="0.35">
      <c r="A1926" s="2">
        <v>1925</v>
      </c>
      <c r="B1926" s="3">
        <v>43729</v>
      </c>
      <c r="C1926" s="4">
        <v>19</v>
      </c>
      <c r="D1926" s="2" t="s">
        <v>37</v>
      </c>
      <c r="E1926" s="2" t="s">
        <v>22</v>
      </c>
      <c r="F1926" s="2" t="s">
        <v>23</v>
      </c>
      <c r="G1926" s="2" t="s">
        <v>16</v>
      </c>
      <c r="H1926" s="4">
        <v>289</v>
      </c>
      <c r="I1926" s="4">
        <v>1</v>
      </c>
      <c r="J1926" s="4">
        <v>289</v>
      </c>
    </row>
    <row r="1927" spans="1:10" ht="16.2" thickBot="1" x14ac:dyDescent="0.35">
      <c r="A1927" s="2">
        <v>1926</v>
      </c>
      <c r="B1927" s="3">
        <v>43730</v>
      </c>
      <c r="C1927" s="4">
        <v>1</v>
      </c>
      <c r="D1927" s="2" t="s">
        <v>13</v>
      </c>
      <c r="E1927" s="2" t="s">
        <v>14</v>
      </c>
      <c r="F1927" s="2" t="s">
        <v>15</v>
      </c>
      <c r="G1927" s="2" t="s">
        <v>12</v>
      </c>
      <c r="H1927" s="4">
        <v>199</v>
      </c>
      <c r="I1927" s="4">
        <v>3</v>
      </c>
      <c r="J1927" s="4">
        <v>597</v>
      </c>
    </row>
    <row r="1928" spans="1:10" ht="16.2" thickBot="1" x14ac:dyDescent="0.35">
      <c r="A1928" s="2">
        <v>1927</v>
      </c>
      <c r="B1928" s="3">
        <v>43730</v>
      </c>
      <c r="C1928" s="4">
        <v>6</v>
      </c>
      <c r="D1928" s="2" t="s">
        <v>35</v>
      </c>
      <c r="E1928" s="2" t="s">
        <v>34</v>
      </c>
      <c r="F1928" s="2" t="s">
        <v>19</v>
      </c>
      <c r="G1928" s="2" t="s">
        <v>16</v>
      </c>
      <c r="H1928" s="4">
        <v>289</v>
      </c>
      <c r="I1928" s="4">
        <v>2</v>
      </c>
      <c r="J1928" s="4">
        <v>578</v>
      </c>
    </row>
    <row r="1929" spans="1:10" ht="16.2" thickBot="1" x14ac:dyDescent="0.35">
      <c r="A1929" s="2">
        <v>1928</v>
      </c>
      <c r="B1929" s="3">
        <v>43730</v>
      </c>
      <c r="C1929" s="4">
        <v>13</v>
      </c>
      <c r="D1929" s="2" t="s">
        <v>26</v>
      </c>
      <c r="E1929" s="2" t="s">
        <v>40</v>
      </c>
      <c r="F1929" s="2" t="s">
        <v>11</v>
      </c>
      <c r="G1929" s="2" t="s">
        <v>31</v>
      </c>
      <c r="H1929" s="4">
        <v>399</v>
      </c>
      <c r="I1929" s="4">
        <v>6</v>
      </c>
      <c r="J1929" s="4">
        <v>2394</v>
      </c>
    </row>
    <row r="1930" spans="1:10" ht="16.2" thickBot="1" x14ac:dyDescent="0.35">
      <c r="A1930" s="2">
        <v>1929</v>
      </c>
      <c r="B1930" s="3">
        <v>43730</v>
      </c>
      <c r="C1930" s="4">
        <v>9</v>
      </c>
      <c r="D1930" s="2" t="s">
        <v>17</v>
      </c>
      <c r="E1930" s="2" t="s">
        <v>34</v>
      </c>
      <c r="F1930" s="2" t="s">
        <v>19</v>
      </c>
      <c r="G1930" s="2" t="s">
        <v>12</v>
      </c>
      <c r="H1930" s="4">
        <v>199</v>
      </c>
      <c r="I1930" s="4">
        <v>3</v>
      </c>
      <c r="J1930" s="4">
        <v>597</v>
      </c>
    </row>
    <row r="1931" spans="1:10" ht="16.2" thickBot="1" x14ac:dyDescent="0.35">
      <c r="A1931" s="2">
        <v>1930</v>
      </c>
      <c r="B1931" s="3">
        <v>43731</v>
      </c>
      <c r="C1931" s="4">
        <v>4</v>
      </c>
      <c r="D1931" s="2" t="s">
        <v>36</v>
      </c>
      <c r="E1931" s="2" t="s">
        <v>14</v>
      </c>
      <c r="F1931" s="2" t="s">
        <v>15</v>
      </c>
      <c r="G1931" s="2" t="s">
        <v>31</v>
      </c>
      <c r="H1931" s="4">
        <v>399</v>
      </c>
      <c r="I1931" s="4">
        <v>7</v>
      </c>
      <c r="J1931" s="4">
        <v>2793</v>
      </c>
    </row>
    <row r="1932" spans="1:10" ht="16.2" thickBot="1" x14ac:dyDescent="0.35">
      <c r="A1932" s="2">
        <v>1931</v>
      </c>
      <c r="B1932" s="3">
        <v>43731</v>
      </c>
      <c r="C1932" s="4">
        <v>2</v>
      </c>
      <c r="D1932" s="2" t="s">
        <v>44</v>
      </c>
      <c r="E1932" s="2" t="s">
        <v>14</v>
      </c>
      <c r="F1932" s="2" t="s">
        <v>15</v>
      </c>
      <c r="G1932" s="2" t="s">
        <v>31</v>
      </c>
      <c r="H1932" s="4">
        <v>399</v>
      </c>
      <c r="I1932" s="4">
        <v>0</v>
      </c>
      <c r="J1932" s="4">
        <v>0</v>
      </c>
    </row>
    <row r="1933" spans="1:10" ht="16.2" thickBot="1" x14ac:dyDescent="0.35">
      <c r="A1933" s="2">
        <v>1932</v>
      </c>
      <c r="B1933" s="3">
        <v>43732</v>
      </c>
      <c r="C1933" s="4">
        <v>7</v>
      </c>
      <c r="D1933" s="2" t="s">
        <v>43</v>
      </c>
      <c r="E1933" s="2" t="s">
        <v>18</v>
      </c>
      <c r="F1933" s="2" t="s">
        <v>19</v>
      </c>
      <c r="G1933" s="2" t="s">
        <v>20</v>
      </c>
      <c r="H1933" s="4">
        <v>159</v>
      </c>
      <c r="I1933" s="4">
        <v>5</v>
      </c>
      <c r="J1933" s="4">
        <v>795</v>
      </c>
    </row>
    <row r="1934" spans="1:10" ht="16.2" thickBot="1" x14ac:dyDescent="0.35">
      <c r="A1934" s="2">
        <v>1933</v>
      </c>
      <c r="B1934" s="3">
        <v>43732</v>
      </c>
      <c r="C1934" s="4">
        <v>2</v>
      </c>
      <c r="D1934" s="2" t="s">
        <v>44</v>
      </c>
      <c r="E1934" s="2" t="s">
        <v>42</v>
      </c>
      <c r="F1934" s="2" t="s">
        <v>15</v>
      </c>
      <c r="G1934" s="2" t="s">
        <v>20</v>
      </c>
      <c r="H1934" s="4">
        <v>159</v>
      </c>
      <c r="I1934" s="4">
        <v>7</v>
      </c>
      <c r="J1934" s="4">
        <v>1113</v>
      </c>
    </row>
    <row r="1935" spans="1:10" ht="16.2" thickBot="1" x14ac:dyDescent="0.35">
      <c r="A1935" s="2">
        <v>1934</v>
      </c>
      <c r="B1935" s="3">
        <v>43733</v>
      </c>
      <c r="C1935" s="4">
        <v>6</v>
      </c>
      <c r="D1935" s="2" t="s">
        <v>35</v>
      </c>
      <c r="E1935" s="2" t="s">
        <v>34</v>
      </c>
      <c r="F1935" s="2" t="s">
        <v>19</v>
      </c>
      <c r="G1935" s="2" t="s">
        <v>16</v>
      </c>
      <c r="H1935" s="4">
        <v>289</v>
      </c>
      <c r="I1935" s="4">
        <v>8</v>
      </c>
      <c r="J1935" s="4">
        <v>2312</v>
      </c>
    </row>
    <row r="1936" spans="1:10" ht="16.2" thickBot="1" x14ac:dyDescent="0.35">
      <c r="A1936" s="2">
        <v>1935</v>
      </c>
      <c r="B1936" s="3">
        <v>43733</v>
      </c>
      <c r="C1936" s="4">
        <v>12</v>
      </c>
      <c r="D1936" s="2" t="s">
        <v>41</v>
      </c>
      <c r="E1936" s="2" t="s">
        <v>10</v>
      </c>
      <c r="F1936" s="2" t="s">
        <v>11</v>
      </c>
      <c r="G1936" s="2" t="s">
        <v>16</v>
      </c>
      <c r="H1936" s="4">
        <v>289</v>
      </c>
      <c r="I1936" s="4">
        <v>5</v>
      </c>
      <c r="J1936" s="4">
        <v>1445</v>
      </c>
    </row>
    <row r="1937" spans="1:10" ht="16.2" thickBot="1" x14ac:dyDescent="0.35">
      <c r="A1937" s="2">
        <v>1936</v>
      </c>
      <c r="B1937" s="3">
        <v>43734</v>
      </c>
      <c r="C1937" s="4">
        <v>17</v>
      </c>
      <c r="D1937" s="2" t="s">
        <v>27</v>
      </c>
      <c r="E1937" s="2" t="s">
        <v>28</v>
      </c>
      <c r="F1937" s="2" t="s">
        <v>23</v>
      </c>
      <c r="G1937" s="2" t="s">
        <v>16</v>
      </c>
      <c r="H1937" s="4">
        <v>289</v>
      </c>
      <c r="I1937" s="4">
        <v>6</v>
      </c>
      <c r="J1937" s="4">
        <v>1734</v>
      </c>
    </row>
    <row r="1938" spans="1:10" ht="16.2" thickBot="1" x14ac:dyDescent="0.35">
      <c r="A1938" s="2">
        <v>1937</v>
      </c>
      <c r="B1938" s="3">
        <v>43735</v>
      </c>
      <c r="C1938" s="4">
        <v>15</v>
      </c>
      <c r="D1938" s="2" t="s">
        <v>45</v>
      </c>
      <c r="E1938" s="2" t="s">
        <v>10</v>
      </c>
      <c r="F1938" s="2" t="s">
        <v>11</v>
      </c>
      <c r="G1938" s="2" t="s">
        <v>16</v>
      </c>
      <c r="H1938" s="4">
        <v>289</v>
      </c>
      <c r="I1938" s="4">
        <v>2</v>
      </c>
      <c r="J1938" s="4">
        <v>578</v>
      </c>
    </row>
    <row r="1939" spans="1:10" ht="16.2" thickBot="1" x14ac:dyDescent="0.35">
      <c r="A1939" s="2">
        <v>1938</v>
      </c>
      <c r="B1939" s="3">
        <v>43735</v>
      </c>
      <c r="C1939" s="4">
        <v>13</v>
      </c>
      <c r="D1939" s="2" t="s">
        <v>26</v>
      </c>
      <c r="E1939" s="2" t="s">
        <v>40</v>
      </c>
      <c r="F1939" s="2" t="s">
        <v>11</v>
      </c>
      <c r="G1939" s="2" t="s">
        <v>16</v>
      </c>
      <c r="H1939" s="4">
        <v>289</v>
      </c>
      <c r="I1939" s="4">
        <v>5</v>
      </c>
      <c r="J1939" s="4">
        <v>1445</v>
      </c>
    </row>
    <row r="1940" spans="1:10" ht="16.2" thickBot="1" x14ac:dyDescent="0.35">
      <c r="A1940" s="2">
        <v>1939</v>
      </c>
      <c r="B1940" s="3">
        <v>43735</v>
      </c>
      <c r="C1940" s="4">
        <v>13</v>
      </c>
      <c r="D1940" s="2" t="s">
        <v>26</v>
      </c>
      <c r="E1940" s="2" t="s">
        <v>40</v>
      </c>
      <c r="F1940" s="2" t="s">
        <v>11</v>
      </c>
      <c r="G1940" s="2" t="s">
        <v>31</v>
      </c>
      <c r="H1940" s="4">
        <v>399</v>
      </c>
      <c r="I1940" s="4">
        <v>6</v>
      </c>
      <c r="J1940" s="4">
        <v>2394</v>
      </c>
    </row>
    <row r="1941" spans="1:10" ht="16.2" thickBot="1" x14ac:dyDescent="0.35">
      <c r="A1941" s="2">
        <v>1940</v>
      </c>
      <c r="B1941" s="3">
        <v>43736</v>
      </c>
      <c r="C1941" s="4">
        <v>12</v>
      </c>
      <c r="D1941" s="2" t="s">
        <v>41</v>
      </c>
      <c r="E1941" s="2" t="s">
        <v>10</v>
      </c>
      <c r="F1941" s="2" t="s">
        <v>11</v>
      </c>
      <c r="G1941" s="2" t="s">
        <v>20</v>
      </c>
      <c r="H1941" s="4">
        <v>159</v>
      </c>
      <c r="I1941" s="4">
        <v>1</v>
      </c>
      <c r="J1941" s="4">
        <v>159</v>
      </c>
    </row>
    <row r="1942" spans="1:10" ht="16.2" thickBot="1" x14ac:dyDescent="0.35">
      <c r="A1942" s="2">
        <v>1941</v>
      </c>
      <c r="B1942" s="3">
        <v>43736</v>
      </c>
      <c r="C1942" s="4">
        <v>11</v>
      </c>
      <c r="D1942" s="2" t="s">
        <v>9</v>
      </c>
      <c r="E1942" s="2" t="s">
        <v>40</v>
      </c>
      <c r="F1942" s="2" t="s">
        <v>11</v>
      </c>
      <c r="G1942" s="2" t="s">
        <v>25</v>
      </c>
      <c r="H1942" s="4">
        <v>69</v>
      </c>
      <c r="I1942" s="4">
        <v>3</v>
      </c>
      <c r="J1942" s="4">
        <v>207</v>
      </c>
    </row>
    <row r="1943" spans="1:10" ht="16.2" thickBot="1" x14ac:dyDescent="0.35">
      <c r="A1943" s="2">
        <v>1942</v>
      </c>
      <c r="B1943" s="3">
        <v>43736</v>
      </c>
      <c r="C1943" s="4">
        <v>4</v>
      </c>
      <c r="D1943" s="2" t="s">
        <v>36</v>
      </c>
      <c r="E1943" s="2" t="s">
        <v>14</v>
      </c>
      <c r="F1943" s="2" t="s">
        <v>15</v>
      </c>
      <c r="G1943" s="2" t="s">
        <v>12</v>
      </c>
      <c r="H1943" s="4">
        <v>199</v>
      </c>
      <c r="I1943" s="4">
        <v>0</v>
      </c>
      <c r="J1943" s="4">
        <v>0</v>
      </c>
    </row>
    <row r="1944" spans="1:10" ht="16.2" thickBot="1" x14ac:dyDescent="0.35">
      <c r="A1944" s="2">
        <v>1943</v>
      </c>
      <c r="B1944" s="3">
        <v>43737</v>
      </c>
      <c r="C1944" s="4">
        <v>18</v>
      </c>
      <c r="D1944" s="2" t="s">
        <v>21</v>
      </c>
      <c r="E1944" s="2" t="s">
        <v>22</v>
      </c>
      <c r="F1944" s="2" t="s">
        <v>23</v>
      </c>
      <c r="G1944" s="2" t="s">
        <v>25</v>
      </c>
      <c r="H1944" s="4">
        <v>69</v>
      </c>
      <c r="I1944" s="4">
        <v>3</v>
      </c>
      <c r="J1944" s="4">
        <v>207</v>
      </c>
    </row>
    <row r="1945" spans="1:10" ht="16.2" thickBot="1" x14ac:dyDescent="0.35">
      <c r="A1945" s="2">
        <v>1944</v>
      </c>
      <c r="B1945" s="3">
        <v>43737</v>
      </c>
      <c r="C1945" s="4">
        <v>12</v>
      </c>
      <c r="D1945" s="2" t="s">
        <v>41</v>
      </c>
      <c r="E1945" s="2" t="s">
        <v>40</v>
      </c>
      <c r="F1945" s="2" t="s">
        <v>11</v>
      </c>
      <c r="G1945" s="2" t="s">
        <v>12</v>
      </c>
      <c r="H1945" s="4">
        <v>199</v>
      </c>
      <c r="I1945" s="4">
        <v>2</v>
      </c>
      <c r="J1945" s="4">
        <v>398</v>
      </c>
    </row>
    <row r="1946" spans="1:10" ht="16.2" thickBot="1" x14ac:dyDescent="0.35">
      <c r="A1946" s="2">
        <v>1945</v>
      </c>
      <c r="B1946" s="3">
        <v>43737</v>
      </c>
      <c r="C1946" s="4">
        <v>19</v>
      </c>
      <c r="D1946" s="2" t="s">
        <v>37</v>
      </c>
      <c r="E1946" s="2" t="s">
        <v>22</v>
      </c>
      <c r="F1946" s="2" t="s">
        <v>23</v>
      </c>
      <c r="G1946" s="2" t="s">
        <v>16</v>
      </c>
      <c r="H1946" s="4">
        <v>289</v>
      </c>
      <c r="I1946" s="4">
        <v>0</v>
      </c>
      <c r="J1946" s="4">
        <v>0</v>
      </c>
    </row>
    <row r="1947" spans="1:10" ht="16.2" thickBot="1" x14ac:dyDescent="0.35">
      <c r="A1947" s="2">
        <v>1946</v>
      </c>
      <c r="B1947" s="3">
        <v>43737</v>
      </c>
      <c r="C1947" s="4">
        <v>16</v>
      </c>
      <c r="D1947" s="2" t="s">
        <v>24</v>
      </c>
      <c r="E1947" s="2" t="s">
        <v>28</v>
      </c>
      <c r="F1947" s="2" t="s">
        <v>23</v>
      </c>
      <c r="G1947" s="2" t="s">
        <v>12</v>
      </c>
      <c r="H1947" s="4">
        <v>199</v>
      </c>
      <c r="I1947" s="4">
        <v>4</v>
      </c>
      <c r="J1947" s="4">
        <v>796</v>
      </c>
    </row>
    <row r="1948" spans="1:10" ht="16.2" thickBot="1" x14ac:dyDescent="0.35">
      <c r="A1948" s="2">
        <v>1947</v>
      </c>
      <c r="B1948" s="3">
        <v>43737</v>
      </c>
      <c r="C1948" s="4">
        <v>19</v>
      </c>
      <c r="D1948" s="2" t="s">
        <v>37</v>
      </c>
      <c r="E1948" s="2" t="s">
        <v>28</v>
      </c>
      <c r="F1948" s="2" t="s">
        <v>23</v>
      </c>
      <c r="G1948" s="2" t="s">
        <v>12</v>
      </c>
      <c r="H1948" s="4">
        <v>199</v>
      </c>
      <c r="I1948" s="4">
        <v>2</v>
      </c>
      <c r="J1948" s="4">
        <v>398</v>
      </c>
    </row>
    <row r="1949" spans="1:10" ht="16.2" thickBot="1" x14ac:dyDescent="0.35">
      <c r="A1949" s="2">
        <v>1948</v>
      </c>
      <c r="B1949" s="3">
        <v>43737</v>
      </c>
      <c r="C1949" s="4">
        <v>1</v>
      </c>
      <c r="D1949" s="2" t="s">
        <v>13</v>
      </c>
      <c r="E1949" s="2" t="s">
        <v>14</v>
      </c>
      <c r="F1949" s="2" t="s">
        <v>15</v>
      </c>
      <c r="G1949" s="2" t="s">
        <v>16</v>
      </c>
      <c r="H1949" s="4">
        <v>289</v>
      </c>
      <c r="I1949" s="4">
        <v>8</v>
      </c>
      <c r="J1949" s="4">
        <v>2312</v>
      </c>
    </row>
    <row r="1950" spans="1:10" ht="16.2" thickBot="1" x14ac:dyDescent="0.35">
      <c r="A1950" s="2">
        <v>1949</v>
      </c>
      <c r="B1950" s="3">
        <v>43737</v>
      </c>
      <c r="C1950" s="4">
        <v>9</v>
      </c>
      <c r="D1950" s="2" t="s">
        <v>17</v>
      </c>
      <c r="E1950" s="2" t="s">
        <v>18</v>
      </c>
      <c r="F1950" s="2" t="s">
        <v>19</v>
      </c>
      <c r="G1950" s="2" t="s">
        <v>31</v>
      </c>
      <c r="H1950" s="4">
        <v>399</v>
      </c>
      <c r="I1950" s="4">
        <v>4</v>
      </c>
      <c r="J1950" s="4">
        <v>1596</v>
      </c>
    </row>
    <row r="1951" spans="1:10" ht="16.2" thickBot="1" x14ac:dyDescent="0.35">
      <c r="A1951" s="2">
        <v>1950</v>
      </c>
      <c r="B1951" s="3">
        <v>43738</v>
      </c>
      <c r="C1951" s="4">
        <v>9</v>
      </c>
      <c r="D1951" s="2" t="s">
        <v>17</v>
      </c>
      <c r="E1951" s="2" t="s">
        <v>34</v>
      </c>
      <c r="F1951" s="2" t="s">
        <v>19</v>
      </c>
      <c r="G1951" s="2" t="s">
        <v>25</v>
      </c>
      <c r="H1951" s="4">
        <v>69</v>
      </c>
      <c r="I1951" s="4">
        <v>7</v>
      </c>
      <c r="J1951" s="4">
        <v>483</v>
      </c>
    </row>
    <row r="1952" spans="1:10" ht="16.2" thickBot="1" x14ac:dyDescent="0.35">
      <c r="A1952" s="2">
        <v>1951</v>
      </c>
      <c r="B1952" s="3">
        <v>43739</v>
      </c>
      <c r="C1952" s="4">
        <v>20</v>
      </c>
      <c r="D1952" s="2" t="s">
        <v>30</v>
      </c>
      <c r="E1952" s="2" t="s">
        <v>22</v>
      </c>
      <c r="F1952" s="2" t="s">
        <v>23</v>
      </c>
      <c r="G1952" s="2" t="s">
        <v>20</v>
      </c>
      <c r="H1952" s="4">
        <v>159</v>
      </c>
      <c r="I1952" s="4">
        <v>1</v>
      </c>
      <c r="J1952" s="4">
        <v>159</v>
      </c>
    </row>
    <row r="1953" spans="1:10" ht="16.2" thickBot="1" x14ac:dyDescent="0.35">
      <c r="A1953" s="2">
        <v>1952</v>
      </c>
      <c r="B1953" s="3">
        <v>43739</v>
      </c>
      <c r="C1953" s="4">
        <v>8</v>
      </c>
      <c r="D1953" s="2" t="s">
        <v>33</v>
      </c>
      <c r="E1953" s="2" t="s">
        <v>18</v>
      </c>
      <c r="F1953" s="2" t="s">
        <v>19</v>
      </c>
      <c r="G1953" s="2" t="s">
        <v>16</v>
      </c>
      <c r="H1953" s="4">
        <v>289</v>
      </c>
      <c r="I1953" s="4">
        <v>5</v>
      </c>
      <c r="J1953" s="4">
        <v>1445</v>
      </c>
    </row>
    <row r="1954" spans="1:10" ht="16.2" thickBot="1" x14ac:dyDescent="0.35">
      <c r="A1954" s="2">
        <v>1953</v>
      </c>
      <c r="B1954" s="3">
        <v>43739</v>
      </c>
      <c r="C1954" s="4">
        <v>18</v>
      </c>
      <c r="D1954" s="2" t="s">
        <v>21</v>
      </c>
      <c r="E1954" s="2" t="s">
        <v>28</v>
      </c>
      <c r="F1954" s="2" t="s">
        <v>23</v>
      </c>
      <c r="G1954" s="2" t="s">
        <v>25</v>
      </c>
      <c r="H1954" s="4">
        <v>69</v>
      </c>
      <c r="I1954" s="4">
        <v>0</v>
      </c>
      <c r="J1954" s="4">
        <v>0</v>
      </c>
    </row>
    <row r="1955" spans="1:10" ht="16.2" thickBot="1" x14ac:dyDescent="0.35">
      <c r="A1955" s="2">
        <v>1954</v>
      </c>
      <c r="B1955" s="3">
        <v>43739</v>
      </c>
      <c r="C1955" s="4">
        <v>2</v>
      </c>
      <c r="D1955" s="2" t="s">
        <v>44</v>
      </c>
      <c r="E1955" s="2" t="s">
        <v>14</v>
      </c>
      <c r="F1955" s="2" t="s">
        <v>15</v>
      </c>
      <c r="G1955" s="2" t="s">
        <v>31</v>
      </c>
      <c r="H1955" s="4">
        <v>399</v>
      </c>
      <c r="I1955" s="4">
        <v>2</v>
      </c>
      <c r="J1955" s="4">
        <v>798</v>
      </c>
    </row>
    <row r="1956" spans="1:10" ht="16.2" thickBot="1" x14ac:dyDescent="0.35">
      <c r="A1956" s="2">
        <v>1955</v>
      </c>
      <c r="B1956" s="3">
        <v>43740</v>
      </c>
      <c r="C1956" s="4">
        <v>10</v>
      </c>
      <c r="D1956" s="2" t="s">
        <v>38</v>
      </c>
      <c r="E1956" s="2" t="s">
        <v>18</v>
      </c>
      <c r="F1956" s="2" t="s">
        <v>19</v>
      </c>
      <c r="G1956" s="2" t="s">
        <v>12</v>
      </c>
      <c r="H1956" s="4">
        <v>199</v>
      </c>
      <c r="I1956" s="4">
        <v>7</v>
      </c>
      <c r="J1956" s="4">
        <v>1393</v>
      </c>
    </row>
    <row r="1957" spans="1:10" ht="16.2" thickBot="1" x14ac:dyDescent="0.35">
      <c r="A1957" s="2">
        <v>1956</v>
      </c>
      <c r="B1957" s="3">
        <v>43740</v>
      </c>
      <c r="C1957" s="4">
        <v>13</v>
      </c>
      <c r="D1957" s="2" t="s">
        <v>26</v>
      </c>
      <c r="E1957" s="2" t="s">
        <v>40</v>
      </c>
      <c r="F1957" s="2" t="s">
        <v>11</v>
      </c>
      <c r="G1957" s="2" t="s">
        <v>20</v>
      </c>
      <c r="H1957" s="4">
        <v>159</v>
      </c>
      <c r="I1957" s="4">
        <v>5</v>
      </c>
      <c r="J1957" s="4">
        <v>795</v>
      </c>
    </row>
    <row r="1958" spans="1:10" ht="16.2" thickBot="1" x14ac:dyDescent="0.35">
      <c r="A1958" s="2">
        <v>1957</v>
      </c>
      <c r="B1958" s="3">
        <v>43740</v>
      </c>
      <c r="C1958" s="4">
        <v>17</v>
      </c>
      <c r="D1958" s="2" t="s">
        <v>27</v>
      </c>
      <c r="E1958" s="2" t="s">
        <v>22</v>
      </c>
      <c r="F1958" s="2" t="s">
        <v>23</v>
      </c>
      <c r="G1958" s="2" t="s">
        <v>16</v>
      </c>
      <c r="H1958" s="4">
        <v>289</v>
      </c>
      <c r="I1958" s="4">
        <v>6</v>
      </c>
      <c r="J1958" s="4">
        <v>1734</v>
      </c>
    </row>
    <row r="1959" spans="1:10" ht="16.2" thickBot="1" x14ac:dyDescent="0.35">
      <c r="A1959" s="2">
        <v>1958</v>
      </c>
      <c r="B1959" s="3">
        <v>43741</v>
      </c>
      <c r="C1959" s="4">
        <v>8</v>
      </c>
      <c r="D1959" s="2" t="s">
        <v>33</v>
      </c>
      <c r="E1959" s="2" t="s">
        <v>34</v>
      </c>
      <c r="F1959" s="2" t="s">
        <v>19</v>
      </c>
      <c r="G1959" s="2" t="s">
        <v>31</v>
      </c>
      <c r="H1959" s="4">
        <v>399</v>
      </c>
      <c r="I1959" s="4">
        <v>3</v>
      </c>
      <c r="J1959" s="4">
        <v>1197</v>
      </c>
    </row>
    <row r="1960" spans="1:10" ht="16.2" thickBot="1" x14ac:dyDescent="0.35">
      <c r="A1960" s="2">
        <v>1959</v>
      </c>
      <c r="B1960" s="3">
        <v>43741</v>
      </c>
      <c r="C1960" s="4">
        <v>12</v>
      </c>
      <c r="D1960" s="2" t="s">
        <v>41</v>
      </c>
      <c r="E1960" s="2" t="s">
        <v>10</v>
      </c>
      <c r="F1960" s="2" t="s">
        <v>11</v>
      </c>
      <c r="G1960" s="2" t="s">
        <v>25</v>
      </c>
      <c r="H1960" s="4">
        <v>69</v>
      </c>
      <c r="I1960" s="4">
        <v>7</v>
      </c>
      <c r="J1960" s="4">
        <v>483</v>
      </c>
    </row>
    <row r="1961" spans="1:10" ht="16.2" thickBot="1" x14ac:dyDescent="0.35">
      <c r="A1961" s="2">
        <v>1960</v>
      </c>
      <c r="B1961" s="3">
        <v>43742</v>
      </c>
      <c r="C1961" s="4">
        <v>19</v>
      </c>
      <c r="D1961" s="2" t="s">
        <v>37</v>
      </c>
      <c r="E1961" s="2" t="s">
        <v>28</v>
      </c>
      <c r="F1961" s="2" t="s">
        <v>23</v>
      </c>
      <c r="G1961" s="2" t="s">
        <v>20</v>
      </c>
      <c r="H1961" s="4">
        <v>159</v>
      </c>
      <c r="I1961" s="4">
        <v>3</v>
      </c>
      <c r="J1961" s="4">
        <v>477</v>
      </c>
    </row>
    <row r="1962" spans="1:10" ht="16.2" thickBot="1" x14ac:dyDescent="0.35">
      <c r="A1962" s="2">
        <v>1961</v>
      </c>
      <c r="B1962" s="3">
        <v>43742</v>
      </c>
      <c r="C1962" s="4">
        <v>9</v>
      </c>
      <c r="D1962" s="2" t="s">
        <v>17</v>
      </c>
      <c r="E1962" s="2" t="s">
        <v>18</v>
      </c>
      <c r="F1962" s="2" t="s">
        <v>19</v>
      </c>
      <c r="G1962" s="2" t="s">
        <v>16</v>
      </c>
      <c r="H1962" s="4">
        <v>289</v>
      </c>
      <c r="I1962" s="4">
        <v>8</v>
      </c>
      <c r="J1962" s="4">
        <v>2312</v>
      </c>
    </row>
    <row r="1963" spans="1:10" ht="16.2" thickBot="1" x14ac:dyDescent="0.35">
      <c r="A1963" s="2">
        <v>1962</v>
      </c>
      <c r="B1963" s="3">
        <v>43742</v>
      </c>
      <c r="C1963" s="4">
        <v>20</v>
      </c>
      <c r="D1963" s="2" t="s">
        <v>30</v>
      </c>
      <c r="E1963" s="2" t="s">
        <v>22</v>
      </c>
      <c r="F1963" s="2" t="s">
        <v>23</v>
      </c>
      <c r="G1963" s="2" t="s">
        <v>31</v>
      </c>
      <c r="H1963" s="4">
        <v>399</v>
      </c>
      <c r="I1963" s="4">
        <v>3</v>
      </c>
      <c r="J1963" s="4">
        <v>1197</v>
      </c>
    </row>
    <row r="1964" spans="1:10" ht="16.2" thickBot="1" x14ac:dyDescent="0.35">
      <c r="A1964" s="2">
        <v>1963</v>
      </c>
      <c r="B1964" s="3">
        <v>43743</v>
      </c>
      <c r="C1964" s="4">
        <v>20</v>
      </c>
      <c r="D1964" s="2" t="s">
        <v>30</v>
      </c>
      <c r="E1964" s="2" t="s">
        <v>28</v>
      </c>
      <c r="F1964" s="2" t="s">
        <v>23</v>
      </c>
      <c r="G1964" s="2" t="s">
        <v>16</v>
      </c>
      <c r="H1964" s="4">
        <v>289</v>
      </c>
      <c r="I1964" s="4">
        <v>1</v>
      </c>
      <c r="J1964" s="4">
        <v>289</v>
      </c>
    </row>
    <row r="1965" spans="1:10" ht="16.2" thickBot="1" x14ac:dyDescent="0.35">
      <c r="A1965" s="2">
        <v>1964</v>
      </c>
      <c r="B1965" s="3">
        <v>43743</v>
      </c>
      <c r="C1965" s="4">
        <v>4</v>
      </c>
      <c r="D1965" s="2" t="s">
        <v>36</v>
      </c>
      <c r="E1965" s="2" t="s">
        <v>14</v>
      </c>
      <c r="F1965" s="2" t="s">
        <v>15</v>
      </c>
      <c r="G1965" s="2" t="s">
        <v>16</v>
      </c>
      <c r="H1965" s="4">
        <v>289</v>
      </c>
      <c r="I1965" s="4">
        <v>3</v>
      </c>
      <c r="J1965" s="4">
        <v>867</v>
      </c>
    </row>
    <row r="1966" spans="1:10" ht="16.2" thickBot="1" x14ac:dyDescent="0.35">
      <c r="A1966" s="2">
        <v>1965</v>
      </c>
      <c r="B1966" s="3">
        <v>43743</v>
      </c>
      <c r="C1966" s="4">
        <v>4</v>
      </c>
      <c r="D1966" s="2" t="s">
        <v>36</v>
      </c>
      <c r="E1966" s="2" t="s">
        <v>42</v>
      </c>
      <c r="F1966" s="2" t="s">
        <v>15</v>
      </c>
      <c r="G1966" s="2" t="s">
        <v>12</v>
      </c>
      <c r="H1966" s="4">
        <v>199</v>
      </c>
      <c r="I1966" s="4">
        <v>2</v>
      </c>
      <c r="J1966" s="4">
        <v>398</v>
      </c>
    </row>
    <row r="1967" spans="1:10" ht="16.2" thickBot="1" x14ac:dyDescent="0.35">
      <c r="A1967" s="2">
        <v>1966</v>
      </c>
      <c r="B1967" s="3">
        <v>43743</v>
      </c>
      <c r="C1967" s="4">
        <v>15</v>
      </c>
      <c r="D1967" s="2" t="s">
        <v>45</v>
      </c>
      <c r="E1967" s="2" t="s">
        <v>10</v>
      </c>
      <c r="F1967" s="2" t="s">
        <v>11</v>
      </c>
      <c r="G1967" s="2" t="s">
        <v>31</v>
      </c>
      <c r="H1967" s="4">
        <v>399</v>
      </c>
      <c r="I1967" s="4">
        <v>0</v>
      </c>
      <c r="J1967" s="4">
        <v>0</v>
      </c>
    </row>
    <row r="1968" spans="1:10" ht="16.2" thickBot="1" x14ac:dyDescent="0.35">
      <c r="A1968" s="2">
        <v>1967</v>
      </c>
      <c r="B1968" s="3">
        <v>43743</v>
      </c>
      <c r="C1968" s="4">
        <v>20</v>
      </c>
      <c r="D1968" s="2" t="s">
        <v>30</v>
      </c>
      <c r="E1968" s="2" t="s">
        <v>28</v>
      </c>
      <c r="F1968" s="2" t="s">
        <v>23</v>
      </c>
      <c r="G1968" s="2" t="s">
        <v>31</v>
      </c>
      <c r="H1968" s="4">
        <v>399</v>
      </c>
      <c r="I1968" s="4">
        <v>9</v>
      </c>
      <c r="J1968" s="4">
        <v>3591</v>
      </c>
    </row>
    <row r="1969" spans="1:10" ht="16.2" thickBot="1" x14ac:dyDescent="0.35">
      <c r="A1969" s="2">
        <v>1968</v>
      </c>
      <c r="B1969" s="3">
        <v>43743</v>
      </c>
      <c r="C1969" s="4">
        <v>1</v>
      </c>
      <c r="D1969" s="2" t="s">
        <v>13</v>
      </c>
      <c r="E1969" s="2" t="s">
        <v>42</v>
      </c>
      <c r="F1969" s="2" t="s">
        <v>15</v>
      </c>
      <c r="G1969" s="2" t="s">
        <v>25</v>
      </c>
      <c r="H1969" s="4">
        <v>69</v>
      </c>
      <c r="I1969" s="4">
        <v>2</v>
      </c>
      <c r="J1969" s="4">
        <v>138</v>
      </c>
    </row>
    <row r="1970" spans="1:10" ht="16.2" thickBot="1" x14ac:dyDescent="0.35">
      <c r="A1970" s="2">
        <v>1969</v>
      </c>
      <c r="B1970" s="3">
        <v>43743</v>
      </c>
      <c r="C1970" s="4">
        <v>3</v>
      </c>
      <c r="D1970" s="2" t="s">
        <v>32</v>
      </c>
      <c r="E1970" s="2" t="s">
        <v>42</v>
      </c>
      <c r="F1970" s="2" t="s">
        <v>15</v>
      </c>
      <c r="G1970" s="2" t="s">
        <v>12</v>
      </c>
      <c r="H1970" s="4">
        <v>199</v>
      </c>
      <c r="I1970" s="4">
        <v>1</v>
      </c>
      <c r="J1970" s="4">
        <v>199</v>
      </c>
    </row>
    <row r="1971" spans="1:10" ht="16.2" thickBot="1" x14ac:dyDescent="0.35">
      <c r="A1971" s="2">
        <v>1970</v>
      </c>
      <c r="B1971" s="3">
        <v>43743</v>
      </c>
      <c r="C1971" s="4">
        <v>11</v>
      </c>
      <c r="D1971" s="2" t="s">
        <v>9</v>
      </c>
      <c r="E1971" s="2" t="s">
        <v>40</v>
      </c>
      <c r="F1971" s="2" t="s">
        <v>11</v>
      </c>
      <c r="G1971" s="2" t="s">
        <v>31</v>
      </c>
      <c r="H1971" s="4">
        <v>399</v>
      </c>
      <c r="I1971" s="4">
        <v>2</v>
      </c>
      <c r="J1971" s="4">
        <v>798</v>
      </c>
    </row>
    <row r="1972" spans="1:10" ht="16.2" thickBot="1" x14ac:dyDescent="0.35">
      <c r="A1972" s="2">
        <v>1971</v>
      </c>
      <c r="B1972" s="3">
        <v>43743</v>
      </c>
      <c r="C1972" s="4">
        <v>17</v>
      </c>
      <c r="D1972" s="2" t="s">
        <v>27</v>
      </c>
      <c r="E1972" s="2" t="s">
        <v>22</v>
      </c>
      <c r="F1972" s="2" t="s">
        <v>23</v>
      </c>
      <c r="G1972" s="2" t="s">
        <v>25</v>
      </c>
      <c r="H1972" s="4">
        <v>69</v>
      </c>
      <c r="I1972" s="4">
        <v>6</v>
      </c>
      <c r="J1972" s="4">
        <v>414</v>
      </c>
    </row>
    <row r="1973" spans="1:10" ht="16.2" thickBot="1" x14ac:dyDescent="0.35">
      <c r="A1973" s="2">
        <v>1972</v>
      </c>
      <c r="B1973" s="3">
        <v>43743</v>
      </c>
      <c r="C1973" s="4">
        <v>8</v>
      </c>
      <c r="D1973" s="2" t="s">
        <v>33</v>
      </c>
      <c r="E1973" s="2" t="s">
        <v>18</v>
      </c>
      <c r="F1973" s="2" t="s">
        <v>19</v>
      </c>
      <c r="G1973" s="2" t="s">
        <v>25</v>
      </c>
      <c r="H1973" s="4">
        <v>69</v>
      </c>
      <c r="I1973" s="4">
        <v>0</v>
      </c>
      <c r="J1973" s="4">
        <v>0</v>
      </c>
    </row>
    <row r="1974" spans="1:10" ht="16.2" thickBot="1" x14ac:dyDescent="0.35">
      <c r="A1974" s="2">
        <v>1973</v>
      </c>
      <c r="B1974" s="3">
        <v>43743</v>
      </c>
      <c r="C1974" s="4">
        <v>12</v>
      </c>
      <c r="D1974" s="2" t="s">
        <v>41</v>
      </c>
      <c r="E1974" s="2" t="s">
        <v>10</v>
      </c>
      <c r="F1974" s="2" t="s">
        <v>11</v>
      </c>
      <c r="G1974" s="2" t="s">
        <v>31</v>
      </c>
      <c r="H1974" s="4">
        <v>399</v>
      </c>
      <c r="I1974" s="4">
        <v>6</v>
      </c>
      <c r="J1974" s="4">
        <v>2394</v>
      </c>
    </row>
    <row r="1975" spans="1:10" ht="16.2" thickBot="1" x14ac:dyDescent="0.35">
      <c r="A1975" s="2">
        <v>1974</v>
      </c>
      <c r="B1975" s="3">
        <v>43744</v>
      </c>
      <c r="C1975" s="4">
        <v>19</v>
      </c>
      <c r="D1975" s="2" t="s">
        <v>37</v>
      </c>
      <c r="E1975" s="2" t="s">
        <v>22</v>
      </c>
      <c r="F1975" s="2" t="s">
        <v>23</v>
      </c>
      <c r="G1975" s="2" t="s">
        <v>16</v>
      </c>
      <c r="H1975" s="4">
        <v>289</v>
      </c>
      <c r="I1975" s="4">
        <v>1</v>
      </c>
      <c r="J1975" s="4">
        <v>289</v>
      </c>
    </row>
    <row r="1976" spans="1:10" ht="16.2" thickBot="1" x14ac:dyDescent="0.35">
      <c r="A1976" s="2">
        <v>1975</v>
      </c>
      <c r="B1976" s="3">
        <v>43745</v>
      </c>
      <c r="C1976" s="4">
        <v>6</v>
      </c>
      <c r="D1976" s="2" t="s">
        <v>35</v>
      </c>
      <c r="E1976" s="2" t="s">
        <v>18</v>
      </c>
      <c r="F1976" s="2" t="s">
        <v>19</v>
      </c>
      <c r="G1976" s="2" t="s">
        <v>20</v>
      </c>
      <c r="H1976" s="4">
        <v>159</v>
      </c>
      <c r="I1976" s="4">
        <v>4</v>
      </c>
      <c r="J1976" s="4">
        <v>636</v>
      </c>
    </row>
    <row r="1977" spans="1:10" ht="16.2" thickBot="1" x14ac:dyDescent="0.35">
      <c r="A1977" s="2">
        <v>1976</v>
      </c>
      <c r="B1977" s="3">
        <v>43745</v>
      </c>
      <c r="C1977" s="4">
        <v>15</v>
      </c>
      <c r="D1977" s="2" t="s">
        <v>45</v>
      </c>
      <c r="E1977" s="2" t="s">
        <v>10</v>
      </c>
      <c r="F1977" s="2" t="s">
        <v>11</v>
      </c>
      <c r="G1977" s="2" t="s">
        <v>20</v>
      </c>
      <c r="H1977" s="4">
        <v>159</v>
      </c>
      <c r="I1977" s="4">
        <v>1</v>
      </c>
      <c r="J1977" s="4">
        <v>159</v>
      </c>
    </row>
    <row r="1978" spans="1:10" ht="16.2" thickBot="1" x14ac:dyDescent="0.35">
      <c r="A1978" s="2">
        <v>1977</v>
      </c>
      <c r="B1978" s="3">
        <v>43746</v>
      </c>
      <c r="C1978" s="4">
        <v>10</v>
      </c>
      <c r="D1978" s="2" t="s">
        <v>38</v>
      </c>
      <c r="E1978" s="2" t="s">
        <v>18</v>
      </c>
      <c r="F1978" s="2" t="s">
        <v>19</v>
      </c>
      <c r="G1978" s="2" t="s">
        <v>20</v>
      </c>
      <c r="H1978" s="4">
        <v>159</v>
      </c>
      <c r="I1978" s="4">
        <v>6</v>
      </c>
      <c r="J1978" s="4">
        <v>954</v>
      </c>
    </row>
    <row r="1979" spans="1:10" ht="16.2" thickBot="1" x14ac:dyDescent="0.35">
      <c r="A1979" s="2">
        <v>1978</v>
      </c>
      <c r="B1979" s="3">
        <v>43746</v>
      </c>
      <c r="C1979" s="4">
        <v>14</v>
      </c>
      <c r="D1979" s="2" t="s">
        <v>29</v>
      </c>
      <c r="E1979" s="2" t="s">
        <v>40</v>
      </c>
      <c r="F1979" s="2" t="s">
        <v>11</v>
      </c>
      <c r="G1979" s="2" t="s">
        <v>12</v>
      </c>
      <c r="H1979" s="4">
        <v>199</v>
      </c>
      <c r="I1979" s="4">
        <v>0</v>
      </c>
      <c r="J1979" s="4">
        <v>0</v>
      </c>
    </row>
    <row r="1980" spans="1:10" ht="16.2" thickBot="1" x14ac:dyDescent="0.35">
      <c r="A1980" s="2">
        <v>1979</v>
      </c>
      <c r="B1980" s="3">
        <v>43747</v>
      </c>
      <c r="C1980" s="4">
        <v>11</v>
      </c>
      <c r="D1980" s="2" t="s">
        <v>9</v>
      </c>
      <c r="E1980" s="2" t="s">
        <v>40</v>
      </c>
      <c r="F1980" s="2" t="s">
        <v>11</v>
      </c>
      <c r="G1980" s="2" t="s">
        <v>20</v>
      </c>
      <c r="H1980" s="4">
        <v>159</v>
      </c>
      <c r="I1980" s="4">
        <v>0</v>
      </c>
      <c r="J1980" s="4">
        <v>0</v>
      </c>
    </row>
    <row r="1981" spans="1:10" ht="16.2" thickBot="1" x14ac:dyDescent="0.35">
      <c r="A1981" s="2">
        <v>1980</v>
      </c>
      <c r="B1981" s="3">
        <v>43747</v>
      </c>
      <c r="C1981" s="4">
        <v>17</v>
      </c>
      <c r="D1981" s="2" t="s">
        <v>27</v>
      </c>
      <c r="E1981" s="2" t="s">
        <v>22</v>
      </c>
      <c r="F1981" s="2" t="s">
        <v>23</v>
      </c>
      <c r="G1981" s="2" t="s">
        <v>25</v>
      </c>
      <c r="H1981" s="4">
        <v>69</v>
      </c>
      <c r="I1981" s="4">
        <v>4</v>
      </c>
      <c r="J1981" s="4">
        <v>276</v>
      </c>
    </row>
    <row r="1982" spans="1:10" ht="16.2" thickBot="1" x14ac:dyDescent="0.35">
      <c r="A1982" s="2">
        <v>1981</v>
      </c>
      <c r="B1982" s="3">
        <v>43747</v>
      </c>
      <c r="C1982" s="4">
        <v>12</v>
      </c>
      <c r="D1982" s="2" t="s">
        <v>41</v>
      </c>
      <c r="E1982" s="2" t="s">
        <v>10</v>
      </c>
      <c r="F1982" s="2" t="s">
        <v>11</v>
      </c>
      <c r="G1982" s="2" t="s">
        <v>16</v>
      </c>
      <c r="H1982" s="4">
        <v>289</v>
      </c>
      <c r="I1982" s="4">
        <v>0</v>
      </c>
      <c r="J1982" s="4">
        <v>0</v>
      </c>
    </row>
    <row r="1983" spans="1:10" ht="16.2" thickBot="1" x14ac:dyDescent="0.35">
      <c r="A1983" s="2">
        <v>1982</v>
      </c>
      <c r="B1983" s="3">
        <v>43747</v>
      </c>
      <c r="C1983" s="4">
        <v>15</v>
      </c>
      <c r="D1983" s="2" t="s">
        <v>45</v>
      </c>
      <c r="E1983" s="2" t="s">
        <v>40</v>
      </c>
      <c r="F1983" s="2" t="s">
        <v>11</v>
      </c>
      <c r="G1983" s="2" t="s">
        <v>25</v>
      </c>
      <c r="H1983" s="4">
        <v>69</v>
      </c>
      <c r="I1983" s="4">
        <v>1</v>
      </c>
      <c r="J1983" s="4">
        <v>69</v>
      </c>
    </row>
    <row r="1984" spans="1:10" ht="16.2" thickBot="1" x14ac:dyDescent="0.35">
      <c r="A1984" s="2">
        <v>1983</v>
      </c>
      <c r="B1984" s="3">
        <v>43748</v>
      </c>
      <c r="C1984" s="4">
        <v>3</v>
      </c>
      <c r="D1984" s="2" t="s">
        <v>32</v>
      </c>
      <c r="E1984" s="2" t="s">
        <v>42</v>
      </c>
      <c r="F1984" s="2" t="s">
        <v>15</v>
      </c>
      <c r="G1984" s="2" t="s">
        <v>31</v>
      </c>
      <c r="H1984" s="4">
        <v>399</v>
      </c>
      <c r="I1984" s="4">
        <v>1</v>
      </c>
      <c r="J1984" s="4">
        <v>399</v>
      </c>
    </row>
    <row r="1985" spans="1:10" ht="16.2" thickBot="1" x14ac:dyDescent="0.35">
      <c r="A1985" s="2">
        <v>1984</v>
      </c>
      <c r="B1985" s="3">
        <v>43749</v>
      </c>
      <c r="C1985" s="4">
        <v>20</v>
      </c>
      <c r="D1985" s="2" t="s">
        <v>30</v>
      </c>
      <c r="E1985" s="2" t="s">
        <v>22</v>
      </c>
      <c r="F1985" s="2" t="s">
        <v>23</v>
      </c>
      <c r="G1985" s="2" t="s">
        <v>12</v>
      </c>
      <c r="H1985" s="4">
        <v>199</v>
      </c>
      <c r="I1985" s="4">
        <v>1</v>
      </c>
      <c r="J1985" s="4">
        <v>199</v>
      </c>
    </row>
    <row r="1986" spans="1:10" ht="16.2" thickBot="1" x14ac:dyDescent="0.35">
      <c r="A1986" s="2">
        <v>1985</v>
      </c>
      <c r="B1986" s="3">
        <v>43750</v>
      </c>
      <c r="C1986" s="4">
        <v>13</v>
      </c>
      <c r="D1986" s="2" t="s">
        <v>26</v>
      </c>
      <c r="E1986" s="2" t="s">
        <v>10</v>
      </c>
      <c r="F1986" s="2" t="s">
        <v>11</v>
      </c>
      <c r="G1986" s="2" t="s">
        <v>31</v>
      </c>
      <c r="H1986" s="4">
        <v>399</v>
      </c>
      <c r="I1986" s="4">
        <v>3</v>
      </c>
      <c r="J1986" s="4">
        <v>1197</v>
      </c>
    </row>
    <row r="1987" spans="1:10" ht="16.2" thickBot="1" x14ac:dyDescent="0.35">
      <c r="A1987" s="2">
        <v>1986</v>
      </c>
      <c r="B1987" s="3">
        <v>43750</v>
      </c>
      <c r="C1987" s="4">
        <v>1</v>
      </c>
      <c r="D1987" s="2" t="s">
        <v>13</v>
      </c>
      <c r="E1987" s="2" t="s">
        <v>14</v>
      </c>
      <c r="F1987" s="2" t="s">
        <v>15</v>
      </c>
      <c r="G1987" s="2" t="s">
        <v>25</v>
      </c>
      <c r="H1987" s="4">
        <v>69</v>
      </c>
      <c r="I1987" s="4">
        <v>8</v>
      </c>
      <c r="J1987" s="4">
        <v>552</v>
      </c>
    </row>
    <row r="1988" spans="1:10" ht="16.2" thickBot="1" x14ac:dyDescent="0.35">
      <c r="A1988" s="2">
        <v>1987</v>
      </c>
      <c r="B1988" s="3">
        <v>43751</v>
      </c>
      <c r="C1988" s="4">
        <v>9</v>
      </c>
      <c r="D1988" s="2" t="s">
        <v>17</v>
      </c>
      <c r="E1988" s="2" t="s">
        <v>18</v>
      </c>
      <c r="F1988" s="2" t="s">
        <v>19</v>
      </c>
      <c r="G1988" s="2" t="s">
        <v>16</v>
      </c>
      <c r="H1988" s="4">
        <v>289</v>
      </c>
      <c r="I1988" s="4">
        <v>0</v>
      </c>
      <c r="J1988" s="4">
        <v>0</v>
      </c>
    </row>
    <row r="1989" spans="1:10" ht="16.2" thickBot="1" x14ac:dyDescent="0.35">
      <c r="A1989" s="2">
        <v>1988</v>
      </c>
      <c r="B1989" s="3">
        <v>43751</v>
      </c>
      <c r="C1989" s="4">
        <v>2</v>
      </c>
      <c r="D1989" s="2" t="s">
        <v>44</v>
      </c>
      <c r="E1989" s="2" t="s">
        <v>42</v>
      </c>
      <c r="F1989" s="2" t="s">
        <v>15</v>
      </c>
      <c r="G1989" s="2" t="s">
        <v>12</v>
      </c>
      <c r="H1989" s="4">
        <v>199</v>
      </c>
      <c r="I1989" s="4">
        <v>5</v>
      </c>
      <c r="J1989" s="4">
        <v>995</v>
      </c>
    </row>
    <row r="1990" spans="1:10" ht="16.2" thickBot="1" x14ac:dyDescent="0.35">
      <c r="A1990" s="2">
        <v>1989</v>
      </c>
      <c r="B1990" s="3">
        <v>43751</v>
      </c>
      <c r="C1990" s="4">
        <v>12</v>
      </c>
      <c r="D1990" s="2" t="s">
        <v>41</v>
      </c>
      <c r="E1990" s="2" t="s">
        <v>40</v>
      </c>
      <c r="F1990" s="2" t="s">
        <v>11</v>
      </c>
      <c r="G1990" s="2" t="s">
        <v>16</v>
      </c>
      <c r="H1990" s="4">
        <v>289</v>
      </c>
      <c r="I1990" s="4">
        <v>3</v>
      </c>
      <c r="J1990" s="4">
        <v>867</v>
      </c>
    </row>
    <row r="1991" spans="1:10" ht="16.2" thickBot="1" x14ac:dyDescent="0.35">
      <c r="A1991" s="2">
        <v>1990</v>
      </c>
      <c r="B1991" s="3">
        <v>43751</v>
      </c>
      <c r="C1991" s="4">
        <v>11</v>
      </c>
      <c r="D1991" s="2" t="s">
        <v>9</v>
      </c>
      <c r="E1991" s="2" t="s">
        <v>10</v>
      </c>
      <c r="F1991" s="2" t="s">
        <v>11</v>
      </c>
      <c r="G1991" s="2" t="s">
        <v>12</v>
      </c>
      <c r="H1991" s="4">
        <v>199</v>
      </c>
      <c r="I1991" s="4">
        <v>4</v>
      </c>
      <c r="J1991" s="4">
        <v>796</v>
      </c>
    </row>
    <row r="1992" spans="1:10" ht="16.2" thickBot="1" x14ac:dyDescent="0.35">
      <c r="A1992" s="2">
        <v>1991</v>
      </c>
      <c r="B1992" s="3">
        <v>43752</v>
      </c>
      <c r="C1992" s="4">
        <v>3</v>
      </c>
      <c r="D1992" s="2" t="s">
        <v>32</v>
      </c>
      <c r="E1992" s="2" t="s">
        <v>14</v>
      </c>
      <c r="F1992" s="2" t="s">
        <v>15</v>
      </c>
      <c r="G1992" s="2" t="s">
        <v>12</v>
      </c>
      <c r="H1992" s="4">
        <v>199</v>
      </c>
      <c r="I1992" s="4">
        <v>7</v>
      </c>
      <c r="J1992" s="4">
        <v>1393</v>
      </c>
    </row>
    <row r="1993" spans="1:10" ht="16.2" thickBot="1" x14ac:dyDescent="0.35">
      <c r="A1993" s="2">
        <v>1992</v>
      </c>
      <c r="B1993" s="3">
        <v>43753</v>
      </c>
      <c r="C1993" s="4">
        <v>5</v>
      </c>
      <c r="D1993" s="2" t="s">
        <v>39</v>
      </c>
      <c r="E1993" s="2" t="s">
        <v>14</v>
      </c>
      <c r="F1993" s="2" t="s">
        <v>15</v>
      </c>
      <c r="G1993" s="2" t="s">
        <v>20</v>
      </c>
      <c r="H1993" s="4">
        <v>159</v>
      </c>
      <c r="I1993" s="4">
        <v>7</v>
      </c>
      <c r="J1993" s="4">
        <v>1113</v>
      </c>
    </row>
    <row r="1994" spans="1:10" ht="16.2" thickBot="1" x14ac:dyDescent="0.35">
      <c r="A1994" s="2">
        <v>1993</v>
      </c>
      <c r="B1994" s="3">
        <v>43754</v>
      </c>
      <c r="C1994" s="4">
        <v>15</v>
      </c>
      <c r="D1994" s="2" t="s">
        <v>45</v>
      </c>
      <c r="E1994" s="2" t="s">
        <v>40</v>
      </c>
      <c r="F1994" s="2" t="s">
        <v>11</v>
      </c>
      <c r="G1994" s="2" t="s">
        <v>12</v>
      </c>
      <c r="H1994" s="4">
        <v>199</v>
      </c>
      <c r="I1994" s="4">
        <v>1</v>
      </c>
      <c r="J1994" s="4">
        <v>199</v>
      </c>
    </row>
    <row r="1995" spans="1:10" ht="16.2" thickBot="1" x14ac:dyDescent="0.35">
      <c r="A1995" s="2">
        <v>1994</v>
      </c>
      <c r="B1995" s="3">
        <v>43754</v>
      </c>
      <c r="C1995" s="4">
        <v>3</v>
      </c>
      <c r="D1995" s="2" t="s">
        <v>32</v>
      </c>
      <c r="E1995" s="2" t="s">
        <v>14</v>
      </c>
      <c r="F1995" s="2" t="s">
        <v>15</v>
      </c>
      <c r="G1995" s="2" t="s">
        <v>25</v>
      </c>
      <c r="H1995" s="4">
        <v>69</v>
      </c>
      <c r="I1995" s="4">
        <v>3</v>
      </c>
      <c r="J1995" s="4">
        <v>207</v>
      </c>
    </row>
    <row r="1996" spans="1:10" ht="16.2" thickBot="1" x14ac:dyDescent="0.35">
      <c r="A1996" s="2">
        <v>1995</v>
      </c>
      <c r="B1996" s="3">
        <v>43754</v>
      </c>
      <c r="C1996" s="4">
        <v>1</v>
      </c>
      <c r="D1996" s="2" t="s">
        <v>13</v>
      </c>
      <c r="E1996" s="2" t="s">
        <v>14</v>
      </c>
      <c r="F1996" s="2" t="s">
        <v>15</v>
      </c>
      <c r="G1996" s="2" t="s">
        <v>12</v>
      </c>
      <c r="H1996" s="4">
        <v>199</v>
      </c>
      <c r="I1996" s="4">
        <v>8</v>
      </c>
      <c r="J1996" s="4">
        <v>1592</v>
      </c>
    </row>
    <row r="1997" spans="1:10" ht="16.2" thickBot="1" x14ac:dyDescent="0.35">
      <c r="A1997" s="2">
        <v>1996</v>
      </c>
      <c r="B1997" s="3">
        <v>43754</v>
      </c>
      <c r="C1997" s="4">
        <v>9</v>
      </c>
      <c r="D1997" s="2" t="s">
        <v>17</v>
      </c>
      <c r="E1997" s="2" t="s">
        <v>34</v>
      </c>
      <c r="F1997" s="2" t="s">
        <v>19</v>
      </c>
      <c r="G1997" s="2" t="s">
        <v>25</v>
      </c>
      <c r="H1997" s="4">
        <v>69</v>
      </c>
      <c r="I1997" s="4">
        <v>8</v>
      </c>
      <c r="J1997" s="4">
        <v>552</v>
      </c>
    </row>
    <row r="1998" spans="1:10" ht="16.2" thickBot="1" x14ac:dyDescent="0.35">
      <c r="A1998" s="2">
        <v>1997</v>
      </c>
      <c r="B1998" s="3">
        <v>43754</v>
      </c>
      <c r="C1998" s="4">
        <v>5</v>
      </c>
      <c r="D1998" s="2" t="s">
        <v>39</v>
      </c>
      <c r="E1998" s="2" t="s">
        <v>42</v>
      </c>
      <c r="F1998" s="2" t="s">
        <v>15</v>
      </c>
      <c r="G1998" s="2" t="s">
        <v>25</v>
      </c>
      <c r="H1998" s="4">
        <v>69</v>
      </c>
      <c r="I1998" s="4">
        <v>6</v>
      </c>
      <c r="J1998" s="4">
        <v>414</v>
      </c>
    </row>
    <row r="1999" spans="1:10" ht="16.2" thickBot="1" x14ac:dyDescent="0.35">
      <c r="A1999" s="2">
        <v>1998</v>
      </c>
      <c r="B1999" s="3">
        <v>43754</v>
      </c>
      <c r="C1999" s="4">
        <v>3</v>
      </c>
      <c r="D1999" s="2" t="s">
        <v>32</v>
      </c>
      <c r="E1999" s="2" t="s">
        <v>42</v>
      </c>
      <c r="F1999" s="2" t="s">
        <v>15</v>
      </c>
      <c r="G1999" s="2" t="s">
        <v>31</v>
      </c>
      <c r="H1999" s="4">
        <v>399</v>
      </c>
      <c r="I1999" s="4">
        <v>6</v>
      </c>
      <c r="J1999" s="4">
        <v>2394</v>
      </c>
    </row>
    <row r="2000" spans="1:10" ht="16.2" thickBot="1" x14ac:dyDescent="0.35">
      <c r="A2000" s="2">
        <v>1999</v>
      </c>
      <c r="B2000" s="3">
        <v>43754</v>
      </c>
      <c r="C2000" s="4">
        <v>6</v>
      </c>
      <c r="D2000" s="2" t="s">
        <v>35</v>
      </c>
      <c r="E2000" s="2" t="s">
        <v>34</v>
      </c>
      <c r="F2000" s="2" t="s">
        <v>19</v>
      </c>
      <c r="G2000" s="2" t="s">
        <v>16</v>
      </c>
      <c r="H2000" s="4">
        <v>289</v>
      </c>
      <c r="I2000" s="4">
        <v>1</v>
      </c>
      <c r="J2000" s="4">
        <v>289</v>
      </c>
    </row>
    <row r="2001" spans="1:10" ht="16.2" thickBot="1" x14ac:dyDescent="0.35">
      <c r="A2001" s="2">
        <v>2000</v>
      </c>
      <c r="B2001" s="3">
        <v>43754</v>
      </c>
      <c r="C2001" s="4">
        <v>14</v>
      </c>
      <c r="D2001" s="2" t="s">
        <v>29</v>
      </c>
      <c r="E2001" s="2" t="s">
        <v>10</v>
      </c>
      <c r="F2001" s="2" t="s">
        <v>11</v>
      </c>
      <c r="G2001" s="2" t="s">
        <v>12</v>
      </c>
      <c r="H2001" s="4">
        <v>199</v>
      </c>
      <c r="I2001" s="4">
        <v>4</v>
      </c>
      <c r="J2001" s="4">
        <v>796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93F9-7712-4738-BBB4-3F263E0F8715}">
  <dimension ref="A1"/>
  <sheetViews>
    <sheetView showGridLines="0" tabSelected="1" topLeftCell="A21" zoomScaleNormal="100" workbookViewId="0">
      <selection activeCell="P47" sqref="P4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53E1-5196-427C-BDDF-125162E1063D}">
  <dimension ref="A3:B28"/>
  <sheetViews>
    <sheetView workbookViewId="0">
      <selection activeCell="I28" sqref="I28"/>
    </sheetView>
  </sheetViews>
  <sheetFormatPr defaultRowHeight="14.4" x14ac:dyDescent="0.3"/>
  <cols>
    <col min="1" max="1" width="12.5546875" bestFit="1" customWidth="1"/>
    <col min="2" max="2" width="14.88671875" bestFit="1" customWidth="1"/>
  </cols>
  <sheetData>
    <row r="3" spans="1:2" x14ac:dyDescent="0.3">
      <c r="A3" s="5" t="s">
        <v>46</v>
      </c>
      <c r="B3" t="s">
        <v>62</v>
      </c>
    </row>
    <row r="4" spans="1:2" x14ac:dyDescent="0.3">
      <c r="A4" s="6" t="s">
        <v>48</v>
      </c>
      <c r="B4" s="7">
        <v>1158151</v>
      </c>
    </row>
    <row r="5" spans="1:2" x14ac:dyDescent="0.3">
      <c r="A5" s="9" t="s">
        <v>49</v>
      </c>
      <c r="B5" s="7">
        <v>92759</v>
      </c>
    </row>
    <row r="6" spans="1:2" x14ac:dyDescent="0.3">
      <c r="A6" s="9" t="s">
        <v>50</v>
      </c>
      <c r="B6" s="7">
        <v>93096</v>
      </c>
    </row>
    <row r="7" spans="1:2" x14ac:dyDescent="0.3">
      <c r="A7" s="9" t="s">
        <v>51</v>
      </c>
      <c r="B7" s="7">
        <v>103309</v>
      </c>
    </row>
    <row r="8" spans="1:2" x14ac:dyDescent="0.3">
      <c r="A8" s="9" t="s">
        <v>52</v>
      </c>
      <c r="B8" s="7">
        <v>93392</v>
      </c>
    </row>
    <row r="9" spans="1:2" x14ac:dyDescent="0.3">
      <c r="A9" s="9" t="s">
        <v>53</v>
      </c>
      <c r="B9" s="7">
        <v>118523</v>
      </c>
    </row>
    <row r="10" spans="1:2" x14ac:dyDescent="0.3">
      <c r="A10" s="9" t="s">
        <v>54</v>
      </c>
      <c r="B10" s="7">
        <v>105113</v>
      </c>
    </row>
    <row r="11" spans="1:2" x14ac:dyDescent="0.3">
      <c r="A11" s="9" t="s">
        <v>55</v>
      </c>
      <c r="B11" s="7">
        <v>86694</v>
      </c>
    </row>
    <row r="12" spans="1:2" x14ac:dyDescent="0.3">
      <c r="A12" s="9" t="s">
        <v>56</v>
      </c>
      <c r="B12" s="7">
        <v>96143</v>
      </c>
    </row>
    <row r="13" spans="1:2" x14ac:dyDescent="0.3">
      <c r="A13" s="9" t="s">
        <v>57</v>
      </c>
      <c r="B13" s="7">
        <v>89459</v>
      </c>
    </row>
    <row r="14" spans="1:2" x14ac:dyDescent="0.3">
      <c r="A14" s="9" t="s">
        <v>58</v>
      </c>
      <c r="B14" s="7">
        <v>88891</v>
      </c>
    </row>
    <row r="15" spans="1:2" x14ac:dyDescent="0.3">
      <c r="A15" s="9" t="s">
        <v>59</v>
      </c>
      <c r="B15" s="7">
        <v>99699</v>
      </c>
    </row>
    <row r="16" spans="1:2" x14ac:dyDescent="0.3">
      <c r="A16" s="9" t="s">
        <v>60</v>
      </c>
      <c r="B16" s="7">
        <v>91073</v>
      </c>
    </row>
    <row r="17" spans="1:2" x14ac:dyDescent="0.3">
      <c r="A17" s="6" t="s">
        <v>61</v>
      </c>
      <c r="B17" s="7">
        <v>870440</v>
      </c>
    </row>
    <row r="18" spans="1:2" x14ac:dyDescent="0.3">
      <c r="A18" s="9" t="s">
        <v>49</v>
      </c>
      <c r="B18" s="7">
        <v>84293</v>
      </c>
    </row>
    <row r="19" spans="1:2" x14ac:dyDescent="0.3">
      <c r="A19" s="9" t="s">
        <v>50</v>
      </c>
      <c r="B19" s="7">
        <v>106033</v>
      </c>
    </row>
    <row r="20" spans="1:2" x14ac:dyDescent="0.3">
      <c r="A20" s="9" t="s">
        <v>51</v>
      </c>
      <c r="B20" s="7">
        <v>127074</v>
      </c>
    </row>
    <row r="21" spans="1:2" x14ac:dyDescent="0.3">
      <c r="A21" s="9" t="s">
        <v>52</v>
      </c>
      <c r="B21" s="7">
        <v>92400</v>
      </c>
    </row>
    <row r="22" spans="1:2" x14ac:dyDescent="0.3">
      <c r="A22" s="9" t="s">
        <v>53</v>
      </c>
      <c r="B22" s="7">
        <v>91637</v>
      </c>
    </row>
    <row r="23" spans="1:2" x14ac:dyDescent="0.3">
      <c r="A23" s="9" t="s">
        <v>54</v>
      </c>
      <c r="B23" s="7">
        <v>88012</v>
      </c>
    </row>
    <row r="24" spans="1:2" x14ac:dyDescent="0.3">
      <c r="A24" s="9" t="s">
        <v>55</v>
      </c>
      <c r="B24" s="7">
        <v>71980</v>
      </c>
    </row>
    <row r="25" spans="1:2" x14ac:dyDescent="0.3">
      <c r="A25" s="9" t="s">
        <v>56</v>
      </c>
      <c r="B25" s="7">
        <v>88838</v>
      </c>
    </row>
    <row r="26" spans="1:2" x14ac:dyDescent="0.3">
      <c r="A26" s="9" t="s">
        <v>57</v>
      </c>
      <c r="B26" s="7">
        <v>82758</v>
      </c>
    </row>
    <row r="27" spans="1:2" x14ac:dyDescent="0.3">
      <c r="A27" s="9" t="s">
        <v>58</v>
      </c>
      <c r="B27" s="7">
        <v>37415</v>
      </c>
    </row>
    <row r="28" spans="1:2" x14ac:dyDescent="0.3">
      <c r="A28" s="6" t="s">
        <v>47</v>
      </c>
      <c r="B28"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9005-B30B-4A9F-88C9-4815B88F77E4}">
  <dimension ref="A3:F10"/>
  <sheetViews>
    <sheetView topLeftCell="A11" workbookViewId="0">
      <selection activeCell="B10" sqref="B1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3" spans="1:6" x14ac:dyDescent="0.3">
      <c r="B3" s="5" t="s">
        <v>63</v>
      </c>
    </row>
    <row r="4" spans="1:6" x14ac:dyDescent="0.3">
      <c r="B4" t="s">
        <v>23</v>
      </c>
      <c r="C4" t="s">
        <v>19</v>
      </c>
      <c r="D4" t="s">
        <v>11</v>
      </c>
      <c r="E4" t="s">
        <v>15</v>
      </c>
      <c r="F4" t="s">
        <v>47</v>
      </c>
    </row>
    <row r="5" spans="1:6" x14ac:dyDescent="0.3">
      <c r="A5" t="s">
        <v>62</v>
      </c>
      <c r="B5" s="7">
        <v>495353</v>
      </c>
      <c r="C5" s="7">
        <v>508119</v>
      </c>
      <c r="D5" s="7">
        <v>492984</v>
      </c>
      <c r="E5" s="7">
        <v>532135</v>
      </c>
      <c r="F5" s="7">
        <v>2028591</v>
      </c>
    </row>
    <row r="9" spans="1:6" x14ac:dyDescent="0.3">
      <c r="A9" s="8"/>
      <c r="B9" s="8" t="s">
        <v>23</v>
      </c>
      <c r="C9" s="8" t="s">
        <v>19</v>
      </c>
      <c r="D9" s="8" t="s">
        <v>11</v>
      </c>
      <c r="E9" s="8" t="s">
        <v>15</v>
      </c>
      <c r="F9" s="8" t="s">
        <v>47</v>
      </c>
    </row>
    <row r="10" spans="1:6" x14ac:dyDescent="0.3">
      <c r="A10" s="10" t="s">
        <v>62</v>
      </c>
      <c r="B10" s="11">
        <f>GETPIVOTDATA("Revenue",$A$3,"Region","Arizona")</f>
        <v>495353</v>
      </c>
      <c r="C10" s="11">
        <f>GETPIVOTDATA("Revenue",$A$3,"Region","California")</f>
        <v>508119</v>
      </c>
      <c r="D10" s="11">
        <f>GETPIVOTDATA("Revenue",$A$3,"Region","New Mexico")</f>
        <v>492984</v>
      </c>
      <c r="E10" s="11">
        <f>GETPIVOTDATA("Revenue",$A$3,"Region","Texas")</f>
        <v>532135</v>
      </c>
      <c r="F10"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0E073-5A29-4CBB-871B-9D64301F8E27}">
  <dimension ref="A3:J7"/>
  <sheetViews>
    <sheetView workbookViewId="0">
      <selection activeCell="S24" sqref="S24"/>
    </sheetView>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 min="11" max="11" width="7" bestFit="1" customWidth="1"/>
    <col min="12" max="13" width="6" bestFit="1" customWidth="1"/>
    <col min="14" max="14" width="10.77734375" bestFit="1" customWidth="1"/>
    <col min="15" max="15" width="4" bestFit="1" customWidth="1"/>
    <col min="16" max="16" width="4.44140625" bestFit="1" customWidth="1"/>
    <col min="17" max="17" width="6.6640625" bestFit="1" customWidth="1"/>
    <col min="18" max="18" width="4.77734375" bestFit="1" customWidth="1"/>
    <col min="19" max="19" width="3.88671875" bestFit="1" customWidth="1"/>
    <col min="20" max="20" width="6.6640625" bestFit="1" customWidth="1"/>
    <col min="21" max="21" width="4.33203125" bestFit="1" customWidth="1"/>
    <col min="22" max="22" width="4.109375" bestFit="1" customWidth="1"/>
    <col min="23" max="23" width="6.6640625" bestFit="1" customWidth="1"/>
    <col min="24" max="24" width="10.77734375" bestFit="1" customWidth="1"/>
  </cols>
  <sheetData>
    <row r="3" spans="1:10" x14ac:dyDescent="0.3">
      <c r="A3" s="5" t="s">
        <v>62</v>
      </c>
      <c r="B3" s="5" t="s">
        <v>63</v>
      </c>
    </row>
    <row r="4" spans="1:10" x14ac:dyDescent="0.3">
      <c r="A4" s="5" t="s">
        <v>46</v>
      </c>
      <c r="B4" t="s">
        <v>28</v>
      </c>
      <c r="C4" t="s">
        <v>14</v>
      </c>
      <c r="D4" t="s">
        <v>40</v>
      </c>
      <c r="E4" t="s">
        <v>42</v>
      </c>
      <c r="F4" t="s">
        <v>18</v>
      </c>
      <c r="G4" t="s">
        <v>34</v>
      </c>
      <c r="H4" t="s">
        <v>10</v>
      </c>
      <c r="I4" t="s">
        <v>22</v>
      </c>
      <c r="J4" t="s">
        <v>47</v>
      </c>
    </row>
    <row r="5" spans="1:10" x14ac:dyDescent="0.3">
      <c r="A5" s="6" t="s">
        <v>48</v>
      </c>
      <c r="B5" s="7">
        <v>138437</v>
      </c>
      <c r="C5" s="7">
        <v>141614</v>
      </c>
      <c r="D5" s="7">
        <v>127145</v>
      </c>
      <c r="E5" s="7">
        <v>135455</v>
      </c>
      <c r="F5" s="7">
        <v>126344</v>
      </c>
      <c r="G5" s="7">
        <v>176838</v>
      </c>
      <c r="H5" s="7">
        <v>155111</v>
      </c>
      <c r="I5" s="7">
        <v>157207</v>
      </c>
      <c r="J5" s="7">
        <v>1158151</v>
      </c>
    </row>
    <row r="6" spans="1:10" x14ac:dyDescent="0.3">
      <c r="A6" s="6" t="s">
        <v>61</v>
      </c>
      <c r="B6" s="7">
        <v>105244</v>
      </c>
      <c r="C6" s="7">
        <v>134764</v>
      </c>
      <c r="D6" s="7">
        <v>114049</v>
      </c>
      <c r="E6" s="7">
        <v>120302</v>
      </c>
      <c r="F6" s="7">
        <v>105444</v>
      </c>
      <c r="G6" s="7">
        <v>99493</v>
      </c>
      <c r="H6" s="7">
        <v>96679</v>
      </c>
      <c r="I6" s="7">
        <v>94465</v>
      </c>
      <c r="J6" s="7">
        <v>870440</v>
      </c>
    </row>
    <row r="7" spans="1:10" x14ac:dyDescent="0.3">
      <c r="A7" s="6" t="s">
        <v>47</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D6013-246F-4C17-9471-FAA058CDE60E}">
  <dimension ref="A3:B9"/>
  <sheetViews>
    <sheetView workbookViewId="0">
      <selection activeCell="G23" sqref="G23"/>
    </sheetView>
  </sheetViews>
  <sheetFormatPr defaultRowHeight="14.4" x14ac:dyDescent="0.3"/>
  <cols>
    <col min="1" max="1" width="12.5546875" bestFit="1" customWidth="1"/>
    <col min="2" max="2" width="14.88671875" bestFit="1" customWidth="1"/>
  </cols>
  <sheetData>
    <row r="3" spans="1:2" x14ac:dyDescent="0.3">
      <c r="A3" s="5" t="s">
        <v>46</v>
      </c>
      <c r="B3" t="s">
        <v>62</v>
      </c>
    </row>
    <row r="4" spans="1:2" x14ac:dyDescent="0.3">
      <c r="A4" s="6" t="s">
        <v>31</v>
      </c>
      <c r="B4" s="7">
        <v>736953</v>
      </c>
    </row>
    <row r="5" spans="1:2" x14ac:dyDescent="0.3">
      <c r="A5" s="6" t="s">
        <v>12</v>
      </c>
      <c r="B5" s="7">
        <v>365762</v>
      </c>
    </row>
    <row r="6" spans="1:2" x14ac:dyDescent="0.3">
      <c r="A6" s="6" t="s">
        <v>25</v>
      </c>
      <c r="B6" s="7">
        <v>124890</v>
      </c>
    </row>
    <row r="7" spans="1:2" x14ac:dyDescent="0.3">
      <c r="A7" s="6" t="s">
        <v>20</v>
      </c>
      <c r="B7" s="7">
        <v>301305</v>
      </c>
    </row>
    <row r="8" spans="1:2" x14ac:dyDescent="0.3">
      <c r="A8" s="6" t="s">
        <v>16</v>
      </c>
      <c r="B8" s="7">
        <v>499681</v>
      </c>
    </row>
    <row r="9" spans="1:2" x14ac:dyDescent="0.3">
      <c r="A9" s="6" t="s">
        <v>47</v>
      </c>
      <c r="B9"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E9EC1-76C3-43AC-B0A5-CC100CDBE3A9}">
  <dimension ref="A3:B24"/>
  <sheetViews>
    <sheetView workbookViewId="0">
      <selection activeCell="E24" sqref="E24"/>
    </sheetView>
  </sheetViews>
  <sheetFormatPr defaultRowHeight="14.4" x14ac:dyDescent="0.3"/>
  <cols>
    <col min="1" max="1" width="12.5546875" bestFit="1" customWidth="1"/>
    <col min="2" max="2" width="14.88671875" bestFit="1" customWidth="1"/>
  </cols>
  <sheetData>
    <row r="3" spans="1:2" x14ac:dyDescent="0.3">
      <c r="A3" s="5" t="s">
        <v>46</v>
      </c>
      <c r="B3" t="s">
        <v>62</v>
      </c>
    </row>
    <row r="4" spans="1:2" x14ac:dyDescent="0.3">
      <c r="A4" s="6" t="s">
        <v>36</v>
      </c>
      <c r="B4" s="7">
        <v>122821</v>
      </c>
    </row>
    <row r="5" spans="1:2" x14ac:dyDescent="0.3">
      <c r="A5" s="6" t="s">
        <v>37</v>
      </c>
      <c r="B5" s="7">
        <v>122085</v>
      </c>
    </row>
    <row r="6" spans="1:2" x14ac:dyDescent="0.3">
      <c r="A6" s="6" t="s">
        <v>26</v>
      </c>
      <c r="B6" s="7">
        <v>115641</v>
      </c>
    </row>
    <row r="7" spans="1:2" x14ac:dyDescent="0.3">
      <c r="A7" s="6" t="s">
        <v>29</v>
      </c>
      <c r="B7" s="7">
        <v>114447</v>
      </c>
    </row>
    <row r="8" spans="1:2" x14ac:dyDescent="0.3">
      <c r="A8" s="6" t="s">
        <v>17</v>
      </c>
      <c r="B8" s="7">
        <v>111991</v>
      </c>
    </row>
    <row r="9" spans="1:2" x14ac:dyDescent="0.3">
      <c r="A9" s="6" t="s">
        <v>38</v>
      </c>
      <c r="B9" s="7">
        <v>108239</v>
      </c>
    </row>
    <row r="10" spans="1:2" x14ac:dyDescent="0.3">
      <c r="A10" s="6" t="s">
        <v>39</v>
      </c>
      <c r="B10" s="7">
        <v>106230</v>
      </c>
    </row>
    <row r="11" spans="1:2" x14ac:dyDescent="0.3">
      <c r="A11" s="6" t="s">
        <v>44</v>
      </c>
      <c r="B11" s="7">
        <v>106107</v>
      </c>
    </row>
    <row r="12" spans="1:2" x14ac:dyDescent="0.3">
      <c r="A12" s="6" t="s">
        <v>27</v>
      </c>
      <c r="B12" s="7">
        <v>105933</v>
      </c>
    </row>
    <row r="13" spans="1:2" x14ac:dyDescent="0.3">
      <c r="A13" s="6" t="s">
        <v>33</v>
      </c>
      <c r="B13" s="7">
        <v>100909</v>
      </c>
    </row>
    <row r="14" spans="1:2" x14ac:dyDescent="0.3">
      <c r="A14" s="6" t="s">
        <v>13</v>
      </c>
      <c r="B14" s="7">
        <v>98580</v>
      </c>
    </row>
    <row r="15" spans="1:2" x14ac:dyDescent="0.3">
      <c r="A15" s="6" t="s">
        <v>32</v>
      </c>
      <c r="B15" s="7">
        <v>98397</v>
      </c>
    </row>
    <row r="16" spans="1:2" x14ac:dyDescent="0.3">
      <c r="A16" s="6" t="s">
        <v>24</v>
      </c>
      <c r="B16" s="7">
        <v>94430</v>
      </c>
    </row>
    <row r="17" spans="1:2" x14ac:dyDescent="0.3">
      <c r="A17" s="6" t="s">
        <v>43</v>
      </c>
      <c r="B17" s="7">
        <v>93876</v>
      </c>
    </row>
    <row r="18" spans="1:2" x14ac:dyDescent="0.3">
      <c r="A18" s="6" t="s">
        <v>35</v>
      </c>
      <c r="B18" s="7">
        <v>93104</v>
      </c>
    </row>
    <row r="19" spans="1:2" x14ac:dyDescent="0.3">
      <c r="A19" s="6" t="s">
        <v>9</v>
      </c>
      <c r="B19" s="7">
        <v>92806</v>
      </c>
    </row>
    <row r="20" spans="1:2" x14ac:dyDescent="0.3">
      <c r="A20" s="6" t="s">
        <v>21</v>
      </c>
      <c r="B20" s="7">
        <v>89214</v>
      </c>
    </row>
    <row r="21" spans="1:2" x14ac:dyDescent="0.3">
      <c r="A21" s="6" t="s">
        <v>41</v>
      </c>
      <c r="B21" s="7">
        <v>86272</v>
      </c>
    </row>
    <row r="22" spans="1:2" x14ac:dyDescent="0.3">
      <c r="A22" s="6" t="s">
        <v>45</v>
      </c>
      <c r="B22" s="7">
        <v>83818</v>
      </c>
    </row>
    <row r="23" spans="1:2" x14ac:dyDescent="0.3">
      <c r="A23" s="6" t="s">
        <v>30</v>
      </c>
      <c r="B23" s="7">
        <v>83691</v>
      </c>
    </row>
    <row r="24" spans="1:2" x14ac:dyDescent="0.3">
      <c r="A24" s="6" t="s">
        <v>47</v>
      </c>
      <c r="B24" s="7">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Pivot 1</vt:lpstr>
      <vt:lpstr>Pivot 2</vt:lpstr>
      <vt:lpstr>Pivot 3</vt:lpstr>
      <vt:lpstr>Pivot 4</vt:lpstr>
      <vt:lpstr>Pivot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Bhuvanesh</dc:creator>
  <cp:lastModifiedBy>Bhuvanesh</cp:lastModifiedBy>
  <dcterms:created xsi:type="dcterms:W3CDTF">2021-06-22T14:45:31Z</dcterms:created>
  <dcterms:modified xsi:type="dcterms:W3CDTF">2021-06-23T07:16:30Z</dcterms:modified>
</cp:coreProperties>
</file>