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athangomesselman/Documents/Research/ElephantCallAI/Writeups/"/>
    </mc:Choice>
  </mc:AlternateContent>
  <bookViews>
    <workbookView xWindow="0" yWindow="0" windowWidth="28800" windowHeight="18000" tabRatio="500" activeTab="1"/>
  </bookViews>
  <sheets>
    <sheet name="Fuzzy Boundary Exp" sheetId="1" r:id="rId1"/>
    <sheet name="Call Repeats Exp" sheetId="2" r:id="rId2"/>
    <sheet name="Negative Factor Exp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8" i="1"/>
  <c r="G9" i="1"/>
  <c r="G10" i="1"/>
  <c r="G11" i="1"/>
  <c r="G13" i="1"/>
  <c r="G14" i="1"/>
  <c r="G15" i="1"/>
  <c r="G16" i="1"/>
  <c r="G18" i="1"/>
  <c r="G19" i="1"/>
  <c r="G20" i="1"/>
  <c r="G21" i="1"/>
  <c r="G2" i="1"/>
  <c r="H8" i="1"/>
  <c r="H9" i="1"/>
  <c r="H10" i="1"/>
  <c r="H11" i="1"/>
  <c r="H13" i="1"/>
  <c r="H14" i="1"/>
  <c r="H15" i="1"/>
  <c r="H16" i="1"/>
  <c r="H18" i="1"/>
  <c r="H19" i="1"/>
  <c r="H20" i="1"/>
  <c r="H21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<sst xmlns="http://schemas.openxmlformats.org/spreadsheetml/2006/main" count="148" uniqueCount="25">
  <si>
    <t>Fuzzy Boundary</t>
  </si>
  <si>
    <t>yes</t>
  </si>
  <si>
    <t>Boundary Size</t>
  </si>
  <si>
    <t>Loss</t>
  </si>
  <si>
    <t>Equal Boundary</t>
  </si>
  <si>
    <t>CE</t>
  </si>
  <si>
    <t>FULL P</t>
  </si>
  <si>
    <t>FULL R</t>
  </si>
  <si>
    <t>Individual Call</t>
  </si>
  <si>
    <t>Yes</t>
  </si>
  <si>
    <t>No</t>
  </si>
  <si>
    <t>N/A</t>
  </si>
  <si>
    <t>Weight - 0.5</t>
  </si>
  <si>
    <t>Weight - 0.25</t>
  </si>
  <si>
    <t>Weight - 0</t>
  </si>
  <si>
    <t>Relative P</t>
  </si>
  <si>
    <t>Relative R</t>
  </si>
  <si>
    <t>Baseline P</t>
  </si>
  <si>
    <t>Baseline R</t>
  </si>
  <si>
    <t>Blue = Pareto Optimal</t>
  </si>
  <si>
    <t>Call Repeats</t>
  </si>
  <si>
    <t>Negative_Factor</t>
  </si>
  <si>
    <t>Negative_Factor Train</t>
  </si>
  <si>
    <t>Negative_Factor Test</t>
  </si>
  <si>
    <t>Call Repeats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</si>
</sst>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'Fuzzy Boundary Exp'!$G$2:$G$21</c:f>
              <c:numCache>
                <c:formatCode>General</c:formatCode>
                <c:ptCount val="20"/>
                <c:pt idx="0">
                  <c:v>1.600000000000001</c:v>
                </c:pt>
                <c:pt idx="1">
                  <c:v>1.600000000000001</c:v>
                </c:pt>
                <c:pt idx="2">
                  <c:v>6.5</c:v>
                </c:pt>
                <c:pt idx="3">
                  <c:v>5.100000000000001</c:v>
                </c:pt>
                <c:pt idx="4">
                  <c:v>0.0</c:v>
                </c:pt>
                <c:pt idx="6">
                  <c:v>-0.5</c:v>
                </c:pt>
                <c:pt idx="7">
                  <c:v>-2.5</c:v>
                </c:pt>
                <c:pt idx="8">
                  <c:v>0.200000000000003</c:v>
                </c:pt>
                <c:pt idx="9">
                  <c:v>1.400000000000002</c:v>
                </c:pt>
                <c:pt idx="11">
                  <c:v>-0.399999999999999</c:v>
                </c:pt>
                <c:pt idx="12">
                  <c:v>0.900000000000002</c:v>
                </c:pt>
                <c:pt idx="13">
                  <c:v>3.800000000000001</c:v>
                </c:pt>
                <c:pt idx="14">
                  <c:v>1.400000000000002</c:v>
                </c:pt>
                <c:pt idx="16">
                  <c:v>1.0</c:v>
                </c:pt>
                <c:pt idx="17">
                  <c:v>2.0</c:v>
                </c:pt>
                <c:pt idx="18">
                  <c:v>3.200000000000003</c:v>
                </c:pt>
                <c:pt idx="19">
                  <c:v>3.0</c:v>
                </c:pt>
              </c:numCache>
            </c:numRef>
          </c:xVal>
          <c:yVal>
            <c:numRef>
              <c:f>'Fuzzy Boundary Exp'!$H$2:$H$21</c:f>
              <c:numCache>
                <c:formatCode>General</c:formatCode>
                <c:ptCount val="20"/>
                <c:pt idx="0">
                  <c:v>1.200000000000003</c:v>
                </c:pt>
                <c:pt idx="1">
                  <c:v>1.700000000000003</c:v>
                </c:pt>
                <c:pt idx="2">
                  <c:v>-3.299999999999997</c:v>
                </c:pt>
                <c:pt idx="3">
                  <c:v>0.0</c:v>
                </c:pt>
                <c:pt idx="4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  <c:pt idx="11">
                  <c:v>2.900000000000006</c:v>
                </c:pt>
                <c:pt idx="12">
                  <c:v>1.200000000000003</c:v>
                </c:pt>
                <c:pt idx="13">
                  <c:v>0.0</c:v>
                </c:pt>
                <c:pt idx="14">
                  <c:v>2.200000000000003</c:v>
                </c:pt>
                <c:pt idx="16">
                  <c:v>1.5</c:v>
                </c:pt>
                <c:pt idx="17">
                  <c:v>1.0</c:v>
                </c:pt>
                <c:pt idx="18">
                  <c:v>0.0</c:v>
                </c:pt>
                <c:pt idx="19">
                  <c:v>1.200000000000003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4160"/>
        <c:axId val="1803354608"/>
      </c:scatterChart>
      <c:valAx>
        <c:axId val="18034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54608"/>
        <c:crosses val="autoZero"/>
        <c:crossBetween val="midCat"/>
      </c:valAx>
      <c:valAx>
        <c:axId val="1803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12</xdr:row>
      <xdr:rowOff>177800</xdr:rowOff>
    </xdr:from>
    <xdr:to>
      <xdr:col>17</xdr:col>
      <xdr:colOff>215900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0" sqref="A20:F21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13.83203125" bestFit="1" customWidth="1"/>
    <col min="4" max="4" width="13.83203125" customWidth="1"/>
    <col min="10" max="10" width="19" bestFit="1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8</v>
      </c>
      <c r="E1" t="s">
        <v>6</v>
      </c>
      <c r="F1" t="s">
        <v>7</v>
      </c>
      <c r="G1" t="s">
        <v>15</v>
      </c>
      <c r="H1" t="s">
        <v>16</v>
      </c>
      <c r="J1" t="s">
        <v>17</v>
      </c>
      <c r="K1" t="s">
        <v>18</v>
      </c>
    </row>
    <row r="2" spans="1:11" x14ac:dyDescent="0.2">
      <c r="A2" s="3" t="s">
        <v>1</v>
      </c>
      <c r="B2" s="3">
        <v>2</v>
      </c>
      <c r="C2" s="3" t="s">
        <v>4</v>
      </c>
      <c r="D2" s="3" t="s">
        <v>9</v>
      </c>
      <c r="E2" s="3">
        <v>26</v>
      </c>
      <c r="F2" s="3">
        <v>94.5</v>
      </c>
      <c r="G2" s="3">
        <f>E2-$J$2</f>
        <v>1.6000000000000014</v>
      </c>
      <c r="H2" s="3">
        <f>F2-$K$2</f>
        <v>1.2000000000000028</v>
      </c>
      <c r="J2">
        <v>24.4</v>
      </c>
      <c r="K2">
        <v>93.3</v>
      </c>
    </row>
    <row r="3" spans="1:11" x14ac:dyDescent="0.2">
      <c r="A3" s="2" t="s">
        <v>1</v>
      </c>
      <c r="B3" s="2">
        <v>2</v>
      </c>
      <c r="C3" s="2" t="s">
        <v>4</v>
      </c>
      <c r="D3" s="2" t="s">
        <v>10</v>
      </c>
      <c r="E3" s="2">
        <v>26</v>
      </c>
      <c r="F3" s="2">
        <v>95</v>
      </c>
      <c r="G3" s="2">
        <f t="shared" ref="G3:G21" si="0">E3-$J$2</f>
        <v>1.6000000000000014</v>
      </c>
      <c r="H3" s="2">
        <f t="shared" ref="H3:H21" si="1">F3-$K$2</f>
        <v>1.7000000000000028</v>
      </c>
    </row>
    <row r="4" spans="1:11" x14ac:dyDescent="0.2">
      <c r="A4" s="2" t="s">
        <v>1</v>
      </c>
      <c r="B4" s="2">
        <v>4</v>
      </c>
      <c r="C4" s="2" t="s">
        <v>4</v>
      </c>
      <c r="D4" s="2" t="s">
        <v>9</v>
      </c>
      <c r="E4" s="2">
        <v>30.9</v>
      </c>
      <c r="F4" s="2">
        <v>90</v>
      </c>
      <c r="G4" s="2">
        <f t="shared" si="0"/>
        <v>6.5</v>
      </c>
      <c r="H4" s="2">
        <f t="shared" si="1"/>
        <v>-3.2999999999999972</v>
      </c>
    </row>
    <row r="5" spans="1:11" x14ac:dyDescent="0.2">
      <c r="A5" s="2" t="s">
        <v>1</v>
      </c>
      <c r="B5" s="2">
        <v>4</v>
      </c>
      <c r="C5" s="2" t="s">
        <v>4</v>
      </c>
      <c r="D5" s="2" t="s">
        <v>10</v>
      </c>
      <c r="E5" s="2">
        <v>29.5</v>
      </c>
      <c r="F5" s="2">
        <v>93.3</v>
      </c>
      <c r="G5" s="2">
        <f t="shared" si="0"/>
        <v>5.1000000000000014</v>
      </c>
      <c r="H5" s="2">
        <f t="shared" si="1"/>
        <v>0</v>
      </c>
    </row>
    <row r="6" spans="1:11" x14ac:dyDescent="0.2">
      <c r="A6" s="3" t="s">
        <v>10</v>
      </c>
      <c r="B6" s="3">
        <v>0</v>
      </c>
      <c r="C6" s="3" t="s">
        <v>5</v>
      </c>
      <c r="D6" s="3" t="s">
        <v>11</v>
      </c>
      <c r="E6" s="3">
        <v>24.4</v>
      </c>
      <c r="F6" s="3">
        <v>93.3</v>
      </c>
      <c r="G6" s="3">
        <f t="shared" si="0"/>
        <v>0</v>
      </c>
      <c r="H6" s="3">
        <f t="shared" si="1"/>
        <v>0</v>
      </c>
      <c r="J6" s="1" t="s">
        <v>19</v>
      </c>
    </row>
    <row r="7" spans="1:11" x14ac:dyDescent="0.2">
      <c r="A7" s="3"/>
      <c r="B7" s="3"/>
      <c r="C7" s="3"/>
      <c r="D7" s="3"/>
      <c r="E7" s="3"/>
      <c r="F7" s="3"/>
      <c r="G7" s="3"/>
      <c r="H7" s="3"/>
    </row>
    <row r="8" spans="1:11" x14ac:dyDescent="0.2">
      <c r="A8" s="3" t="s">
        <v>1</v>
      </c>
      <c r="B8" s="3">
        <v>2</v>
      </c>
      <c r="C8" s="3" t="s">
        <v>12</v>
      </c>
      <c r="D8" s="3" t="s">
        <v>9</v>
      </c>
      <c r="E8" s="3">
        <v>23.9</v>
      </c>
      <c r="F8" s="3">
        <v>95.3</v>
      </c>
      <c r="G8" s="3">
        <f t="shared" si="0"/>
        <v>-0.5</v>
      </c>
      <c r="H8" s="3">
        <f t="shared" si="1"/>
        <v>2</v>
      </c>
    </row>
    <row r="9" spans="1:11" x14ac:dyDescent="0.2">
      <c r="A9" s="3" t="s">
        <v>1</v>
      </c>
      <c r="B9" s="3">
        <v>2</v>
      </c>
      <c r="C9" s="3" t="s">
        <v>12</v>
      </c>
      <c r="D9" s="3" t="s">
        <v>10</v>
      </c>
      <c r="E9" s="3">
        <v>21.9</v>
      </c>
      <c r="F9" s="3">
        <v>95.3</v>
      </c>
      <c r="G9" s="3">
        <f t="shared" si="0"/>
        <v>-2.5</v>
      </c>
      <c r="H9" s="3">
        <f t="shared" si="1"/>
        <v>2</v>
      </c>
    </row>
    <row r="10" spans="1:11" x14ac:dyDescent="0.2">
      <c r="A10" s="2" t="s">
        <v>1</v>
      </c>
      <c r="B10" s="2">
        <v>4</v>
      </c>
      <c r="C10" s="2" t="s">
        <v>12</v>
      </c>
      <c r="D10" s="2" t="s">
        <v>9</v>
      </c>
      <c r="E10" s="2">
        <v>24.6</v>
      </c>
      <c r="F10" s="2">
        <v>96.3</v>
      </c>
      <c r="G10" s="2">
        <f t="shared" si="0"/>
        <v>0.20000000000000284</v>
      </c>
      <c r="H10" s="2">
        <f t="shared" si="1"/>
        <v>3</v>
      </c>
    </row>
    <row r="11" spans="1:11" x14ac:dyDescent="0.2">
      <c r="A11" s="3" t="s">
        <v>1</v>
      </c>
      <c r="B11" s="3">
        <v>4</v>
      </c>
      <c r="C11" s="3" t="s">
        <v>12</v>
      </c>
      <c r="D11" s="3" t="s">
        <v>10</v>
      </c>
      <c r="E11" s="3">
        <v>25.8</v>
      </c>
      <c r="F11" s="3">
        <v>95.3</v>
      </c>
      <c r="G11" s="3">
        <f t="shared" si="0"/>
        <v>1.4000000000000021</v>
      </c>
      <c r="H11" s="3">
        <f t="shared" si="1"/>
        <v>2</v>
      </c>
    </row>
    <row r="12" spans="1:11" x14ac:dyDescent="0.2">
      <c r="A12" s="3"/>
      <c r="B12" s="3"/>
      <c r="C12" s="3"/>
      <c r="D12" s="3"/>
      <c r="E12" s="3"/>
      <c r="F12" s="3"/>
      <c r="G12" s="3"/>
      <c r="H12" s="3"/>
    </row>
    <row r="13" spans="1:11" x14ac:dyDescent="0.2">
      <c r="A13" s="3" t="s">
        <v>1</v>
      </c>
      <c r="B13" s="3">
        <v>2</v>
      </c>
      <c r="C13" s="3" t="s">
        <v>13</v>
      </c>
      <c r="D13" s="3" t="s">
        <v>9</v>
      </c>
      <c r="E13" s="3">
        <v>24</v>
      </c>
      <c r="F13" s="3">
        <v>96.2</v>
      </c>
      <c r="G13" s="3">
        <f t="shared" si="0"/>
        <v>-0.39999999999999858</v>
      </c>
      <c r="H13" s="3">
        <f t="shared" si="1"/>
        <v>2.9000000000000057</v>
      </c>
    </row>
    <row r="14" spans="1:11" x14ac:dyDescent="0.2">
      <c r="A14" s="3" t="s">
        <v>1</v>
      </c>
      <c r="B14" s="3">
        <v>2</v>
      </c>
      <c r="C14" s="3" t="s">
        <v>13</v>
      </c>
      <c r="D14" s="3" t="s">
        <v>10</v>
      </c>
      <c r="E14" s="3">
        <v>25.3</v>
      </c>
      <c r="F14" s="3">
        <v>94.5</v>
      </c>
      <c r="G14" s="3">
        <f t="shared" si="0"/>
        <v>0.90000000000000213</v>
      </c>
      <c r="H14" s="3">
        <f t="shared" si="1"/>
        <v>1.2000000000000028</v>
      </c>
    </row>
    <row r="15" spans="1:11" x14ac:dyDescent="0.2">
      <c r="A15" s="3" t="s">
        <v>1</v>
      </c>
      <c r="B15" s="3">
        <v>4</v>
      </c>
      <c r="C15" s="3" t="s">
        <v>13</v>
      </c>
      <c r="D15" s="3" t="s">
        <v>9</v>
      </c>
      <c r="E15" s="3">
        <v>28.2</v>
      </c>
      <c r="F15" s="3">
        <v>93.3</v>
      </c>
      <c r="G15" s="3">
        <f t="shared" si="0"/>
        <v>3.8000000000000007</v>
      </c>
      <c r="H15" s="3">
        <f t="shared" si="1"/>
        <v>0</v>
      </c>
    </row>
    <row r="16" spans="1:11" x14ac:dyDescent="0.2">
      <c r="A16" s="2" t="s">
        <v>1</v>
      </c>
      <c r="B16" s="2">
        <v>4</v>
      </c>
      <c r="C16" s="2" t="s">
        <v>13</v>
      </c>
      <c r="D16" s="2" t="s">
        <v>10</v>
      </c>
      <c r="E16" s="2">
        <v>25.8</v>
      </c>
      <c r="F16" s="2">
        <v>95.5</v>
      </c>
      <c r="G16" s="2">
        <f t="shared" si="0"/>
        <v>1.4000000000000021</v>
      </c>
      <c r="H16" s="2">
        <f t="shared" si="1"/>
        <v>2.2000000000000028</v>
      </c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 t="s">
        <v>1</v>
      </c>
      <c r="B18" s="3">
        <v>2</v>
      </c>
      <c r="C18" s="3" t="s">
        <v>14</v>
      </c>
      <c r="D18" s="3" t="s">
        <v>9</v>
      </c>
      <c r="E18" s="3">
        <v>25.4</v>
      </c>
      <c r="F18" s="3">
        <v>94.8</v>
      </c>
      <c r="G18" s="3">
        <f t="shared" si="0"/>
        <v>1</v>
      </c>
      <c r="H18" s="3">
        <f t="shared" si="1"/>
        <v>1.5</v>
      </c>
    </row>
    <row r="19" spans="1:8" x14ac:dyDescent="0.2">
      <c r="A19" s="3" t="s">
        <v>1</v>
      </c>
      <c r="B19" s="3">
        <v>2</v>
      </c>
      <c r="C19" s="3" t="s">
        <v>14</v>
      </c>
      <c r="D19" s="3" t="s">
        <v>10</v>
      </c>
      <c r="E19" s="3">
        <v>26.4</v>
      </c>
      <c r="F19" s="3">
        <v>94.3</v>
      </c>
      <c r="G19" s="3">
        <f t="shared" si="0"/>
        <v>2</v>
      </c>
      <c r="H19" s="3">
        <f t="shared" si="1"/>
        <v>1</v>
      </c>
    </row>
    <row r="20" spans="1:8" x14ac:dyDescent="0.2">
      <c r="A20" s="3" t="s">
        <v>1</v>
      </c>
      <c r="B20" s="3">
        <v>4</v>
      </c>
      <c r="C20" s="3" t="s">
        <v>14</v>
      </c>
      <c r="D20" s="3" t="s">
        <v>9</v>
      </c>
      <c r="E20" s="3">
        <v>27.6</v>
      </c>
      <c r="F20" s="3">
        <v>93.3</v>
      </c>
      <c r="G20" s="3">
        <f t="shared" si="0"/>
        <v>3.2000000000000028</v>
      </c>
      <c r="H20" s="3">
        <f t="shared" si="1"/>
        <v>0</v>
      </c>
    </row>
    <row r="21" spans="1:8" x14ac:dyDescent="0.2">
      <c r="A21" s="2" t="s">
        <v>1</v>
      </c>
      <c r="B21" s="2">
        <v>4</v>
      </c>
      <c r="C21" s="2" t="s">
        <v>14</v>
      </c>
      <c r="D21" s="2" t="s">
        <v>10</v>
      </c>
      <c r="E21" s="2">
        <v>27.4</v>
      </c>
      <c r="F21" s="2">
        <v>94.5</v>
      </c>
      <c r="G21" s="2">
        <f t="shared" si="0"/>
        <v>3</v>
      </c>
      <c r="H21" s="2">
        <f t="shared" si="1"/>
        <v>1.2000000000000028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P17" sqref="P17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11.33203125" customWidth="1"/>
    <col min="4" max="4" width="12.5" bestFit="1" customWidth="1"/>
    <col min="5" max="5" width="12.5" customWidth="1"/>
    <col min="6" max="6" width="14.5" bestFit="1" customWidth="1"/>
    <col min="7" max="7" width="18.6640625" bestFit="1" customWidth="1"/>
    <col min="8" max="8" width="18.33203125" bestFit="1" customWidth="1"/>
  </cols>
  <sheetData>
    <row r="1" spans="1:12" x14ac:dyDescent="0.2">
      <c r="A1" s="3" t="s">
        <v>0</v>
      </c>
      <c r="B1" s="3" t="s">
        <v>2</v>
      </c>
      <c r="C1" s="3" t="s">
        <v>3</v>
      </c>
      <c r="D1" s="3" t="s">
        <v>8</v>
      </c>
      <c r="E1" s="3" t="s">
        <v>20</v>
      </c>
      <c r="F1" s="3" t="s">
        <v>21</v>
      </c>
      <c r="G1" s="3" t="s">
        <v>24</v>
      </c>
      <c r="H1" s="3" t="s">
        <v>23</v>
      </c>
      <c r="I1" s="3" t="s">
        <v>6</v>
      </c>
      <c r="J1" s="3" t="s">
        <v>7</v>
      </c>
      <c r="K1" s="3" t="s">
        <v>15</v>
      </c>
      <c r="L1" s="3" t="s">
        <v>16</v>
      </c>
    </row>
    <row r="2" spans="1:12" x14ac:dyDescent="0.2">
      <c r="A2" s="3" t="s">
        <v>10</v>
      </c>
      <c r="B2" s="3">
        <v>0</v>
      </c>
      <c r="C2" s="3" t="s">
        <v>5</v>
      </c>
      <c r="D2" s="3" t="s">
        <v>11</v>
      </c>
      <c r="E2" s="3">
        <v>1</v>
      </c>
      <c r="F2" s="3">
        <v>2</v>
      </c>
      <c r="G2" s="3">
        <v>1</v>
      </c>
      <c r="H2" s="3">
        <v>2</v>
      </c>
      <c r="I2" s="3">
        <v>24.4</v>
      </c>
      <c r="J2" s="3">
        <v>93.3</v>
      </c>
      <c r="K2" s="3"/>
      <c r="L2" s="3"/>
    </row>
    <row r="3" spans="1:12" x14ac:dyDescent="0.2">
      <c r="A3" s="3" t="s">
        <v>1</v>
      </c>
      <c r="B3" s="3">
        <v>4</v>
      </c>
      <c r="C3" s="3" t="s">
        <v>14</v>
      </c>
      <c r="D3" s="3" t="b">
        <v>1</v>
      </c>
      <c r="E3" s="3">
        <v>1</v>
      </c>
      <c r="F3" s="3">
        <v>2</v>
      </c>
      <c r="G3" s="3">
        <v>1</v>
      </c>
      <c r="H3" s="3">
        <v>2</v>
      </c>
      <c r="I3" s="3">
        <v>27.6</v>
      </c>
      <c r="J3" s="3">
        <v>93.3</v>
      </c>
      <c r="K3" s="3"/>
      <c r="L3" s="3"/>
    </row>
    <row r="4" spans="1:12" x14ac:dyDescent="0.2">
      <c r="A4" s="4" t="s">
        <v>1</v>
      </c>
      <c r="B4" s="4">
        <v>4</v>
      </c>
      <c r="C4" s="4" t="s">
        <v>14</v>
      </c>
      <c r="D4" s="4" t="b">
        <v>0</v>
      </c>
      <c r="E4" s="3">
        <v>1</v>
      </c>
      <c r="F4" s="3">
        <v>2</v>
      </c>
      <c r="G4" s="3">
        <v>1</v>
      </c>
      <c r="H4" s="3">
        <v>2</v>
      </c>
      <c r="I4" s="4">
        <v>27.4</v>
      </c>
      <c r="J4" s="4">
        <v>94.5</v>
      </c>
      <c r="K4" s="3"/>
      <c r="L4" s="3"/>
    </row>
    <row r="5" spans="1:12" x14ac:dyDescent="0.2">
      <c r="A5" s="3" t="s">
        <v>10</v>
      </c>
      <c r="B5" s="3" t="s">
        <v>11</v>
      </c>
      <c r="C5" s="3" t="s">
        <v>5</v>
      </c>
      <c r="D5" s="3" t="s">
        <v>11</v>
      </c>
      <c r="E5" s="3">
        <v>5</v>
      </c>
      <c r="F5" s="3">
        <v>2</v>
      </c>
      <c r="G5" s="3">
        <v>1</v>
      </c>
      <c r="H5" s="3">
        <v>2</v>
      </c>
      <c r="I5" s="3">
        <v>39.9</v>
      </c>
      <c r="J5" s="3">
        <v>90.3</v>
      </c>
      <c r="K5" s="3"/>
      <c r="L5" s="3"/>
    </row>
    <row r="6" spans="1:12" x14ac:dyDescent="0.2">
      <c r="A6" s="4" t="s">
        <v>9</v>
      </c>
      <c r="B6" s="3">
        <v>4</v>
      </c>
      <c r="C6" s="4" t="s">
        <v>14</v>
      </c>
      <c r="D6" s="3" t="b">
        <v>1</v>
      </c>
      <c r="E6" s="3">
        <v>5</v>
      </c>
      <c r="F6" s="3">
        <v>2</v>
      </c>
      <c r="G6" s="3">
        <v>1</v>
      </c>
      <c r="H6" s="3">
        <v>2</v>
      </c>
      <c r="I6" s="3">
        <v>33.799999999999997</v>
      </c>
      <c r="J6" s="3">
        <v>92.2</v>
      </c>
      <c r="K6" s="3"/>
      <c r="L6" s="3"/>
    </row>
    <row r="7" spans="1:12" x14ac:dyDescent="0.2">
      <c r="A7" s="4" t="s">
        <v>9</v>
      </c>
      <c r="B7" s="3">
        <v>4</v>
      </c>
      <c r="C7" s="4" t="s">
        <v>14</v>
      </c>
      <c r="D7" s="3" t="b">
        <v>0</v>
      </c>
      <c r="E7" s="3">
        <v>5</v>
      </c>
      <c r="F7" s="3">
        <v>2</v>
      </c>
      <c r="G7" s="3">
        <v>1</v>
      </c>
      <c r="H7" s="3">
        <v>2</v>
      </c>
      <c r="I7" s="3">
        <v>31</v>
      </c>
      <c r="J7" s="3">
        <v>91.2</v>
      </c>
      <c r="K7" s="3"/>
      <c r="L7" s="3"/>
    </row>
    <row r="8" spans="1:12" x14ac:dyDescent="0.2">
      <c r="A8" s="3" t="s">
        <v>10</v>
      </c>
      <c r="B8" s="3" t="s">
        <v>11</v>
      </c>
      <c r="C8" s="3" t="s">
        <v>5</v>
      </c>
      <c r="D8" s="3" t="s">
        <v>11</v>
      </c>
      <c r="E8" s="3">
        <v>10</v>
      </c>
      <c r="F8" s="3">
        <v>2</v>
      </c>
      <c r="G8" s="3">
        <v>1</v>
      </c>
      <c r="H8" s="3">
        <v>2</v>
      </c>
      <c r="I8" s="3">
        <v>38.299999999999997</v>
      </c>
      <c r="J8" s="3">
        <v>88.2</v>
      </c>
      <c r="K8" s="3"/>
      <c r="L8" s="3"/>
    </row>
    <row r="9" spans="1:12" x14ac:dyDescent="0.2">
      <c r="A9" s="4" t="s">
        <v>9</v>
      </c>
      <c r="B9" s="3">
        <v>4</v>
      </c>
      <c r="C9" s="4" t="s">
        <v>14</v>
      </c>
      <c r="D9" s="3" t="b">
        <v>1</v>
      </c>
      <c r="E9" s="3">
        <v>10</v>
      </c>
      <c r="F9" s="3">
        <v>2</v>
      </c>
      <c r="G9" s="3">
        <v>1</v>
      </c>
      <c r="H9" s="3">
        <v>2</v>
      </c>
      <c r="I9" s="3">
        <v>32.9</v>
      </c>
      <c r="J9" s="3">
        <v>90.5</v>
      </c>
      <c r="K9" s="3"/>
      <c r="L9" s="3"/>
    </row>
    <row r="10" spans="1:12" x14ac:dyDescent="0.2">
      <c r="A10" s="4" t="s">
        <v>9</v>
      </c>
      <c r="B10" s="3">
        <v>4</v>
      </c>
      <c r="C10" s="4" t="s">
        <v>14</v>
      </c>
      <c r="D10" s="3" t="b">
        <v>0</v>
      </c>
      <c r="E10" s="3">
        <v>10</v>
      </c>
      <c r="F10" s="3">
        <v>2</v>
      </c>
      <c r="G10" s="3">
        <v>1</v>
      </c>
      <c r="H10" s="3">
        <v>2</v>
      </c>
      <c r="I10" s="3">
        <v>35.700000000000003</v>
      </c>
      <c r="J10" s="3">
        <v>89.2</v>
      </c>
      <c r="K10" s="3"/>
      <c r="L10" s="3"/>
    </row>
    <row r="14" spans="1:12" x14ac:dyDescent="0.2">
      <c r="I14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I12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9.1640625" customWidth="1"/>
    <col min="4" max="4" width="12.5" bestFit="1" customWidth="1"/>
    <col min="5" max="5" width="11.6640625" customWidth="1"/>
    <col min="6" max="6" width="19" bestFit="1" customWidth="1"/>
    <col min="7" max="7" width="19" customWidth="1"/>
  </cols>
  <sheetData>
    <row r="1" spans="1:11" x14ac:dyDescent="0.2">
      <c r="A1" s="3" t="s">
        <v>0</v>
      </c>
      <c r="B1" s="3" t="s">
        <v>2</v>
      </c>
      <c r="C1" s="3" t="s">
        <v>3</v>
      </c>
      <c r="D1" s="3" t="s">
        <v>8</v>
      </c>
      <c r="E1" s="3" t="s">
        <v>20</v>
      </c>
      <c r="F1" s="3" t="s">
        <v>22</v>
      </c>
      <c r="G1" s="3" t="s">
        <v>23</v>
      </c>
      <c r="H1" s="3" t="s">
        <v>6</v>
      </c>
      <c r="I1" s="3" t="s">
        <v>7</v>
      </c>
      <c r="J1" s="3" t="s">
        <v>15</v>
      </c>
      <c r="K1" s="3" t="s">
        <v>16</v>
      </c>
    </row>
    <row r="2" spans="1:11" x14ac:dyDescent="0.2">
      <c r="A2" t="s">
        <v>10</v>
      </c>
      <c r="B2" t="s">
        <v>11</v>
      </c>
      <c r="C2" t="s">
        <v>5</v>
      </c>
      <c r="D2" t="s">
        <v>11</v>
      </c>
      <c r="E2">
        <v>5</v>
      </c>
      <c r="F2">
        <v>1</v>
      </c>
      <c r="G2">
        <v>1</v>
      </c>
      <c r="H2">
        <v>32.299999999999997</v>
      </c>
      <c r="I2">
        <v>93.7</v>
      </c>
    </row>
    <row r="3" spans="1:11" x14ac:dyDescent="0.2">
      <c r="A3" t="s">
        <v>10</v>
      </c>
      <c r="B3" t="s">
        <v>11</v>
      </c>
      <c r="C3" t="s">
        <v>5</v>
      </c>
      <c r="D3" t="s">
        <v>11</v>
      </c>
      <c r="E3">
        <v>5</v>
      </c>
      <c r="F3">
        <v>2</v>
      </c>
      <c r="G3">
        <v>1</v>
      </c>
      <c r="H3">
        <v>33.700000000000003</v>
      </c>
      <c r="I3">
        <v>90.5</v>
      </c>
    </row>
    <row r="4" spans="1:11" x14ac:dyDescent="0.2">
      <c r="A4" t="s">
        <v>10</v>
      </c>
      <c r="B4" t="s">
        <v>11</v>
      </c>
      <c r="C4" t="s">
        <v>5</v>
      </c>
      <c r="D4" t="s">
        <v>11</v>
      </c>
      <c r="E4">
        <v>5</v>
      </c>
      <c r="F4">
        <v>5</v>
      </c>
      <c r="G4">
        <v>1</v>
      </c>
      <c r="H4">
        <v>33.200000000000003</v>
      </c>
      <c r="I4">
        <v>91.2</v>
      </c>
    </row>
    <row r="5" spans="1:11" x14ac:dyDescent="0.2">
      <c r="A5" t="s">
        <v>10</v>
      </c>
      <c r="B5" t="s">
        <v>11</v>
      </c>
      <c r="C5" t="s">
        <v>5</v>
      </c>
      <c r="D5" t="s">
        <v>11</v>
      </c>
      <c r="E5">
        <v>5</v>
      </c>
      <c r="F5">
        <v>7</v>
      </c>
      <c r="G5">
        <v>1</v>
      </c>
      <c r="H5">
        <v>37.5</v>
      </c>
      <c r="I5">
        <v>86.6</v>
      </c>
    </row>
    <row r="6" spans="1:11" x14ac:dyDescent="0.2">
      <c r="A6" t="s">
        <v>10</v>
      </c>
      <c r="B6" t="s">
        <v>11</v>
      </c>
      <c r="C6" t="s">
        <v>5</v>
      </c>
      <c r="D6" t="s">
        <v>11</v>
      </c>
      <c r="E6">
        <v>5</v>
      </c>
      <c r="F6">
        <v>10</v>
      </c>
      <c r="G6">
        <v>1</v>
      </c>
      <c r="H6">
        <v>36.9</v>
      </c>
      <c r="I6">
        <v>88.5</v>
      </c>
    </row>
    <row r="8" spans="1:11" x14ac:dyDescent="0.2">
      <c r="A8" t="s">
        <v>10</v>
      </c>
      <c r="B8" t="s">
        <v>11</v>
      </c>
      <c r="C8" t="s">
        <v>5</v>
      </c>
      <c r="D8" t="s">
        <v>11</v>
      </c>
      <c r="E8">
        <v>5</v>
      </c>
      <c r="F8">
        <v>1</v>
      </c>
      <c r="G8">
        <v>2</v>
      </c>
      <c r="H8">
        <v>26.5</v>
      </c>
      <c r="I8">
        <v>91.2</v>
      </c>
    </row>
    <row r="9" spans="1:11" x14ac:dyDescent="0.2">
      <c r="A9" t="s">
        <v>10</v>
      </c>
      <c r="B9" t="s">
        <v>11</v>
      </c>
      <c r="C9" t="s">
        <v>5</v>
      </c>
      <c r="D9" t="s">
        <v>11</v>
      </c>
      <c r="E9">
        <v>5</v>
      </c>
      <c r="F9">
        <v>2</v>
      </c>
      <c r="G9">
        <v>2</v>
      </c>
      <c r="H9">
        <v>39.9</v>
      </c>
      <c r="I9">
        <v>90.3</v>
      </c>
    </row>
    <row r="10" spans="1:11" x14ac:dyDescent="0.2">
      <c r="A10" t="s">
        <v>10</v>
      </c>
      <c r="B10" t="s">
        <v>11</v>
      </c>
      <c r="C10" t="s">
        <v>5</v>
      </c>
      <c r="D10" t="s">
        <v>11</v>
      </c>
      <c r="E10">
        <v>5</v>
      </c>
      <c r="F10">
        <v>5</v>
      </c>
      <c r="G10">
        <v>2</v>
      </c>
      <c r="H10">
        <v>48.4</v>
      </c>
      <c r="I10">
        <v>85.7</v>
      </c>
    </row>
    <row r="11" spans="1:11" x14ac:dyDescent="0.2">
      <c r="A11" t="s">
        <v>10</v>
      </c>
      <c r="B11" t="s">
        <v>11</v>
      </c>
      <c r="C11" t="s">
        <v>5</v>
      </c>
      <c r="D11" t="s">
        <v>11</v>
      </c>
      <c r="E11">
        <v>5</v>
      </c>
      <c r="F11">
        <v>7</v>
      </c>
      <c r="G11">
        <v>2</v>
      </c>
      <c r="H11">
        <v>41</v>
      </c>
      <c r="I11">
        <v>85.7</v>
      </c>
    </row>
    <row r="12" spans="1:11" x14ac:dyDescent="0.2">
      <c r="A12" t="s">
        <v>10</v>
      </c>
      <c r="B12" t="s">
        <v>11</v>
      </c>
      <c r="C12" t="s">
        <v>5</v>
      </c>
      <c r="D12" t="s">
        <v>11</v>
      </c>
      <c r="E12">
        <v>5</v>
      </c>
      <c r="F12">
        <v>10</v>
      </c>
      <c r="G12">
        <v>2</v>
      </c>
      <c r="H12">
        <v>34.1</v>
      </c>
      <c r="I12">
        <v>90.3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Fuzzy Boundary Exp</vt:lpstr>
      <vt:lpstr>Call Repeats Exp</vt:lpstr>
      <vt:lpstr>Negative Factor 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2020-07-04T00:23:31Z</dcterms:created>
  <dcterms:modified xsi:type="dcterms:W3CDTF">2020-07-10T19:51:27Z</dcterms:modified>
</cp:coreProperties>
</file>