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inaleach/Desktop/thesis_main/"/>
    </mc:Choice>
  </mc:AlternateContent>
  <xr:revisionPtr revIDLastSave="0" documentId="13_ncr:1_{A2E37C77-8717-0344-9AC6-E5C38F27ACF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roposal " sheetId="2" r:id="rId1"/>
    <sheet name="Thesis" sheetId="5" r:id="rId2"/>
    <sheet name="Sheet2" sheetId="6" r:id="rId3"/>
    <sheet name="Thesis_old" sheetId="4" r:id="rId4"/>
  </sheets>
  <definedNames>
    <definedName name="a" localSheetId="1">Thesis!#REF!</definedName>
    <definedName name="a" localSheetId="3">Thesis_old!#REF!</definedName>
    <definedName name="a">'Proposal '!$VRO$16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5" l="1"/>
  <c r="C45" i="5" s="1"/>
  <c r="C43" i="5"/>
  <c r="C38" i="5"/>
  <c r="B42" i="5" s="1"/>
  <c r="C32" i="5"/>
  <c r="B40" i="5"/>
  <c r="C37" i="5"/>
  <c r="C36" i="5"/>
  <c r="C34" i="5"/>
  <c r="C35" i="5"/>
  <c r="C44" i="5"/>
  <c r="C41" i="5"/>
  <c r="B48" i="5"/>
  <c r="C48" i="5" s="1"/>
  <c r="GI2" i="5"/>
  <c r="GJ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FJ2" i="5"/>
  <c r="FK3" i="5"/>
  <c r="FL3" i="5" s="1"/>
  <c r="FM3" i="5" s="1"/>
  <c r="FN3" i="5" s="1"/>
  <c r="FN2" i="5" s="1"/>
  <c r="C47" i="5"/>
  <c r="C25" i="5"/>
  <c r="C22" i="5" s="1"/>
  <c r="C16" i="5"/>
  <c r="C14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C19" i="4"/>
  <c r="C17" i="4"/>
  <c r="B46" i="5" l="1"/>
  <c r="FK2" i="5"/>
  <c r="FL2" i="5"/>
  <c r="FM2" i="5"/>
  <c r="C32" i="4"/>
  <c r="C31" i="4"/>
  <c r="B3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3" i="4"/>
  <c r="C15" i="4"/>
  <c r="O3" i="4"/>
  <c r="N3" i="4"/>
  <c r="M3" i="4"/>
  <c r="L3" i="4"/>
  <c r="K3" i="4"/>
  <c r="T3" i="4"/>
  <c r="S3" i="4"/>
  <c r="R3" i="4"/>
  <c r="Q3" i="4"/>
  <c r="P3" i="4"/>
  <c r="Y3" i="4"/>
  <c r="X3" i="4"/>
  <c r="W3" i="4"/>
  <c r="V3" i="4"/>
  <c r="U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J3" i="4"/>
  <c r="I3" i="4"/>
  <c r="H3" i="4"/>
  <c r="G3" i="4"/>
  <c r="H3" i="2"/>
  <c r="L3" i="2" l="1"/>
  <c r="M3" i="2"/>
  <c r="K3" i="2"/>
  <c r="J3" i="2"/>
  <c r="I3" i="2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</calcChain>
</file>

<file path=xl/sharedStrings.xml><?xml version="1.0" encoding="utf-8"?>
<sst xmlns="http://schemas.openxmlformats.org/spreadsheetml/2006/main" count="237" uniqueCount="112">
  <si>
    <t>TASK TITLE</t>
  </si>
  <si>
    <t>START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</si>
  <si>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</si>
  <si>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</si>
  <si>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</si>
  <si>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</si>
  <si>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</si>
  <si>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</si>
  <si>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</si>
  <si>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</si>
  <si>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</si>
  <si>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</si>
  <si>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</si>
  <si>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</t>
  </si>
  <si>
    <t xml:space="preserve">Onboarding </t>
  </si>
  <si>
    <t>TYPE</t>
  </si>
  <si>
    <t xml:space="preserve">Thesis Proposal </t>
  </si>
  <si>
    <t>%COMPLETE</t>
  </si>
  <si>
    <t>(other obligations)</t>
  </si>
  <si>
    <t>TA: data vis</t>
  </si>
  <si>
    <t xml:space="preserve">Course: EMOS &amp; Stat consulting </t>
  </si>
  <si>
    <t>END DATE</t>
  </si>
  <si>
    <t xml:space="preserve">Course: Statistical computing </t>
  </si>
  <si>
    <t>CBS</t>
  </si>
  <si>
    <t>Problem specification</t>
  </si>
  <si>
    <t xml:space="preserve">Literature review </t>
  </si>
  <si>
    <t>Defining the Research Question</t>
  </si>
  <si>
    <t>Set Inclusion Criteria</t>
  </si>
  <si>
    <t>Develop a Search Strategy</t>
  </si>
  <si>
    <t>Justification</t>
  </si>
  <si>
    <t>Expected Results/end product</t>
  </si>
  <si>
    <t xml:space="preserve">Description </t>
  </si>
  <si>
    <t xml:space="preserve">Research Problem </t>
  </si>
  <si>
    <t xml:space="preserve">Research aims </t>
  </si>
  <si>
    <t xml:space="preserve">Research plan </t>
  </si>
  <si>
    <t xml:space="preserve">Choose activities </t>
  </si>
  <si>
    <t>Preregistation: OSF</t>
  </si>
  <si>
    <t xml:space="preserve">*edited proposal + problem specification </t>
  </si>
  <si>
    <t xml:space="preserve">Midway Meeting </t>
  </si>
  <si>
    <t>Analysis</t>
  </si>
  <si>
    <t xml:space="preserve">
Hand in final manuscript </t>
  </si>
  <si>
    <t xml:space="preserve">Writing </t>
  </si>
  <si>
    <t xml:space="preserve">Draft: Method section </t>
  </si>
  <si>
    <t xml:space="preserve">set up OSF page </t>
  </si>
  <si>
    <t xml:space="preserve">write up </t>
  </si>
  <si>
    <t xml:space="preserve">Superviour meetings </t>
  </si>
  <si>
    <t>START</t>
  </si>
  <si>
    <t>END</t>
  </si>
  <si>
    <t>Thesis defience</t>
  </si>
  <si>
    <t>@CBS</t>
  </si>
  <si>
    <t xml:space="preserve">General </t>
  </si>
  <si>
    <t xml:space="preserve">Wednesday mornings </t>
  </si>
  <si>
    <t>EMOS exam</t>
  </si>
  <si>
    <t>Define inclusion/exclusion criteria</t>
  </si>
  <si>
    <t>Search and export results into zotero</t>
  </si>
  <si>
    <t xml:space="preserve">Meta-gear testing </t>
  </si>
  <si>
    <t>Choose academic databases and search engine</t>
  </si>
  <si>
    <t>General</t>
  </si>
  <si>
    <t>Conduct initial searches to refine protocol</t>
  </si>
  <si>
    <t>Complete searches and de-duplication</t>
  </si>
  <si>
    <t xml:space="preserve">Friday morning-afternoon </t>
  </si>
  <si>
    <t xml:space="preserve">Visulisation of results </t>
  </si>
  <si>
    <t>X</t>
  </si>
  <si>
    <t xml:space="preserve">Final fixes </t>
  </si>
  <si>
    <t xml:space="preserve">Send analysis/very drafty draft of results for feedback </t>
  </si>
  <si>
    <t xml:space="preserve">Outline results </t>
  </si>
  <si>
    <t xml:space="preserve">Feedback </t>
  </si>
  <si>
    <t>Writing</t>
  </si>
  <si>
    <t>Feedback?</t>
  </si>
  <si>
    <t xml:space="preserve">Draft: Results + Discussion </t>
  </si>
  <si>
    <t>Quality Assessment ??</t>
  </si>
  <si>
    <t xml:space="preserve">Feedback? Method section </t>
  </si>
  <si>
    <t xml:space="preserve">Incorperate feedback Method, Results and Discussion </t>
  </si>
  <si>
    <t>proposal softdealine</t>
  </si>
  <si>
    <t>DONE</t>
  </si>
  <si>
    <t> ✔</t>
  </si>
  <si>
    <t xml:space="preserve">Intro + steps so far </t>
  </si>
  <si>
    <t>Sample: Title and abstract screening</t>
  </si>
  <si>
    <t xml:space="preserve">Extras: </t>
  </si>
  <si>
    <t xml:space="preserve">Modeling: working out meta analysis methods </t>
  </si>
  <si>
    <t xml:space="preserve">Data extraction: Sample set </t>
  </si>
  <si>
    <t xml:space="preserve">Send superviors preliminary analysis </t>
  </si>
  <si>
    <t xml:space="preserve">Send jonas&amp;joep intro + start of methods </t>
  </si>
  <si>
    <t>"Deadlines"</t>
  </si>
  <si>
    <t xml:space="preserve">Data extraction </t>
  </si>
  <si>
    <t xml:space="preserve">Draft: results section </t>
  </si>
  <si>
    <t xml:space="preserve">Apply methods </t>
  </si>
  <si>
    <t xml:space="preserve">draft: Intro + steps so far </t>
  </si>
  <si>
    <t>Offical deadline</t>
  </si>
  <si>
    <r>
      <t xml:space="preserve">X   </t>
    </r>
    <r>
      <rPr>
        <sz val="9"/>
        <color rgb="FFC00000"/>
        <rFont val="Calibri (Body)"/>
      </rPr>
      <t>offical deadline</t>
    </r>
  </si>
  <si>
    <t>Presentation @ CBS</t>
  </si>
  <si>
    <t>Reading group presenation</t>
  </si>
  <si>
    <t>Hand in reflections of activities</t>
  </si>
  <si>
    <t>local supervisor: provide a pass/fail grade</t>
  </si>
  <si>
    <t>Data extraction</t>
  </si>
  <si>
    <t xml:space="preserve">Feedback: sections so far </t>
  </si>
  <si>
    <t xml:space="preserve">Incorp. Feedback to intro and draft: methods + results </t>
  </si>
  <si>
    <t xml:space="preserve">incorparate feedback: Finalise intro and methods section </t>
  </si>
  <si>
    <t>writing</t>
  </si>
  <si>
    <t xml:space="preserve">Make visulisation of results </t>
  </si>
  <si>
    <t xml:space="preserve">finalise results </t>
  </si>
  <si>
    <t xml:space="preserve">Submit: results draft </t>
  </si>
  <si>
    <t xml:space="preserve">presenation prep </t>
  </si>
  <si>
    <t>Exam</t>
  </si>
  <si>
    <t xml:space="preserve">Send superviors: bullet points: methods, some preliminary analysis (meta analysis) </t>
  </si>
  <si>
    <t>analysis</t>
  </si>
  <si>
    <t xml:space="preserve">final feedback </t>
  </si>
  <si>
    <t xml:space="preserve">
Hand in final manuscript to internal reviewer </t>
  </si>
  <si>
    <t xml:space="preserve">
Hand in final manuscript to superviours</t>
  </si>
  <si>
    <t xml:space="preserve">Fix Papers </t>
  </si>
  <si>
    <t xml:space="preserve">Meta- analysis </t>
  </si>
  <si>
    <t>Meta-regression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</si>
</sst>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\-mm"/>
  </numFmts>
  <fonts count="30" x14ac:knownFonts="1">
    <font>
      <sz val="10"/>
      <color rgb="FF000000"/>
      <name val="Arial"/>
    </font>
    <font>
      <sz val="8"/>
      <color rgb="FF000000"/>
      <name val="Calibri"/>
      <family val="2"/>
      <scheme val="minor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00"/>
      <name val="Calibri (Body)"/>
    </font>
    <font>
      <b/>
      <sz val="11"/>
      <color rgb="FF000000"/>
      <name val="Calibri (Body)"/>
    </font>
    <font>
      <sz val="11"/>
      <color rgb="FFFF0000"/>
      <name val="Calibri (Body)"/>
    </font>
    <font>
      <sz val="11"/>
      <color theme="4" tint="0.39997558519241921"/>
      <name val="Calibri (Body)"/>
    </font>
    <font>
      <b/>
      <sz val="9"/>
      <color rgb="FFC00000"/>
      <name val="Calibri"/>
      <family val="2"/>
      <scheme val="minor"/>
    </font>
    <font>
      <sz val="10"/>
      <color rgb="FF040C28"/>
      <name val="Arial"/>
      <family val="2"/>
    </font>
    <font>
      <sz val="11"/>
      <name val="Calibri (Body)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 (Body)"/>
    </font>
    <font>
      <sz val="11"/>
      <name val="Calibri"/>
      <family val="2"/>
    </font>
    <font>
      <b/>
      <sz val="9"/>
      <color rgb="FFC00000"/>
      <name val="Calibri (Body)"/>
    </font>
    <font>
      <sz val="9"/>
      <color rgb="FFC00000"/>
      <name val="Calibri (Body)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lightHorizontal">
        <fgColor theme="3" tint="-0.24994659260841701"/>
        <bgColor theme="3" tint="0.79998168889431442"/>
      </patternFill>
    </fill>
    <fill>
      <patternFill patternType="lightHorizontal">
        <fgColor rgb="FF333F4F"/>
        <bgColor rgb="FFD6DC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4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0" fontId="6" fillId="0" borderId="0" xfId="0" applyFont="1"/>
    <xf numFmtId="0" fontId="6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6" xfId="0" applyFont="1" applyBorder="1"/>
    <xf numFmtId="165" fontId="1" fillId="0" borderId="8" xfId="0" applyNumberFormat="1" applyFont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/>
    </xf>
    <xf numFmtId="0" fontId="3" fillId="2" borderId="0" xfId="0" applyFont="1" applyFill="1"/>
    <xf numFmtId="165" fontId="1" fillId="0" borderId="9" xfId="0" applyNumberFormat="1" applyFont="1" applyBorder="1" applyAlignment="1">
      <alignment vertical="center" textRotation="90"/>
    </xf>
    <xf numFmtId="165" fontId="1" fillId="0" borderId="8" xfId="0" applyNumberFormat="1" applyFont="1" applyBorder="1" applyAlignment="1">
      <alignment vertical="center" textRotation="90"/>
    </xf>
    <xf numFmtId="165" fontId="1" fillId="0" borderId="2" xfId="0" applyNumberFormat="1" applyFont="1" applyBorder="1" applyAlignment="1">
      <alignment vertical="center" textRotation="90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/>
    <xf numFmtId="0" fontId="5" fillId="3" borderId="0" xfId="0" applyFont="1" applyFill="1"/>
    <xf numFmtId="0" fontId="4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3" fillId="0" borderId="0" xfId="0" applyFont="1"/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left" wrapText="1"/>
    </xf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3" fillId="0" borderId="7" xfId="0" applyFont="1" applyBorder="1"/>
    <xf numFmtId="0" fontId="17" fillId="0" borderId="0" xfId="0" applyFont="1"/>
    <xf numFmtId="0" fontId="17" fillId="0" borderId="0" xfId="0" applyFont="1" applyAlignment="1">
      <alignment horizontal="left"/>
    </xf>
    <xf numFmtId="0" fontId="18" fillId="0" borderId="0" xfId="0" applyFont="1"/>
    <xf numFmtId="0" fontId="18" fillId="0" borderId="7" xfId="0" applyFont="1" applyBorder="1"/>
    <xf numFmtId="0" fontId="18" fillId="4" borderId="7" xfId="0" applyFont="1" applyFill="1" applyBorder="1"/>
    <xf numFmtId="0" fontId="18" fillId="4" borderId="0" xfId="0" applyFont="1" applyFill="1"/>
    <xf numFmtId="0" fontId="19" fillId="0" borderId="0" xfId="0" applyFont="1"/>
    <xf numFmtId="1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1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left" wrapText="1"/>
    </xf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left" wrapText="1"/>
    </xf>
    <xf numFmtId="14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left" wrapText="1"/>
    </xf>
    <xf numFmtId="14" fontId="15" fillId="0" borderId="0" xfId="0" applyNumberFormat="1" applyFont="1"/>
    <xf numFmtId="1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/>
    </xf>
    <xf numFmtId="0" fontId="8" fillId="0" borderId="0" xfId="0" applyFont="1"/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5" fillId="0" borderId="10" xfId="0" applyFont="1" applyBorder="1"/>
    <xf numFmtId="0" fontId="4" fillId="0" borderId="10" xfId="0" applyFont="1" applyBorder="1" applyAlignment="1">
      <alignment horizontal="center"/>
    </xf>
    <xf numFmtId="0" fontId="1" fillId="0" borderId="10" xfId="0" applyFont="1" applyBorder="1"/>
    <xf numFmtId="0" fontId="3" fillId="0" borderId="10" xfId="0" applyFont="1" applyBorder="1"/>
    <xf numFmtId="0" fontId="22" fillId="0" borderId="0" xfId="0" applyFont="1"/>
    <xf numFmtId="0" fontId="24" fillId="0" borderId="7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 vertical="center" textRotation="90"/>
    </xf>
    <xf numFmtId="165" fontId="1" fillId="0" borderId="6" xfId="0" applyNumberFormat="1" applyFont="1" applyBorder="1" applyAlignment="1">
      <alignment vertical="center" textRotation="90"/>
    </xf>
    <xf numFmtId="165" fontId="1" fillId="0" borderId="0" xfId="0" applyNumberFormat="1" applyFont="1" applyAlignment="1">
      <alignment vertical="center" textRotation="90"/>
    </xf>
    <xf numFmtId="165" fontId="1" fillId="0" borderId="7" xfId="0" applyNumberFormat="1" applyFont="1" applyBorder="1" applyAlignment="1">
      <alignment vertical="center" textRotation="90"/>
    </xf>
    <xf numFmtId="0" fontId="5" fillId="0" borderId="6" xfId="0" applyFont="1" applyBorder="1" applyAlignment="1">
      <alignment horizontal="center"/>
    </xf>
    <xf numFmtId="165" fontId="1" fillId="5" borderId="0" xfId="0" applyNumberFormat="1" applyFont="1" applyFill="1" applyAlignment="1">
      <alignment vertical="center" textRotation="90"/>
    </xf>
    <xf numFmtId="14" fontId="25" fillId="0" borderId="0" xfId="0" applyNumberFormat="1" applyFont="1" applyAlignment="1">
      <alignment horizontal="right" wrapText="1"/>
    </xf>
    <xf numFmtId="0" fontId="13" fillId="6" borderId="7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4" fillId="6" borderId="7" xfId="0" applyFont="1" applyFill="1" applyBorder="1" applyAlignment="1">
      <alignment horizontal="center"/>
    </xf>
    <xf numFmtId="165" fontId="1" fillId="6" borderId="9" xfId="0" applyNumberFormat="1" applyFont="1" applyFill="1" applyBorder="1" applyAlignment="1">
      <alignment vertical="center" textRotation="90"/>
    </xf>
    <xf numFmtId="165" fontId="1" fillId="6" borderId="8" xfId="0" applyNumberFormat="1" applyFont="1" applyFill="1" applyBorder="1" applyAlignment="1">
      <alignment vertical="center" textRotation="90"/>
    </xf>
    <xf numFmtId="165" fontId="1" fillId="6" borderId="2" xfId="0" applyNumberFormat="1" applyFont="1" applyFill="1" applyBorder="1" applyAlignment="1">
      <alignment vertical="center" textRotation="90"/>
    </xf>
    <xf numFmtId="0" fontId="3" fillId="6" borderId="0" xfId="0" applyFont="1" applyFill="1"/>
    <xf numFmtId="0" fontId="10" fillId="7" borderId="0" xfId="0" applyFont="1" applyFill="1" applyAlignment="1">
      <alignment wrapText="1"/>
    </xf>
    <xf numFmtId="14" fontId="15" fillId="7" borderId="0" xfId="0" applyNumberFormat="1" applyFont="1" applyFill="1"/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wrapText="1"/>
    </xf>
    <xf numFmtId="0" fontId="24" fillId="6" borderId="7" xfId="0" applyFont="1" applyFill="1" applyBorder="1" applyAlignment="1">
      <alignment horizontal="center"/>
    </xf>
    <xf numFmtId="165" fontId="1" fillId="6" borderId="7" xfId="0" applyNumberFormat="1" applyFont="1" applyFill="1" applyBorder="1" applyAlignment="1">
      <alignment vertical="center" textRotation="90"/>
    </xf>
    <xf numFmtId="0" fontId="5" fillId="6" borderId="7" xfId="0" applyFont="1" applyFill="1" applyBorder="1"/>
    <xf numFmtId="0" fontId="26" fillId="0" borderId="7" xfId="0" applyFont="1" applyBorder="1" applyAlignment="1">
      <alignment horizontal="center"/>
    </xf>
    <xf numFmtId="165" fontId="27" fillId="0" borderId="8" xfId="0" applyNumberFormat="1" applyFont="1" applyBorder="1" applyAlignment="1">
      <alignment vertical="center" textRotation="90"/>
    </xf>
    <xf numFmtId="165" fontId="27" fillId="0" borderId="6" xfId="0" applyNumberFormat="1" applyFont="1" applyBorder="1" applyAlignment="1">
      <alignment vertical="center" textRotation="90"/>
    </xf>
    <xf numFmtId="0" fontId="28" fillId="0" borderId="6" xfId="0" applyFont="1" applyBorder="1"/>
    <xf numFmtId="0" fontId="28" fillId="0" borderId="0" xfId="0" applyFont="1"/>
    <xf numFmtId="0" fontId="29" fillId="0" borderId="0" xfId="0" applyFont="1"/>
    <xf numFmtId="0" fontId="6" fillId="0" borderId="2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165" fontId="1" fillId="0" borderId="2" xfId="0" applyNumberFormat="1" applyFont="1" applyFill="1" applyBorder="1" applyAlignment="1">
      <alignment vertical="center" textRotation="90"/>
    </xf>
  </cellXfs>
  <cellStyles count="1">
    <cellStyle name="Normal" xfId="0" builtinId="0"/>
  </cellStyles>
  <dxfs count="37">
    <dxf>
      <fill>
        <patternFill>
          <bgColor rgb="FFBEBADA"/>
        </patternFill>
      </fill>
    </dxf>
    <dxf>
      <fill>
        <patternFill>
          <bgColor rgb="FFB4DF68"/>
        </patternFill>
      </fill>
    </dxf>
    <dxf>
      <fill>
        <patternFill>
          <bgColor rgb="FFBEBADA"/>
        </patternFill>
      </fill>
    </dxf>
    <dxf>
      <fill>
        <patternFill>
          <bgColor rgb="FFFB8072"/>
        </patternFill>
      </fill>
    </dxf>
    <dxf>
      <fill>
        <patternFill>
          <bgColor rgb="FFBEBADA"/>
        </patternFill>
      </fill>
    </dxf>
    <dxf>
      <fill>
        <patternFill>
          <bgColor rgb="FF8ED3C7"/>
        </patternFill>
      </fill>
    </dxf>
    <dxf>
      <fill>
        <patternFill>
          <bgColor rgb="FFFDB462"/>
        </patternFill>
      </fill>
    </dxf>
    <dxf>
      <fill>
        <patternFill>
          <bgColor theme="3" tint="0.79998168889431442"/>
        </patternFill>
      </fill>
    </dxf>
    <dxf>
      <fill>
        <patternFill>
          <bgColor rgb="FFB4DF6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BEBADA"/>
        </patternFill>
      </fill>
    </dxf>
    <dxf>
      <fill>
        <patternFill>
          <bgColor rgb="FFB4DF68"/>
        </patternFill>
      </fill>
    </dxf>
    <dxf>
      <fill>
        <patternFill>
          <bgColor rgb="FFB4DF68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B4DF68"/>
        </patternFill>
      </fill>
    </dxf>
    <dxf>
      <fill>
        <patternFill>
          <bgColor rgb="FFBEBADA"/>
        </patternFill>
      </fill>
    </dxf>
    <dxf>
      <fill>
        <patternFill>
          <bgColor rgb="FFFB8072"/>
        </patternFill>
      </fill>
    </dxf>
    <dxf>
      <fill>
        <patternFill>
          <bgColor rgb="FFB4DF68"/>
        </patternFill>
      </fill>
    </dxf>
    <dxf>
      <fill>
        <patternFill>
          <bgColor rgb="FFBEBADA"/>
        </patternFill>
      </fill>
    </dxf>
    <dxf>
      <fill>
        <patternFill>
          <bgColor rgb="FF8ED3C7"/>
        </patternFill>
      </fill>
    </dxf>
    <dxf>
      <fill>
        <patternFill>
          <bgColor rgb="FFFDB462"/>
        </patternFill>
      </fill>
    </dxf>
    <dxf>
      <fill>
        <patternFill>
          <bgColor rgb="FFEFB4C5"/>
        </patternFill>
      </fill>
    </dxf>
    <dxf>
      <fill>
        <patternFill>
          <bgColor rgb="FFFB8072"/>
        </patternFill>
      </fill>
    </dxf>
    <dxf>
      <fill>
        <patternFill>
          <bgColor rgb="FFBEBADA"/>
        </patternFill>
      </fill>
    </dxf>
    <dxf>
      <fill>
        <patternFill>
          <bgColor rgb="FF8ED3C7"/>
        </patternFill>
      </fill>
    </dxf>
    <dxf>
      <fill>
        <patternFill>
          <bgColor rgb="FFFDB462"/>
        </patternFill>
      </fill>
    </dxf>
    <dxf>
      <fill>
        <patternFill>
          <bgColor rgb="FFEFB4C5"/>
        </patternFill>
      </fill>
    </dxf>
    <dxf>
      <fill>
        <patternFill>
          <bgColor theme="3" tint="0.79998168889431442"/>
        </patternFill>
      </fill>
    </dxf>
    <dxf>
      <fill>
        <patternFill>
          <bgColor rgb="FFB4DF68"/>
        </patternFill>
      </fill>
    </dxf>
    <dxf>
      <fill>
        <patternFill>
          <bgColor theme="3" tint="0.79998168889431442"/>
        </patternFill>
      </fill>
    </dxf>
    <dxf>
      <fill>
        <patternFill patternType="none">
          <bgColor auto="1"/>
        </patternFill>
      </fill>
      <border>
        <left style="thin">
          <color theme="7" tint="0.39994506668294322"/>
        </left>
        <right style="thin">
          <color theme="7" tint="0.39994506668294322"/>
        </right>
        <top style="thin">
          <color theme="7" tint="0.39994506668294322"/>
        </top>
        <bottom style="thin">
          <color theme="7" tint="0.39994506668294322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fgColor theme="5"/>
          <bgColor theme="5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0F0D6"/>
      <color rgb="FFD9D4FA"/>
      <color rgb="FFEFB4C5"/>
      <color rgb="FFBEBADA"/>
      <color rgb="FF7FB2D4"/>
      <color rgb="FFFDB462"/>
      <color rgb="FFFDCDE6"/>
      <color rgb="FFFB8072"/>
      <color rgb="FFB4DF68"/>
      <color rgb="FF8ED3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30"/>
  <sheetViews>
    <sheetView zoomScaleNormal="100" workbookViewId="0">
      <selection activeCell="BL4" sqref="BL4"/>
    </sheetView>
  </sheetViews>
  <sheetFormatPr baseColWidth="10" defaultColWidth="4" defaultRowHeight="15" customHeight="1" x14ac:dyDescent="0.2"/>
  <cols>
    <col min="1" max="1" width="4" style="10"/>
    <col min="2" max="2" width="3.5" style="1" customWidth="1"/>
    <col min="3" max="3" width="26.5" style="1" customWidth="1"/>
    <col min="4" max="5" width="11.33203125" style="1" customWidth="1"/>
    <col min="6" max="6" width="8.33203125" style="1" customWidth="1"/>
    <col min="7" max="7" width="9.6640625" style="1" customWidth="1"/>
    <col min="8" max="63" width="2" style="15" customWidth="1"/>
    <col min="64" max="16384" width="4" style="1"/>
  </cols>
  <sheetData>
    <row r="2" spans="1:64" s="4" customFormat="1" ht="15" customHeight="1" x14ac:dyDescent="0.15">
      <c r="A2" s="14"/>
      <c r="H2" s="15"/>
      <c r="I2" s="117" t="s">
        <v>2</v>
      </c>
      <c r="J2" s="117"/>
      <c r="K2" s="117"/>
      <c r="L2" s="117"/>
      <c r="M2" s="117"/>
      <c r="N2" s="117" t="s">
        <v>3</v>
      </c>
      <c r="O2" s="117"/>
      <c r="P2" s="117"/>
      <c r="Q2" s="117"/>
      <c r="R2" s="117"/>
      <c r="S2" s="117" t="s">
        <v>4</v>
      </c>
      <c r="T2" s="117"/>
      <c r="U2" s="117"/>
      <c r="V2" s="117"/>
      <c r="W2" s="117"/>
      <c r="X2" s="117" t="s">
        <v>5</v>
      </c>
      <c r="Y2" s="117"/>
      <c r="Z2" s="117"/>
      <c r="AA2" s="117"/>
      <c r="AB2" s="117"/>
      <c r="AC2" s="117" t="s">
        <v>6</v>
      </c>
      <c r="AD2" s="117"/>
      <c r="AE2" s="117"/>
      <c r="AF2" s="117"/>
      <c r="AG2" s="117"/>
      <c r="AH2" s="117" t="s">
        <v>7</v>
      </c>
      <c r="AI2" s="117"/>
      <c r="AJ2" s="117"/>
      <c r="AK2" s="117"/>
      <c r="AL2" s="117"/>
      <c r="AM2" s="117" t="s">
        <v>8</v>
      </c>
      <c r="AN2" s="117"/>
      <c r="AO2" s="117"/>
      <c r="AP2" s="117"/>
      <c r="AQ2" s="117"/>
      <c r="AR2" s="117" t="s">
        <v>9</v>
      </c>
      <c r="AS2" s="117"/>
      <c r="AT2" s="117"/>
      <c r="AU2" s="117"/>
      <c r="AV2" s="117"/>
      <c r="AW2" s="117" t="s">
        <v>10</v>
      </c>
      <c r="AX2" s="117"/>
      <c r="AY2" s="117"/>
      <c r="AZ2" s="117"/>
      <c r="BA2" s="117"/>
      <c r="BB2" s="117" t="s">
        <v>11</v>
      </c>
      <c r="BC2" s="117"/>
      <c r="BD2" s="117"/>
      <c r="BE2" s="117"/>
      <c r="BF2" s="117"/>
      <c r="BG2" s="117" t="s">
        <v>12</v>
      </c>
      <c r="BH2" s="117"/>
      <c r="BI2" s="117"/>
      <c r="BJ2" s="117"/>
      <c r="BK2" s="117"/>
    </row>
    <row r="3" spans="1:64" s="2" customFormat="1" ht="15" customHeight="1" x14ac:dyDescent="0.15">
      <c r="B3" s="13"/>
      <c r="C3" s="3"/>
      <c r="D3" s="3"/>
      <c r="E3" s="3"/>
      <c r="F3" s="3"/>
      <c r="G3" s="3"/>
      <c r="H3" s="16" t="str">
        <f>LEFT(TEXT(WEEKDAY(H4), "ddd"),1)</f>
        <v>F</v>
      </c>
      <c r="I3" s="16" t="str">
        <f t="shared" ref="I3:BK3" si="0">LEFT(TEXT(WEEKDAY(I4), "ddd"),1)</f>
        <v>M</v>
      </c>
      <c r="J3" s="16" t="str">
        <f t="shared" si="0"/>
        <v>T</v>
      </c>
      <c r="K3" s="16" t="str">
        <f t="shared" si="0"/>
        <v>W</v>
      </c>
      <c r="L3" s="16" t="str">
        <f t="shared" si="0"/>
        <v>T</v>
      </c>
      <c r="M3" s="16" t="str">
        <f>LEFT(TEXT(WEEKDAY(M4), "ddd"),1)</f>
        <v>F</v>
      </c>
      <c r="N3" s="16" t="str">
        <f t="shared" si="0"/>
        <v>M</v>
      </c>
      <c r="O3" s="16" t="str">
        <f>LEFT(TEXT(WEEKDAY(O4), "ddd"),1)</f>
        <v>T</v>
      </c>
      <c r="P3" s="16" t="str">
        <f t="shared" si="0"/>
        <v>W</v>
      </c>
      <c r="Q3" s="16" t="str">
        <f t="shared" si="0"/>
        <v>T</v>
      </c>
      <c r="R3" s="16" t="str">
        <f t="shared" si="0"/>
        <v>F</v>
      </c>
      <c r="S3" s="16" t="str">
        <f t="shared" si="0"/>
        <v>M</v>
      </c>
      <c r="T3" s="16" t="str">
        <f t="shared" si="0"/>
        <v>T</v>
      </c>
      <c r="U3" s="16" t="str">
        <f t="shared" si="0"/>
        <v>W</v>
      </c>
      <c r="V3" s="16" t="str">
        <f t="shared" si="0"/>
        <v>T</v>
      </c>
      <c r="W3" s="16" t="str">
        <f t="shared" si="0"/>
        <v>F</v>
      </c>
      <c r="X3" s="16" t="str">
        <f t="shared" si="0"/>
        <v>M</v>
      </c>
      <c r="Y3" s="16" t="str">
        <f t="shared" si="0"/>
        <v>T</v>
      </c>
      <c r="Z3" s="16" t="str">
        <f t="shared" si="0"/>
        <v>W</v>
      </c>
      <c r="AA3" s="16" t="str">
        <f t="shared" si="0"/>
        <v>T</v>
      </c>
      <c r="AB3" s="16" t="str">
        <f t="shared" si="0"/>
        <v>F</v>
      </c>
      <c r="AC3" s="16" t="str">
        <f t="shared" si="0"/>
        <v>M</v>
      </c>
      <c r="AD3" s="16" t="str">
        <f t="shared" si="0"/>
        <v>T</v>
      </c>
      <c r="AE3" s="16" t="str">
        <f t="shared" si="0"/>
        <v>W</v>
      </c>
      <c r="AF3" s="16" t="str">
        <f t="shared" si="0"/>
        <v>T</v>
      </c>
      <c r="AG3" s="16" t="str">
        <f t="shared" si="0"/>
        <v>F</v>
      </c>
      <c r="AH3" s="16" t="str">
        <f t="shared" si="0"/>
        <v>M</v>
      </c>
      <c r="AI3" s="16" t="str">
        <f t="shared" si="0"/>
        <v>T</v>
      </c>
      <c r="AJ3" s="16" t="str">
        <f t="shared" si="0"/>
        <v>W</v>
      </c>
      <c r="AK3" s="16" t="str">
        <f t="shared" si="0"/>
        <v>T</v>
      </c>
      <c r="AL3" s="16" t="str">
        <f t="shared" si="0"/>
        <v>F</v>
      </c>
      <c r="AM3" s="16" t="str">
        <f t="shared" si="0"/>
        <v>M</v>
      </c>
      <c r="AN3" s="16" t="str">
        <f t="shared" si="0"/>
        <v>T</v>
      </c>
      <c r="AO3" s="16" t="str">
        <f t="shared" si="0"/>
        <v>W</v>
      </c>
      <c r="AP3" s="16" t="str">
        <f t="shared" si="0"/>
        <v>T</v>
      </c>
      <c r="AQ3" s="16" t="str">
        <f t="shared" si="0"/>
        <v>F</v>
      </c>
      <c r="AR3" s="16" t="str">
        <f t="shared" si="0"/>
        <v>M</v>
      </c>
      <c r="AS3" s="16" t="str">
        <f t="shared" si="0"/>
        <v>T</v>
      </c>
      <c r="AT3" s="16" t="str">
        <f t="shared" si="0"/>
        <v>W</v>
      </c>
      <c r="AU3" s="16" t="str">
        <f t="shared" si="0"/>
        <v>T</v>
      </c>
      <c r="AV3" s="16" t="str">
        <f t="shared" si="0"/>
        <v>F</v>
      </c>
      <c r="AW3" s="16" t="str">
        <f t="shared" si="0"/>
        <v>M</v>
      </c>
      <c r="AX3" s="16" t="str">
        <f t="shared" si="0"/>
        <v>T</v>
      </c>
      <c r="AY3" s="16" t="str">
        <f t="shared" si="0"/>
        <v>W</v>
      </c>
      <c r="AZ3" s="16" t="str">
        <f t="shared" si="0"/>
        <v>T</v>
      </c>
      <c r="BA3" s="16" t="str">
        <f t="shared" si="0"/>
        <v>F</v>
      </c>
      <c r="BB3" s="16" t="str">
        <f t="shared" si="0"/>
        <v>M</v>
      </c>
      <c r="BC3" s="16" t="str">
        <f t="shared" si="0"/>
        <v>T</v>
      </c>
      <c r="BD3" s="16" t="str">
        <f t="shared" si="0"/>
        <v>W</v>
      </c>
      <c r="BE3" s="16" t="str">
        <f t="shared" si="0"/>
        <v>T</v>
      </c>
      <c r="BF3" s="16" t="str">
        <f t="shared" si="0"/>
        <v>F</v>
      </c>
      <c r="BG3" s="16" t="str">
        <f t="shared" si="0"/>
        <v>M</v>
      </c>
      <c r="BH3" s="16" t="str">
        <f t="shared" si="0"/>
        <v>T</v>
      </c>
      <c r="BI3" s="16" t="str">
        <f t="shared" si="0"/>
        <v>W</v>
      </c>
      <c r="BJ3" s="16" t="str">
        <f t="shared" si="0"/>
        <v>T</v>
      </c>
      <c r="BK3" s="16" t="str">
        <f t="shared" si="0"/>
        <v>F</v>
      </c>
    </row>
    <row r="4" spans="1:64" ht="25" customHeight="1" thickBot="1" x14ac:dyDescent="0.25">
      <c r="A4" s="116" t="s">
        <v>0</v>
      </c>
      <c r="B4" s="116"/>
      <c r="C4" s="116"/>
      <c r="D4" s="11" t="s">
        <v>1</v>
      </c>
      <c r="E4" s="11" t="s">
        <v>21</v>
      </c>
      <c r="F4" s="11" t="s">
        <v>15</v>
      </c>
      <c r="G4" s="11" t="s">
        <v>17</v>
      </c>
      <c r="H4" s="12">
        <v>45233</v>
      </c>
      <c r="I4" s="12">
        <v>45236</v>
      </c>
      <c r="J4" s="12">
        <v>45237</v>
      </c>
      <c r="K4" s="12">
        <v>45238</v>
      </c>
      <c r="L4" s="12">
        <v>45239</v>
      </c>
      <c r="M4" s="12">
        <v>45240</v>
      </c>
      <c r="N4" s="12">
        <v>45243</v>
      </c>
      <c r="O4" s="12">
        <v>45244</v>
      </c>
      <c r="P4" s="12">
        <v>45245</v>
      </c>
      <c r="Q4" s="12">
        <v>45246</v>
      </c>
      <c r="R4" s="12">
        <v>45247</v>
      </c>
      <c r="S4" s="12">
        <v>45250</v>
      </c>
      <c r="T4" s="12">
        <v>45251</v>
      </c>
      <c r="U4" s="12">
        <v>45252</v>
      </c>
      <c r="V4" s="12">
        <v>45253</v>
      </c>
      <c r="W4" s="12">
        <v>45254</v>
      </c>
      <c r="X4" s="12">
        <v>45257</v>
      </c>
      <c r="Y4" s="12">
        <v>45258</v>
      </c>
      <c r="Z4" s="12">
        <v>45259</v>
      </c>
      <c r="AA4" s="12">
        <v>45260</v>
      </c>
      <c r="AB4" s="12">
        <v>45261</v>
      </c>
      <c r="AC4" s="12">
        <v>45264</v>
      </c>
      <c r="AD4" s="12">
        <v>45265</v>
      </c>
      <c r="AE4" s="12">
        <v>45266</v>
      </c>
      <c r="AF4" s="12">
        <v>45267</v>
      </c>
      <c r="AG4" s="12">
        <v>45268</v>
      </c>
      <c r="AH4" s="12">
        <v>45271</v>
      </c>
      <c r="AI4" s="12">
        <v>45272</v>
      </c>
      <c r="AJ4" s="12">
        <v>45273</v>
      </c>
      <c r="AK4" s="12">
        <v>45274</v>
      </c>
      <c r="AL4" s="12">
        <v>45275</v>
      </c>
      <c r="AM4" s="12">
        <v>45278</v>
      </c>
      <c r="AN4" s="12">
        <v>45279</v>
      </c>
      <c r="AO4" s="12">
        <v>45280</v>
      </c>
      <c r="AP4" s="12">
        <v>45281</v>
      </c>
      <c r="AQ4" s="12">
        <v>45282</v>
      </c>
      <c r="AR4" s="12">
        <v>45285</v>
      </c>
      <c r="AS4" s="12">
        <v>45286</v>
      </c>
      <c r="AT4" s="12">
        <v>45287</v>
      </c>
      <c r="AU4" s="12">
        <v>45288</v>
      </c>
      <c r="AV4" s="12">
        <v>45289</v>
      </c>
      <c r="AW4" s="12">
        <v>45292</v>
      </c>
      <c r="AX4" s="12">
        <v>45293</v>
      </c>
      <c r="AY4" s="12">
        <v>45294</v>
      </c>
      <c r="AZ4" s="12">
        <v>45295</v>
      </c>
      <c r="BA4" s="12">
        <v>45296</v>
      </c>
      <c r="BB4" s="12">
        <v>45299</v>
      </c>
      <c r="BC4" s="12">
        <v>45300</v>
      </c>
      <c r="BD4" s="12">
        <v>45301</v>
      </c>
      <c r="BE4" s="12">
        <v>45302</v>
      </c>
      <c r="BF4" s="12">
        <v>45303</v>
      </c>
      <c r="BG4" s="12">
        <v>45306</v>
      </c>
      <c r="BH4" s="12">
        <v>45307</v>
      </c>
      <c r="BI4" s="12">
        <v>45308</v>
      </c>
      <c r="BJ4" s="12">
        <v>45309</v>
      </c>
      <c r="BK4" s="12">
        <v>45310</v>
      </c>
      <c r="BL4" s="12"/>
    </row>
    <row r="5" spans="1:64" ht="15" customHeight="1" x14ac:dyDescent="0.2">
      <c r="A5" s="10" t="s">
        <v>18</v>
      </c>
      <c r="D5" s="8"/>
      <c r="E5" s="8"/>
      <c r="I5" s="17"/>
      <c r="J5" s="18"/>
      <c r="K5" s="18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4" ht="15" customHeight="1" x14ac:dyDescent="0.2">
      <c r="C6" s="5" t="s">
        <v>20</v>
      </c>
      <c r="D6" s="8">
        <v>45170</v>
      </c>
      <c r="E6" s="8">
        <v>45307</v>
      </c>
      <c r="I6" s="17"/>
      <c r="J6" s="18"/>
      <c r="K6" s="18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4" ht="15" customHeight="1" x14ac:dyDescent="0.2">
      <c r="C7" s="5" t="s">
        <v>19</v>
      </c>
      <c r="D7" s="8">
        <v>45328</v>
      </c>
      <c r="E7" s="8">
        <v>45453</v>
      </c>
      <c r="I7" s="17"/>
      <c r="J7" s="18"/>
      <c r="K7" s="18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4" ht="15" customHeight="1" x14ac:dyDescent="0.2">
      <c r="C8" s="5" t="s">
        <v>22</v>
      </c>
      <c r="D8" s="8">
        <v>44958</v>
      </c>
      <c r="E8" s="8">
        <v>45440</v>
      </c>
      <c r="I8" s="17"/>
      <c r="J8" s="18"/>
      <c r="K8" s="18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4" ht="15" customHeight="1" x14ac:dyDescent="0.2">
      <c r="A9" s="10" t="s">
        <v>23</v>
      </c>
      <c r="C9" s="5"/>
      <c r="D9" s="8"/>
      <c r="E9" s="8"/>
      <c r="I9" s="17"/>
      <c r="J9" s="18"/>
      <c r="K9" s="18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</row>
    <row r="10" spans="1:64" ht="15" customHeight="1" x14ac:dyDescent="0.2">
      <c r="C10" s="5" t="s">
        <v>14</v>
      </c>
      <c r="D10" s="9">
        <v>45233</v>
      </c>
      <c r="E10" s="9">
        <v>45233</v>
      </c>
      <c r="F10" s="6"/>
      <c r="G10" s="7">
        <v>1</v>
      </c>
      <c r="H10" s="19"/>
      <c r="I10" s="17"/>
      <c r="Q10" s="20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4" ht="15" customHeight="1" x14ac:dyDescent="0.2">
      <c r="C11" s="5" t="s">
        <v>45</v>
      </c>
      <c r="D11" s="9"/>
      <c r="E11" s="9"/>
      <c r="F11" s="6"/>
      <c r="G11" s="7"/>
      <c r="H11" s="19"/>
      <c r="I11" s="17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4" ht="15" customHeight="1" x14ac:dyDescent="0.2">
      <c r="A12" s="10" t="s">
        <v>16</v>
      </c>
      <c r="D12" s="9">
        <v>45236</v>
      </c>
      <c r="E12" s="9">
        <v>45278</v>
      </c>
      <c r="F12" s="6"/>
      <c r="G12" s="7"/>
      <c r="H12" s="19"/>
      <c r="I12" s="17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4" ht="15" customHeight="1" x14ac:dyDescent="0.2">
      <c r="B13" s="1" t="s">
        <v>29</v>
      </c>
      <c r="D13" s="9">
        <v>45236</v>
      </c>
      <c r="E13" s="9">
        <v>45246</v>
      </c>
      <c r="F13" s="6"/>
      <c r="G13" s="7"/>
      <c r="H13" s="19"/>
      <c r="I13" s="17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4" ht="15" customHeight="1" x14ac:dyDescent="0.2">
      <c r="B14" s="1" t="s">
        <v>31</v>
      </c>
      <c r="D14" s="9">
        <v>45236</v>
      </c>
      <c r="E14" s="9">
        <v>45246</v>
      </c>
      <c r="F14" s="6"/>
      <c r="G14" s="7"/>
      <c r="H14" s="19"/>
      <c r="I14" s="17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4" ht="15" customHeight="1" x14ac:dyDescent="0.2">
      <c r="C15" s="1" t="s">
        <v>32</v>
      </c>
      <c r="D15" s="9"/>
      <c r="E15" s="9"/>
      <c r="F15" s="6"/>
      <c r="G15" s="7"/>
      <c r="H15" s="19"/>
      <c r="I15" s="17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4" ht="15" customHeight="1" x14ac:dyDescent="0.2">
      <c r="C16" s="1" t="s">
        <v>33</v>
      </c>
      <c r="D16" s="8"/>
      <c r="E16" s="8"/>
      <c r="H16" s="19"/>
      <c r="I16" s="17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ht="15" customHeight="1" x14ac:dyDescent="0.2">
      <c r="C17" s="5" t="s">
        <v>34</v>
      </c>
      <c r="D17" s="9"/>
      <c r="E17" s="9"/>
      <c r="F17" s="6"/>
      <c r="G17" s="7"/>
      <c r="H17" s="19"/>
      <c r="I17" s="17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ht="15" customHeight="1" x14ac:dyDescent="0.2">
      <c r="C18" s="5" t="s">
        <v>30</v>
      </c>
      <c r="D18" s="9"/>
      <c r="E18" s="9"/>
      <c r="F18" s="6"/>
      <c r="G18" s="7"/>
      <c r="H18" s="19"/>
      <c r="I18" s="17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ht="15" customHeight="1" x14ac:dyDescent="0.2">
      <c r="B19" s="1" t="s">
        <v>35</v>
      </c>
      <c r="C19" s="5"/>
      <c r="D19" s="9">
        <v>45251</v>
      </c>
      <c r="E19" s="9">
        <v>45254</v>
      </c>
      <c r="F19" s="6"/>
      <c r="G19" s="7"/>
      <c r="H19" s="19"/>
      <c r="I19" s="17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ht="15" customHeight="1" x14ac:dyDescent="0.2">
      <c r="C20" s="5"/>
      <c r="D20" s="9"/>
      <c r="E20" s="9"/>
      <c r="F20" s="6"/>
      <c r="G20" s="7"/>
      <c r="H20" s="19"/>
      <c r="I20" s="17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ht="15" customHeight="1" x14ac:dyDescent="0.2">
      <c r="A21" s="10" t="s">
        <v>24</v>
      </c>
      <c r="B21" s="5"/>
      <c r="D21" s="9">
        <v>45278</v>
      </c>
      <c r="E21" s="8">
        <v>45311</v>
      </c>
      <c r="F21" s="6"/>
      <c r="G21" s="7"/>
      <c r="H21" s="19"/>
      <c r="I21" s="17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 ht="15" customHeight="1" x14ac:dyDescent="0.2">
      <c r="C22" s="5" t="s">
        <v>25</v>
      </c>
      <c r="D22" s="8"/>
      <c r="E22" s="8"/>
      <c r="F22" s="6"/>
      <c r="G22" s="7"/>
      <c r="H22" s="19"/>
      <c r="I22" s="17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 ht="15" customHeight="1" x14ac:dyDescent="0.2">
      <c r="C23" s="5" t="s">
        <v>26</v>
      </c>
      <c r="D23" s="8"/>
      <c r="E23" s="8"/>
      <c r="H23" s="19"/>
      <c r="I23" s="17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ht="15" customHeight="1" x14ac:dyDescent="0.2">
      <c r="C24" s="5" t="s">
        <v>27</v>
      </c>
      <c r="D24" s="8"/>
      <c r="E24" s="8"/>
      <c r="F24" s="6"/>
      <c r="G24" s="7"/>
      <c r="H24" s="19"/>
      <c r="I24" s="17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ht="15" customHeight="1" x14ac:dyDescent="0.2">
      <c r="C25" s="5" t="s">
        <v>28</v>
      </c>
      <c r="D25" s="8"/>
      <c r="E25" s="8"/>
      <c r="F25" s="6"/>
      <c r="G25" s="7"/>
      <c r="H25" s="19"/>
      <c r="I25" s="17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ht="15" customHeight="1" x14ac:dyDescent="0.2">
      <c r="C26" s="5"/>
      <c r="D26" s="8"/>
      <c r="E26" s="8"/>
      <c r="F26" s="6"/>
      <c r="G26" s="7"/>
      <c r="H26" s="19"/>
      <c r="I26" s="17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</row>
    <row r="27" spans="1:63" ht="15" customHeight="1" x14ac:dyDescent="0.2">
      <c r="A27" s="10" t="s">
        <v>36</v>
      </c>
      <c r="C27" s="5"/>
      <c r="D27" s="8">
        <v>45312</v>
      </c>
      <c r="E27" s="8">
        <v>45314</v>
      </c>
      <c r="G27" s="7"/>
      <c r="H27" s="19"/>
      <c r="I27" s="17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ht="15" customHeight="1" x14ac:dyDescent="0.2">
      <c r="B28" s="1" t="s">
        <v>37</v>
      </c>
      <c r="C28" s="5"/>
      <c r="D28" s="8"/>
      <c r="E28" s="8"/>
      <c r="F28" s="6"/>
      <c r="G28" s="7"/>
      <c r="H28" s="19"/>
      <c r="I28" s="17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ht="15" customHeight="1" x14ac:dyDescent="0.2">
      <c r="B29" s="1" t="s">
        <v>43</v>
      </c>
      <c r="D29" s="8">
        <v>45312</v>
      </c>
      <c r="E29" s="8">
        <v>45312</v>
      </c>
      <c r="F29" s="6"/>
      <c r="G29" s="7"/>
      <c r="H29" s="19"/>
      <c r="I29" s="17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ht="15" customHeight="1" x14ac:dyDescent="0.2">
      <c r="B30" s="1" t="s">
        <v>44</v>
      </c>
      <c r="D30" s="8">
        <v>45313</v>
      </c>
      <c r="E30" s="8">
        <v>45314</v>
      </c>
      <c r="F30" s="6" t="s">
        <v>13</v>
      </c>
      <c r="G30" s="7"/>
      <c r="H30" s="19"/>
      <c r="I30" s="17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</sheetData>
  <mergeCells count="12">
    <mergeCell ref="AC2:AG2"/>
    <mergeCell ref="BG2:BK2"/>
    <mergeCell ref="AH2:AL2"/>
    <mergeCell ref="AM2:AQ2"/>
    <mergeCell ref="AR2:AV2"/>
    <mergeCell ref="AW2:BA2"/>
    <mergeCell ref="BB2:BF2"/>
    <mergeCell ref="A4:C4"/>
    <mergeCell ref="I2:M2"/>
    <mergeCell ref="N2:R2"/>
    <mergeCell ref="S2:W2"/>
    <mergeCell ref="X2:AB2"/>
  </mergeCells>
  <phoneticPr fontId="2" type="noConversion"/>
  <conditionalFormatting sqref="H5:BK384">
    <cfRule type="expression" dxfId="36" priority="2">
      <formula>AND($D5&lt;=H$4,$E5&gt;=H$4)</formula>
    </cfRule>
  </conditionalFormatting>
  <conditionalFormatting sqref="H11:BK11">
    <cfRule type="expression" dxfId="35" priority="1">
      <formula>WEEKDAY(H$4,2) = 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1CD-AF93-874E-A7C3-7A5FEB254ED1}">
  <dimension ref="A1:GK55"/>
  <sheetViews>
    <sheetView tabSelected="1" zoomScale="84" zoomScaleNormal="110" workbookViewId="0">
      <selection activeCell="A32" sqref="A32"/>
    </sheetView>
  </sheetViews>
  <sheetFormatPr baseColWidth="10" defaultColWidth="4" defaultRowHeight="15" x14ac:dyDescent="0.2"/>
  <cols>
    <col min="1" max="1" width="43.6640625" style="42" customWidth="1"/>
    <col min="2" max="2" width="11.83203125" style="65" customWidth="1"/>
    <col min="3" max="3" width="13.5" style="65" customWidth="1"/>
    <col min="4" max="4" width="15.33203125" style="64" customWidth="1"/>
    <col min="5" max="5" width="5.33203125" style="39" customWidth="1"/>
    <col min="6" max="125" width="2.1640625" style="4" hidden="1" customWidth="1"/>
    <col min="126" max="132" width="2.1640625" style="4" customWidth="1"/>
    <col min="133" max="149" width="2.1640625" style="1" customWidth="1"/>
    <col min="150" max="150" width="2.1640625" style="102" customWidth="1"/>
    <col min="151" max="151" width="2.1640625" style="115" customWidth="1"/>
    <col min="152" max="192" width="2.1640625" style="1" customWidth="1"/>
    <col min="193" max="16384" width="4" style="1"/>
  </cols>
  <sheetData>
    <row r="1" spans="1:193" s="4" customFormat="1" x14ac:dyDescent="0.2">
      <c r="A1" s="42"/>
      <c r="B1" s="65"/>
      <c r="C1" s="65"/>
      <c r="D1" s="64"/>
      <c r="E1" s="39"/>
      <c r="F1" s="118"/>
      <c r="G1" s="119"/>
      <c r="H1" s="119"/>
      <c r="I1" s="119"/>
      <c r="J1" s="120"/>
      <c r="K1" s="118"/>
      <c r="L1" s="119"/>
      <c r="M1" s="119"/>
      <c r="N1" s="119"/>
      <c r="O1" s="120"/>
      <c r="P1" s="118"/>
      <c r="Q1" s="119"/>
      <c r="R1" s="119"/>
      <c r="S1" s="119"/>
      <c r="T1" s="120"/>
      <c r="U1" s="118"/>
      <c r="V1" s="119"/>
      <c r="W1" s="119"/>
      <c r="X1" s="119"/>
      <c r="Y1" s="120"/>
      <c r="Z1" s="118"/>
      <c r="AA1" s="119"/>
      <c r="AB1" s="119"/>
      <c r="AC1" s="119"/>
      <c r="AD1" s="120"/>
      <c r="AE1" s="118"/>
      <c r="AF1" s="119"/>
      <c r="AG1" s="119"/>
      <c r="AH1" s="119"/>
      <c r="AI1" s="120"/>
      <c r="AJ1" s="118"/>
      <c r="AK1" s="119"/>
      <c r="AL1" s="119"/>
      <c r="AM1" s="119"/>
      <c r="AN1" s="120"/>
      <c r="AO1" s="118"/>
      <c r="AP1" s="119"/>
      <c r="AQ1" s="119"/>
      <c r="AR1" s="119"/>
      <c r="AS1" s="120"/>
      <c r="AT1" s="118"/>
      <c r="AU1" s="119"/>
      <c r="AV1" s="119"/>
      <c r="AW1" s="119"/>
      <c r="AX1" s="120"/>
      <c r="AY1" s="118"/>
      <c r="AZ1" s="119"/>
      <c r="BA1" s="119"/>
      <c r="BB1" s="119"/>
      <c r="BC1" s="120"/>
      <c r="BD1" s="118"/>
      <c r="BE1" s="119"/>
      <c r="BF1" s="119"/>
      <c r="BG1" s="119"/>
      <c r="BH1" s="120"/>
      <c r="BI1" s="118"/>
      <c r="BJ1" s="119"/>
      <c r="BK1" s="119"/>
      <c r="BL1" s="119"/>
      <c r="BM1" s="120"/>
      <c r="BN1" s="118"/>
      <c r="BO1" s="119"/>
      <c r="BP1" s="119"/>
      <c r="BQ1" s="119"/>
      <c r="BR1" s="120"/>
      <c r="BS1" s="118"/>
      <c r="BT1" s="119"/>
      <c r="BU1" s="119"/>
      <c r="BV1" s="119"/>
      <c r="BW1" s="120"/>
      <c r="BX1" s="118"/>
      <c r="BY1" s="119"/>
      <c r="BZ1" s="119"/>
      <c r="CA1" s="119"/>
      <c r="CB1" s="120"/>
      <c r="CC1" s="118"/>
      <c r="CD1" s="119"/>
      <c r="CE1" s="119"/>
      <c r="CF1" s="119"/>
      <c r="CG1" s="120"/>
      <c r="CH1" s="118"/>
      <c r="CI1" s="119"/>
      <c r="CJ1" s="119"/>
      <c r="CK1" s="119"/>
      <c r="CL1" s="120"/>
      <c r="CM1" s="118"/>
      <c r="CN1" s="119"/>
      <c r="CO1" s="119"/>
      <c r="CP1" s="119"/>
      <c r="CQ1" s="120"/>
      <c r="CR1" s="118"/>
      <c r="CS1" s="119"/>
      <c r="CT1" s="119"/>
      <c r="CU1" s="119"/>
      <c r="CV1" s="120"/>
      <c r="CW1" s="118"/>
      <c r="CX1" s="119"/>
      <c r="CY1" s="119"/>
      <c r="CZ1" s="119"/>
      <c r="DA1" s="120"/>
      <c r="DB1" s="118"/>
      <c r="DC1" s="119"/>
      <c r="DD1" s="119"/>
      <c r="DE1" s="119"/>
      <c r="DF1" s="120"/>
      <c r="DG1" s="118"/>
      <c r="DH1" s="119"/>
      <c r="DI1" s="119"/>
      <c r="DJ1" s="119"/>
      <c r="DK1" s="120"/>
      <c r="DL1" s="118"/>
      <c r="DM1" s="119"/>
      <c r="DN1" s="119"/>
      <c r="DO1" s="119"/>
      <c r="DP1" s="120"/>
      <c r="DQ1" s="118"/>
      <c r="DR1" s="119"/>
      <c r="DS1" s="119"/>
      <c r="DT1" s="119"/>
      <c r="DU1" s="120"/>
      <c r="DV1" s="118"/>
      <c r="DW1" s="119"/>
      <c r="DX1" s="119"/>
      <c r="DY1" s="119"/>
      <c r="DZ1" s="120"/>
      <c r="EA1" s="118"/>
      <c r="EB1" s="119"/>
      <c r="EC1" s="119"/>
      <c r="ED1" s="119"/>
      <c r="EE1" s="120"/>
      <c r="EF1" s="118"/>
      <c r="EG1" s="119"/>
      <c r="EH1" s="119"/>
      <c r="EI1" s="119"/>
      <c r="EJ1" s="120"/>
      <c r="EK1" s="118"/>
      <c r="EL1" s="119"/>
      <c r="EM1" s="119"/>
      <c r="EN1" s="119"/>
      <c r="EO1" s="120"/>
      <c r="EP1" s="118"/>
      <c r="EQ1" s="119"/>
      <c r="ER1" s="119"/>
      <c r="ES1" s="119"/>
      <c r="ET1" s="120"/>
      <c r="EU1" s="118"/>
      <c r="EV1" s="119"/>
      <c r="EW1" s="119"/>
      <c r="EX1" s="119"/>
      <c r="EY1" s="120"/>
      <c r="EZ1" s="118"/>
      <c r="FA1" s="119"/>
      <c r="FB1" s="119"/>
      <c r="FC1" s="119"/>
      <c r="FD1" s="120"/>
      <c r="FE1" s="118"/>
      <c r="FF1" s="119"/>
      <c r="FG1" s="119"/>
      <c r="FH1" s="119"/>
      <c r="FI1" s="120"/>
      <c r="FJ1" s="118"/>
      <c r="FK1" s="119"/>
      <c r="FL1" s="119"/>
      <c r="FM1" s="119"/>
      <c r="FN1" s="120"/>
      <c r="FO1" s="118"/>
      <c r="FP1" s="119"/>
      <c r="FQ1" s="119"/>
      <c r="FR1" s="119"/>
      <c r="FS1" s="120"/>
      <c r="FT1" s="118"/>
      <c r="FU1" s="119"/>
      <c r="FV1" s="119"/>
      <c r="FW1" s="119"/>
      <c r="FX1" s="120"/>
      <c r="FY1" s="118"/>
      <c r="FZ1" s="119"/>
      <c r="GA1" s="119"/>
      <c r="GB1" s="119"/>
      <c r="GC1" s="120"/>
      <c r="GD1" s="118"/>
      <c r="GE1" s="119"/>
      <c r="GF1" s="119"/>
      <c r="GG1" s="119"/>
      <c r="GH1" s="120"/>
      <c r="GI1" s="118"/>
      <c r="GJ1" s="119"/>
      <c r="GK1" s="78"/>
    </row>
    <row r="2" spans="1:193" s="2" customFormat="1" x14ac:dyDescent="0.2">
      <c r="A2" s="40"/>
      <c r="B2" s="66"/>
      <c r="C2" s="66"/>
      <c r="D2" s="67"/>
      <c r="E2" s="41"/>
      <c r="F2" s="21" t="str">
        <f t="shared" ref="F2:BQ2" si="0">LEFT(TEXT(WEEKDAY(F3), "ddd"),1)</f>
        <v>M</v>
      </c>
      <c r="G2" s="2" t="str">
        <f t="shared" si="0"/>
        <v>T</v>
      </c>
      <c r="H2" s="2" t="str">
        <f t="shared" si="0"/>
        <v>W</v>
      </c>
      <c r="I2" s="2" t="str">
        <f t="shared" si="0"/>
        <v>T</v>
      </c>
      <c r="J2" s="22" t="str">
        <f t="shared" si="0"/>
        <v>F</v>
      </c>
      <c r="K2" s="21" t="str">
        <f t="shared" si="0"/>
        <v>M</v>
      </c>
      <c r="L2" s="2" t="str">
        <f t="shared" si="0"/>
        <v>T</v>
      </c>
      <c r="M2" s="2" t="str">
        <f t="shared" si="0"/>
        <v>W</v>
      </c>
      <c r="N2" s="2" t="str">
        <f t="shared" si="0"/>
        <v>T</v>
      </c>
      <c r="O2" s="22" t="str">
        <f t="shared" si="0"/>
        <v>F</v>
      </c>
      <c r="P2" s="21" t="str">
        <f t="shared" si="0"/>
        <v>M</v>
      </c>
      <c r="Q2" s="2" t="str">
        <f t="shared" si="0"/>
        <v>T</v>
      </c>
      <c r="R2" s="2" t="str">
        <f t="shared" si="0"/>
        <v>W</v>
      </c>
      <c r="S2" s="2" t="str">
        <f t="shared" si="0"/>
        <v>T</v>
      </c>
      <c r="T2" s="22" t="str">
        <f t="shared" si="0"/>
        <v>F</v>
      </c>
      <c r="U2" s="21" t="str">
        <f t="shared" si="0"/>
        <v>M</v>
      </c>
      <c r="V2" s="2" t="str">
        <f t="shared" si="0"/>
        <v>T</v>
      </c>
      <c r="W2" s="2" t="str">
        <f t="shared" si="0"/>
        <v>W</v>
      </c>
      <c r="X2" s="2" t="str">
        <f t="shared" si="0"/>
        <v>T</v>
      </c>
      <c r="Y2" s="22" t="str">
        <f t="shared" si="0"/>
        <v>F</v>
      </c>
      <c r="Z2" s="21" t="str">
        <f t="shared" si="0"/>
        <v>M</v>
      </c>
      <c r="AA2" s="2" t="str">
        <f t="shared" si="0"/>
        <v>T</v>
      </c>
      <c r="AB2" s="2" t="str">
        <f t="shared" si="0"/>
        <v>W</v>
      </c>
      <c r="AC2" s="2" t="str">
        <f t="shared" si="0"/>
        <v>T</v>
      </c>
      <c r="AD2" s="22" t="str">
        <f t="shared" si="0"/>
        <v>F</v>
      </c>
      <c r="AE2" s="21" t="str">
        <f t="shared" si="0"/>
        <v>M</v>
      </c>
      <c r="AF2" s="2" t="str">
        <f t="shared" si="0"/>
        <v>T</v>
      </c>
      <c r="AG2" s="2" t="str">
        <f t="shared" si="0"/>
        <v>W</v>
      </c>
      <c r="AH2" s="2" t="str">
        <f t="shared" si="0"/>
        <v>T</v>
      </c>
      <c r="AI2" s="22" t="str">
        <f t="shared" si="0"/>
        <v>F</v>
      </c>
      <c r="AJ2" s="21" t="str">
        <f t="shared" si="0"/>
        <v>M</v>
      </c>
      <c r="AK2" s="2" t="str">
        <f t="shared" si="0"/>
        <v>T</v>
      </c>
      <c r="AL2" s="2" t="str">
        <f t="shared" si="0"/>
        <v>W</v>
      </c>
      <c r="AM2" s="2" t="str">
        <f t="shared" si="0"/>
        <v>T</v>
      </c>
      <c r="AN2" s="22" t="str">
        <f t="shared" si="0"/>
        <v>F</v>
      </c>
      <c r="AO2" s="21" t="str">
        <f t="shared" si="0"/>
        <v>M</v>
      </c>
      <c r="AP2" s="2" t="str">
        <f t="shared" si="0"/>
        <v>T</v>
      </c>
      <c r="AQ2" s="2" t="str">
        <f t="shared" si="0"/>
        <v>W</v>
      </c>
      <c r="AR2" s="2" t="str">
        <f t="shared" si="0"/>
        <v>T</v>
      </c>
      <c r="AS2" s="22" t="str">
        <f t="shared" si="0"/>
        <v>F</v>
      </c>
      <c r="AT2" s="21" t="str">
        <f t="shared" si="0"/>
        <v>M</v>
      </c>
      <c r="AU2" s="2" t="str">
        <f t="shared" si="0"/>
        <v>T</v>
      </c>
      <c r="AV2" s="2" t="str">
        <f t="shared" si="0"/>
        <v>W</v>
      </c>
      <c r="AW2" s="2" t="str">
        <f t="shared" si="0"/>
        <v>T</v>
      </c>
      <c r="AX2" s="22" t="str">
        <f t="shared" si="0"/>
        <v>F</v>
      </c>
      <c r="AY2" s="21" t="str">
        <f t="shared" si="0"/>
        <v>M</v>
      </c>
      <c r="AZ2" s="2" t="str">
        <f t="shared" si="0"/>
        <v>T</v>
      </c>
      <c r="BA2" s="2" t="str">
        <f t="shared" si="0"/>
        <v>W</v>
      </c>
      <c r="BB2" s="2" t="str">
        <f t="shared" si="0"/>
        <v>T</v>
      </c>
      <c r="BC2" s="22" t="str">
        <f t="shared" si="0"/>
        <v>F</v>
      </c>
      <c r="BD2" s="21" t="str">
        <f t="shared" si="0"/>
        <v>M</v>
      </c>
      <c r="BE2" s="2" t="str">
        <f t="shared" si="0"/>
        <v>T</v>
      </c>
      <c r="BF2" s="2" t="str">
        <f t="shared" si="0"/>
        <v>W</v>
      </c>
      <c r="BG2" s="2" t="str">
        <f t="shared" si="0"/>
        <v>T</v>
      </c>
      <c r="BH2" s="22" t="str">
        <f t="shared" si="0"/>
        <v>F</v>
      </c>
      <c r="BI2" s="21" t="str">
        <f t="shared" si="0"/>
        <v>M</v>
      </c>
      <c r="BJ2" s="2" t="str">
        <f t="shared" si="0"/>
        <v>T</v>
      </c>
      <c r="BK2" s="2" t="str">
        <f t="shared" si="0"/>
        <v>W</v>
      </c>
      <c r="BL2" s="2" t="str">
        <f t="shared" si="0"/>
        <v>T</v>
      </c>
      <c r="BM2" s="22" t="str">
        <f t="shared" si="0"/>
        <v>F</v>
      </c>
      <c r="BN2" s="21" t="str">
        <f t="shared" si="0"/>
        <v>M</v>
      </c>
      <c r="BO2" s="2" t="str">
        <f t="shared" si="0"/>
        <v>T</v>
      </c>
      <c r="BP2" s="2" t="str">
        <f t="shared" si="0"/>
        <v>W</v>
      </c>
      <c r="BQ2" s="2" t="str">
        <f t="shared" si="0"/>
        <v>T</v>
      </c>
      <c r="BR2" s="22" t="str">
        <f t="shared" ref="BR2:EC2" si="1">LEFT(TEXT(WEEKDAY(BR3), "ddd"),1)</f>
        <v>F</v>
      </c>
      <c r="BS2" s="21" t="str">
        <f t="shared" si="1"/>
        <v>M</v>
      </c>
      <c r="BT2" s="2" t="str">
        <f t="shared" si="1"/>
        <v>T</v>
      </c>
      <c r="BU2" s="2" t="str">
        <f t="shared" si="1"/>
        <v>W</v>
      </c>
      <c r="BV2" s="2" t="str">
        <f t="shared" si="1"/>
        <v>T</v>
      </c>
      <c r="BW2" s="22" t="str">
        <f t="shared" si="1"/>
        <v>F</v>
      </c>
      <c r="BX2" s="21" t="str">
        <f t="shared" si="1"/>
        <v>M</v>
      </c>
      <c r="BY2" s="2" t="str">
        <f t="shared" si="1"/>
        <v>T</v>
      </c>
      <c r="BZ2" s="2" t="str">
        <f t="shared" si="1"/>
        <v>W</v>
      </c>
      <c r="CA2" s="2" t="str">
        <f t="shared" si="1"/>
        <v>T</v>
      </c>
      <c r="CB2" s="22" t="str">
        <f t="shared" si="1"/>
        <v>F</v>
      </c>
      <c r="CC2" s="21" t="str">
        <f t="shared" si="1"/>
        <v>M</v>
      </c>
      <c r="CD2" s="2" t="str">
        <f t="shared" si="1"/>
        <v>T</v>
      </c>
      <c r="CE2" s="2" t="str">
        <f t="shared" si="1"/>
        <v>W</v>
      </c>
      <c r="CF2" s="2" t="str">
        <f t="shared" si="1"/>
        <v>T</v>
      </c>
      <c r="CG2" s="22" t="str">
        <f t="shared" si="1"/>
        <v>F</v>
      </c>
      <c r="CH2" s="21" t="str">
        <f t="shared" si="1"/>
        <v>M</v>
      </c>
      <c r="CI2" s="2" t="str">
        <f t="shared" si="1"/>
        <v>T</v>
      </c>
      <c r="CJ2" s="2" t="str">
        <f t="shared" si="1"/>
        <v>W</v>
      </c>
      <c r="CK2" s="2" t="str">
        <f t="shared" si="1"/>
        <v>T</v>
      </c>
      <c r="CL2" s="22" t="str">
        <f t="shared" si="1"/>
        <v>F</v>
      </c>
      <c r="CM2" s="21" t="str">
        <f t="shared" si="1"/>
        <v>M</v>
      </c>
      <c r="CN2" s="2" t="str">
        <f t="shared" si="1"/>
        <v>T</v>
      </c>
      <c r="CO2" s="2" t="str">
        <f t="shared" si="1"/>
        <v>W</v>
      </c>
      <c r="CP2" s="2" t="str">
        <f t="shared" si="1"/>
        <v>T</v>
      </c>
      <c r="CQ2" s="22" t="str">
        <f t="shared" si="1"/>
        <v>F</v>
      </c>
      <c r="CR2" s="21" t="str">
        <f t="shared" si="1"/>
        <v>M</v>
      </c>
      <c r="CS2" s="2" t="str">
        <f t="shared" si="1"/>
        <v>T</v>
      </c>
      <c r="CT2" s="2" t="str">
        <f t="shared" si="1"/>
        <v>W</v>
      </c>
      <c r="CU2" s="2" t="str">
        <f t="shared" si="1"/>
        <v>T</v>
      </c>
      <c r="CV2" s="22" t="str">
        <f t="shared" si="1"/>
        <v>F</v>
      </c>
      <c r="CW2" s="21" t="str">
        <f t="shared" si="1"/>
        <v>M</v>
      </c>
      <c r="CX2" s="2" t="str">
        <f t="shared" si="1"/>
        <v>T</v>
      </c>
      <c r="CY2" s="2" t="str">
        <f t="shared" si="1"/>
        <v>W</v>
      </c>
      <c r="CZ2" s="2" t="str">
        <f t="shared" si="1"/>
        <v>T</v>
      </c>
      <c r="DA2" s="22" t="str">
        <f t="shared" si="1"/>
        <v>F</v>
      </c>
      <c r="DB2" s="21" t="str">
        <f t="shared" si="1"/>
        <v>M</v>
      </c>
      <c r="DC2" s="2" t="str">
        <f t="shared" si="1"/>
        <v>T</v>
      </c>
      <c r="DD2" s="2" t="str">
        <f t="shared" si="1"/>
        <v>W</v>
      </c>
      <c r="DE2" s="2" t="str">
        <f t="shared" si="1"/>
        <v>T</v>
      </c>
      <c r="DF2" s="95" t="str">
        <f t="shared" si="1"/>
        <v>F</v>
      </c>
      <c r="DG2" s="96" t="str">
        <f t="shared" si="1"/>
        <v>M</v>
      </c>
      <c r="DH2" s="97" t="str">
        <f t="shared" si="1"/>
        <v>T</v>
      </c>
      <c r="DI2" s="97" t="str">
        <f t="shared" si="1"/>
        <v>W</v>
      </c>
      <c r="DJ2" s="97" t="str">
        <f t="shared" si="1"/>
        <v>T</v>
      </c>
      <c r="DK2" s="98" t="str">
        <f t="shared" si="1"/>
        <v>F</v>
      </c>
      <c r="DL2" s="21" t="str">
        <f t="shared" si="1"/>
        <v>M</v>
      </c>
      <c r="DM2" s="2" t="str">
        <f t="shared" si="1"/>
        <v>T</v>
      </c>
      <c r="DN2" s="2" t="str">
        <f t="shared" si="1"/>
        <v>W</v>
      </c>
      <c r="DO2" s="2" t="str">
        <f t="shared" si="1"/>
        <v>T</v>
      </c>
      <c r="DP2" s="22" t="str">
        <f t="shared" si="1"/>
        <v>F</v>
      </c>
      <c r="DQ2" s="21" t="str">
        <f t="shared" si="1"/>
        <v>M</v>
      </c>
      <c r="DR2" s="2" t="str">
        <f t="shared" si="1"/>
        <v>T</v>
      </c>
      <c r="DS2" s="2" t="str">
        <f t="shared" si="1"/>
        <v>W</v>
      </c>
      <c r="DT2" s="2" t="str">
        <f t="shared" si="1"/>
        <v>T</v>
      </c>
      <c r="DU2" s="76" t="str">
        <f t="shared" si="1"/>
        <v>F</v>
      </c>
      <c r="DV2" s="77" t="str">
        <f t="shared" si="1"/>
        <v>M</v>
      </c>
      <c r="DW2" s="121" t="str">
        <f t="shared" si="1"/>
        <v>T</v>
      </c>
      <c r="DX2" s="2" t="str">
        <f t="shared" si="1"/>
        <v>W</v>
      </c>
      <c r="DY2" s="2" t="str">
        <f t="shared" si="1"/>
        <v>T</v>
      </c>
      <c r="DZ2" s="22" t="str">
        <f t="shared" si="1"/>
        <v>F</v>
      </c>
      <c r="EA2" s="22" t="str">
        <f t="shared" si="1"/>
        <v>M</v>
      </c>
      <c r="EB2" s="22" t="str">
        <f t="shared" si="1"/>
        <v>T</v>
      </c>
      <c r="EC2" s="22" t="str">
        <f t="shared" si="1"/>
        <v>W</v>
      </c>
      <c r="ED2" s="22" t="str">
        <f t="shared" ref="ED2:GJ2" si="2">LEFT(TEXT(WEEKDAY(ED3), "ddd"),1)</f>
        <v>T</v>
      </c>
      <c r="EE2" s="22" t="str">
        <f t="shared" si="2"/>
        <v>F</v>
      </c>
      <c r="EF2" s="22" t="str">
        <f t="shared" si="2"/>
        <v>M</v>
      </c>
      <c r="EG2" s="22" t="str">
        <f t="shared" si="2"/>
        <v>T</v>
      </c>
      <c r="EH2" s="83" t="str">
        <f t="shared" si="2"/>
        <v>W</v>
      </c>
      <c r="EI2" s="83" t="str">
        <f t="shared" si="2"/>
        <v>T</v>
      </c>
      <c r="EJ2" s="83" t="str">
        <f t="shared" si="2"/>
        <v>F</v>
      </c>
      <c r="EK2" s="84" t="str">
        <f t="shared" si="2"/>
        <v>M</v>
      </c>
      <c r="EL2" s="85" t="str">
        <f t="shared" si="2"/>
        <v>T</v>
      </c>
      <c r="EM2" s="85" t="str">
        <f t="shared" si="2"/>
        <v>W</v>
      </c>
      <c r="EN2" s="85" t="str">
        <f t="shared" si="2"/>
        <v>T</v>
      </c>
      <c r="EO2" s="83" t="str">
        <f t="shared" si="2"/>
        <v>F</v>
      </c>
      <c r="EP2" s="84" t="str">
        <f t="shared" si="2"/>
        <v>M</v>
      </c>
      <c r="EQ2" s="85" t="str">
        <f t="shared" si="2"/>
        <v>T</v>
      </c>
      <c r="ER2" s="85" t="str">
        <f t="shared" si="2"/>
        <v>W</v>
      </c>
      <c r="ES2" s="85" t="str">
        <f t="shared" si="2"/>
        <v>T</v>
      </c>
      <c r="ET2" s="107" t="str">
        <f t="shared" si="2"/>
        <v>F</v>
      </c>
      <c r="EU2" s="110" t="str">
        <f t="shared" si="2"/>
        <v>M</v>
      </c>
      <c r="EV2" s="83" t="str">
        <f t="shared" si="2"/>
        <v>T</v>
      </c>
      <c r="EW2" s="83" t="str">
        <f t="shared" si="2"/>
        <v>W</v>
      </c>
      <c r="EX2" s="83" t="str">
        <f t="shared" si="2"/>
        <v>T</v>
      </c>
      <c r="EY2" s="83" t="str">
        <f t="shared" si="2"/>
        <v>F</v>
      </c>
      <c r="EZ2" s="83" t="str">
        <f t="shared" si="2"/>
        <v>M</v>
      </c>
      <c r="FA2" s="83" t="str">
        <f t="shared" si="2"/>
        <v>T</v>
      </c>
      <c r="FB2" s="83" t="str">
        <f t="shared" si="2"/>
        <v>W</v>
      </c>
      <c r="FC2" s="83" t="str">
        <f t="shared" si="2"/>
        <v>T</v>
      </c>
      <c r="FD2" s="83" t="str">
        <f t="shared" si="2"/>
        <v>F</v>
      </c>
      <c r="FE2" s="84" t="str">
        <f t="shared" si="2"/>
        <v>M</v>
      </c>
      <c r="FF2" s="85" t="str">
        <f t="shared" si="2"/>
        <v>T</v>
      </c>
      <c r="FG2" s="85" t="str">
        <f t="shared" si="2"/>
        <v>W</v>
      </c>
      <c r="FH2" s="85" t="str">
        <f t="shared" si="2"/>
        <v>T</v>
      </c>
      <c r="FI2" s="83" t="str">
        <f t="shared" si="2"/>
        <v>F</v>
      </c>
      <c r="FJ2" s="83" t="str">
        <f t="shared" si="2"/>
        <v>M</v>
      </c>
      <c r="FK2" s="83" t="str">
        <f t="shared" si="2"/>
        <v>T</v>
      </c>
      <c r="FL2" s="83" t="str">
        <f t="shared" si="2"/>
        <v>W</v>
      </c>
      <c r="FM2" s="83" t="str">
        <f t="shared" si="2"/>
        <v>T</v>
      </c>
      <c r="FN2" s="83" t="str">
        <f t="shared" si="2"/>
        <v>F</v>
      </c>
      <c r="FO2" s="83" t="str">
        <f t="shared" si="2"/>
        <v>M</v>
      </c>
      <c r="FP2" s="83" t="str">
        <f t="shared" si="2"/>
        <v>T</v>
      </c>
      <c r="FQ2" s="83" t="str">
        <f t="shared" si="2"/>
        <v>W</v>
      </c>
      <c r="FR2" s="83" t="str">
        <f t="shared" si="2"/>
        <v>T</v>
      </c>
      <c r="FS2" s="83" t="str">
        <f t="shared" si="2"/>
        <v>F</v>
      </c>
      <c r="FT2" s="83" t="str">
        <f t="shared" si="2"/>
        <v>M</v>
      </c>
      <c r="FU2" s="83" t="str">
        <f t="shared" si="2"/>
        <v>T</v>
      </c>
      <c r="FV2" s="83" t="str">
        <f t="shared" si="2"/>
        <v>W</v>
      </c>
      <c r="FW2" s="83" t="str">
        <f t="shared" si="2"/>
        <v>T</v>
      </c>
      <c r="FX2" s="83" t="str">
        <f t="shared" si="2"/>
        <v>F</v>
      </c>
      <c r="FY2" s="84" t="str">
        <f t="shared" si="2"/>
        <v>M</v>
      </c>
      <c r="FZ2" s="85" t="str">
        <f t="shared" si="2"/>
        <v>T</v>
      </c>
      <c r="GA2" s="85" t="str">
        <f t="shared" si="2"/>
        <v>W</v>
      </c>
      <c r="GB2" s="85" t="str">
        <f t="shared" si="2"/>
        <v>T</v>
      </c>
      <c r="GC2" s="83" t="str">
        <f t="shared" si="2"/>
        <v>F</v>
      </c>
      <c r="GD2" s="83" t="str">
        <f t="shared" si="2"/>
        <v>M</v>
      </c>
      <c r="GE2" s="83" t="str">
        <f t="shared" si="2"/>
        <v>T</v>
      </c>
      <c r="GF2" s="83" t="str">
        <f t="shared" si="2"/>
        <v>W</v>
      </c>
      <c r="GG2" s="83" t="str">
        <f t="shared" si="2"/>
        <v>T</v>
      </c>
      <c r="GH2" s="83" t="str">
        <f t="shared" si="2"/>
        <v>F</v>
      </c>
      <c r="GI2" s="83" t="str">
        <f t="shared" si="2"/>
        <v>M</v>
      </c>
      <c r="GJ2" s="85" t="str">
        <f t="shared" si="2"/>
        <v>T</v>
      </c>
      <c r="GK2" s="79"/>
    </row>
    <row r="3" spans="1:193" s="15" customFormat="1" ht="33" thickBot="1" x14ac:dyDescent="0.25">
      <c r="A3" s="47" t="s">
        <v>0</v>
      </c>
      <c r="B3" s="68" t="s">
        <v>46</v>
      </c>
      <c r="C3" s="68" t="s">
        <v>47</v>
      </c>
      <c r="D3" s="69" t="s">
        <v>15</v>
      </c>
      <c r="E3" s="48" t="s">
        <v>74</v>
      </c>
      <c r="F3" s="25">
        <v>45271</v>
      </c>
      <c r="G3" s="25">
        <v>45272</v>
      </c>
      <c r="H3" s="25">
        <v>45273</v>
      </c>
      <c r="I3" s="25">
        <v>45274</v>
      </c>
      <c r="J3" s="25">
        <v>45275</v>
      </c>
      <c r="K3" s="25">
        <v>45278</v>
      </c>
      <c r="L3" s="25">
        <v>45279</v>
      </c>
      <c r="M3" s="25">
        <v>45280</v>
      </c>
      <c r="N3" s="25">
        <v>45281</v>
      </c>
      <c r="O3" s="25">
        <v>45282</v>
      </c>
      <c r="P3" s="25">
        <v>45285</v>
      </c>
      <c r="Q3" s="25">
        <v>45286</v>
      </c>
      <c r="R3" s="25">
        <v>45287</v>
      </c>
      <c r="S3" s="25">
        <v>45288</v>
      </c>
      <c r="T3" s="25">
        <v>45289</v>
      </c>
      <c r="U3" s="25">
        <v>45292</v>
      </c>
      <c r="V3" s="25">
        <v>45293</v>
      </c>
      <c r="W3" s="25">
        <v>45294</v>
      </c>
      <c r="X3" s="25">
        <v>45295</v>
      </c>
      <c r="Y3" s="25">
        <v>45296</v>
      </c>
      <c r="Z3" s="25">
        <v>45299</v>
      </c>
      <c r="AA3" s="25">
        <v>45300</v>
      </c>
      <c r="AB3" s="25">
        <v>45301</v>
      </c>
      <c r="AC3" s="25">
        <v>45302</v>
      </c>
      <c r="AD3" s="25">
        <v>45303</v>
      </c>
      <c r="AE3" s="25">
        <v>45306</v>
      </c>
      <c r="AF3" s="25">
        <v>45307</v>
      </c>
      <c r="AG3" s="25">
        <v>45308</v>
      </c>
      <c r="AH3" s="25">
        <v>45309</v>
      </c>
      <c r="AI3" s="25">
        <v>45310</v>
      </c>
      <c r="AJ3" s="25">
        <v>45313</v>
      </c>
      <c r="AK3" s="25">
        <v>45314</v>
      </c>
      <c r="AL3" s="25">
        <v>45315</v>
      </c>
      <c r="AM3" s="25">
        <v>45316</v>
      </c>
      <c r="AN3" s="25">
        <v>45317</v>
      </c>
      <c r="AO3" s="25">
        <v>45320</v>
      </c>
      <c r="AP3" s="25">
        <v>45321</v>
      </c>
      <c r="AQ3" s="25">
        <v>45322</v>
      </c>
      <c r="AR3" s="25">
        <v>45323</v>
      </c>
      <c r="AS3" s="25">
        <v>45324</v>
      </c>
      <c r="AT3" s="25">
        <v>45327</v>
      </c>
      <c r="AU3" s="25">
        <v>45328</v>
      </c>
      <c r="AV3" s="25">
        <v>45329</v>
      </c>
      <c r="AW3" s="25">
        <v>45330</v>
      </c>
      <c r="AX3" s="25">
        <v>45331</v>
      </c>
      <c r="AY3" s="29">
        <v>45334</v>
      </c>
      <c r="AZ3" s="30">
        <v>45335</v>
      </c>
      <c r="BA3" s="30">
        <v>45336</v>
      </c>
      <c r="BB3" s="30">
        <v>45337</v>
      </c>
      <c r="BC3" s="28">
        <v>45338</v>
      </c>
      <c r="BD3" s="29">
        <v>45341</v>
      </c>
      <c r="BE3" s="30">
        <v>45342</v>
      </c>
      <c r="BF3" s="30">
        <v>45343</v>
      </c>
      <c r="BG3" s="30">
        <v>45344</v>
      </c>
      <c r="BH3" s="28">
        <v>45345</v>
      </c>
      <c r="BI3" s="29">
        <v>45348</v>
      </c>
      <c r="BJ3" s="30">
        <v>45349</v>
      </c>
      <c r="BK3" s="30">
        <v>45350</v>
      </c>
      <c r="BL3" s="30">
        <v>45351</v>
      </c>
      <c r="BM3" s="28">
        <v>45352</v>
      </c>
      <c r="BN3" s="29">
        <v>45355</v>
      </c>
      <c r="BO3" s="30">
        <v>45356</v>
      </c>
      <c r="BP3" s="30">
        <v>45357</v>
      </c>
      <c r="BQ3" s="30">
        <v>45358</v>
      </c>
      <c r="BR3" s="28">
        <v>45359</v>
      </c>
      <c r="BS3" s="29">
        <v>45362</v>
      </c>
      <c r="BT3" s="30">
        <v>45363</v>
      </c>
      <c r="BU3" s="30">
        <v>45364</v>
      </c>
      <c r="BV3" s="30">
        <v>45365</v>
      </c>
      <c r="BW3" s="28">
        <v>45366</v>
      </c>
      <c r="BX3" s="29">
        <v>45369</v>
      </c>
      <c r="BY3" s="30">
        <v>45370</v>
      </c>
      <c r="BZ3" s="30">
        <v>45371</v>
      </c>
      <c r="CA3" s="30">
        <v>45372</v>
      </c>
      <c r="CB3" s="28">
        <v>45373</v>
      </c>
      <c r="CC3" s="29">
        <v>45376</v>
      </c>
      <c r="CD3" s="30">
        <v>45377</v>
      </c>
      <c r="CE3" s="30">
        <v>45378</v>
      </c>
      <c r="CF3" s="30">
        <v>45379</v>
      </c>
      <c r="CG3" s="28">
        <v>45380</v>
      </c>
      <c r="CH3" s="29">
        <v>45383</v>
      </c>
      <c r="CI3" s="30">
        <v>45384</v>
      </c>
      <c r="CJ3" s="30">
        <v>45385</v>
      </c>
      <c r="CK3" s="30">
        <v>45386</v>
      </c>
      <c r="CL3" s="28">
        <v>45387</v>
      </c>
      <c r="CM3" s="29">
        <v>45390</v>
      </c>
      <c r="CN3" s="30">
        <v>45391</v>
      </c>
      <c r="CO3" s="30">
        <v>45392</v>
      </c>
      <c r="CP3" s="30">
        <v>45393</v>
      </c>
      <c r="CQ3" s="28">
        <v>45394</v>
      </c>
      <c r="CR3" s="29">
        <v>45397</v>
      </c>
      <c r="CS3" s="30">
        <v>45398</v>
      </c>
      <c r="CT3" s="30">
        <v>45399</v>
      </c>
      <c r="CU3" s="30">
        <v>45400</v>
      </c>
      <c r="CV3" s="28">
        <v>45401</v>
      </c>
      <c r="CW3" s="29">
        <v>45404</v>
      </c>
      <c r="CX3" s="30">
        <v>45405</v>
      </c>
      <c r="CY3" s="30">
        <v>45406</v>
      </c>
      <c r="CZ3" s="30">
        <v>45407</v>
      </c>
      <c r="DA3" s="28">
        <v>45408</v>
      </c>
      <c r="DB3" s="29">
        <v>45411</v>
      </c>
      <c r="DC3" s="30">
        <v>45412</v>
      </c>
      <c r="DD3" s="30">
        <v>45413</v>
      </c>
      <c r="DE3" s="30">
        <v>45414</v>
      </c>
      <c r="DF3" s="99">
        <v>45415</v>
      </c>
      <c r="DG3" s="100">
        <v>45418</v>
      </c>
      <c r="DH3" s="101">
        <v>45419</v>
      </c>
      <c r="DI3" s="101">
        <v>45420</v>
      </c>
      <c r="DJ3" s="101">
        <v>45421</v>
      </c>
      <c r="DK3" s="99">
        <v>45422</v>
      </c>
      <c r="DL3" s="29">
        <v>45425</v>
      </c>
      <c r="DM3" s="30">
        <v>45426</v>
      </c>
      <c r="DN3" s="30">
        <v>45427</v>
      </c>
      <c r="DO3" s="30">
        <v>45428</v>
      </c>
      <c r="DP3" s="28">
        <v>45429</v>
      </c>
      <c r="DQ3" s="29">
        <v>45432</v>
      </c>
      <c r="DR3" s="30">
        <v>45433</v>
      </c>
      <c r="DS3" s="30">
        <v>45434</v>
      </c>
      <c r="DT3" s="30">
        <v>45435</v>
      </c>
      <c r="DU3" s="28">
        <v>45436</v>
      </c>
      <c r="DV3" s="29">
        <v>45439</v>
      </c>
      <c r="DW3" s="122">
        <v>45440</v>
      </c>
      <c r="DX3" s="30">
        <v>45441</v>
      </c>
      <c r="DY3" s="30">
        <v>45442</v>
      </c>
      <c r="DZ3" s="28">
        <v>45443</v>
      </c>
      <c r="EA3" s="29">
        <v>45446</v>
      </c>
      <c r="EB3" s="30">
        <v>45447</v>
      </c>
      <c r="EC3" s="30">
        <v>45448</v>
      </c>
      <c r="ED3" s="30">
        <v>45449</v>
      </c>
      <c r="EE3" s="28">
        <v>45450</v>
      </c>
      <c r="EF3" s="29">
        <v>45453</v>
      </c>
      <c r="EG3" s="30">
        <v>45454</v>
      </c>
      <c r="EH3" s="30">
        <v>45455</v>
      </c>
      <c r="EI3" s="30">
        <v>45456</v>
      </c>
      <c r="EJ3" s="28">
        <v>45457</v>
      </c>
      <c r="EK3" s="29">
        <v>45460</v>
      </c>
      <c r="EL3" s="30">
        <v>45461</v>
      </c>
      <c r="EM3" s="30">
        <v>45462</v>
      </c>
      <c r="EN3" s="30">
        <v>45463</v>
      </c>
      <c r="EO3" s="28">
        <v>45464</v>
      </c>
      <c r="EP3" s="29">
        <v>45467</v>
      </c>
      <c r="EQ3" s="30">
        <v>45468</v>
      </c>
      <c r="ER3" s="30">
        <v>45469</v>
      </c>
      <c r="ES3" s="30">
        <v>45470</v>
      </c>
      <c r="ET3" s="99">
        <v>45471</v>
      </c>
      <c r="EU3" s="111">
        <v>45474</v>
      </c>
      <c r="EV3" s="30">
        <v>45475</v>
      </c>
      <c r="EW3" s="30">
        <v>45476</v>
      </c>
      <c r="EX3" s="30">
        <v>45477</v>
      </c>
      <c r="EY3" s="28">
        <v>45478</v>
      </c>
      <c r="EZ3" s="29">
        <v>45481</v>
      </c>
      <c r="FA3" s="30">
        <v>45482</v>
      </c>
      <c r="FB3" s="30">
        <v>45483</v>
      </c>
      <c r="FC3" s="30">
        <v>45484</v>
      </c>
      <c r="FD3" s="28">
        <v>45485</v>
      </c>
      <c r="FE3" s="29">
        <v>45488</v>
      </c>
      <c r="FF3" s="30">
        <v>45489</v>
      </c>
      <c r="FG3" s="30">
        <v>45490</v>
      </c>
      <c r="FH3" s="30">
        <v>45491</v>
      </c>
      <c r="FI3" s="28">
        <v>45492</v>
      </c>
      <c r="FJ3" s="29">
        <v>45495</v>
      </c>
      <c r="FK3" s="30">
        <f>FJ3+1</f>
        <v>45496</v>
      </c>
      <c r="FL3" s="30">
        <f>FK3+1</f>
        <v>45497</v>
      </c>
      <c r="FM3" s="30">
        <f>FL3+1</f>
        <v>45498</v>
      </c>
      <c r="FN3" s="28">
        <f>FM3+1</f>
        <v>45499</v>
      </c>
      <c r="FO3" s="29">
        <v>45502</v>
      </c>
      <c r="FP3" s="30">
        <v>45503</v>
      </c>
      <c r="FQ3" s="30">
        <v>45504</v>
      </c>
      <c r="FR3" s="30">
        <v>45505</v>
      </c>
      <c r="FS3" s="28">
        <v>45506</v>
      </c>
      <c r="FT3" s="29">
        <v>45509</v>
      </c>
      <c r="FU3" s="30">
        <v>45510</v>
      </c>
      <c r="FV3" s="30">
        <v>45511</v>
      </c>
      <c r="FW3" s="30">
        <v>45512</v>
      </c>
      <c r="FX3" s="28">
        <v>45513</v>
      </c>
      <c r="FY3" s="29">
        <v>45516</v>
      </c>
      <c r="FZ3" s="30">
        <v>45517</v>
      </c>
      <c r="GA3" s="30">
        <v>45518</v>
      </c>
      <c r="GB3" s="30">
        <v>45519</v>
      </c>
      <c r="GC3" s="28">
        <v>45520</v>
      </c>
      <c r="GD3" s="29">
        <v>45523</v>
      </c>
      <c r="GE3" s="30">
        <v>45524</v>
      </c>
      <c r="GF3" s="30">
        <v>45525</v>
      </c>
      <c r="GG3" s="30">
        <v>45526</v>
      </c>
      <c r="GH3" s="28">
        <v>45527</v>
      </c>
      <c r="GI3" s="29">
        <v>45530</v>
      </c>
      <c r="GJ3" s="30">
        <v>45531</v>
      </c>
      <c r="GK3" s="80"/>
    </row>
    <row r="4" spans="1:193" s="15" customFormat="1" ht="16" x14ac:dyDescent="0.2">
      <c r="A4" s="42" t="s">
        <v>45</v>
      </c>
      <c r="B4" s="70">
        <v>45027</v>
      </c>
      <c r="C4" s="94">
        <v>45165</v>
      </c>
      <c r="D4" s="71" t="s">
        <v>49</v>
      </c>
      <c r="E4" s="41"/>
      <c r="F4" s="87"/>
      <c r="G4" s="88"/>
      <c r="H4" s="88"/>
      <c r="I4" s="88"/>
      <c r="J4" s="88"/>
      <c r="K4" s="87"/>
      <c r="L4" s="88"/>
      <c r="M4" s="88"/>
      <c r="N4" s="88"/>
      <c r="O4" s="88"/>
      <c r="P4" s="87"/>
      <c r="Q4" s="88"/>
      <c r="R4" s="88"/>
      <c r="S4" s="88"/>
      <c r="T4" s="88"/>
      <c r="U4" s="87"/>
      <c r="V4" s="88"/>
      <c r="W4" s="88"/>
      <c r="X4" s="88"/>
      <c r="Y4" s="88"/>
      <c r="Z4" s="87"/>
      <c r="AA4" s="88"/>
      <c r="AB4" s="88"/>
      <c r="AC4" s="88"/>
      <c r="AD4" s="88"/>
      <c r="AE4" s="87"/>
      <c r="AF4" s="88"/>
      <c r="AG4" s="88"/>
      <c r="AH4" s="88"/>
      <c r="AI4" s="88"/>
      <c r="AJ4" s="87"/>
      <c r="AK4" s="88"/>
      <c r="AL4" s="88"/>
      <c r="AM4" s="88"/>
      <c r="AN4" s="88"/>
      <c r="AO4" s="87"/>
      <c r="AP4" s="88"/>
      <c r="AQ4" s="88"/>
      <c r="AR4" s="88"/>
      <c r="AS4" s="88"/>
      <c r="AT4" s="87"/>
      <c r="AU4" s="88"/>
      <c r="AV4" s="88"/>
      <c r="AW4" s="88"/>
      <c r="AX4" s="88"/>
      <c r="AY4" s="89"/>
      <c r="AZ4" s="90"/>
      <c r="BA4" s="90"/>
      <c r="BB4" s="90"/>
      <c r="BC4" s="91"/>
      <c r="BD4" s="89"/>
      <c r="BE4" s="90"/>
      <c r="BF4" s="90"/>
      <c r="BG4" s="90"/>
      <c r="BH4" s="91"/>
      <c r="BI4" s="89"/>
      <c r="BJ4" s="90"/>
      <c r="BK4" s="90"/>
      <c r="BL4" s="90"/>
      <c r="BM4" s="91"/>
      <c r="BN4" s="89"/>
      <c r="BO4" s="90"/>
      <c r="BP4" s="90"/>
      <c r="BQ4" s="90"/>
      <c r="BR4" s="91"/>
      <c r="BS4" s="89"/>
      <c r="BT4" s="90"/>
      <c r="BU4" s="90"/>
      <c r="BV4" s="90"/>
      <c r="BW4" s="91"/>
      <c r="BX4" s="89"/>
      <c r="BY4" s="90"/>
      <c r="BZ4" s="90"/>
      <c r="CA4" s="90"/>
      <c r="CB4" s="91"/>
      <c r="CC4" s="89"/>
      <c r="CD4" s="90"/>
      <c r="CE4" s="90"/>
      <c r="CF4" s="90"/>
      <c r="CG4" s="91"/>
      <c r="CH4" s="89"/>
      <c r="CI4" s="90"/>
      <c r="CJ4" s="90"/>
      <c r="CK4" s="90"/>
      <c r="CL4" s="91"/>
      <c r="CM4" s="89"/>
      <c r="CN4" s="90"/>
      <c r="CO4" s="90"/>
      <c r="CP4" s="90"/>
      <c r="CQ4" s="91"/>
      <c r="CR4" s="89"/>
      <c r="CS4" s="90"/>
      <c r="CT4" s="90"/>
      <c r="CU4" s="93"/>
      <c r="CV4" s="91"/>
      <c r="CW4" s="89"/>
      <c r="CX4" s="93"/>
      <c r="CY4" s="90"/>
      <c r="CZ4" s="90"/>
      <c r="DA4" s="91"/>
      <c r="DB4" s="89"/>
      <c r="DC4" s="93"/>
      <c r="DD4" s="90"/>
      <c r="DE4" s="90"/>
      <c r="DF4" s="91"/>
      <c r="DG4" s="89"/>
      <c r="DH4" s="90"/>
      <c r="DI4" s="90"/>
      <c r="DJ4" s="90"/>
      <c r="DK4" s="91"/>
      <c r="DL4" s="89"/>
      <c r="DM4" s="93"/>
      <c r="DN4" s="90"/>
      <c r="DO4" s="90"/>
      <c r="DP4" s="91"/>
      <c r="DQ4" s="89"/>
      <c r="DR4" s="93"/>
      <c r="DS4" s="90"/>
      <c r="DT4" s="90"/>
      <c r="DU4" s="91"/>
      <c r="DV4" s="89"/>
      <c r="DW4" s="90"/>
      <c r="DX4" s="90"/>
      <c r="DY4" s="90"/>
      <c r="DZ4" s="91"/>
      <c r="EA4" s="89"/>
      <c r="EB4" s="93"/>
      <c r="EC4" s="90"/>
      <c r="ED4" s="90"/>
      <c r="EE4" s="91"/>
      <c r="EF4" s="89"/>
      <c r="EG4" s="93"/>
      <c r="EH4" s="90"/>
      <c r="EI4" s="90"/>
      <c r="EJ4" s="91"/>
      <c r="EK4" s="89"/>
      <c r="EL4" s="90"/>
      <c r="EM4" s="90"/>
      <c r="EN4" s="90"/>
      <c r="EO4" s="91"/>
      <c r="EP4" s="89"/>
      <c r="EQ4" s="93"/>
      <c r="ER4" s="90"/>
      <c r="ES4" s="90"/>
      <c r="ET4" s="108"/>
      <c r="EU4" s="112"/>
      <c r="EV4" s="93"/>
      <c r="EW4" s="90"/>
      <c r="EX4" s="90"/>
      <c r="EY4" s="91"/>
      <c r="EZ4" s="89"/>
      <c r="FA4" s="93"/>
      <c r="FB4" s="90"/>
      <c r="FC4" s="90"/>
      <c r="FD4" s="91"/>
      <c r="FE4" s="89"/>
      <c r="FF4" s="90"/>
      <c r="FG4" s="90"/>
      <c r="FH4" s="90"/>
      <c r="FI4" s="91"/>
      <c r="FJ4" s="89"/>
      <c r="FK4" s="90"/>
      <c r="FL4" s="90"/>
      <c r="FM4" s="90"/>
      <c r="FN4" s="91"/>
      <c r="FO4" s="89"/>
      <c r="FP4" s="90"/>
      <c r="FQ4" s="90"/>
      <c r="FR4" s="90"/>
      <c r="FS4" s="91"/>
      <c r="FT4" s="89"/>
      <c r="FU4" s="90"/>
      <c r="FV4" s="90"/>
      <c r="FW4" s="90"/>
      <c r="FX4" s="91"/>
      <c r="FY4" s="89"/>
      <c r="FZ4" s="90"/>
      <c r="GA4" s="90"/>
      <c r="GB4" s="90"/>
      <c r="GC4" s="91"/>
      <c r="GD4" s="89"/>
      <c r="GE4" s="90"/>
      <c r="GF4" s="90"/>
      <c r="GG4" s="90"/>
      <c r="GH4" s="91"/>
      <c r="GI4" s="89"/>
      <c r="GJ4" s="90"/>
      <c r="GK4" s="80"/>
    </row>
    <row r="5" spans="1:193" ht="16" hidden="1" x14ac:dyDescent="0.2">
      <c r="A5" s="42" t="s">
        <v>58</v>
      </c>
      <c r="B5" s="63">
        <v>45231</v>
      </c>
      <c r="C5" s="63">
        <v>45275</v>
      </c>
      <c r="D5" s="71" t="s">
        <v>50</v>
      </c>
      <c r="E5" s="49" t="s">
        <v>75</v>
      </c>
      <c r="F5" s="21"/>
      <c r="G5" s="2"/>
      <c r="H5" s="2"/>
      <c r="I5" s="2"/>
      <c r="J5" s="23"/>
      <c r="K5" s="21"/>
      <c r="L5" s="2"/>
      <c r="M5" s="2"/>
      <c r="N5" s="2"/>
      <c r="O5" s="23"/>
      <c r="P5" s="21"/>
      <c r="Q5" s="2"/>
      <c r="R5" s="2"/>
      <c r="S5" s="2"/>
      <c r="T5" s="23"/>
      <c r="U5" s="21"/>
      <c r="V5" s="2"/>
      <c r="W5" s="2"/>
      <c r="X5" s="2"/>
      <c r="Y5" s="23"/>
      <c r="Z5" s="24"/>
      <c r="AD5" s="23"/>
      <c r="AE5" s="24"/>
      <c r="AI5" s="23"/>
      <c r="AJ5" s="24"/>
      <c r="AN5" s="23"/>
      <c r="AO5" s="24"/>
      <c r="AS5" s="23"/>
      <c r="AT5" s="24"/>
      <c r="AX5" s="23"/>
      <c r="AY5" s="24"/>
      <c r="BC5" s="23"/>
      <c r="BD5" s="24"/>
      <c r="BH5" s="23"/>
      <c r="BI5" s="24"/>
      <c r="BM5" s="23"/>
      <c r="BN5" s="24"/>
      <c r="BR5" s="23"/>
      <c r="BS5" s="24"/>
      <c r="BW5" s="23"/>
      <c r="BX5" s="24"/>
      <c r="CB5" s="23"/>
      <c r="CC5" s="24"/>
      <c r="CG5" s="23"/>
      <c r="CH5" s="24"/>
      <c r="CL5" s="23"/>
      <c r="CM5" s="24"/>
      <c r="CQ5" s="23"/>
      <c r="CR5" s="24"/>
      <c r="CV5" s="23"/>
      <c r="CW5" s="24"/>
      <c r="DA5" s="23"/>
      <c r="DB5" s="24"/>
      <c r="DF5" s="23"/>
      <c r="DG5" s="24"/>
      <c r="DK5" s="23"/>
      <c r="DL5" s="24"/>
      <c r="DP5" s="23"/>
      <c r="DQ5" s="24"/>
      <c r="DU5" s="23"/>
      <c r="DV5" s="24"/>
      <c r="DZ5" s="23"/>
      <c r="EA5" s="24"/>
      <c r="EC5" s="4"/>
      <c r="ED5" s="4"/>
      <c r="EE5" s="23"/>
      <c r="EF5" s="24"/>
      <c r="EG5" s="4"/>
      <c r="EH5" s="4"/>
      <c r="EI5" s="4"/>
      <c r="EJ5" s="23"/>
      <c r="EK5" s="24"/>
      <c r="EL5" s="4"/>
      <c r="EM5" s="4"/>
      <c r="EN5" s="4"/>
      <c r="EO5" s="23"/>
      <c r="EP5" s="24"/>
      <c r="EQ5" s="4"/>
      <c r="ER5" s="4"/>
      <c r="ES5" s="4"/>
      <c r="ET5" s="109"/>
      <c r="EU5" s="113"/>
      <c r="EV5" s="4"/>
      <c r="EW5" s="4"/>
      <c r="EX5" s="4"/>
      <c r="EY5" s="23"/>
      <c r="EZ5" s="24"/>
      <c r="FA5" s="4"/>
      <c r="FB5" s="4"/>
      <c r="FC5" s="4"/>
      <c r="FD5" s="23"/>
      <c r="FE5" s="24"/>
      <c r="FF5" s="4"/>
      <c r="FG5" s="4"/>
      <c r="FH5" s="4"/>
      <c r="FI5" s="23"/>
      <c r="FJ5" s="24"/>
      <c r="FK5" s="4"/>
      <c r="FL5" s="4"/>
      <c r="FM5" s="4"/>
      <c r="FN5" s="23"/>
      <c r="FO5" s="24"/>
      <c r="FP5" s="4"/>
      <c r="FQ5" s="4"/>
      <c r="FR5" s="4"/>
      <c r="FS5" s="23"/>
      <c r="FT5" s="24"/>
      <c r="FU5" s="4"/>
      <c r="FV5" s="4"/>
      <c r="FW5" s="4"/>
      <c r="FX5" s="23"/>
      <c r="FY5" s="24"/>
      <c r="FZ5" s="4"/>
      <c r="GA5" s="4"/>
      <c r="GB5" s="4"/>
      <c r="GC5" s="23"/>
      <c r="GD5" s="24"/>
      <c r="GE5" s="4"/>
      <c r="GF5" s="4"/>
      <c r="GG5" s="4"/>
      <c r="GH5" s="23"/>
      <c r="GI5" s="24"/>
      <c r="GJ5" s="4"/>
      <c r="GK5" s="81"/>
    </row>
    <row r="6" spans="1:193" ht="16" hidden="1" x14ac:dyDescent="0.2">
      <c r="A6" s="42" t="s">
        <v>53</v>
      </c>
      <c r="B6" s="63">
        <v>45231</v>
      </c>
      <c r="C6" s="63">
        <v>45275</v>
      </c>
      <c r="D6" s="71" t="s">
        <v>50</v>
      </c>
      <c r="E6" s="49" t="s">
        <v>75</v>
      </c>
      <c r="F6" s="21"/>
      <c r="G6" s="2"/>
      <c r="H6" s="2"/>
      <c r="I6" s="2"/>
      <c r="J6" s="23"/>
      <c r="K6" s="21"/>
      <c r="L6" s="2"/>
      <c r="M6" s="2"/>
      <c r="N6" s="2"/>
      <c r="O6" s="23"/>
      <c r="P6" s="21"/>
      <c r="Q6" s="2"/>
      <c r="R6" s="2"/>
      <c r="S6" s="2"/>
      <c r="T6" s="23"/>
      <c r="U6" s="21"/>
      <c r="V6" s="2"/>
      <c r="W6" s="2"/>
      <c r="X6" s="2"/>
      <c r="Y6" s="23"/>
      <c r="Z6" s="24"/>
      <c r="AD6" s="23"/>
      <c r="AE6" s="24"/>
      <c r="AI6" s="23"/>
      <c r="AJ6" s="24"/>
      <c r="AN6" s="23"/>
      <c r="AO6" s="24"/>
      <c r="AS6" s="23"/>
      <c r="AT6" s="24"/>
      <c r="AX6" s="23"/>
      <c r="AY6" s="24"/>
      <c r="AZ6" s="4" t="s">
        <v>51</v>
      </c>
      <c r="BC6" s="23"/>
      <c r="BD6" s="24"/>
      <c r="BH6" s="23"/>
      <c r="BI6" s="24"/>
      <c r="BM6" s="23"/>
      <c r="BN6" s="24"/>
      <c r="BR6" s="23"/>
      <c r="BW6" s="23"/>
      <c r="BX6" s="24"/>
      <c r="CB6" s="23"/>
      <c r="CG6" s="23"/>
      <c r="CH6" s="24"/>
      <c r="CL6" s="23"/>
      <c r="CQ6" s="23"/>
      <c r="CR6" s="24"/>
      <c r="CV6" s="23"/>
      <c r="DA6" s="23"/>
      <c r="DF6" s="23"/>
      <c r="DK6" s="23"/>
      <c r="DP6" s="23"/>
      <c r="DU6" s="23"/>
      <c r="DV6" s="24"/>
      <c r="DZ6" s="23"/>
      <c r="EC6" s="4"/>
      <c r="ED6" s="4"/>
      <c r="EE6" s="23"/>
      <c r="EF6" s="4"/>
      <c r="EG6" s="4"/>
      <c r="EH6" s="4"/>
      <c r="EI6" s="4"/>
      <c r="EJ6" s="23"/>
      <c r="EK6" s="4"/>
      <c r="EL6" s="4"/>
      <c r="EM6" s="4"/>
      <c r="EN6" s="4"/>
      <c r="EO6" s="23"/>
      <c r="EP6" s="24"/>
      <c r="EQ6" s="4"/>
      <c r="ER6" s="4"/>
      <c r="ES6" s="4"/>
      <c r="ET6" s="109"/>
      <c r="EU6" s="114"/>
      <c r="EV6" s="4"/>
      <c r="EW6" s="4"/>
      <c r="EX6" s="4"/>
      <c r="EY6" s="23"/>
      <c r="EZ6" s="4"/>
      <c r="FA6" s="4"/>
      <c r="FB6" s="4"/>
      <c r="FC6" s="4"/>
      <c r="FD6" s="23"/>
      <c r="FE6" s="4"/>
      <c r="FF6" s="4"/>
      <c r="FG6" s="4"/>
      <c r="FH6" s="4"/>
      <c r="FI6" s="23"/>
      <c r="FJ6" s="4"/>
      <c r="FK6" s="4"/>
      <c r="FL6" s="4"/>
      <c r="FM6" s="4"/>
      <c r="FN6" s="23"/>
      <c r="FO6" s="4"/>
      <c r="FP6" s="4"/>
      <c r="FQ6" s="4"/>
      <c r="FR6" s="4"/>
      <c r="FS6" s="23"/>
      <c r="FT6" s="4"/>
      <c r="FU6" s="4"/>
      <c r="FV6" s="4"/>
      <c r="FW6" s="4"/>
      <c r="FX6" s="23"/>
      <c r="FY6" s="4"/>
      <c r="FZ6" s="4"/>
      <c r="GA6" s="4"/>
      <c r="GB6" s="4"/>
      <c r="GC6" s="23"/>
      <c r="GD6" s="4"/>
      <c r="GE6" s="4"/>
      <c r="GF6" s="4"/>
      <c r="GG6" s="4"/>
      <c r="GH6" s="23"/>
      <c r="GI6" s="4"/>
      <c r="GJ6" s="4"/>
      <c r="GK6" s="81"/>
    </row>
    <row r="7" spans="1:193" ht="16" hidden="1" x14ac:dyDescent="0.2">
      <c r="A7" s="42" t="s">
        <v>73</v>
      </c>
      <c r="B7" s="63">
        <v>45278</v>
      </c>
      <c r="C7" s="63">
        <v>45278</v>
      </c>
      <c r="D7" s="64" t="s">
        <v>83</v>
      </c>
      <c r="E7" s="49" t="s">
        <v>75</v>
      </c>
      <c r="F7" s="21"/>
      <c r="G7" s="2"/>
      <c r="H7" s="2"/>
      <c r="I7" s="2"/>
      <c r="J7" s="23"/>
      <c r="K7" s="21"/>
      <c r="L7" s="2"/>
      <c r="M7" s="2"/>
      <c r="N7" s="2"/>
      <c r="O7" s="23"/>
      <c r="P7" s="21"/>
      <c r="Q7" s="2"/>
      <c r="R7" s="2"/>
      <c r="S7" s="2"/>
      <c r="T7" s="23"/>
      <c r="U7" s="21"/>
      <c r="V7" s="2"/>
      <c r="W7" s="2"/>
      <c r="X7" s="2"/>
      <c r="Y7" s="23"/>
      <c r="Z7" s="24"/>
      <c r="AD7" s="23"/>
      <c r="AE7" s="24"/>
      <c r="AI7" s="23"/>
      <c r="AJ7" s="24"/>
      <c r="AN7" s="23"/>
      <c r="AO7" s="24"/>
      <c r="AS7" s="23"/>
      <c r="AT7" s="24"/>
      <c r="AX7" s="23"/>
      <c r="AY7" s="24"/>
      <c r="BC7" s="23"/>
      <c r="BD7" s="24"/>
      <c r="BH7" s="23"/>
      <c r="BI7" s="24"/>
      <c r="BM7" s="23"/>
      <c r="BN7" s="24"/>
      <c r="BR7" s="23"/>
      <c r="BS7" s="24"/>
      <c r="BW7" s="23"/>
      <c r="BX7" s="24"/>
      <c r="CB7" s="23"/>
      <c r="CC7" s="24"/>
      <c r="CG7" s="23"/>
      <c r="CH7" s="24"/>
      <c r="CL7" s="23"/>
      <c r="CM7" s="24"/>
      <c r="CQ7" s="23"/>
      <c r="CR7" s="24"/>
      <c r="CV7" s="23"/>
      <c r="CW7" s="24"/>
      <c r="DA7" s="23"/>
      <c r="DB7" s="24"/>
      <c r="DF7" s="23"/>
      <c r="DG7" s="24"/>
      <c r="DK7" s="23"/>
      <c r="DL7" s="24"/>
      <c r="DP7" s="23"/>
      <c r="DQ7" s="24"/>
      <c r="DU7" s="23"/>
      <c r="DV7" s="24"/>
      <c r="DZ7" s="23"/>
      <c r="EA7" s="24"/>
      <c r="EC7" s="4"/>
      <c r="ED7" s="4"/>
      <c r="EE7" s="23"/>
      <c r="EF7" s="24"/>
      <c r="EG7" s="4"/>
      <c r="EH7" s="4"/>
      <c r="EI7" s="4"/>
      <c r="EJ7" s="23"/>
      <c r="EK7" s="24"/>
      <c r="EL7" s="4"/>
      <c r="EM7" s="4"/>
      <c r="EN7" s="4"/>
      <c r="EO7" s="23"/>
      <c r="EP7" s="24"/>
      <c r="EQ7" s="4"/>
      <c r="ER7" s="4"/>
      <c r="ES7" s="4"/>
      <c r="ET7" s="109"/>
      <c r="EU7" s="113"/>
      <c r="EV7" s="4"/>
      <c r="EW7" s="4"/>
      <c r="EX7" s="4"/>
      <c r="EY7" s="23"/>
      <c r="EZ7" s="24"/>
      <c r="FA7" s="4"/>
      <c r="FB7" s="4"/>
      <c r="FC7" s="4"/>
      <c r="FD7" s="23"/>
      <c r="FE7" s="24"/>
      <c r="FF7" s="4"/>
      <c r="FG7" s="4"/>
      <c r="FH7" s="4"/>
      <c r="FI7" s="23"/>
      <c r="FJ7" s="24"/>
      <c r="FK7" s="4"/>
      <c r="FL7" s="4"/>
      <c r="FM7" s="4"/>
      <c r="FN7" s="23"/>
      <c r="FO7" s="24"/>
      <c r="FP7" s="4"/>
      <c r="FQ7" s="4"/>
      <c r="FR7" s="4"/>
      <c r="FS7" s="23"/>
      <c r="FT7" s="24"/>
      <c r="FU7" s="4"/>
      <c r="FV7" s="4"/>
      <c r="FW7" s="4"/>
      <c r="FX7" s="23"/>
      <c r="FY7" s="24"/>
      <c r="FZ7" s="4"/>
      <c r="GA7" s="4"/>
      <c r="GB7" s="4"/>
      <c r="GC7" s="23"/>
      <c r="GD7" s="24"/>
      <c r="GE7" s="4"/>
      <c r="GF7" s="4"/>
      <c r="GG7" s="4"/>
      <c r="GH7" s="23"/>
      <c r="GI7" s="24"/>
      <c r="GJ7" s="4"/>
      <c r="GK7" s="81"/>
    </row>
    <row r="8" spans="1:193" ht="16" hidden="1" x14ac:dyDescent="0.2">
      <c r="A8" s="42" t="s">
        <v>56</v>
      </c>
      <c r="B8" s="63">
        <v>45280</v>
      </c>
      <c r="C8" s="63">
        <v>45282</v>
      </c>
      <c r="D8" s="71" t="s">
        <v>50</v>
      </c>
      <c r="E8" s="49" t="s">
        <v>75</v>
      </c>
      <c r="F8" s="21"/>
      <c r="G8" s="2"/>
      <c r="H8" s="2"/>
      <c r="I8" s="2"/>
      <c r="J8" s="23"/>
      <c r="K8" s="21"/>
      <c r="L8" s="2"/>
      <c r="M8" s="2"/>
      <c r="N8" s="2"/>
      <c r="O8" s="23"/>
      <c r="P8" s="21"/>
      <c r="Q8" s="2"/>
      <c r="R8" s="2"/>
      <c r="S8" s="2"/>
      <c r="T8" s="23"/>
      <c r="U8" s="21"/>
      <c r="V8" s="2"/>
      <c r="W8" s="2"/>
      <c r="X8" s="2"/>
      <c r="Y8" s="23"/>
      <c r="Z8" s="24"/>
      <c r="AD8" s="23"/>
      <c r="AE8" s="24"/>
      <c r="AI8" s="23"/>
      <c r="AJ8" s="24"/>
      <c r="AN8" s="23"/>
      <c r="AO8" s="24"/>
      <c r="AS8" s="23"/>
      <c r="AT8" s="24"/>
      <c r="AX8" s="23"/>
      <c r="AY8" s="24"/>
      <c r="BC8" s="23"/>
      <c r="BD8" s="24"/>
      <c r="BH8" s="23"/>
      <c r="BI8" s="24"/>
      <c r="BM8" s="23"/>
      <c r="BN8" s="24"/>
      <c r="BR8" s="23"/>
      <c r="BS8" s="24"/>
      <c r="BW8" s="23"/>
      <c r="BX8" s="24"/>
      <c r="CB8" s="23"/>
      <c r="CC8" s="24"/>
      <c r="CG8" s="23"/>
      <c r="CH8" s="24"/>
      <c r="CL8" s="23"/>
      <c r="CM8" s="24"/>
      <c r="CQ8" s="23"/>
      <c r="CR8" s="24"/>
      <c r="CV8" s="23"/>
      <c r="CW8" s="24"/>
      <c r="DA8" s="23"/>
      <c r="DB8" s="24"/>
      <c r="DF8" s="23"/>
      <c r="DG8" s="24"/>
      <c r="DK8" s="23"/>
      <c r="DL8" s="24"/>
      <c r="DP8" s="23"/>
      <c r="DQ8" s="24"/>
      <c r="DU8" s="23"/>
      <c r="DV8" s="24"/>
      <c r="DZ8" s="23"/>
      <c r="EA8" s="24"/>
      <c r="EC8" s="4"/>
      <c r="ED8" s="4"/>
      <c r="EE8" s="23"/>
      <c r="EF8" s="24"/>
      <c r="EG8" s="4"/>
      <c r="EH8" s="4"/>
      <c r="EI8" s="4"/>
      <c r="EJ8" s="23"/>
      <c r="EK8" s="24"/>
      <c r="EL8" s="4"/>
      <c r="EM8" s="4"/>
      <c r="EN8" s="4"/>
      <c r="EO8" s="23"/>
      <c r="EP8" s="24"/>
      <c r="EQ8" s="4"/>
      <c r="ER8" s="4"/>
      <c r="ES8" s="4"/>
      <c r="ET8" s="109"/>
      <c r="EU8" s="113"/>
      <c r="EV8" s="4"/>
      <c r="EW8" s="4"/>
      <c r="EX8" s="4"/>
      <c r="EY8" s="23"/>
      <c r="EZ8" s="24"/>
      <c r="FA8" s="4"/>
      <c r="FB8" s="4"/>
      <c r="FC8" s="4"/>
      <c r="FD8" s="23"/>
      <c r="FE8" s="24"/>
      <c r="FF8" s="4"/>
      <c r="FG8" s="4"/>
      <c r="FH8" s="4"/>
      <c r="FI8" s="23"/>
      <c r="FJ8" s="24"/>
      <c r="FK8" s="4"/>
      <c r="FL8" s="4"/>
      <c r="FM8" s="4"/>
      <c r="FN8" s="23"/>
      <c r="FO8" s="24"/>
      <c r="FP8" s="4"/>
      <c r="FQ8" s="4"/>
      <c r="FR8" s="4"/>
      <c r="FS8" s="23"/>
      <c r="FT8" s="24"/>
      <c r="FU8" s="4"/>
      <c r="FV8" s="4"/>
      <c r="FW8" s="4"/>
      <c r="FX8" s="23"/>
      <c r="FY8" s="24"/>
      <c r="FZ8" s="4"/>
      <c r="GA8" s="4"/>
      <c r="GB8" s="4"/>
      <c r="GC8" s="23"/>
      <c r="GD8" s="24"/>
      <c r="GE8" s="4"/>
      <c r="GF8" s="4"/>
      <c r="GG8" s="4"/>
      <c r="GH8" s="23"/>
      <c r="GI8" s="24"/>
      <c r="GJ8" s="4"/>
      <c r="GK8" s="81"/>
    </row>
    <row r="9" spans="1:193" ht="16" hidden="1" x14ac:dyDescent="0.2">
      <c r="A9" s="42" t="s">
        <v>55</v>
      </c>
      <c r="B9" s="63">
        <v>45287</v>
      </c>
      <c r="C9" s="63">
        <v>45287</v>
      </c>
      <c r="D9" s="71" t="s">
        <v>50</v>
      </c>
      <c r="E9" s="49" t="s">
        <v>75</v>
      </c>
      <c r="F9" s="21"/>
      <c r="G9" s="2"/>
      <c r="H9" s="2"/>
      <c r="I9" s="2"/>
      <c r="J9" s="23"/>
      <c r="K9" s="21"/>
      <c r="L9" s="2"/>
      <c r="M9" s="2"/>
      <c r="N9" s="2"/>
      <c r="O9" s="23"/>
      <c r="P9" s="21"/>
      <c r="Q9" s="2"/>
      <c r="R9" s="2"/>
      <c r="S9" s="2"/>
      <c r="T9" s="23"/>
      <c r="U9" s="21"/>
      <c r="V9" s="2"/>
      <c r="W9" s="2"/>
      <c r="X9" s="2"/>
      <c r="Y9" s="23"/>
      <c r="Z9" s="24"/>
      <c r="AD9" s="23"/>
      <c r="AE9" s="24"/>
      <c r="AI9" s="23"/>
      <c r="AJ9" s="24"/>
      <c r="AN9" s="23"/>
      <c r="AO9" s="24"/>
      <c r="AS9" s="23"/>
      <c r="AT9" s="24"/>
      <c r="AX9" s="23"/>
      <c r="AY9" s="24"/>
      <c r="BC9" s="23"/>
      <c r="BD9" s="24"/>
      <c r="BH9" s="23"/>
      <c r="BI9" s="24"/>
      <c r="BM9" s="23"/>
      <c r="BN9" s="24"/>
      <c r="BR9" s="23"/>
      <c r="BS9" s="24"/>
      <c r="BW9" s="23"/>
      <c r="BX9" s="24"/>
      <c r="CB9" s="23"/>
      <c r="CC9" s="24"/>
      <c r="CG9" s="23"/>
      <c r="CH9" s="24"/>
      <c r="CL9" s="23"/>
      <c r="CM9" s="24"/>
      <c r="CQ9" s="23"/>
      <c r="CR9" s="24"/>
      <c r="CV9" s="23"/>
      <c r="CW9" s="24"/>
      <c r="DA9" s="23"/>
      <c r="DB9" s="24"/>
      <c r="DF9" s="23"/>
      <c r="DG9" s="24"/>
      <c r="DK9" s="23"/>
      <c r="DL9" s="24"/>
      <c r="DP9" s="23"/>
      <c r="DQ9" s="24"/>
      <c r="DU9" s="23"/>
      <c r="DV9" s="24"/>
      <c r="DZ9" s="23"/>
      <c r="EA9" s="24"/>
      <c r="EC9" s="4"/>
      <c r="ED9" s="4"/>
      <c r="EE9" s="23"/>
      <c r="EF9" s="24"/>
      <c r="EG9" s="4"/>
      <c r="EH9" s="4"/>
      <c r="EI9" s="4"/>
      <c r="EJ9" s="23"/>
      <c r="EK9" s="24"/>
      <c r="EL9" s="4"/>
      <c r="EM9" s="4"/>
      <c r="EN9" s="4"/>
      <c r="EO9" s="23"/>
      <c r="EP9" s="24"/>
      <c r="EQ9" s="4"/>
      <c r="ER9" s="4"/>
      <c r="ES9" s="4"/>
      <c r="ET9" s="109"/>
      <c r="EU9" s="113"/>
      <c r="EV9" s="4"/>
      <c r="EW9" s="4"/>
      <c r="EX9" s="4"/>
      <c r="EY9" s="23"/>
      <c r="EZ9" s="24"/>
      <c r="FA9" s="4"/>
      <c r="FB9" s="4"/>
      <c r="FC9" s="4"/>
      <c r="FD9" s="23"/>
      <c r="FE9" s="24"/>
      <c r="FF9" s="4"/>
      <c r="FG9" s="4"/>
      <c r="FH9" s="4"/>
      <c r="FI9" s="23"/>
      <c r="FJ9" s="24"/>
      <c r="FK9" s="4"/>
      <c r="FL9" s="4"/>
      <c r="FM9" s="4"/>
      <c r="FN9" s="23"/>
      <c r="FO9" s="24"/>
      <c r="FP9" s="4"/>
      <c r="FQ9" s="4"/>
      <c r="FR9" s="4"/>
      <c r="FS9" s="23"/>
      <c r="FT9" s="24"/>
      <c r="FU9" s="4"/>
      <c r="FV9" s="4"/>
      <c r="FW9" s="4"/>
      <c r="FX9" s="23"/>
      <c r="FY9" s="24"/>
      <c r="FZ9" s="4"/>
      <c r="GA9" s="4"/>
      <c r="GB9" s="4"/>
      <c r="GC9" s="23"/>
      <c r="GD9" s="24"/>
      <c r="GE9" s="4"/>
      <c r="GF9" s="4"/>
      <c r="GG9" s="4"/>
      <c r="GH9" s="23"/>
      <c r="GI9" s="24"/>
      <c r="GJ9" s="4"/>
      <c r="GK9" s="81"/>
    </row>
    <row r="10" spans="1:193" ht="16" hidden="1" x14ac:dyDescent="0.2">
      <c r="A10" s="42" t="s">
        <v>52</v>
      </c>
      <c r="B10" s="63">
        <v>45300</v>
      </c>
      <c r="C10" s="63">
        <v>45300</v>
      </c>
      <c r="D10" s="64" t="s">
        <v>18</v>
      </c>
      <c r="E10" s="49" t="s">
        <v>75</v>
      </c>
      <c r="F10" s="21"/>
      <c r="G10" s="2"/>
      <c r="H10" s="2"/>
      <c r="I10" s="2"/>
      <c r="J10" s="23"/>
      <c r="K10" s="21"/>
      <c r="L10" s="2"/>
      <c r="M10" s="2"/>
      <c r="N10" s="2"/>
      <c r="O10" s="23"/>
      <c r="P10" s="21"/>
      <c r="Q10" s="2"/>
      <c r="R10" s="2"/>
      <c r="S10" s="2"/>
      <c r="T10" s="23"/>
      <c r="U10" s="21"/>
      <c r="V10" s="2"/>
      <c r="W10" s="2"/>
      <c r="X10" s="2"/>
      <c r="Y10" s="23"/>
      <c r="Z10" s="24"/>
      <c r="AD10" s="23"/>
      <c r="AE10" s="24"/>
      <c r="AI10" s="23"/>
      <c r="AJ10" s="24"/>
      <c r="AN10" s="23"/>
      <c r="AO10" s="24"/>
      <c r="AS10" s="23"/>
      <c r="AT10" s="24"/>
      <c r="AX10" s="23"/>
      <c r="AY10" s="24"/>
      <c r="BC10" s="23"/>
      <c r="BD10" s="24"/>
      <c r="BH10" s="23"/>
      <c r="BI10" s="24"/>
      <c r="BM10" s="23"/>
      <c r="BN10" s="24"/>
      <c r="BR10" s="23"/>
      <c r="BS10" s="24"/>
      <c r="BW10" s="23"/>
      <c r="BX10" s="24"/>
      <c r="CB10" s="23"/>
      <c r="CC10" s="24"/>
      <c r="CG10" s="23"/>
      <c r="CH10" s="24"/>
      <c r="CL10" s="23"/>
      <c r="CM10" s="24"/>
      <c r="CQ10" s="23"/>
      <c r="CR10" s="24"/>
      <c r="CV10" s="23"/>
      <c r="CW10" s="24"/>
      <c r="DA10" s="23"/>
      <c r="DB10" s="24"/>
      <c r="DF10" s="23"/>
      <c r="DG10" s="24"/>
      <c r="DK10" s="23"/>
      <c r="DL10" s="24"/>
      <c r="DP10" s="23"/>
      <c r="DQ10" s="24"/>
      <c r="DU10" s="23"/>
      <c r="DV10" s="24"/>
      <c r="DZ10" s="23"/>
      <c r="EA10" s="24"/>
      <c r="EC10" s="4"/>
      <c r="ED10" s="4"/>
      <c r="EE10" s="23"/>
      <c r="EF10" s="24"/>
      <c r="EG10" s="4"/>
      <c r="EH10" s="4"/>
      <c r="EI10" s="4"/>
      <c r="EJ10" s="23"/>
      <c r="EK10" s="24"/>
      <c r="EL10" s="4"/>
      <c r="EM10" s="4"/>
      <c r="EN10" s="4"/>
      <c r="EO10" s="23"/>
      <c r="EP10" s="24"/>
      <c r="EQ10" s="4"/>
      <c r="ER10" s="4"/>
      <c r="ES10" s="4"/>
      <c r="ET10" s="109"/>
      <c r="EU10" s="113"/>
      <c r="EV10" s="4"/>
      <c r="EW10" s="4"/>
      <c r="EX10" s="4"/>
      <c r="EY10" s="23"/>
      <c r="EZ10" s="24"/>
      <c r="FA10" s="4"/>
      <c r="FB10" s="4"/>
      <c r="FC10" s="4"/>
      <c r="FD10" s="23"/>
      <c r="FE10" s="24"/>
      <c r="FF10" s="4"/>
      <c r="FG10" s="4"/>
      <c r="FH10" s="4"/>
      <c r="FI10" s="23"/>
      <c r="FJ10" s="24"/>
      <c r="FK10" s="4"/>
      <c r="FL10" s="4"/>
      <c r="FM10" s="4"/>
      <c r="FN10" s="23"/>
      <c r="FO10" s="24"/>
      <c r="FP10" s="4"/>
      <c r="FQ10" s="4"/>
      <c r="FR10" s="4"/>
      <c r="FS10" s="23"/>
      <c r="FT10" s="24"/>
      <c r="FU10" s="4"/>
      <c r="FV10" s="4"/>
      <c r="FW10" s="4"/>
      <c r="FX10" s="23"/>
      <c r="FY10" s="24"/>
      <c r="FZ10" s="4"/>
      <c r="GA10" s="4"/>
      <c r="GB10" s="4"/>
      <c r="GC10" s="23"/>
      <c r="GD10" s="24"/>
      <c r="GE10" s="4"/>
      <c r="GF10" s="4"/>
      <c r="GG10" s="4"/>
      <c r="GH10" s="23"/>
      <c r="GI10" s="24"/>
      <c r="GJ10" s="4"/>
      <c r="GK10" s="81"/>
    </row>
    <row r="11" spans="1:193" ht="16" hidden="1" x14ac:dyDescent="0.2">
      <c r="A11" s="51" t="s">
        <v>54</v>
      </c>
      <c r="B11" s="63">
        <v>45307</v>
      </c>
      <c r="C11" s="63">
        <v>45307</v>
      </c>
      <c r="D11" s="71" t="s">
        <v>50</v>
      </c>
      <c r="E11" s="49" t="s">
        <v>75</v>
      </c>
      <c r="F11" s="21"/>
      <c r="G11" s="2"/>
      <c r="H11" s="2"/>
      <c r="I11" s="2"/>
      <c r="J11" s="23"/>
      <c r="K11" s="21"/>
      <c r="L11" s="2"/>
      <c r="M11" s="2"/>
      <c r="N11" s="2"/>
      <c r="O11" s="23"/>
      <c r="P11" s="21"/>
      <c r="Q11" s="2"/>
      <c r="R11" s="2"/>
      <c r="S11" s="2"/>
      <c r="T11" s="23"/>
      <c r="U11" s="21"/>
      <c r="V11" s="2"/>
      <c r="W11" s="2"/>
      <c r="X11" s="2"/>
      <c r="Y11" s="23"/>
      <c r="Z11" s="24"/>
      <c r="AD11" s="23"/>
      <c r="AE11" s="24"/>
      <c r="AI11" s="23"/>
      <c r="AJ11" s="24"/>
      <c r="AN11" s="23"/>
      <c r="AO11" s="24"/>
      <c r="AS11" s="23"/>
      <c r="AT11" s="24"/>
      <c r="AX11" s="23"/>
      <c r="AY11" s="24"/>
      <c r="BC11" s="23"/>
      <c r="BD11" s="24"/>
      <c r="BH11" s="23"/>
      <c r="BI11" s="24"/>
      <c r="BM11" s="23"/>
      <c r="BN11" s="24"/>
      <c r="BR11" s="23"/>
      <c r="BS11" s="24"/>
      <c r="BW11" s="23"/>
      <c r="BX11" s="24"/>
      <c r="CB11" s="23"/>
      <c r="CC11" s="24"/>
      <c r="CG11" s="23"/>
      <c r="CH11" s="24"/>
      <c r="CL11" s="23"/>
      <c r="CM11" s="24"/>
      <c r="CQ11" s="23"/>
      <c r="CR11" s="24"/>
      <c r="CV11" s="23"/>
      <c r="CW11" s="24"/>
      <c r="DA11" s="23"/>
      <c r="DB11" s="24"/>
      <c r="DF11" s="23"/>
      <c r="DG11" s="24"/>
      <c r="DK11" s="23"/>
      <c r="DL11" s="24"/>
      <c r="DP11" s="23"/>
      <c r="DQ11" s="24"/>
      <c r="DU11" s="23"/>
      <c r="DV11" s="24"/>
      <c r="DZ11" s="23"/>
      <c r="EA11" s="24"/>
      <c r="EC11" s="4"/>
      <c r="ED11" s="4"/>
      <c r="EE11" s="23"/>
      <c r="EF11" s="24"/>
      <c r="EG11" s="4"/>
      <c r="EH11" s="4"/>
      <c r="EI11" s="4"/>
      <c r="EJ11" s="23"/>
      <c r="EK11" s="24"/>
      <c r="EL11" s="4"/>
      <c r="EM11" s="4"/>
      <c r="EN11" s="4"/>
      <c r="EO11" s="23"/>
      <c r="EP11" s="24"/>
      <c r="EQ11" s="4"/>
      <c r="ER11" s="4"/>
      <c r="ES11" s="4"/>
      <c r="ET11" s="109"/>
      <c r="EU11" s="113"/>
      <c r="EV11" s="4"/>
      <c r="EW11" s="4"/>
      <c r="EX11" s="4"/>
      <c r="EY11" s="23"/>
      <c r="EZ11" s="24"/>
      <c r="FA11" s="4"/>
      <c r="FB11" s="4"/>
      <c r="FC11" s="4"/>
      <c r="FD11" s="23"/>
      <c r="FE11" s="24"/>
      <c r="FF11" s="4"/>
      <c r="FG11" s="4"/>
      <c r="FH11" s="4"/>
      <c r="FI11" s="23"/>
      <c r="FJ11" s="24"/>
      <c r="FK11" s="4"/>
      <c r="FL11" s="4"/>
      <c r="FM11" s="4"/>
      <c r="FN11" s="23"/>
      <c r="FO11" s="24"/>
      <c r="FP11" s="4"/>
      <c r="FQ11" s="4"/>
      <c r="FR11" s="4"/>
      <c r="FS11" s="23"/>
      <c r="FT11" s="24"/>
      <c r="FU11" s="4"/>
      <c r="FV11" s="4"/>
      <c r="FW11" s="4"/>
      <c r="FX11" s="23"/>
      <c r="FY11" s="24"/>
      <c r="FZ11" s="4"/>
      <c r="GA11" s="4"/>
      <c r="GB11" s="4"/>
      <c r="GC11" s="23"/>
      <c r="GD11" s="24"/>
      <c r="GE11" s="4"/>
      <c r="GF11" s="4"/>
      <c r="GG11" s="4"/>
      <c r="GH11" s="23"/>
      <c r="GI11" s="24"/>
      <c r="GJ11" s="4"/>
      <c r="GK11" s="81"/>
    </row>
    <row r="12" spans="1:193" ht="16" hidden="1" x14ac:dyDescent="0.2">
      <c r="A12" s="51" t="s">
        <v>59</v>
      </c>
      <c r="B12" s="63">
        <v>45307</v>
      </c>
      <c r="C12" s="63">
        <v>45307</v>
      </c>
      <c r="D12" s="71" t="s">
        <v>50</v>
      </c>
      <c r="E12" s="49" t="s">
        <v>75</v>
      </c>
      <c r="F12" s="21"/>
      <c r="G12" s="2"/>
      <c r="H12" s="2"/>
      <c r="I12" s="2"/>
      <c r="J12" s="23"/>
      <c r="K12" s="21"/>
      <c r="L12" s="2"/>
      <c r="M12" s="2"/>
      <c r="N12" s="2"/>
      <c r="O12" s="23"/>
      <c r="P12" s="21"/>
      <c r="Q12" s="2"/>
      <c r="R12" s="2"/>
      <c r="S12" s="2"/>
      <c r="T12" s="23"/>
      <c r="U12" s="21"/>
      <c r="V12" s="2"/>
      <c r="W12" s="2"/>
      <c r="X12" s="2"/>
      <c r="Y12" s="23"/>
      <c r="Z12" s="24"/>
      <c r="AA12" s="46" t="s">
        <v>62</v>
      </c>
      <c r="AD12" s="23"/>
      <c r="AE12" s="24"/>
      <c r="AI12" s="23"/>
      <c r="AJ12" s="24"/>
      <c r="AN12" s="23"/>
      <c r="AO12" s="24"/>
      <c r="AS12" s="23"/>
      <c r="AT12" s="24"/>
      <c r="AX12" s="23"/>
      <c r="AY12" s="24"/>
      <c r="BC12" s="23"/>
      <c r="BD12" s="24"/>
      <c r="BH12" s="23"/>
      <c r="BI12" s="24"/>
      <c r="BM12" s="23"/>
      <c r="BN12" s="24"/>
      <c r="BR12" s="23"/>
      <c r="BS12" s="24"/>
      <c r="BW12" s="23"/>
      <c r="BX12" s="24"/>
      <c r="CB12" s="23"/>
      <c r="CC12" s="24"/>
      <c r="CG12" s="23"/>
      <c r="CH12" s="24"/>
      <c r="CL12" s="23"/>
      <c r="CM12" s="24"/>
      <c r="CQ12" s="23"/>
      <c r="CR12" s="24"/>
      <c r="CV12" s="23"/>
      <c r="CW12" s="24"/>
      <c r="DA12" s="23"/>
      <c r="DB12" s="24"/>
      <c r="DF12" s="23"/>
      <c r="DG12" s="24"/>
      <c r="DK12" s="23"/>
      <c r="DL12" s="24"/>
      <c r="DP12" s="23"/>
      <c r="DQ12" s="24"/>
      <c r="DU12" s="23"/>
      <c r="DV12" s="24"/>
      <c r="DZ12" s="23"/>
      <c r="EA12" s="24"/>
      <c r="EC12" s="4"/>
      <c r="ED12" s="4"/>
      <c r="EE12" s="23"/>
      <c r="EF12" s="24"/>
      <c r="EG12" s="4"/>
      <c r="EH12" s="4"/>
      <c r="EI12" s="4"/>
      <c r="EJ12" s="23"/>
      <c r="EK12" s="24"/>
      <c r="EL12" s="4"/>
      <c r="EM12" s="4"/>
      <c r="EN12" s="4"/>
      <c r="EO12" s="23"/>
      <c r="EP12" s="24"/>
      <c r="EQ12" s="4"/>
      <c r="ER12" s="4"/>
      <c r="ES12" s="4"/>
      <c r="ET12" s="109"/>
      <c r="EU12" s="113"/>
      <c r="EV12" s="4"/>
      <c r="EW12" s="4"/>
      <c r="EX12" s="4"/>
      <c r="EY12" s="23"/>
      <c r="EZ12" s="24"/>
      <c r="FA12" s="4"/>
      <c r="FB12" s="4"/>
      <c r="FC12" s="4"/>
      <c r="FD12" s="23"/>
      <c r="FE12" s="24"/>
      <c r="FF12" s="4"/>
      <c r="FG12" s="4"/>
      <c r="FH12" s="4"/>
      <c r="FI12" s="23"/>
      <c r="FJ12" s="24"/>
      <c r="FK12" s="4"/>
      <c r="FL12" s="4"/>
      <c r="FM12" s="4"/>
      <c r="FN12" s="23"/>
      <c r="FO12" s="24"/>
      <c r="FP12" s="4"/>
      <c r="FQ12" s="4"/>
      <c r="FR12" s="4"/>
      <c r="FS12" s="23"/>
      <c r="FT12" s="24"/>
      <c r="FU12" s="4"/>
      <c r="FV12" s="4"/>
      <c r="FW12" s="4"/>
      <c r="FX12" s="23"/>
      <c r="FY12" s="24"/>
      <c r="FZ12" s="4"/>
      <c r="GA12" s="4"/>
      <c r="GB12" s="4"/>
      <c r="GC12" s="23"/>
      <c r="GD12" s="24"/>
      <c r="GE12" s="4"/>
      <c r="GF12" s="4"/>
      <c r="GG12" s="4"/>
      <c r="GH12" s="23"/>
      <c r="GI12" s="24"/>
      <c r="GJ12" s="4"/>
      <c r="GK12" s="81"/>
    </row>
    <row r="13" spans="1:193" hidden="1" x14ac:dyDescent="0.2">
      <c r="B13" s="73">
        <v>45312</v>
      </c>
      <c r="C13" s="73">
        <v>45316</v>
      </c>
      <c r="D13" s="74" t="s">
        <v>36</v>
      </c>
      <c r="E13" s="49"/>
      <c r="F13" s="21"/>
      <c r="G13" s="2"/>
      <c r="H13" s="2"/>
      <c r="I13" s="2"/>
      <c r="J13" s="23"/>
      <c r="K13" s="21"/>
      <c r="L13" s="2"/>
      <c r="M13" s="2"/>
      <c r="N13" s="2"/>
      <c r="O13" s="23"/>
      <c r="P13" s="21"/>
      <c r="Q13" s="2"/>
      <c r="R13" s="2"/>
      <c r="S13" s="2"/>
      <c r="T13" s="23"/>
      <c r="U13" s="21"/>
      <c r="V13" s="2"/>
      <c r="W13" s="2"/>
      <c r="X13" s="2"/>
      <c r="Y13" s="23"/>
      <c r="Z13" s="24"/>
      <c r="AD13" s="23"/>
      <c r="AE13" s="24"/>
      <c r="AI13" s="23"/>
      <c r="AJ13" s="24"/>
      <c r="AN13" s="23"/>
      <c r="AO13" s="24"/>
      <c r="AS13" s="23"/>
      <c r="AT13" s="24"/>
      <c r="AX13" s="23"/>
      <c r="AY13" s="24"/>
      <c r="BC13" s="23"/>
      <c r="BD13" s="24"/>
      <c r="BH13" s="23"/>
      <c r="BI13" s="24"/>
      <c r="BM13" s="23"/>
      <c r="BN13" s="24"/>
      <c r="BR13" s="23"/>
      <c r="BS13" s="24"/>
      <c r="BW13" s="23"/>
      <c r="BX13" s="24"/>
      <c r="CB13" s="23"/>
      <c r="CC13" s="24"/>
      <c r="CG13" s="23"/>
      <c r="CH13" s="24"/>
      <c r="CL13" s="23"/>
      <c r="CM13" s="24"/>
      <c r="CQ13" s="23"/>
      <c r="CR13" s="24"/>
      <c r="CV13" s="23"/>
      <c r="CW13" s="24"/>
      <c r="DA13" s="23"/>
      <c r="DB13" s="24"/>
      <c r="DF13" s="23"/>
      <c r="DG13" s="24"/>
      <c r="DK13" s="23"/>
      <c r="DL13" s="24"/>
      <c r="DP13" s="23"/>
      <c r="DQ13" s="24"/>
      <c r="DU13" s="23"/>
      <c r="DV13" s="24"/>
      <c r="DZ13" s="23"/>
      <c r="EA13" s="24"/>
      <c r="EC13" s="4"/>
      <c r="ED13" s="4"/>
      <c r="EE13" s="23"/>
      <c r="EF13" s="24"/>
      <c r="EG13" s="4"/>
      <c r="EH13" s="4"/>
      <c r="EI13" s="4"/>
      <c r="EJ13" s="23"/>
      <c r="EK13" s="24"/>
      <c r="EL13" s="4"/>
      <c r="EM13" s="4"/>
      <c r="EN13" s="4"/>
      <c r="EO13" s="23"/>
      <c r="EP13" s="24"/>
      <c r="EQ13" s="4"/>
      <c r="ER13" s="4"/>
      <c r="ES13" s="4"/>
      <c r="ET13" s="109"/>
      <c r="EU13" s="113"/>
      <c r="EV13" s="4"/>
      <c r="EW13" s="4"/>
      <c r="EX13" s="4"/>
      <c r="EY13" s="23"/>
      <c r="EZ13" s="24"/>
      <c r="FA13" s="4"/>
      <c r="FB13" s="4"/>
      <c r="FC13" s="4"/>
      <c r="FD13" s="23"/>
      <c r="FE13" s="24"/>
      <c r="FF13" s="4"/>
      <c r="FG13" s="4"/>
      <c r="FH13" s="4"/>
      <c r="FI13" s="23"/>
      <c r="FJ13" s="24"/>
      <c r="FK13" s="4"/>
      <c r="FL13" s="4"/>
      <c r="FM13" s="4"/>
      <c r="FN13" s="23"/>
      <c r="FO13" s="24"/>
      <c r="FP13" s="4"/>
      <c r="FQ13" s="4"/>
      <c r="FR13" s="4"/>
      <c r="FS13" s="23"/>
      <c r="FT13" s="24"/>
      <c r="FU13" s="4"/>
      <c r="FV13" s="4"/>
      <c r="FW13" s="4"/>
      <c r="FX13" s="23"/>
      <c r="FY13" s="24"/>
      <c r="FZ13" s="4"/>
      <c r="GA13" s="4"/>
      <c r="GB13" s="4"/>
      <c r="GC13" s="23"/>
      <c r="GD13" s="24"/>
      <c r="GE13" s="4"/>
      <c r="GF13" s="4"/>
      <c r="GG13" s="4"/>
      <c r="GH13" s="23"/>
      <c r="GI13" s="24"/>
      <c r="GJ13" s="4"/>
      <c r="GK13" s="81"/>
    </row>
    <row r="14" spans="1:193" ht="16" hidden="1" x14ac:dyDescent="0.2">
      <c r="A14" s="42" t="s">
        <v>77</v>
      </c>
      <c r="B14" s="63">
        <v>45308</v>
      </c>
      <c r="C14" s="63">
        <f>B14+10</f>
        <v>45318</v>
      </c>
      <c r="D14" s="71" t="s">
        <v>57</v>
      </c>
      <c r="E14" s="49" t="s">
        <v>75</v>
      </c>
      <c r="F14" s="21"/>
      <c r="G14" s="2"/>
      <c r="H14" s="2"/>
      <c r="I14" s="2"/>
      <c r="J14" s="23"/>
      <c r="K14" s="21"/>
      <c r="L14" s="2"/>
      <c r="M14" s="2"/>
      <c r="N14" s="2"/>
      <c r="O14" s="23"/>
      <c r="P14" s="21"/>
      <c r="Q14" s="2"/>
      <c r="R14" s="2"/>
      <c r="S14" s="2"/>
      <c r="T14" s="23"/>
      <c r="U14" s="21"/>
      <c r="V14" s="2"/>
      <c r="W14" s="2"/>
      <c r="X14" s="2"/>
      <c r="Y14" s="23"/>
      <c r="Z14" s="24"/>
      <c r="AD14" s="23"/>
      <c r="AE14" s="24"/>
      <c r="AI14" s="23"/>
      <c r="AJ14" s="24"/>
      <c r="AN14" s="23"/>
      <c r="AO14" s="24"/>
      <c r="AS14" s="23"/>
      <c r="AT14" s="24"/>
      <c r="AX14" s="23"/>
      <c r="AY14" s="24"/>
      <c r="BC14" s="23"/>
      <c r="BD14" s="24"/>
      <c r="BH14" s="23"/>
      <c r="BI14" s="24"/>
      <c r="BM14" s="23"/>
      <c r="BN14" s="24"/>
      <c r="BR14" s="23"/>
      <c r="BS14" s="24"/>
      <c r="BW14" s="23"/>
      <c r="BX14" s="24"/>
      <c r="CB14" s="23"/>
      <c r="CC14" s="24"/>
      <c r="CG14" s="23"/>
      <c r="CH14" s="24"/>
      <c r="CL14" s="23"/>
      <c r="CM14" s="24"/>
      <c r="CQ14" s="23"/>
      <c r="CR14" s="24"/>
      <c r="CV14" s="23"/>
      <c r="CW14" s="24"/>
      <c r="DA14" s="23"/>
      <c r="DB14" s="24"/>
      <c r="DF14" s="23"/>
      <c r="DG14" s="24"/>
      <c r="DK14" s="23"/>
      <c r="DL14" s="24"/>
      <c r="DP14" s="23"/>
      <c r="DQ14" s="24"/>
      <c r="DU14" s="23"/>
      <c r="DV14" s="24"/>
      <c r="DZ14" s="23"/>
      <c r="EA14" s="24"/>
      <c r="EC14" s="4"/>
      <c r="ED14" s="4"/>
      <c r="EE14" s="23"/>
      <c r="EF14" s="24"/>
      <c r="EG14" s="4"/>
      <c r="EH14" s="4"/>
      <c r="EI14" s="4"/>
      <c r="EJ14" s="23"/>
      <c r="EK14" s="24"/>
      <c r="EL14" s="4"/>
      <c r="EM14" s="4"/>
      <c r="EN14" s="4"/>
      <c r="EO14" s="23"/>
      <c r="EP14" s="24"/>
      <c r="EQ14" s="4"/>
      <c r="ER14" s="4"/>
      <c r="ES14" s="4"/>
      <c r="ET14" s="109"/>
      <c r="EU14" s="113"/>
      <c r="EV14" s="4"/>
      <c r="EW14" s="4"/>
      <c r="EX14" s="4"/>
      <c r="EY14" s="23"/>
      <c r="EZ14" s="24"/>
      <c r="FA14" s="4"/>
      <c r="FB14" s="4"/>
      <c r="FC14" s="4"/>
      <c r="FD14" s="23"/>
      <c r="FE14" s="24"/>
      <c r="FF14" s="4"/>
      <c r="FG14" s="4"/>
      <c r="FH14" s="4"/>
      <c r="FI14" s="23"/>
      <c r="FJ14" s="24"/>
      <c r="FK14" s="4"/>
      <c r="FL14" s="4"/>
      <c r="FM14" s="4"/>
      <c r="FN14" s="23"/>
      <c r="FO14" s="24"/>
      <c r="FP14" s="4"/>
      <c r="FQ14" s="4"/>
      <c r="FR14" s="4"/>
      <c r="FS14" s="23"/>
      <c r="FT14" s="24"/>
      <c r="FU14" s="4"/>
      <c r="FV14" s="4"/>
      <c r="FW14" s="4"/>
      <c r="FX14" s="23"/>
      <c r="FY14" s="24"/>
      <c r="FZ14" s="4"/>
      <c r="GA14" s="4"/>
      <c r="GB14" s="4"/>
      <c r="GC14" s="23"/>
      <c r="GD14" s="24"/>
      <c r="GE14" s="4"/>
      <c r="GF14" s="4"/>
      <c r="GG14" s="4"/>
      <c r="GH14" s="23"/>
      <c r="GI14" s="24"/>
      <c r="GJ14" s="4"/>
      <c r="GK14" s="81"/>
    </row>
    <row r="15" spans="1:193" ht="16" hidden="1" x14ac:dyDescent="0.2">
      <c r="A15" s="51" t="s">
        <v>80</v>
      </c>
      <c r="B15" s="60">
        <v>45334</v>
      </c>
      <c r="C15" s="60">
        <v>45369</v>
      </c>
      <c r="D15" s="61" t="s">
        <v>84</v>
      </c>
      <c r="E15" s="49" t="s">
        <v>75</v>
      </c>
      <c r="F15" s="21"/>
      <c r="G15" s="2"/>
      <c r="H15" s="2"/>
      <c r="I15" s="2"/>
      <c r="J15" s="23"/>
      <c r="K15" s="21"/>
      <c r="L15" s="2"/>
      <c r="M15" s="2"/>
      <c r="N15" s="2"/>
      <c r="O15" s="23"/>
      <c r="P15" s="21"/>
      <c r="Q15" s="2"/>
      <c r="R15" s="2"/>
      <c r="S15" s="2"/>
      <c r="T15" s="23"/>
      <c r="U15" s="21"/>
      <c r="V15" s="2"/>
      <c r="W15" s="2"/>
      <c r="X15" s="2"/>
      <c r="Y15" s="23"/>
      <c r="Z15" s="24"/>
      <c r="AD15" s="23"/>
      <c r="AE15" s="24"/>
      <c r="AI15" s="23"/>
      <c r="AJ15" s="24"/>
      <c r="AN15" s="23"/>
      <c r="AO15" s="24"/>
      <c r="AS15" s="23"/>
      <c r="AT15" s="24"/>
      <c r="AX15" s="23"/>
      <c r="AY15" s="24"/>
      <c r="BC15" s="23"/>
      <c r="BD15" s="24"/>
      <c r="BH15" s="23"/>
      <c r="BI15" s="24"/>
      <c r="BM15" s="23"/>
      <c r="BN15" s="24"/>
      <c r="BR15" s="23"/>
      <c r="BS15" s="24"/>
      <c r="BW15" s="23"/>
      <c r="BX15" s="24"/>
      <c r="CB15" s="23"/>
      <c r="CC15" s="24"/>
      <c r="CG15" s="23"/>
      <c r="CH15" s="24"/>
      <c r="CL15" s="23"/>
      <c r="CM15" s="24"/>
      <c r="CQ15" s="23"/>
      <c r="CR15" s="24"/>
      <c r="CV15" s="23"/>
      <c r="CW15" s="24"/>
      <c r="DA15" s="23"/>
      <c r="DB15" s="24"/>
      <c r="DF15" s="23"/>
      <c r="DG15" s="24"/>
      <c r="DK15" s="23"/>
      <c r="DL15" s="24"/>
      <c r="DP15" s="23"/>
      <c r="DQ15" s="24"/>
      <c r="DU15" s="23"/>
      <c r="DV15" s="24"/>
      <c r="DZ15" s="23"/>
      <c r="EA15" s="24"/>
      <c r="EC15" s="4"/>
      <c r="ED15" s="4"/>
      <c r="EE15" s="23"/>
      <c r="EF15" s="24"/>
      <c r="EG15" s="4"/>
      <c r="EH15" s="4"/>
      <c r="EI15" s="4"/>
      <c r="EJ15" s="23"/>
      <c r="EK15" s="24"/>
      <c r="EL15" s="4"/>
      <c r="EM15" s="4"/>
      <c r="EN15" s="4"/>
      <c r="EO15" s="23"/>
      <c r="EP15" s="24"/>
      <c r="EQ15" s="4"/>
      <c r="ER15" s="4"/>
      <c r="ES15" s="4"/>
      <c r="ET15" s="109"/>
      <c r="EU15" s="113"/>
      <c r="EV15" s="4"/>
      <c r="EW15" s="4"/>
      <c r="EX15" s="4"/>
      <c r="EY15" s="23"/>
      <c r="EZ15" s="24"/>
      <c r="FA15" s="4"/>
      <c r="FB15" s="4"/>
      <c r="FC15" s="4"/>
      <c r="FD15" s="23"/>
      <c r="FE15" s="24"/>
      <c r="FF15" s="4"/>
      <c r="FG15" s="4"/>
      <c r="FH15" s="4"/>
      <c r="FI15" s="23"/>
      <c r="FJ15" s="24"/>
      <c r="FK15" s="4"/>
      <c r="FL15" s="4"/>
      <c r="FM15" s="4"/>
      <c r="FN15" s="23"/>
      <c r="FO15" s="24"/>
      <c r="FP15" s="4"/>
      <c r="FQ15" s="4"/>
      <c r="FR15" s="4"/>
      <c r="FS15" s="23"/>
      <c r="FT15" s="24"/>
      <c r="FU15" s="4"/>
      <c r="FV15" s="4"/>
      <c r="FW15" s="4"/>
      <c r="FX15" s="23"/>
      <c r="FY15" s="24"/>
      <c r="FZ15" s="4"/>
      <c r="GA15" s="4"/>
      <c r="GB15" s="4"/>
      <c r="GC15" s="23"/>
      <c r="GD15" s="24"/>
      <c r="GE15" s="4"/>
      <c r="GF15" s="4"/>
      <c r="GG15" s="4"/>
      <c r="GH15" s="23"/>
      <c r="GI15" s="24"/>
      <c r="GJ15" s="4"/>
      <c r="GK15" s="81"/>
    </row>
    <row r="16" spans="1:193" ht="16" hidden="1" x14ac:dyDescent="0.2">
      <c r="A16" s="51" t="s">
        <v>87</v>
      </c>
      <c r="B16" s="60">
        <v>45369</v>
      </c>
      <c r="C16" s="60">
        <f>B16+5</f>
        <v>45374</v>
      </c>
      <c r="D16" s="62" t="s">
        <v>67</v>
      </c>
      <c r="E16" s="49" t="s">
        <v>75</v>
      </c>
      <c r="F16" s="21"/>
      <c r="G16" s="2"/>
      <c r="H16" s="2"/>
      <c r="I16" s="2"/>
      <c r="J16" s="23"/>
      <c r="K16" s="21"/>
      <c r="L16" s="2"/>
      <c r="M16" s="2"/>
      <c r="N16" s="2"/>
      <c r="O16" s="23"/>
      <c r="P16" s="21"/>
      <c r="Q16" s="2"/>
      <c r="R16" s="2"/>
      <c r="S16" s="2"/>
      <c r="T16" s="23"/>
      <c r="U16" s="21"/>
      <c r="V16" s="2"/>
      <c r="W16" s="2"/>
      <c r="X16" s="2"/>
      <c r="Y16" s="23"/>
      <c r="Z16" s="24"/>
      <c r="AD16" s="23"/>
      <c r="AE16" s="24"/>
      <c r="AI16" s="23"/>
      <c r="AJ16" s="24"/>
      <c r="AN16" s="23"/>
      <c r="AO16" s="24"/>
      <c r="AS16" s="23"/>
      <c r="AT16" s="24"/>
      <c r="AX16" s="23"/>
      <c r="AY16" s="24"/>
      <c r="BC16" s="23"/>
      <c r="BD16" s="24"/>
      <c r="BH16" s="23"/>
      <c r="BI16" s="24"/>
      <c r="BM16" s="23"/>
      <c r="BN16" s="24"/>
      <c r="BR16" s="23"/>
      <c r="BS16" s="24"/>
      <c r="BW16" s="23"/>
      <c r="BX16" s="24"/>
      <c r="CB16" s="23"/>
      <c r="CC16" s="24"/>
      <c r="CG16" s="23"/>
      <c r="CH16" s="24"/>
      <c r="CL16" s="23"/>
      <c r="CM16" s="24"/>
      <c r="CQ16" s="23"/>
      <c r="CR16" s="24"/>
      <c r="CV16" s="23"/>
      <c r="CW16" s="24"/>
      <c r="DA16" s="23"/>
      <c r="DB16" s="24"/>
      <c r="DF16" s="23"/>
      <c r="DG16" s="24"/>
      <c r="DK16" s="23"/>
      <c r="DL16" s="24"/>
      <c r="DP16" s="23"/>
      <c r="DQ16" s="24"/>
      <c r="DU16" s="23"/>
      <c r="DV16" s="24"/>
      <c r="DZ16" s="23"/>
      <c r="EA16" s="24"/>
      <c r="EC16" s="4"/>
      <c r="ED16" s="4"/>
      <c r="EE16" s="23"/>
      <c r="EF16" s="24"/>
      <c r="EG16" s="4"/>
      <c r="EH16" s="4"/>
      <c r="EI16" s="4"/>
      <c r="EJ16" s="23"/>
      <c r="EK16" s="24"/>
      <c r="EL16" s="4"/>
      <c r="EM16" s="4"/>
      <c r="EN16" s="4"/>
      <c r="EO16" s="23"/>
      <c r="EP16" s="24"/>
      <c r="EQ16" s="4"/>
      <c r="ER16" s="4"/>
      <c r="ES16" s="4"/>
      <c r="ET16" s="109"/>
      <c r="EU16" s="113"/>
      <c r="EV16" s="4"/>
      <c r="EW16" s="4"/>
      <c r="EX16" s="4"/>
      <c r="EY16" s="23"/>
      <c r="EZ16" s="24"/>
      <c r="FA16" s="4"/>
      <c r="FB16" s="4"/>
      <c r="FC16" s="4"/>
      <c r="FD16" s="23"/>
      <c r="FE16" s="24"/>
      <c r="FF16" s="4"/>
      <c r="FG16" s="4"/>
      <c r="FH16" s="4"/>
      <c r="FI16" s="23"/>
      <c r="FJ16" s="24"/>
      <c r="FK16" s="4"/>
      <c r="FL16" s="4"/>
      <c r="FM16" s="4"/>
      <c r="FN16" s="23"/>
      <c r="FO16" s="24"/>
      <c r="FP16" s="4"/>
      <c r="FQ16" s="4"/>
      <c r="FR16" s="4"/>
      <c r="FS16" s="23"/>
      <c r="FT16" s="24"/>
      <c r="FU16" s="4"/>
      <c r="FV16" s="4"/>
      <c r="FW16" s="4"/>
      <c r="FX16" s="23"/>
      <c r="FY16" s="24"/>
      <c r="FZ16" s="4"/>
      <c r="GA16" s="4"/>
      <c r="GB16" s="4"/>
      <c r="GC16" s="23"/>
      <c r="GD16" s="24"/>
      <c r="GE16" s="4"/>
      <c r="GF16" s="4"/>
      <c r="GG16" s="4"/>
      <c r="GH16" s="23"/>
      <c r="GI16" s="24"/>
      <c r="GJ16" s="4"/>
      <c r="GK16" s="81"/>
    </row>
    <row r="17" spans="1:193" ht="16" hidden="1" x14ac:dyDescent="0.2">
      <c r="A17" s="42" t="s">
        <v>82</v>
      </c>
      <c r="B17" s="60">
        <v>45376</v>
      </c>
      <c r="C17" s="60">
        <v>45376</v>
      </c>
      <c r="D17" s="62" t="s">
        <v>83</v>
      </c>
      <c r="E17" s="49" t="s">
        <v>75</v>
      </c>
      <c r="F17" s="21"/>
      <c r="G17" s="2"/>
      <c r="H17" s="2"/>
      <c r="I17" s="2"/>
      <c r="J17" s="23"/>
      <c r="K17" s="21"/>
      <c r="L17" s="2"/>
      <c r="M17" s="2"/>
      <c r="N17" s="2"/>
      <c r="O17" s="23"/>
      <c r="P17" s="21"/>
      <c r="Q17" s="2"/>
      <c r="R17" s="2"/>
      <c r="S17" s="2"/>
      <c r="T17" s="23"/>
      <c r="U17" s="21"/>
      <c r="V17" s="2"/>
      <c r="W17" s="2"/>
      <c r="X17" s="2"/>
      <c r="Y17" s="23"/>
      <c r="Z17" s="24"/>
      <c r="AD17" s="23"/>
      <c r="AE17" s="24"/>
      <c r="AI17" s="23"/>
      <c r="AJ17" s="24"/>
      <c r="AN17" s="23"/>
      <c r="AO17" s="24"/>
      <c r="AS17" s="23"/>
      <c r="AT17" s="24"/>
      <c r="AX17" s="23"/>
      <c r="AY17" s="24"/>
      <c r="BC17" s="23"/>
      <c r="BD17" s="24"/>
      <c r="BH17" s="23"/>
      <c r="BI17" s="24"/>
      <c r="BM17" s="23"/>
      <c r="BN17" s="24"/>
      <c r="BR17" s="23"/>
      <c r="BS17" s="24"/>
      <c r="BW17" s="23"/>
      <c r="BX17" s="24"/>
      <c r="CB17" s="23"/>
      <c r="CC17" s="24"/>
      <c r="CG17" s="23"/>
      <c r="CH17" s="24"/>
      <c r="CL17" s="23"/>
      <c r="CM17" s="24"/>
      <c r="CQ17" s="23"/>
      <c r="CR17" s="24"/>
      <c r="CV17" s="23"/>
      <c r="CW17" s="24"/>
      <c r="DA17" s="23"/>
      <c r="DB17" s="24"/>
      <c r="DF17" s="23"/>
      <c r="DG17" s="24"/>
      <c r="DK17" s="23"/>
      <c r="DL17" s="24"/>
      <c r="DP17" s="23"/>
      <c r="DQ17" s="24"/>
      <c r="DU17" s="23"/>
      <c r="DV17" s="24"/>
      <c r="DZ17" s="23"/>
      <c r="EA17" s="24"/>
      <c r="EC17" s="4"/>
      <c r="ED17" s="4"/>
      <c r="EE17" s="23"/>
      <c r="EF17" s="24"/>
      <c r="EG17" s="4"/>
      <c r="EH17" s="4"/>
      <c r="EI17" s="4"/>
      <c r="EJ17" s="23"/>
      <c r="EK17" s="24"/>
      <c r="EL17" s="4"/>
      <c r="EM17" s="4"/>
      <c r="EN17" s="4"/>
      <c r="EO17" s="23"/>
      <c r="EP17" s="24"/>
      <c r="EQ17" s="4"/>
      <c r="ER17" s="4"/>
      <c r="ES17" s="4"/>
      <c r="ET17" s="109"/>
      <c r="EU17" s="113"/>
      <c r="EV17" s="4"/>
      <c r="EW17" s="4"/>
      <c r="EX17" s="4"/>
      <c r="EY17" s="23"/>
      <c r="EZ17" s="24"/>
      <c r="FA17" s="4"/>
      <c r="FB17" s="4"/>
      <c r="FC17" s="4"/>
      <c r="FD17" s="23"/>
      <c r="FE17" s="24"/>
      <c r="FF17" s="4"/>
      <c r="FG17" s="4"/>
      <c r="FH17" s="4"/>
      <c r="FI17" s="23"/>
      <c r="FJ17" s="24"/>
      <c r="FK17" s="4"/>
      <c r="FL17" s="4"/>
      <c r="FM17" s="4"/>
      <c r="FN17" s="23"/>
      <c r="FO17" s="24"/>
      <c r="FP17" s="4"/>
      <c r="FQ17" s="4"/>
      <c r="FR17" s="4"/>
      <c r="FS17" s="23"/>
      <c r="FT17" s="24"/>
      <c r="FU17" s="4"/>
      <c r="FV17" s="4"/>
      <c r="FW17" s="4"/>
      <c r="FX17" s="23"/>
      <c r="FY17" s="24"/>
      <c r="FZ17" s="4"/>
      <c r="GA17" s="4"/>
      <c r="GB17" s="4"/>
      <c r="GC17" s="23"/>
      <c r="GD17" s="24"/>
      <c r="GE17" s="4"/>
      <c r="GF17" s="4"/>
      <c r="GG17" s="4"/>
      <c r="GH17" s="23"/>
      <c r="GI17" s="24"/>
      <c r="GJ17" s="4"/>
      <c r="GK17" s="81"/>
    </row>
    <row r="18" spans="1:193" ht="16" hidden="1" x14ac:dyDescent="0.2">
      <c r="A18" s="42" t="s">
        <v>79</v>
      </c>
      <c r="B18" s="72">
        <v>45377</v>
      </c>
      <c r="C18" s="72">
        <v>45380</v>
      </c>
      <c r="D18" s="64" t="s">
        <v>57</v>
      </c>
      <c r="E18" s="49" t="s">
        <v>75</v>
      </c>
      <c r="F18" s="21"/>
      <c r="G18" s="2"/>
      <c r="H18" s="2"/>
      <c r="I18" s="2"/>
      <c r="J18" s="23"/>
      <c r="K18" s="21"/>
      <c r="L18" s="2"/>
      <c r="M18" s="2"/>
      <c r="N18" s="2"/>
      <c r="O18" s="23"/>
      <c r="P18" s="21"/>
      <c r="Q18" s="2"/>
      <c r="R18" s="2"/>
      <c r="S18" s="2"/>
      <c r="T18" s="23"/>
      <c r="U18" s="21"/>
      <c r="V18" s="2"/>
      <c r="W18" s="2"/>
      <c r="X18" s="2"/>
      <c r="Y18" s="23"/>
      <c r="Z18" s="24"/>
      <c r="AD18" s="23"/>
      <c r="AE18" s="24"/>
      <c r="AI18" s="23"/>
      <c r="AJ18" s="24"/>
      <c r="AN18" s="23"/>
      <c r="AO18" s="24"/>
      <c r="AS18" s="23"/>
      <c r="AT18" s="24"/>
      <c r="AX18" s="23"/>
      <c r="AY18" s="24"/>
      <c r="BC18" s="23"/>
      <c r="BD18" s="24"/>
      <c r="BH18" s="23"/>
      <c r="BI18" s="24"/>
      <c r="BM18" s="23"/>
      <c r="BN18" s="24"/>
      <c r="BR18" s="23"/>
      <c r="BS18" s="24"/>
      <c r="BW18" s="23"/>
      <c r="BX18" s="24"/>
      <c r="CB18" s="23"/>
      <c r="CC18" s="24"/>
      <c r="CG18" s="23"/>
      <c r="CH18" s="24"/>
      <c r="CL18" s="23"/>
      <c r="CM18" s="24"/>
      <c r="CQ18" s="23"/>
      <c r="CR18" s="24"/>
      <c r="CV18" s="23"/>
      <c r="CW18" s="24"/>
      <c r="DA18" s="23"/>
      <c r="DB18" s="24"/>
      <c r="DF18" s="23"/>
      <c r="DG18" s="24"/>
      <c r="DK18" s="23"/>
      <c r="DL18" s="24"/>
      <c r="DP18" s="23"/>
      <c r="DQ18" s="24"/>
      <c r="DU18" s="23"/>
      <c r="DV18" s="24"/>
      <c r="DZ18" s="23"/>
      <c r="EA18" s="24"/>
      <c r="EC18" s="4"/>
      <c r="ED18" s="4"/>
      <c r="EE18" s="23"/>
      <c r="EF18" s="24"/>
      <c r="EG18" s="4"/>
      <c r="EH18" s="4"/>
      <c r="EI18" s="4"/>
      <c r="EJ18" s="23"/>
      <c r="EK18" s="24"/>
      <c r="EL18" s="4"/>
      <c r="EM18" s="4"/>
      <c r="EN18" s="4"/>
      <c r="EO18" s="23"/>
      <c r="EP18" s="24"/>
      <c r="EQ18" s="4"/>
      <c r="ER18" s="4"/>
      <c r="ES18" s="4"/>
      <c r="ET18" s="109"/>
      <c r="EU18" s="113"/>
      <c r="EV18" s="4"/>
      <c r="EW18" s="4"/>
      <c r="EX18" s="4"/>
      <c r="EY18" s="23"/>
      <c r="EZ18" s="24"/>
      <c r="FA18" s="4"/>
      <c r="FB18" s="4"/>
      <c r="FC18" s="4"/>
      <c r="FD18" s="23"/>
      <c r="FE18" s="24"/>
      <c r="FF18" s="4"/>
      <c r="FG18" s="4"/>
      <c r="FH18" s="4"/>
      <c r="FI18" s="23"/>
      <c r="FJ18" s="24"/>
      <c r="FK18" s="4"/>
      <c r="FL18" s="4"/>
      <c r="FM18" s="4"/>
      <c r="FN18" s="23"/>
      <c r="FO18" s="24"/>
      <c r="FP18" s="4"/>
      <c r="FQ18" s="4"/>
      <c r="FR18" s="4"/>
      <c r="FS18" s="23"/>
      <c r="FT18" s="24"/>
      <c r="FU18" s="4"/>
      <c r="FV18" s="4"/>
      <c r="FW18" s="4"/>
      <c r="FX18" s="23"/>
      <c r="FY18" s="24"/>
      <c r="FZ18" s="4"/>
      <c r="GA18" s="4"/>
      <c r="GB18" s="4"/>
      <c r="GC18" s="23"/>
      <c r="GD18" s="24"/>
      <c r="GE18" s="4"/>
      <c r="GF18" s="4"/>
      <c r="GG18" s="4"/>
      <c r="GH18" s="23"/>
      <c r="GI18" s="24"/>
      <c r="GJ18" s="4"/>
      <c r="GK18" s="81"/>
    </row>
    <row r="19" spans="1:193" ht="16" hidden="1" x14ac:dyDescent="0.2">
      <c r="A19" s="42" t="s">
        <v>81</v>
      </c>
      <c r="B19" s="72">
        <v>45384</v>
      </c>
      <c r="C19" s="72">
        <v>45384</v>
      </c>
      <c r="D19" s="64" t="s">
        <v>83</v>
      </c>
      <c r="E19" s="49" t="s">
        <v>75</v>
      </c>
      <c r="BR19" s="23"/>
      <c r="BW19" s="23"/>
      <c r="CB19" s="23"/>
      <c r="CG19" s="23"/>
      <c r="CL19" s="23"/>
      <c r="CQ19" s="23"/>
      <c r="CV19" s="23"/>
      <c r="DA19" s="23"/>
      <c r="DF19" s="23"/>
      <c r="DK19" s="23"/>
      <c r="DQ19" s="24"/>
      <c r="DU19" s="23"/>
      <c r="DZ19" s="23"/>
      <c r="EE19" s="52"/>
      <c r="EJ19" s="52"/>
      <c r="EK19" s="24"/>
      <c r="EL19" s="4"/>
      <c r="EM19" s="4"/>
      <c r="EN19" s="4"/>
      <c r="EO19" s="23"/>
      <c r="EP19" s="4"/>
      <c r="EQ19" s="4"/>
      <c r="ER19" s="4"/>
      <c r="ES19" s="4"/>
      <c r="ET19" s="109"/>
      <c r="EU19" s="114"/>
      <c r="EV19" s="4"/>
      <c r="EY19" s="52"/>
      <c r="FD19" s="52"/>
      <c r="FE19" s="24"/>
      <c r="FF19" s="4"/>
      <c r="FG19" s="4"/>
      <c r="FH19" s="4"/>
      <c r="FI19" s="23"/>
      <c r="FJ19" s="24"/>
      <c r="FK19" s="4"/>
      <c r="FL19" s="4"/>
      <c r="FM19" s="4"/>
      <c r="FN19" s="23"/>
      <c r="FO19" s="4"/>
      <c r="FP19" s="4"/>
      <c r="FS19" s="52"/>
      <c r="FX19" s="52"/>
      <c r="FY19" s="24"/>
      <c r="FZ19" s="4"/>
      <c r="GA19" s="4"/>
      <c r="GB19" s="4"/>
      <c r="GC19" s="23"/>
      <c r="GD19" s="24"/>
      <c r="GE19" s="4"/>
      <c r="GF19" s="4"/>
      <c r="GG19" s="4"/>
      <c r="GH19" s="23"/>
      <c r="GI19" s="4"/>
      <c r="GJ19" s="4"/>
      <c r="GK19" s="81"/>
    </row>
    <row r="20" spans="1:193" ht="16" hidden="1" x14ac:dyDescent="0.2">
      <c r="A20" s="42" t="s">
        <v>38</v>
      </c>
      <c r="B20" s="63">
        <v>45385</v>
      </c>
      <c r="C20" s="63">
        <v>45385</v>
      </c>
      <c r="D20" s="64" t="s">
        <v>83</v>
      </c>
      <c r="E20" s="49" t="s">
        <v>75</v>
      </c>
      <c r="BR20" s="23"/>
      <c r="BW20" s="23"/>
      <c r="CB20" s="23"/>
      <c r="CG20" s="23"/>
      <c r="CL20" s="23"/>
      <c r="CQ20" s="23"/>
      <c r="CV20" s="23"/>
      <c r="DA20" s="23"/>
      <c r="DF20" s="23"/>
      <c r="DK20" s="23"/>
      <c r="DP20" s="23"/>
      <c r="DU20" s="23"/>
      <c r="DZ20" s="23"/>
      <c r="EE20" s="52"/>
      <c r="EJ20" s="52"/>
      <c r="EK20" s="4"/>
      <c r="EL20" s="4"/>
      <c r="EM20" s="4"/>
      <c r="EN20" s="4"/>
      <c r="EO20" s="23"/>
      <c r="EP20" s="4"/>
      <c r="EQ20" s="4"/>
      <c r="ER20" s="4"/>
      <c r="ES20" s="4"/>
      <c r="ET20" s="109"/>
      <c r="EU20" s="114"/>
      <c r="EV20" s="4"/>
      <c r="EY20" s="52"/>
      <c r="FD20" s="52"/>
      <c r="FE20" s="4"/>
      <c r="FF20" s="4"/>
      <c r="FG20" s="4"/>
      <c r="FH20" s="4"/>
      <c r="FI20" s="23"/>
      <c r="FJ20" s="4"/>
      <c r="FK20" s="4"/>
      <c r="FL20" s="4"/>
      <c r="FM20" s="4"/>
      <c r="FN20" s="23"/>
      <c r="FO20" s="4"/>
      <c r="FP20" s="4"/>
      <c r="FS20" s="52"/>
      <c r="FX20" s="52"/>
      <c r="FY20" s="4"/>
      <c r="FZ20" s="4"/>
      <c r="GA20" s="4"/>
      <c r="GB20" s="4"/>
      <c r="GC20" s="23"/>
      <c r="GD20" s="4"/>
      <c r="GE20" s="4"/>
      <c r="GF20" s="4"/>
      <c r="GG20" s="4"/>
      <c r="GH20" s="23"/>
      <c r="GI20" s="4"/>
      <c r="GJ20" s="4"/>
      <c r="GK20" s="81"/>
    </row>
    <row r="21" spans="1:193" ht="16" hidden="1" x14ac:dyDescent="0.2">
      <c r="A21" s="42" t="s">
        <v>94</v>
      </c>
      <c r="B21" s="72">
        <v>45383</v>
      </c>
      <c r="C21" s="72">
        <v>45401</v>
      </c>
      <c r="D21" s="64" t="s">
        <v>84</v>
      </c>
      <c r="E21" s="49" t="s">
        <v>75</v>
      </c>
      <c r="BR21" s="23"/>
      <c r="BW21" s="23"/>
      <c r="CB21" s="23"/>
      <c r="CG21" s="23"/>
      <c r="CL21" s="23"/>
      <c r="CQ21" s="23"/>
      <c r="CV21" s="23"/>
      <c r="DA21" s="23"/>
      <c r="DF21" s="23"/>
      <c r="DK21" s="23"/>
      <c r="DP21" s="23"/>
      <c r="DU21" s="23"/>
      <c r="DZ21" s="23"/>
      <c r="EE21" s="52"/>
      <c r="EJ21" s="52"/>
      <c r="EK21" s="4"/>
      <c r="EL21" s="4"/>
      <c r="EM21" s="4"/>
      <c r="EN21" s="4"/>
      <c r="EO21" s="23"/>
      <c r="EP21" s="4"/>
      <c r="EQ21" s="4"/>
      <c r="ER21" s="4"/>
      <c r="ES21" s="4"/>
      <c r="ET21" s="109"/>
      <c r="EU21" s="114"/>
      <c r="EV21" s="4"/>
      <c r="EY21" s="52"/>
      <c r="FD21" s="52"/>
      <c r="FE21" s="4"/>
      <c r="FF21" s="4"/>
      <c r="FG21" s="4"/>
      <c r="FH21" s="4"/>
      <c r="FI21" s="23"/>
      <c r="FJ21" s="4"/>
      <c r="FK21" s="4"/>
      <c r="FL21" s="4"/>
      <c r="FM21" s="4"/>
      <c r="FN21" s="23"/>
      <c r="FO21" s="4"/>
      <c r="FP21" s="4"/>
      <c r="FS21" s="52"/>
      <c r="FX21" s="52"/>
      <c r="FY21" s="4"/>
      <c r="FZ21" s="4"/>
      <c r="GA21" s="4"/>
      <c r="GB21" s="4"/>
      <c r="GC21" s="23"/>
      <c r="GD21" s="4"/>
      <c r="GE21" s="4"/>
      <c r="GF21" s="4"/>
      <c r="GG21" s="4"/>
      <c r="GH21" s="23"/>
      <c r="GI21" s="4"/>
      <c r="GJ21" s="4"/>
      <c r="GK21" s="81"/>
    </row>
    <row r="22" spans="1:193" ht="16" hidden="1" x14ac:dyDescent="0.2">
      <c r="A22" s="42" t="s">
        <v>86</v>
      </c>
      <c r="B22" s="63">
        <v>45402</v>
      </c>
      <c r="C22" s="63">
        <f>B22+6</f>
        <v>45408</v>
      </c>
      <c r="D22" s="61" t="s">
        <v>57</v>
      </c>
      <c r="BR22" s="23"/>
      <c r="BW22" s="23"/>
      <c r="CB22" s="23"/>
      <c r="CG22" s="23"/>
      <c r="CL22" s="23"/>
      <c r="CQ22" s="23"/>
      <c r="CV22" s="23"/>
      <c r="DA22" s="23"/>
      <c r="DF22" s="23"/>
      <c r="DK22" s="23"/>
      <c r="DP22" s="23"/>
      <c r="DU22" s="23"/>
      <c r="DZ22" s="23"/>
      <c r="EE22" s="52"/>
      <c r="EJ22" s="52"/>
      <c r="EK22" s="4"/>
      <c r="EL22" s="4"/>
      <c r="EM22" s="4"/>
      <c r="EN22" s="4"/>
      <c r="EO22" s="23"/>
      <c r="EP22" s="4"/>
      <c r="EQ22" s="4"/>
      <c r="ER22" s="4"/>
      <c r="ES22" s="4"/>
      <c r="ET22" s="109"/>
      <c r="EU22" s="114"/>
      <c r="EV22" s="4"/>
      <c r="EY22" s="52"/>
      <c r="FD22" s="52"/>
      <c r="FE22" s="4"/>
      <c r="FF22" s="4"/>
      <c r="FG22" s="4"/>
      <c r="FH22" s="4"/>
      <c r="FI22" s="23"/>
      <c r="FJ22" s="4"/>
      <c r="FK22" s="4"/>
      <c r="FL22" s="4"/>
      <c r="FM22" s="4"/>
      <c r="FN22" s="23"/>
      <c r="FO22" s="4"/>
      <c r="FP22" s="4"/>
      <c r="FS22" s="52"/>
      <c r="FX22" s="52"/>
      <c r="FY22" s="4"/>
      <c r="FZ22" s="4"/>
      <c r="GA22" s="4"/>
      <c r="GB22" s="4"/>
      <c r="GC22" s="23"/>
      <c r="GD22" s="4"/>
      <c r="GE22" s="4"/>
      <c r="GF22" s="4"/>
      <c r="GG22" s="4"/>
      <c r="GH22" s="23"/>
      <c r="GI22" s="4"/>
      <c r="GJ22" s="4"/>
      <c r="GK22" s="81"/>
    </row>
    <row r="23" spans="1:193" ht="16" hidden="1" x14ac:dyDescent="0.2">
      <c r="A23" s="42" t="s">
        <v>85</v>
      </c>
      <c r="B23" s="63">
        <v>45407</v>
      </c>
      <c r="C23" s="63">
        <v>45414</v>
      </c>
      <c r="D23" s="71" t="s">
        <v>41</v>
      </c>
      <c r="F23" s="21"/>
      <c r="G23" s="2"/>
      <c r="H23" s="2"/>
      <c r="I23" s="2"/>
      <c r="J23" s="23"/>
      <c r="K23" s="21"/>
      <c r="L23" s="2"/>
      <c r="M23" s="2"/>
      <c r="N23" s="2"/>
      <c r="O23" s="23"/>
      <c r="P23" s="21"/>
      <c r="Q23" s="2"/>
      <c r="R23" s="2"/>
      <c r="S23" s="2"/>
      <c r="T23" s="23"/>
      <c r="U23" s="21"/>
      <c r="V23" s="2"/>
      <c r="W23" s="2"/>
      <c r="X23" s="2"/>
      <c r="Y23" s="23"/>
      <c r="Z23" s="24"/>
      <c r="AD23" s="23"/>
      <c r="AE23" s="24"/>
      <c r="AI23" s="23"/>
      <c r="AJ23" s="24"/>
      <c r="AN23" s="23"/>
      <c r="AO23" s="24"/>
      <c r="AS23" s="23"/>
      <c r="AT23" s="24"/>
      <c r="AX23" s="23"/>
      <c r="AY23" s="24"/>
      <c r="BC23" s="23"/>
      <c r="BD23" s="24"/>
      <c r="BH23" s="23"/>
      <c r="BI23" s="24"/>
      <c r="BM23" s="23"/>
      <c r="BN23" s="24"/>
      <c r="BR23" s="23"/>
      <c r="BS23" s="24"/>
      <c r="BW23" s="23"/>
      <c r="BX23" s="24"/>
      <c r="CB23" s="23"/>
      <c r="CC23" s="24"/>
      <c r="CG23" s="23"/>
      <c r="CH23" s="24"/>
      <c r="CL23" s="23" t="s">
        <v>60</v>
      </c>
      <c r="CM23" s="24"/>
      <c r="CQ23" s="23"/>
      <c r="CR23" s="24"/>
      <c r="CV23" s="23"/>
      <c r="DA23" s="23"/>
      <c r="DB23" s="24"/>
      <c r="DF23" s="23"/>
      <c r="DG23" s="24"/>
      <c r="DK23" s="23"/>
      <c r="DL23" s="24"/>
      <c r="DP23" s="23"/>
      <c r="DQ23" s="24"/>
      <c r="DU23" s="23"/>
      <c r="DV23" s="24"/>
      <c r="DW23" s="75"/>
      <c r="DZ23" s="23"/>
      <c r="EA23" s="24"/>
      <c r="EC23" s="4"/>
      <c r="ED23" s="4"/>
      <c r="EE23" s="23"/>
      <c r="EF23" s="24"/>
      <c r="EG23" s="4"/>
      <c r="EH23" s="4"/>
      <c r="EI23" s="4"/>
      <c r="EJ23" s="23"/>
      <c r="EK23" s="24"/>
      <c r="EL23" s="4"/>
      <c r="EM23" s="4"/>
      <c r="EN23" s="4"/>
      <c r="EO23" s="23"/>
      <c r="EP23" s="24"/>
      <c r="EQ23" s="75"/>
      <c r="ER23" s="4"/>
      <c r="ES23" s="4"/>
      <c r="ET23" s="109"/>
      <c r="EU23" s="113"/>
      <c r="EV23" s="4"/>
      <c r="EW23" s="4"/>
      <c r="EX23" s="4"/>
      <c r="EY23" s="23"/>
      <c r="EZ23" s="24"/>
      <c r="FA23" s="4"/>
      <c r="FB23" s="4"/>
      <c r="FC23" s="4"/>
      <c r="FD23" s="23"/>
      <c r="FE23" s="24"/>
      <c r="FF23" s="4"/>
      <c r="FG23" s="4"/>
      <c r="FH23" s="4"/>
      <c r="FI23" s="23"/>
      <c r="FJ23" s="24"/>
      <c r="FK23" s="4"/>
      <c r="FL23" s="4"/>
      <c r="FM23" s="4"/>
      <c r="FN23" s="23"/>
      <c r="FO23" s="24"/>
      <c r="FP23" s="4"/>
      <c r="FQ23" s="4"/>
      <c r="FR23" s="4"/>
      <c r="FS23" s="23"/>
      <c r="FT23" s="24"/>
      <c r="FU23" s="4"/>
      <c r="FV23" s="4"/>
      <c r="FW23" s="4"/>
      <c r="FX23" s="23"/>
      <c r="FY23" s="24"/>
      <c r="FZ23" s="4"/>
      <c r="GA23" s="4"/>
      <c r="GB23" s="4"/>
      <c r="GC23" s="23"/>
      <c r="GD23" s="24"/>
      <c r="GE23" s="4"/>
      <c r="GF23" s="4"/>
      <c r="GG23" s="4"/>
      <c r="GH23" s="23"/>
      <c r="GI23" s="24"/>
      <c r="GJ23" s="4"/>
      <c r="GK23" s="81"/>
    </row>
    <row r="24" spans="1:193" ht="16" hidden="1" x14ac:dyDescent="0.2">
      <c r="A24" s="42" t="s">
        <v>96</v>
      </c>
      <c r="B24" s="63">
        <v>45425</v>
      </c>
      <c r="C24" s="63">
        <v>45429</v>
      </c>
      <c r="D24" s="71" t="s">
        <v>41</v>
      </c>
      <c r="F24" s="21"/>
      <c r="G24" s="2"/>
      <c r="H24" s="2"/>
      <c r="I24" s="2"/>
      <c r="J24" s="23"/>
      <c r="K24" s="21"/>
      <c r="L24" s="2"/>
      <c r="M24" s="2"/>
      <c r="N24" s="2"/>
      <c r="O24" s="23"/>
      <c r="P24" s="21"/>
      <c r="Q24" s="2"/>
      <c r="R24" s="2"/>
      <c r="S24" s="2"/>
      <c r="T24" s="23"/>
      <c r="U24" s="21"/>
      <c r="V24" s="2"/>
      <c r="W24" s="2"/>
      <c r="X24" s="2"/>
      <c r="Y24" s="23"/>
      <c r="Z24" s="24"/>
      <c r="AD24" s="23"/>
      <c r="AE24" s="24"/>
      <c r="AI24" s="23"/>
      <c r="AJ24" s="24"/>
      <c r="AN24" s="23"/>
      <c r="AO24" s="24"/>
      <c r="AS24" s="23"/>
      <c r="AT24" s="24"/>
      <c r="AX24" s="23"/>
      <c r="AY24" s="24"/>
      <c r="BC24" s="23"/>
      <c r="BD24" s="24"/>
      <c r="BH24" s="23"/>
      <c r="BI24" s="24"/>
      <c r="BM24" s="23"/>
      <c r="BN24" s="24"/>
      <c r="BR24" s="23"/>
      <c r="BS24" s="24"/>
      <c r="BW24" s="23"/>
      <c r="BX24" s="24"/>
      <c r="CB24" s="23"/>
      <c r="CC24" s="24"/>
      <c r="CG24" s="23"/>
      <c r="CH24" s="24"/>
      <c r="CL24" s="23"/>
      <c r="CM24" s="24"/>
      <c r="CQ24" s="23"/>
      <c r="CR24" s="24"/>
      <c r="CV24" s="23"/>
      <c r="DA24" s="23"/>
      <c r="DB24" s="24"/>
      <c r="DF24" s="23"/>
      <c r="DG24" s="24"/>
      <c r="DK24" s="23"/>
      <c r="DL24" s="24"/>
      <c r="DP24" s="23"/>
      <c r="DQ24" s="24"/>
      <c r="DU24" s="23"/>
      <c r="DV24" s="24"/>
      <c r="DW24" s="75"/>
      <c r="DZ24" s="23"/>
      <c r="EA24" s="24"/>
      <c r="EC24" s="4"/>
      <c r="ED24" s="4"/>
      <c r="EE24" s="23"/>
      <c r="EF24" s="24"/>
      <c r="EG24" s="4"/>
      <c r="EH24" s="4"/>
      <c r="EI24" s="4"/>
      <c r="EJ24" s="23"/>
      <c r="EK24" s="24"/>
      <c r="EL24" s="4"/>
      <c r="EM24" s="4"/>
      <c r="EN24" s="4"/>
      <c r="EO24" s="23"/>
      <c r="EP24" s="24"/>
      <c r="EQ24" s="75"/>
      <c r="ER24" s="4"/>
      <c r="ES24" s="4"/>
      <c r="ET24" s="109"/>
      <c r="EU24" s="113"/>
      <c r="EV24" s="4"/>
      <c r="EW24" s="4"/>
      <c r="EX24" s="4"/>
      <c r="EY24" s="23"/>
      <c r="EZ24" s="24"/>
      <c r="FA24" s="4"/>
      <c r="FB24" s="4"/>
      <c r="FC24" s="4"/>
      <c r="FD24" s="23"/>
      <c r="FE24" s="24"/>
      <c r="FF24" s="4"/>
      <c r="FG24" s="4"/>
      <c r="FH24" s="4"/>
      <c r="FI24" s="23"/>
      <c r="FJ24" s="24"/>
      <c r="FK24" s="4"/>
      <c r="FL24" s="4"/>
      <c r="FM24" s="4"/>
      <c r="FN24" s="23"/>
      <c r="FO24" s="24"/>
      <c r="FP24" s="4"/>
      <c r="FQ24" s="4"/>
      <c r="FR24" s="4"/>
      <c r="FS24" s="23"/>
      <c r="FT24" s="24"/>
      <c r="FU24" s="4"/>
      <c r="FV24" s="4"/>
      <c r="FW24" s="4"/>
      <c r="FX24" s="23"/>
      <c r="FY24" s="24"/>
      <c r="FZ24" s="4"/>
      <c r="GA24" s="4"/>
      <c r="GB24" s="4"/>
      <c r="GC24" s="23"/>
      <c r="GD24" s="24"/>
      <c r="GE24" s="4"/>
      <c r="GF24" s="4"/>
      <c r="GG24" s="4"/>
      <c r="GH24" s="23"/>
      <c r="GI24" s="24"/>
      <c r="GJ24" s="4"/>
      <c r="GK24" s="81"/>
    </row>
    <row r="25" spans="1:193" ht="32" hidden="1" x14ac:dyDescent="0.2">
      <c r="A25" s="42" t="s">
        <v>104</v>
      </c>
      <c r="B25" s="63">
        <v>45429</v>
      </c>
      <c r="C25" s="63">
        <f>B25</f>
        <v>45429</v>
      </c>
      <c r="D25" s="64" t="s">
        <v>83</v>
      </c>
      <c r="F25" s="24"/>
      <c r="J25" s="23"/>
      <c r="K25" s="24"/>
      <c r="O25" s="23"/>
      <c r="P25" s="24"/>
      <c r="T25" s="23"/>
      <c r="U25" s="24"/>
      <c r="Y25" s="23"/>
      <c r="Z25" s="24"/>
      <c r="AD25" s="23"/>
      <c r="AE25" s="24"/>
      <c r="AI25" s="23"/>
      <c r="AJ25" s="24"/>
      <c r="AN25" s="23"/>
      <c r="AO25" s="24"/>
      <c r="AS25" s="23"/>
      <c r="AT25" s="24"/>
      <c r="AX25" s="23"/>
      <c r="AY25" s="24"/>
      <c r="BC25" s="23"/>
      <c r="BD25" s="24"/>
      <c r="BH25" s="23"/>
      <c r="BI25" s="24"/>
      <c r="BM25" s="23"/>
      <c r="BN25" s="24"/>
      <c r="BR25" s="23"/>
      <c r="BS25" s="24"/>
      <c r="BW25" s="23"/>
      <c r="BX25" s="24"/>
      <c r="CB25" s="23"/>
      <c r="CC25" s="24"/>
      <c r="CG25" s="23"/>
      <c r="CH25" s="24"/>
      <c r="CL25" s="23"/>
      <c r="CM25" s="24"/>
      <c r="CQ25" s="23"/>
      <c r="CR25" s="24"/>
      <c r="CV25" s="23"/>
      <c r="CW25" s="24"/>
      <c r="DA25" s="23"/>
      <c r="DB25" s="24"/>
      <c r="DF25" s="23"/>
      <c r="DG25" s="24"/>
      <c r="DK25" s="23"/>
      <c r="DL25" s="24"/>
      <c r="DP25" s="23"/>
      <c r="DQ25" s="24"/>
      <c r="DU25" s="23"/>
      <c r="DV25" s="24"/>
      <c r="DZ25" s="23"/>
      <c r="EA25" s="24"/>
      <c r="EC25" s="4"/>
      <c r="ED25" s="4"/>
      <c r="EE25" s="23"/>
      <c r="EF25" s="24"/>
      <c r="EG25" s="4"/>
      <c r="EH25" s="4"/>
      <c r="EI25" s="4"/>
      <c r="EJ25" s="23"/>
      <c r="EK25" s="24"/>
      <c r="EL25" s="4"/>
      <c r="EM25" s="4"/>
      <c r="EN25" s="4"/>
      <c r="EO25" s="23"/>
      <c r="EP25" s="24"/>
      <c r="EQ25" s="4"/>
      <c r="ER25" s="4"/>
      <c r="ES25" s="4"/>
      <c r="ET25" s="109"/>
      <c r="EU25" s="113"/>
      <c r="EV25" s="4"/>
      <c r="EW25" s="4"/>
      <c r="EX25" s="4"/>
      <c r="EY25" s="23"/>
      <c r="EZ25" s="24"/>
      <c r="FA25" s="4"/>
      <c r="FB25" s="4"/>
      <c r="FC25" s="4"/>
      <c r="FD25" s="23"/>
      <c r="FE25" s="24"/>
      <c r="FF25" s="4"/>
      <c r="FG25" s="4"/>
      <c r="FH25" s="4"/>
      <c r="FI25" s="23"/>
      <c r="FJ25" s="24"/>
      <c r="FK25" s="4"/>
      <c r="FL25" s="4"/>
      <c r="FM25" s="4"/>
      <c r="FN25" s="23"/>
      <c r="FO25" s="24"/>
      <c r="FP25" s="4"/>
      <c r="FQ25" s="4"/>
      <c r="FR25" s="4"/>
      <c r="FS25" s="23"/>
      <c r="FT25" s="24"/>
      <c r="FU25" s="4"/>
      <c r="FV25" s="4"/>
      <c r="FW25" s="4"/>
      <c r="FX25" s="23"/>
      <c r="FY25" s="24"/>
      <c r="FZ25" s="4"/>
      <c r="GA25" s="4"/>
      <c r="GB25" s="4"/>
      <c r="GC25" s="23"/>
      <c r="GD25" s="24"/>
      <c r="GE25" s="4"/>
      <c r="GF25" s="4"/>
      <c r="GG25" s="4"/>
      <c r="GH25" s="23"/>
      <c r="GI25" s="24"/>
      <c r="GJ25" s="4"/>
      <c r="GK25" s="81"/>
    </row>
    <row r="26" spans="1:193" ht="16" x14ac:dyDescent="0.2">
      <c r="A26" s="42" t="s">
        <v>95</v>
      </c>
      <c r="B26" s="63">
        <v>45432</v>
      </c>
      <c r="C26" s="63">
        <v>45440</v>
      </c>
      <c r="D26" s="64" t="s">
        <v>66</v>
      </c>
      <c r="F26" s="24"/>
      <c r="J26" s="23"/>
      <c r="K26" s="24"/>
      <c r="O26" s="23"/>
      <c r="P26" s="24"/>
      <c r="T26" s="23"/>
      <c r="U26" s="24"/>
      <c r="Y26" s="23"/>
      <c r="Z26" s="24"/>
      <c r="AD26" s="23"/>
      <c r="AE26" s="24"/>
      <c r="AI26" s="23"/>
      <c r="AJ26" s="24"/>
      <c r="AN26" s="23"/>
      <c r="AO26" s="24"/>
      <c r="AS26" s="23"/>
      <c r="AT26" s="24"/>
      <c r="AX26" s="23"/>
      <c r="AY26" s="24"/>
      <c r="BC26" s="23"/>
      <c r="BD26" s="24"/>
      <c r="BH26" s="23"/>
      <c r="BI26" s="24"/>
      <c r="BM26" s="23"/>
      <c r="BN26" s="24"/>
      <c r="BR26" s="23"/>
      <c r="BS26" s="24"/>
      <c r="BW26" s="23"/>
      <c r="BX26" s="24"/>
      <c r="CB26" s="23"/>
      <c r="CC26" s="24"/>
      <c r="CG26" s="23"/>
      <c r="CH26" s="24"/>
      <c r="CL26" s="23"/>
      <c r="CM26" s="24"/>
      <c r="CQ26" s="23"/>
      <c r="CR26" s="24"/>
      <c r="CV26" s="23"/>
      <c r="CW26" s="24"/>
      <c r="DA26" s="23"/>
      <c r="DB26" s="24"/>
      <c r="DF26" s="23"/>
      <c r="DG26" s="24"/>
      <c r="DK26" s="23"/>
      <c r="DL26" s="24"/>
      <c r="DP26" s="23"/>
      <c r="DQ26" s="24"/>
      <c r="DU26" s="23"/>
      <c r="DV26" s="24"/>
      <c r="DZ26" s="23"/>
      <c r="EA26" s="24"/>
      <c r="EC26" s="4"/>
      <c r="ED26" s="4"/>
      <c r="EE26" s="23"/>
      <c r="EF26" s="24"/>
      <c r="EG26" s="4"/>
      <c r="EH26" s="4"/>
      <c r="EI26" s="4"/>
      <c r="EJ26" s="23"/>
      <c r="EK26" s="24"/>
      <c r="EL26" s="4"/>
      <c r="EM26" s="4"/>
      <c r="EN26" s="4"/>
      <c r="EO26" s="23"/>
      <c r="EP26" s="24"/>
      <c r="EQ26" s="4"/>
      <c r="ER26" s="4"/>
      <c r="ES26" s="4"/>
      <c r="ET26" s="109"/>
      <c r="EU26" s="113"/>
      <c r="EV26" s="4"/>
      <c r="EW26" s="4"/>
      <c r="EX26" s="4"/>
      <c r="EY26" s="23"/>
      <c r="EZ26" s="24"/>
      <c r="FA26" s="4"/>
      <c r="FB26" s="4"/>
      <c r="FC26" s="4"/>
      <c r="FD26" s="23"/>
      <c r="FE26" s="24"/>
      <c r="FF26" s="4"/>
      <c r="FG26" s="4"/>
      <c r="FH26" s="4"/>
      <c r="FI26" s="23"/>
      <c r="FJ26" s="24"/>
      <c r="FK26" s="4"/>
      <c r="FL26" s="4"/>
      <c r="FM26" s="4"/>
      <c r="FN26" s="23"/>
      <c r="FO26" s="24"/>
      <c r="FP26" s="4"/>
      <c r="FQ26" s="4"/>
      <c r="FR26" s="4"/>
      <c r="FS26" s="23"/>
      <c r="FT26" s="24"/>
      <c r="FU26" s="4"/>
      <c r="FV26" s="4"/>
      <c r="FW26" s="4"/>
      <c r="FX26" s="23"/>
      <c r="FY26" s="24"/>
      <c r="FZ26" s="4"/>
      <c r="GA26" s="4"/>
      <c r="GB26" s="4"/>
      <c r="GC26" s="23"/>
      <c r="GD26" s="24"/>
      <c r="GE26" s="4"/>
      <c r="GF26" s="4"/>
      <c r="GG26" s="4"/>
      <c r="GH26" s="23"/>
      <c r="GI26" s="24"/>
      <c r="GJ26" s="4"/>
      <c r="GK26" s="81"/>
    </row>
    <row r="27" spans="1:193" ht="16" x14ac:dyDescent="0.2">
      <c r="A27" s="42" t="s">
        <v>22</v>
      </c>
      <c r="B27" s="63">
        <v>45383</v>
      </c>
      <c r="C27" s="63">
        <v>45440</v>
      </c>
      <c r="D27" s="64" t="s">
        <v>18</v>
      </c>
      <c r="E27" s="43"/>
      <c r="F27" s="21"/>
      <c r="G27" s="2"/>
      <c r="H27" s="2"/>
      <c r="I27" s="2"/>
      <c r="J27" s="23"/>
      <c r="K27" s="21"/>
      <c r="L27" s="2"/>
      <c r="M27" s="2"/>
      <c r="N27" s="2"/>
      <c r="O27" s="23"/>
      <c r="P27" s="21"/>
      <c r="Q27" s="2"/>
      <c r="R27" s="2"/>
      <c r="S27" s="2"/>
      <c r="T27" s="23"/>
      <c r="U27" s="21"/>
      <c r="V27" s="2"/>
      <c r="W27" s="2"/>
      <c r="X27" s="2"/>
      <c r="Y27" s="23"/>
      <c r="Z27" s="24"/>
      <c r="AD27" s="23"/>
      <c r="AE27" s="24"/>
      <c r="AI27" s="23"/>
      <c r="AJ27" s="24"/>
      <c r="AN27" s="23"/>
      <c r="AO27" s="24"/>
      <c r="AS27" s="23"/>
      <c r="AT27" s="24"/>
      <c r="AX27" s="23"/>
      <c r="AY27" s="24"/>
      <c r="BC27" s="23"/>
      <c r="BD27" s="24"/>
      <c r="BH27" s="23"/>
      <c r="BI27" s="24"/>
      <c r="BM27" s="23"/>
      <c r="BN27" s="24"/>
      <c r="BR27" s="23"/>
      <c r="BS27" s="24"/>
      <c r="BW27" s="23"/>
      <c r="BX27" s="24"/>
      <c r="CB27" s="23"/>
      <c r="CC27" s="24"/>
      <c r="CG27" s="23"/>
      <c r="CH27" s="24"/>
      <c r="CL27" s="23"/>
      <c r="CM27" s="24"/>
      <c r="CQ27" s="23"/>
      <c r="CR27" s="24"/>
      <c r="CV27" s="23"/>
      <c r="CW27" s="24"/>
      <c r="DA27" s="23"/>
      <c r="DB27" s="24"/>
      <c r="DF27" s="23"/>
      <c r="DG27" s="24"/>
      <c r="DK27" s="23"/>
      <c r="DL27" s="24"/>
      <c r="DP27" s="23"/>
      <c r="DQ27" s="24"/>
      <c r="DU27" s="23"/>
      <c r="DV27" s="24"/>
      <c r="DW27" s="14" t="s">
        <v>103</v>
      </c>
      <c r="DZ27" s="23"/>
      <c r="EA27" s="24"/>
      <c r="EC27" s="4"/>
      <c r="ED27" s="4"/>
      <c r="EE27" s="23"/>
      <c r="EF27" s="24"/>
      <c r="EG27" s="4"/>
      <c r="EH27" s="4"/>
      <c r="EI27" s="4"/>
      <c r="EJ27" s="23"/>
      <c r="EK27" s="24"/>
      <c r="EL27" s="4"/>
      <c r="EM27" s="4"/>
      <c r="EN27" s="4"/>
      <c r="EO27" s="23"/>
      <c r="EP27" s="24"/>
      <c r="EQ27" s="4"/>
      <c r="ER27" s="4"/>
      <c r="ES27" s="4"/>
      <c r="ET27" s="109"/>
      <c r="EU27" s="113"/>
      <c r="EV27" s="4"/>
      <c r="EW27" s="4"/>
      <c r="EX27" s="4"/>
      <c r="EY27" s="23"/>
      <c r="EZ27" s="24"/>
      <c r="FA27" s="4"/>
      <c r="FB27" s="4"/>
      <c r="FC27" s="4"/>
      <c r="FD27" s="23"/>
      <c r="FE27" s="24"/>
      <c r="FF27" s="4"/>
      <c r="FG27" s="4"/>
      <c r="FH27" s="4"/>
      <c r="FI27" s="23"/>
      <c r="FJ27" s="24"/>
      <c r="FK27" s="4"/>
      <c r="FL27" s="4"/>
      <c r="FM27" s="4"/>
      <c r="FN27" s="23"/>
      <c r="FO27" s="24"/>
      <c r="FP27" s="4"/>
      <c r="FQ27" s="4"/>
      <c r="FR27" s="4"/>
      <c r="FS27" s="23"/>
      <c r="FT27" s="24"/>
      <c r="FU27" s="4"/>
      <c r="FV27" s="4"/>
      <c r="FW27" s="4"/>
      <c r="FX27" s="23"/>
      <c r="FY27" s="24"/>
      <c r="FZ27" s="4"/>
      <c r="GA27" s="4"/>
      <c r="GB27" s="4"/>
      <c r="GC27" s="23"/>
      <c r="GD27" s="24"/>
      <c r="GE27" s="4"/>
      <c r="GF27" s="4"/>
      <c r="GG27" s="4"/>
      <c r="GH27" s="23"/>
      <c r="GI27" s="24"/>
      <c r="GJ27" s="4"/>
      <c r="GK27" s="81"/>
    </row>
    <row r="28" spans="1:193" ht="16" x14ac:dyDescent="0.2">
      <c r="A28" s="42" t="s">
        <v>39</v>
      </c>
      <c r="B28" s="63"/>
      <c r="C28" s="63"/>
      <c r="E28" s="43"/>
      <c r="F28" s="21"/>
      <c r="G28" s="2"/>
      <c r="H28" s="2"/>
      <c r="I28" s="2"/>
      <c r="J28" s="23"/>
      <c r="K28" s="21"/>
      <c r="L28" s="2"/>
      <c r="M28" s="2"/>
      <c r="N28" s="2"/>
      <c r="O28" s="23"/>
      <c r="P28" s="21"/>
      <c r="Q28" s="2"/>
      <c r="R28" s="2"/>
      <c r="S28" s="2"/>
      <c r="T28" s="23"/>
      <c r="U28" s="21"/>
      <c r="V28" s="2"/>
      <c r="W28" s="2"/>
      <c r="X28" s="2"/>
      <c r="Y28" s="23"/>
      <c r="Z28" s="24"/>
      <c r="AD28" s="23"/>
      <c r="AE28" s="24"/>
      <c r="AI28" s="23"/>
      <c r="AJ28" s="24"/>
      <c r="AN28" s="23"/>
      <c r="AO28" s="24"/>
      <c r="AS28" s="23"/>
      <c r="AT28" s="24"/>
      <c r="AX28" s="23"/>
      <c r="AY28" s="24"/>
      <c r="BC28" s="23"/>
      <c r="BD28" s="24"/>
      <c r="BH28" s="23"/>
      <c r="BI28" s="24"/>
      <c r="BM28" s="23"/>
      <c r="BN28" s="24"/>
      <c r="BR28" s="23"/>
      <c r="BS28" s="24"/>
      <c r="BW28" s="23"/>
      <c r="BX28" s="24"/>
      <c r="CB28" s="23"/>
      <c r="CC28" s="24"/>
      <c r="CG28" s="23"/>
      <c r="CH28" s="24"/>
      <c r="CL28" s="23"/>
      <c r="CM28" s="24"/>
      <c r="CQ28" s="23"/>
      <c r="CR28" s="24"/>
      <c r="CV28" s="23"/>
      <c r="CW28" s="24"/>
      <c r="DA28" s="23"/>
      <c r="DB28" s="24"/>
      <c r="DF28" s="23"/>
      <c r="DG28" s="24"/>
      <c r="DK28" s="23"/>
      <c r="DL28" s="24"/>
      <c r="DP28" s="23"/>
      <c r="DQ28" s="24"/>
      <c r="DU28" s="23"/>
      <c r="DV28" s="24"/>
      <c r="DZ28" s="23"/>
      <c r="EA28" s="24"/>
      <c r="EC28" s="4"/>
      <c r="ED28" s="4"/>
      <c r="EE28" s="23"/>
      <c r="EF28" s="24"/>
      <c r="EG28" s="4"/>
      <c r="EH28" s="4"/>
      <c r="EI28" s="4"/>
      <c r="EJ28" s="23"/>
      <c r="EK28" s="24"/>
      <c r="EL28" s="4"/>
      <c r="EM28" s="4"/>
      <c r="EN28" s="4"/>
      <c r="EO28" s="23"/>
      <c r="EP28" s="24"/>
      <c r="EQ28" s="4"/>
      <c r="ER28" s="4"/>
      <c r="ES28" s="4"/>
      <c r="ET28" s="109"/>
      <c r="EU28" s="113"/>
      <c r="EV28" s="4"/>
      <c r="EW28" s="4"/>
      <c r="EX28" s="4"/>
      <c r="EY28" s="23"/>
      <c r="EZ28" s="24"/>
      <c r="FA28" s="4"/>
      <c r="FB28" s="4"/>
      <c r="FC28" s="4"/>
      <c r="FD28" s="23"/>
      <c r="FE28" s="24"/>
      <c r="FF28" s="4"/>
      <c r="FG28" s="4"/>
      <c r="FH28" s="4"/>
      <c r="FI28" s="23"/>
      <c r="FJ28" s="24"/>
      <c r="FK28" s="4"/>
      <c r="FL28" s="4"/>
      <c r="FM28" s="4"/>
      <c r="FN28" s="23"/>
      <c r="FO28" s="24"/>
      <c r="FP28" s="4"/>
      <c r="FQ28" s="4"/>
      <c r="FR28" s="4"/>
      <c r="FS28" s="23"/>
      <c r="FT28" s="24"/>
      <c r="FU28" s="4"/>
      <c r="FV28" s="4"/>
      <c r="FW28" s="4"/>
      <c r="FX28" s="23"/>
      <c r="FY28" s="24"/>
      <c r="FZ28" s="4"/>
      <c r="GA28" s="4"/>
      <c r="GB28" s="4"/>
      <c r="GC28" s="23"/>
      <c r="GD28" s="24"/>
      <c r="GE28" s="4"/>
      <c r="GF28" s="4"/>
      <c r="GG28" s="4"/>
      <c r="GH28" s="23"/>
      <c r="GI28" s="24"/>
      <c r="GJ28" s="4"/>
      <c r="GK28" s="81"/>
    </row>
    <row r="29" spans="1:193" ht="16" x14ac:dyDescent="0.2">
      <c r="A29" s="42" t="s">
        <v>109</v>
      </c>
      <c r="B29" s="63"/>
      <c r="C29" s="63"/>
      <c r="E29" s="43"/>
      <c r="F29" s="21"/>
      <c r="G29" s="2"/>
      <c r="H29" s="2"/>
      <c r="I29" s="2"/>
      <c r="J29" s="23"/>
      <c r="K29" s="21"/>
      <c r="L29" s="2"/>
      <c r="M29" s="2"/>
      <c r="N29" s="2"/>
      <c r="O29" s="23"/>
      <c r="P29" s="21"/>
      <c r="Q29" s="2"/>
      <c r="R29" s="2"/>
      <c r="S29" s="2"/>
      <c r="T29" s="23"/>
      <c r="U29" s="21"/>
      <c r="V29" s="2"/>
      <c r="W29" s="2"/>
      <c r="X29" s="2"/>
      <c r="Y29" s="23"/>
      <c r="Z29" s="24"/>
      <c r="AD29" s="23"/>
      <c r="AE29" s="24"/>
      <c r="AI29" s="23"/>
      <c r="AJ29" s="24"/>
      <c r="AN29" s="23"/>
      <c r="AO29" s="24"/>
      <c r="AS29" s="23"/>
      <c r="AT29" s="24"/>
      <c r="AX29" s="23"/>
      <c r="AY29" s="24"/>
      <c r="BC29" s="23"/>
      <c r="BD29" s="24"/>
      <c r="BH29" s="23"/>
      <c r="BI29" s="24"/>
      <c r="BM29" s="23"/>
      <c r="BN29" s="24"/>
      <c r="BR29" s="23"/>
      <c r="BS29" s="24"/>
      <c r="BW29" s="23"/>
      <c r="BX29" s="24"/>
      <c r="CB29" s="23"/>
      <c r="CC29" s="24"/>
      <c r="CG29" s="23"/>
      <c r="CH29" s="24"/>
      <c r="CL29" s="23"/>
      <c r="CM29" s="24"/>
      <c r="CQ29" s="23"/>
      <c r="CR29" s="24"/>
      <c r="CV29" s="23"/>
      <c r="CW29" s="24"/>
      <c r="DA29" s="23"/>
      <c r="DB29" s="24"/>
      <c r="DF29" s="23"/>
      <c r="DG29" s="24"/>
      <c r="DK29" s="23"/>
      <c r="DL29" s="24"/>
      <c r="DP29" s="23"/>
      <c r="DQ29" s="24"/>
      <c r="DU29" s="23"/>
      <c r="DV29" s="24"/>
      <c r="DZ29" s="23"/>
      <c r="EA29" s="24"/>
      <c r="EC29" s="4"/>
      <c r="ED29" s="4"/>
      <c r="EE29" s="23"/>
      <c r="EF29" s="24"/>
      <c r="EG29" s="4"/>
      <c r="EH29" s="4"/>
      <c r="EI29" s="4"/>
      <c r="EJ29" s="23"/>
      <c r="EK29" s="24"/>
      <c r="EL29" s="4"/>
      <c r="EM29" s="4"/>
      <c r="EN29" s="4"/>
      <c r="EO29" s="23"/>
      <c r="EP29" s="24"/>
      <c r="EQ29" s="4"/>
      <c r="ER29" s="4"/>
      <c r="ES29" s="4"/>
      <c r="ET29" s="109"/>
      <c r="EU29" s="113"/>
      <c r="EV29" s="4"/>
      <c r="EW29" s="4"/>
      <c r="EX29" s="4"/>
      <c r="EY29" s="23"/>
      <c r="EZ29" s="24"/>
      <c r="FA29" s="4"/>
      <c r="FB29" s="4"/>
      <c r="FC29" s="4"/>
      <c r="FD29" s="23"/>
      <c r="FE29" s="24"/>
      <c r="FF29" s="4"/>
      <c r="FG29" s="4"/>
      <c r="FH29" s="4"/>
      <c r="FI29" s="23"/>
      <c r="FJ29" s="24"/>
      <c r="FK29" s="4"/>
      <c r="FL29" s="4"/>
      <c r="FM29" s="4"/>
      <c r="FN29" s="23"/>
      <c r="FO29" s="24"/>
      <c r="FP29" s="4"/>
      <c r="FQ29" s="4"/>
      <c r="FR29" s="4"/>
      <c r="FS29" s="23"/>
      <c r="FT29" s="24"/>
      <c r="FU29" s="4"/>
      <c r="FV29" s="4"/>
      <c r="FW29" s="4"/>
      <c r="FX29" s="23"/>
      <c r="FY29" s="24"/>
      <c r="FZ29" s="4"/>
      <c r="GA29" s="4"/>
      <c r="GB29" s="4"/>
      <c r="GC29" s="23"/>
      <c r="GD29" s="24"/>
      <c r="GE29" s="4"/>
      <c r="GF29" s="4"/>
      <c r="GG29" s="4"/>
      <c r="GH29" s="23"/>
      <c r="GI29" s="24"/>
      <c r="GJ29" s="4"/>
      <c r="GK29" s="81"/>
    </row>
    <row r="30" spans="1:193" ht="16" x14ac:dyDescent="0.2">
      <c r="A30" s="42" t="s">
        <v>110</v>
      </c>
      <c r="B30" s="63"/>
      <c r="C30" s="63"/>
      <c r="E30" s="43"/>
      <c r="F30" s="21"/>
      <c r="G30" s="2"/>
      <c r="H30" s="2"/>
      <c r="I30" s="2"/>
      <c r="J30" s="23"/>
      <c r="K30" s="21"/>
      <c r="L30" s="2"/>
      <c r="M30" s="2"/>
      <c r="N30" s="2"/>
      <c r="O30" s="23"/>
      <c r="P30" s="21"/>
      <c r="Q30" s="2"/>
      <c r="R30" s="2"/>
      <c r="S30" s="2"/>
      <c r="T30" s="23"/>
      <c r="U30" s="21"/>
      <c r="V30" s="2"/>
      <c r="W30" s="2"/>
      <c r="X30" s="2"/>
      <c r="Y30" s="23"/>
      <c r="Z30" s="24"/>
      <c r="AD30" s="23"/>
      <c r="AE30" s="24"/>
      <c r="AI30" s="23"/>
      <c r="AJ30" s="24"/>
      <c r="AN30" s="23"/>
      <c r="AO30" s="24"/>
      <c r="AS30" s="23"/>
      <c r="AT30" s="24"/>
      <c r="AX30" s="23"/>
      <c r="AY30" s="24"/>
      <c r="BC30" s="23"/>
      <c r="BD30" s="24"/>
      <c r="BH30" s="23"/>
      <c r="BI30" s="24"/>
      <c r="BM30" s="23"/>
      <c r="BN30" s="24"/>
      <c r="BR30" s="23"/>
      <c r="BS30" s="24"/>
      <c r="BW30" s="23"/>
      <c r="BX30" s="24"/>
      <c r="CB30" s="23"/>
      <c r="CC30" s="24"/>
      <c r="CG30" s="23"/>
      <c r="CH30" s="24"/>
      <c r="CL30" s="23"/>
      <c r="CM30" s="24"/>
      <c r="CQ30" s="23"/>
      <c r="CR30" s="24"/>
      <c r="CV30" s="23"/>
      <c r="CW30" s="24"/>
      <c r="DA30" s="23"/>
      <c r="DB30" s="24"/>
      <c r="DF30" s="23"/>
      <c r="DG30" s="24"/>
      <c r="DK30" s="23"/>
      <c r="DL30" s="24"/>
      <c r="DP30" s="23"/>
      <c r="DQ30" s="24"/>
      <c r="DU30" s="23"/>
      <c r="DV30" s="24"/>
      <c r="DZ30" s="23"/>
      <c r="EA30" s="24"/>
      <c r="EC30" s="4"/>
      <c r="ED30" s="4"/>
      <c r="EE30" s="23"/>
      <c r="EF30" s="24"/>
      <c r="EG30" s="4"/>
      <c r="EH30" s="4"/>
      <c r="EI30" s="4"/>
      <c r="EJ30" s="23"/>
      <c r="EK30" s="24"/>
      <c r="EL30" s="4"/>
      <c r="EM30" s="4"/>
      <c r="EN30" s="4"/>
      <c r="EO30" s="23"/>
      <c r="EP30" s="24"/>
      <c r="EQ30" s="4"/>
      <c r="ER30" s="4"/>
      <c r="ES30" s="4"/>
      <c r="ET30" s="109"/>
      <c r="EU30" s="113"/>
      <c r="EV30" s="4"/>
      <c r="EW30" s="4"/>
      <c r="EX30" s="4"/>
      <c r="EY30" s="23"/>
      <c r="EZ30" s="24"/>
      <c r="FA30" s="4"/>
      <c r="FB30" s="4"/>
      <c r="FC30" s="4"/>
      <c r="FD30" s="23"/>
      <c r="FE30" s="24"/>
      <c r="FF30" s="4"/>
      <c r="FG30" s="4"/>
      <c r="FH30" s="4"/>
      <c r="FI30" s="23"/>
      <c r="FJ30" s="24"/>
      <c r="FK30" s="4"/>
      <c r="FL30" s="4"/>
      <c r="FM30" s="4"/>
      <c r="FN30" s="23"/>
      <c r="FO30" s="24"/>
      <c r="FP30" s="4"/>
      <c r="FQ30" s="4"/>
      <c r="FR30" s="4"/>
      <c r="FS30" s="23"/>
      <c r="FT30" s="24"/>
      <c r="FU30" s="4"/>
      <c r="FV30" s="4"/>
      <c r="FW30" s="4"/>
      <c r="FX30" s="23"/>
      <c r="FY30" s="24"/>
      <c r="FZ30" s="4"/>
      <c r="GA30" s="4"/>
      <c r="GB30" s="4"/>
      <c r="GC30" s="23"/>
      <c r="GD30" s="24"/>
      <c r="GE30" s="4"/>
      <c r="GF30" s="4"/>
      <c r="GG30" s="4"/>
      <c r="GH30" s="23"/>
      <c r="GI30" s="24"/>
      <c r="GJ30" s="4"/>
      <c r="GK30" s="81"/>
    </row>
    <row r="31" spans="1:193" x14ac:dyDescent="0.2">
      <c r="A31" t="s">
        <v>111</v>
      </c>
      <c r="B31" s="63"/>
      <c r="C31" s="63"/>
      <c r="E31" s="43"/>
      <c r="F31" s="21"/>
      <c r="G31" s="2"/>
      <c r="H31" s="2"/>
      <c r="I31" s="2"/>
      <c r="J31" s="23"/>
      <c r="K31" s="21"/>
      <c r="L31" s="2"/>
      <c r="M31" s="2"/>
      <c r="N31" s="2"/>
      <c r="O31" s="23"/>
      <c r="P31" s="21"/>
      <c r="Q31" s="2"/>
      <c r="R31" s="2"/>
      <c r="S31" s="2"/>
      <c r="T31" s="23"/>
      <c r="U31" s="21"/>
      <c r="V31" s="2"/>
      <c r="W31" s="2"/>
      <c r="X31" s="2"/>
      <c r="Y31" s="23"/>
      <c r="Z31" s="24"/>
      <c r="AD31" s="23"/>
      <c r="AE31" s="24"/>
      <c r="AI31" s="23"/>
      <c r="AJ31" s="24"/>
      <c r="AN31" s="23"/>
      <c r="AO31" s="24"/>
      <c r="AS31" s="23"/>
      <c r="AT31" s="24"/>
      <c r="AX31" s="23"/>
      <c r="AY31" s="24"/>
      <c r="BC31" s="23"/>
      <c r="BD31" s="24"/>
      <c r="BH31" s="23"/>
      <c r="BI31" s="24"/>
      <c r="BM31" s="23"/>
      <c r="BN31" s="24"/>
      <c r="BR31" s="23"/>
      <c r="BS31" s="24"/>
      <c r="BW31" s="23"/>
      <c r="BX31" s="24"/>
      <c r="CB31" s="23"/>
      <c r="CC31" s="24"/>
      <c r="CG31" s="23"/>
      <c r="CH31" s="24"/>
      <c r="CL31" s="23"/>
      <c r="CM31" s="24"/>
      <c r="CQ31" s="23"/>
      <c r="CR31" s="24"/>
      <c r="CV31" s="23"/>
      <c r="CW31" s="24"/>
      <c r="DA31" s="23"/>
      <c r="DB31" s="24"/>
      <c r="DF31" s="23"/>
      <c r="DG31" s="24"/>
      <c r="DK31" s="23"/>
      <c r="DL31" s="24"/>
      <c r="DP31" s="23"/>
      <c r="DQ31" s="24"/>
      <c r="DU31" s="23"/>
      <c r="DV31" s="24"/>
      <c r="DZ31" s="23"/>
      <c r="EA31" s="24"/>
      <c r="EC31" s="4"/>
      <c r="ED31" s="4"/>
      <c r="EE31" s="23"/>
      <c r="EF31" s="24"/>
      <c r="EG31" s="4"/>
      <c r="EH31" s="4"/>
      <c r="EI31" s="4"/>
      <c r="EJ31" s="23"/>
      <c r="EK31" s="24"/>
      <c r="EL31" s="4"/>
      <c r="EM31" s="4"/>
      <c r="EN31" s="4"/>
      <c r="EO31" s="23"/>
      <c r="EP31" s="24"/>
      <c r="EQ31" s="4"/>
      <c r="ER31" s="4"/>
      <c r="ES31" s="4"/>
      <c r="ET31" s="109"/>
      <c r="EU31" s="113"/>
      <c r="EV31" s="4"/>
      <c r="EW31" s="4"/>
      <c r="EX31" s="4"/>
      <c r="EY31" s="23"/>
      <c r="EZ31" s="24"/>
      <c r="FA31" s="4"/>
      <c r="FB31" s="4"/>
      <c r="FC31" s="4"/>
      <c r="FD31" s="23"/>
      <c r="FE31" s="24"/>
      <c r="FF31" s="4"/>
      <c r="FG31" s="4"/>
      <c r="FH31" s="4"/>
      <c r="FI31" s="23"/>
      <c r="FJ31" s="24"/>
      <c r="FK31" s="4"/>
      <c r="FL31" s="4"/>
      <c r="FM31" s="4"/>
      <c r="FN31" s="23"/>
      <c r="FO31" s="24"/>
      <c r="FP31" s="4"/>
      <c r="FQ31" s="4"/>
      <c r="FR31" s="4"/>
      <c r="FS31" s="23"/>
      <c r="FT31" s="24"/>
      <c r="FU31" s="4"/>
      <c r="FV31" s="4"/>
      <c r="FW31" s="4"/>
      <c r="FX31" s="23"/>
      <c r="FY31" s="24"/>
      <c r="FZ31" s="4"/>
      <c r="GA31" s="4"/>
      <c r="GB31" s="4"/>
      <c r="GC31" s="23"/>
      <c r="GD31" s="24"/>
      <c r="GE31" s="4"/>
      <c r="GF31" s="4"/>
      <c r="GG31" s="4"/>
      <c r="GH31" s="23"/>
      <c r="GI31" s="24"/>
      <c r="GJ31" s="4"/>
      <c r="GK31" s="81"/>
    </row>
    <row r="32" spans="1:193" ht="24" customHeight="1" x14ac:dyDescent="0.2">
      <c r="A32" s="42" t="s">
        <v>97</v>
      </c>
      <c r="B32" s="63">
        <v>45441</v>
      </c>
      <c r="C32" s="63">
        <f>B32</f>
        <v>45441</v>
      </c>
      <c r="D32" s="71" t="s">
        <v>98</v>
      </c>
      <c r="E32" s="43"/>
      <c r="F32" s="21"/>
      <c r="G32" s="2"/>
      <c r="H32" s="2"/>
      <c r="I32" s="2"/>
      <c r="J32" s="23"/>
      <c r="K32" s="21"/>
      <c r="L32" s="2"/>
      <c r="M32" s="2"/>
      <c r="N32" s="2"/>
      <c r="O32" s="23"/>
      <c r="P32" s="21"/>
      <c r="Q32" s="2"/>
      <c r="R32" s="2"/>
      <c r="S32" s="2"/>
      <c r="T32" s="23"/>
      <c r="U32" s="21"/>
      <c r="V32" s="2"/>
      <c r="W32" s="2"/>
      <c r="X32" s="2"/>
      <c r="Y32" s="23"/>
      <c r="Z32" s="24"/>
      <c r="AD32" s="23"/>
      <c r="AE32" s="24"/>
      <c r="AI32" s="23"/>
      <c r="AJ32" s="24"/>
      <c r="AN32" s="23"/>
      <c r="AO32" s="24"/>
      <c r="AS32" s="23"/>
      <c r="AT32" s="24"/>
      <c r="AX32" s="23"/>
      <c r="AY32" s="24"/>
      <c r="BC32" s="23"/>
      <c r="BD32" s="24"/>
      <c r="BH32" s="23"/>
      <c r="BI32" s="24"/>
      <c r="BM32" s="23"/>
      <c r="BN32" s="24"/>
      <c r="BR32" s="23"/>
      <c r="BS32" s="24"/>
      <c r="BW32" s="23"/>
      <c r="BX32" s="24"/>
      <c r="CB32" s="23"/>
      <c r="CC32" s="24"/>
      <c r="CG32" s="23"/>
      <c r="CH32" s="24"/>
      <c r="CL32" s="23"/>
      <c r="CM32" s="24"/>
      <c r="CQ32" s="23"/>
      <c r="CR32" s="24"/>
      <c r="CV32" s="23"/>
      <c r="CW32" s="24"/>
      <c r="DA32" s="23"/>
      <c r="DB32" s="24"/>
      <c r="DF32" s="23"/>
      <c r="DG32" s="24"/>
      <c r="DK32" s="23"/>
      <c r="DL32" s="24"/>
      <c r="DP32" s="23"/>
      <c r="DQ32" s="24"/>
      <c r="DU32" s="23"/>
      <c r="DV32" s="24"/>
      <c r="DZ32" s="23"/>
      <c r="EA32" s="24"/>
      <c r="EC32" s="4"/>
      <c r="ED32" s="4"/>
      <c r="EE32" s="23"/>
      <c r="EF32" s="24"/>
      <c r="EG32" s="4"/>
      <c r="EH32" s="4"/>
      <c r="EI32" s="4"/>
      <c r="EJ32" s="23"/>
      <c r="EK32" s="24"/>
      <c r="EL32" s="4"/>
      <c r="EM32" s="4"/>
      <c r="EN32" s="4"/>
      <c r="EO32" s="23"/>
      <c r="EP32" s="24"/>
      <c r="EQ32" s="4"/>
      <c r="ER32" s="4"/>
      <c r="ES32" s="4"/>
      <c r="ET32" s="109"/>
      <c r="EU32" s="113"/>
      <c r="EV32" s="4"/>
      <c r="EW32" s="4"/>
      <c r="EX32" s="4"/>
      <c r="EY32" s="23"/>
      <c r="EZ32" s="24"/>
      <c r="FA32" s="4"/>
      <c r="FB32" s="4"/>
      <c r="FC32" s="4"/>
      <c r="FD32" s="23"/>
      <c r="FE32" s="24"/>
      <c r="FF32" s="4"/>
      <c r="FG32" s="4"/>
      <c r="FH32" s="4"/>
      <c r="FI32" s="23"/>
      <c r="FJ32" s="24"/>
      <c r="FK32" s="4"/>
      <c r="FL32" s="4"/>
      <c r="FM32" s="4"/>
      <c r="FN32" s="23"/>
      <c r="FO32" s="24"/>
      <c r="FP32" s="4"/>
      <c r="FQ32" s="4"/>
      <c r="FR32" s="4"/>
      <c r="FS32" s="23"/>
      <c r="FT32" s="24"/>
      <c r="FU32" s="4"/>
      <c r="FV32" s="4"/>
      <c r="FW32" s="4"/>
      <c r="FX32" s="23"/>
      <c r="FY32" s="24"/>
      <c r="FZ32" s="4"/>
      <c r="GA32" s="4"/>
      <c r="GB32" s="4"/>
      <c r="GC32" s="23"/>
      <c r="GD32" s="24"/>
      <c r="GE32" s="4"/>
      <c r="GF32" s="4"/>
      <c r="GG32" s="4"/>
      <c r="GH32" s="23"/>
      <c r="GI32" s="24"/>
      <c r="GJ32" s="4"/>
      <c r="GK32" s="81"/>
    </row>
    <row r="33" spans="1:193" ht="24" customHeight="1" x14ac:dyDescent="0.2">
      <c r="A33" s="42" t="s">
        <v>105</v>
      </c>
      <c r="B33" s="63"/>
      <c r="C33" s="63"/>
      <c r="D33" s="71"/>
      <c r="E33" s="43"/>
      <c r="F33" s="21"/>
      <c r="G33" s="2"/>
      <c r="H33" s="2"/>
      <c r="I33" s="2"/>
      <c r="J33" s="23"/>
      <c r="K33" s="21"/>
      <c r="L33" s="2"/>
      <c r="M33" s="2"/>
      <c r="N33" s="2"/>
      <c r="O33" s="23"/>
      <c r="P33" s="21"/>
      <c r="Q33" s="2"/>
      <c r="R33" s="2"/>
      <c r="S33" s="2"/>
      <c r="T33" s="23"/>
      <c r="U33" s="21"/>
      <c r="V33" s="2"/>
      <c r="W33" s="2"/>
      <c r="X33" s="2"/>
      <c r="Y33" s="23"/>
      <c r="Z33" s="24"/>
      <c r="AD33" s="23"/>
      <c r="AE33" s="24"/>
      <c r="AI33" s="23"/>
      <c r="AJ33" s="24"/>
      <c r="AN33" s="23"/>
      <c r="AO33" s="24"/>
      <c r="AS33" s="23"/>
      <c r="AT33" s="24"/>
      <c r="AX33" s="23"/>
      <c r="AY33" s="24"/>
      <c r="BC33" s="23"/>
      <c r="BD33" s="24"/>
      <c r="BH33" s="23"/>
      <c r="BI33" s="24"/>
      <c r="BM33" s="23"/>
      <c r="BN33" s="24"/>
      <c r="BR33" s="23"/>
      <c r="BS33" s="24"/>
      <c r="BW33" s="23"/>
      <c r="BX33" s="24"/>
      <c r="CB33" s="23"/>
      <c r="CC33" s="24"/>
      <c r="CG33" s="23"/>
      <c r="CH33" s="24"/>
      <c r="CL33" s="23"/>
      <c r="CM33" s="24"/>
      <c r="CQ33" s="23"/>
      <c r="CR33" s="24"/>
      <c r="CV33" s="23"/>
      <c r="CW33" s="24"/>
      <c r="DA33" s="23"/>
      <c r="DB33" s="24"/>
      <c r="DF33" s="23"/>
      <c r="DG33" s="24"/>
      <c r="DK33" s="23"/>
      <c r="DL33" s="24"/>
      <c r="DP33" s="23"/>
      <c r="DQ33" s="24"/>
      <c r="DU33" s="23"/>
      <c r="DV33" s="24"/>
      <c r="DZ33" s="23"/>
      <c r="EA33" s="24"/>
      <c r="EC33" s="4"/>
      <c r="ED33" s="4"/>
      <c r="EE33" s="23"/>
      <c r="EF33" s="24"/>
      <c r="EG33" s="4"/>
      <c r="EH33" s="4"/>
      <c r="EI33" s="4"/>
      <c r="EJ33" s="23"/>
      <c r="EK33" s="24"/>
      <c r="EL33" s="4"/>
      <c r="EM33" s="4"/>
      <c r="EN33" s="4"/>
      <c r="EO33" s="23"/>
      <c r="EP33" s="24"/>
      <c r="EQ33" s="4"/>
      <c r="ER33" s="4"/>
      <c r="ES33" s="4"/>
      <c r="ET33" s="109"/>
      <c r="EU33" s="113"/>
      <c r="EV33" s="4"/>
      <c r="EW33" s="4"/>
      <c r="EX33" s="4"/>
      <c r="EY33" s="23"/>
      <c r="EZ33" s="24"/>
      <c r="FA33" s="4"/>
      <c r="FB33" s="4"/>
      <c r="FC33" s="4"/>
      <c r="FD33" s="23"/>
      <c r="FE33" s="24"/>
      <c r="FF33" s="4"/>
      <c r="FG33" s="4"/>
      <c r="FH33" s="4"/>
      <c r="FI33" s="23"/>
      <c r="FJ33" s="24"/>
      <c r="FK33" s="4"/>
      <c r="FL33" s="4"/>
      <c r="FM33" s="4"/>
      <c r="FN33" s="23"/>
      <c r="FO33" s="24"/>
      <c r="FP33" s="4"/>
      <c r="FQ33" s="4"/>
      <c r="FR33" s="4"/>
      <c r="FS33" s="23"/>
      <c r="FT33" s="24"/>
      <c r="FU33" s="4"/>
      <c r="FV33" s="4"/>
      <c r="FW33" s="4"/>
      <c r="FX33" s="23"/>
      <c r="FY33" s="24"/>
      <c r="FZ33" s="4"/>
      <c r="GA33" s="4"/>
      <c r="GB33" s="4"/>
      <c r="GC33" s="23"/>
      <c r="GD33" s="24"/>
      <c r="GE33" s="4"/>
      <c r="GF33" s="4"/>
      <c r="GG33" s="4"/>
      <c r="GH33" s="23"/>
      <c r="GI33" s="24"/>
      <c r="GJ33" s="4"/>
      <c r="GK33" s="81"/>
    </row>
    <row r="34" spans="1:193" ht="24" customHeight="1" x14ac:dyDescent="0.2">
      <c r="A34" s="42" t="s">
        <v>100</v>
      </c>
      <c r="B34" s="63">
        <v>45447</v>
      </c>
      <c r="C34" s="63">
        <f>B34+5</f>
        <v>45452</v>
      </c>
      <c r="D34" s="71" t="s">
        <v>50</v>
      </c>
      <c r="E34" s="43"/>
      <c r="F34" s="21"/>
      <c r="G34" s="2"/>
      <c r="H34" s="2"/>
      <c r="I34" s="2"/>
      <c r="J34" s="23"/>
      <c r="K34" s="21"/>
      <c r="L34" s="2"/>
      <c r="M34" s="2"/>
      <c r="N34" s="2"/>
      <c r="O34" s="23"/>
      <c r="P34" s="21"/>
      <c r="Q34" s="2"/>
      <c r="R34" s="2"/>
      <c r="S34" s="2"/>
      <c r="T34" s="23"/>
      <c r="U34" s="21"/>
      <c r="V34" s="2"/>
      <c r="W34" s="2"/>
      <c r="X34" s="2"/>
      <c r="Y34" s="23"/>
      <c r="Z34" s="24"/>
      <c r="AD34" s="23"/>
      <c r="AE34" s="24"/>
      <c r="AI34" s="23"/>
      <c r="AJ34" s="24"/>
      <c r="AN34" s="23"/>
      <c r="AO34" s="24"/>
      <c r="AS34" s="23"/>
      <c r="AT34" s="24"/>
      <c r="AX34" s="23"/>
      <c r="AY34" s="24"/>
      <c r="BC34" s="23"/>
      <c r="BD34" s="24"/>
      <c r="BH34" s="23"/>
      <c r="BI34" s="24"/>
      <c r="BM34" s="23"/>
      <c r="BN34" s="24"/>
      <c r="BR34" s="23"/>
      <c r="BS34" s="24"/>
      <c r="BW34" s="23"/>
      <c r="BX34" s="24"/>
      <c r="CB34" s="23"/>
      <c r="CC34" s="24"/>
      <c r="CG34" s="23"/>
      <c r="CH34" s="24"/>
      <c r="CL34" s="23"/>
      <c r="CM34" s="24"/>
      <c r="CQ34" s="23"/>
      <c r="CR34" s="24"/>
      <c r="CV34" s="23"/>
      <c r="CW34" s="24"/>
      <c r="DA34" s="23"/>
      <c r="DB34" s="24"/>
      <c r="DF34" s="23"/>
      <c r="DG34" s="24"/>
      <c r="DK34" s="23"/>
      <c r="DL34" s="24"/>
      <c r="DP34" s="23"/>
      <c r="DQ34" s="24"/>
      <c r="DU34" s="23"/>
      <c r="DV34" s="24"/>
      <c r="DZ34" s="23"/>
      <c r="EA34" s="24"/>
      <c r="EC34" s="4"/>
      <c r="ED34" s="4"/>
      <c r="EE34" s="23"/>
      <c r="EF34" s="24"/>
      <c r="EG34" s="4"/>
      <c r="EH34" s="4"/>
      <c r="EI34" s="4"/>
      <c r="EJ34" s="23"/>
      <c r="EK34" s="24"/>
      <c r="EL34" s="4"/>
      <c r="EM34" s="4"/>
      <c r="EN34" s="4"/>
      <c r="EO34" s="23"/>
      <c r="EP34" s="24"/>
      <c r="EQ34" s="4"/>
      <c r="ER34" s="4"/>
      <c r="ES34" s="4"/>
      <c r="ET34" s="109"/>
      <c r="EU34" s="113"/>
      <c r="EV34" s="4"/>
      <c r="EW34" s="4"/>
      <c r="EX34" s="4"/>
      <c r="EY34" s="23"/>
      <c r="EZ34" s="24"/>
      <c r="FA34" s="4"/>
      <c r="FB34" s="4"/>
      <c r="FC34" s="4"/>
      <c r="FD34" s="23"/>
      <c r="FE34" s="24"/>
      <c r="FF34" s="4"/>
      <c r="FG34" s="4"/>
      <c r="FH34" s="4"/>
      <c r="FI34" s="23"/>
      <c r="FJ34" s="24"/>
      <c r="FK34" s="4"/>
      <c r="FL34" s="4"/>
      <c r="FM34" s="4"/>
      <c r="FN34" s="23"/>
      <c r="FO34" s="24"/>
      <c r="FP34" s="4"/>
      <c r="FQ34" s="4"/>
      <c r="FR34" s="4"/>
      <c r="FS34" s="23"/>
      <c r="FT34" s="24"/>
      <c r="FU34" s="4"/>
      <c r="FV34" s="4"/>
      <c r="FW34" s="4"/>
      <c r="FX34" s="23"/>
      <c r="FY34" s="24"/>
      <c r="FZ34" s="4"/>
      <c r="GA34" s="4"/>
      <c r="GB34" s="4"/>
      <c r="GC34" s="23"/>
      <c r="GD34" s="24"/>
      <c r="GE34" s="4"/>
      <c r="GF34" s="4"/>
      <c r="GG34" s="4"/>
      <c r="GH34" s="23"/>
      <c r="GI34" s="24"/>
      <c r="GJ34" s="4"/>
      <c r="GK34" s="81"/>
    </row>
    <row r="35" spans="1:193" ht="16" x14ac:dyDescent="0.2">
      <c r="A35" s="42" t="s">
        <v>99</v>
      </c>
      <c r="B35" s="63">
        <v>45453</v>
      </c>
      <c r="C35" s="63">
        <f>B35</f>
        <v>45453</v>
      </c>
      <c r="D35" s="71" t="s">
        <v>50</v>
      </c>
      <c r="E35" s="43"/>
      <c r="F35" s="21"/>
      <c r="G35" s="2"/>
      <c r="H35" s="2"/>
      <c r="I35" s="2"/>
      <c r="J35" s="23"/>
      <c r="K35" s="21"/>
      <c r="L35" s="2"/>
      <c r="M35" s="2"/>
      <c r="N35" s="2"/>
      <c r="O35" s="23"/>
      <c r="P35" s="21"/>
      <c r="Q35" s="2"/>
      <c r="R35" s="2"/>
      <c r="S35" s="2"/>
      <c r="T35" s="23"/>
      <c r="U35" s="21"/>
      <c r="V35" s="2"/>
      <c r="W35" s="2"/>
      <c r="X35" s="2"/>
      <c r="Y35" s="23"/>
      <c r="Z35" s="24"/>
      <c r="AD35" s="23"/>
      <c r="AE35" s="24"/>
      <c r="AI35" s="23"/>
      <c r="AJ35" s="24"/>
      <c r="AN35" s="23"/>
      <c r="AO35" s="24"/>
      <c r="AS35" s="23"/>
      <c r="AT35" s="24"/>
      <c r="AX35" s="23"/>
      <c r="AY35" s="24"/>
      <c r="BC35" s="23"/>
      <c r="BD35" s="24"/>
      <c r="BH35" s="23"/>
      <c r="BI35" s="24"/>
      <c r="BM35" s="23"/>
      <c r="BN35" s="24"/>
      <c r="BR35" s="23"/>
      <c r="BS35" s="24"/>
      <c r="BW35" s="23"/>
      <c r="BX35" s="24"/>
      <c r="CB35" s="23"/>
      <c r="CC35" s="24"/>
      <c r="CG35" s="23"/>
      <c r="CH35" s="24"/>
      <c r="CL35" s="23"/>
      <c r="CM35" s="24"/>
      <c r="CQ35" s="23"/>
      <c r="CR35" s="24"/>
      <c r="CV35" s="23"/>
      <c r="CW35" s="24"/>
      <c r="DA35" s="23"/>
      <c r="DB35" s="24"/>
      <c r="DF35" s="23"/>
      <c r="DG35" s="24"/>
      <c r="DK35" s="23"/>
      <c r="DL35" s="24"/>
      <c r="DP35" s="23"/>
      <c r="DQ35" s="24"/>
      <c r="DU35" s="23"/>
      <c r="DV35" s="24"/>
      <c r="DZ35" s="23"/>
      <c r="EA35" s="24"/>
      <c r="EC35" s="4"/>
      <c r="ED35" s="4"/>
      <c r="EE35" s="23"/>
      <c r="EF35" s="24"/>
      <c r="EG35" s="4"/>
      <c r="EH35" s="4"/>
      <c r="EI35" s="4"/>
      <c r="EJ35" s="23"/>
      <c r="EK35" s="24"/>
      <c r="EL35" s="4"/>
      <c r="EM35" s="4"/>
      <c r="EN35" s="4"/>
      <c r="EO35" s="23"/>
      <c r="EP35" s="24"/>
      <c r="EQ35" s="4"/>
      <c r="ER35" s="4"/>
      <c r="ES35" s="4"/>
      <c r="ET35" s="109"/>
      <c r="EU35" s="113"/>
      <c r="EV35" s="4"/>
      <c r="EW35" s="4"/>
      <c r="EX35" s="4"/>
      <c r="EY35" s="23"/>
      <c r="EZ35" s="24"/>
      <c r="FA35" s="4"/>
      <c r="FB35" s="4"/>
      <c r="FC35" s="4"/>
      <c r="FD35" s="23"/>
      <c r="FE35" s="24"/>
      <c r="FF35" s="4"/>
      <c r="FG35" s="4"/>
      <c r="FH35" s="4"/>
      <c r="FI35" s="23"/>
      <c r="FJ35" s="24"/>
      <c r="FK35" s="4"/>
      <c r="FL35" s="4"/>
      <c r="FM35" s="4"/>
      <c r="FN35" s="23"/>
      <c r="FO35" s="24"/>
      <c r="FP35" s="4"/>
      <c r="FQ35" s="4"/>
      <c r="FR35" s="4"/>
      <c r="FS35" s="23"/>
      <c r="FT35" s="24"/>
      <c r="FU35" s="4"/>
      <c r="FV35" s="4"/>
      <c r="FW35" s="4"/>
      <c r="FX35" s="23"/>
      <c r="FY35" s="24"/>
      <c r="FZ35" s="4"/>
      <c r="GA35" s="4"/>
      <c r="GB35" s="4"/>
      <c r="GC35" s="23"/>
      <c r="GD35" s="24"/>
      <c r="GE35" s="4"/>
      <c r="GF35" s="4"/>
      <c r="GG35" s="4"/>
      <c r="GH35" s="23"/>
      <c r="GI35" s="24"/>
      <c r="GJ35" s="4"/>
      <c r="GK35" s="81"/>
    </row>
    <row r="36" spans="1:193" ht="16" x14ac:dyDescent="0.2">
      <c r="A36" s="42" t="s">
        <v>100</v>
      </c>
      <c r="B36" s="63">
        <v>45454</v>
      </c>
      <c r="C36" s="63">
        <f>B36+2</f>
        <v>45456</v>
      </c>
      <c r="D36" s="71" t="s">
        <v>67</v>
      </c>
      <c r="E36" s="43"/>
      <c r="F36" s="21"/>
      <c r="G36" s="2"/>
      <c r="H36" s="2"/>
      <c r="I36" s="2"/>
      <c r="J36" s="23"/>
      <c r="K36" s="21"/>
      <c r="L36" s="2"/>
      <c r="M36" s="2"/>
      <c r="N36" s="2"/>
      <c r="O36" s="23"/>
      <c r="P36" s="21"/>
      <c r="Q36" s="2"/>
      <c r="R36" s="2"/>
      <c r="S36" s="2"/>
      <c r="T36" s="23"/>
      <c r="U36" s="21"/>
      <c r="V36" s="2"/>
      <c r="W36" s="2"/>
      <c r="X36" s="2"/>
      <c r="Y36" s="23"/>
      <c r="Z36" s="24"/>
      <c r="AD36" s="23"/>
      <c r="AE36" s="24"/>
      <c r="AI36" s="23"/>
      <c r="AJ36" s="24"/>
      <c r="AN36" s="23"/>
      <c r="AO36" s="24"/>
      <c r="AS36" s="23"/>
      <c r="AT36" s="24"/>
      <c r="AX36" s="23"/>
      <c r="AY36" s="24"/>
      <c r="BC36" s="23"/>
      <c r="BD36" s="24"/>
      <c r="BH36" s="23"/>
      <c r="BI36" s="24"/>
      <c r="BM36" s="23"/>
      <c r="BN36" s="24"/>
      <c r="BR36" s="23"/>
      <c r="BS36" s="24"/>
      <c r="BW36" s="23"/>
      <c r="BX36" s="24"/>
      <c r="CB36" s="23"/>
      <c r="CC36" s="24"/>
      <c r="CG36" s="23"/>
      <c r="CH36" s="24"/>
      <c r="CL36" s="23"/>
      <c r="CM36" s="24"/>
      <c r="CQ36" s="23"/>
      <c r="CR36" s="24"/>
      <c r="CV36" s="23"/>
      <c r="CW36" s="24"/>
      <c r="DA36" s="23"/>
      <c r="DB36" s="24"/>
      <c r="DF36" s="23"/>
      <c r="DG36" s="24"/>
      <c r="DK36" s="23"/>
      <c r="DL36" s="24"/>
      <c r="DP36" s="23"/>
      <c r="DQ36" s="24"/>
      <c r="DU36" s="23"/>
      <c r="DV36" s="24"/>
      <c r="DZ36" s="23"/>
      <c r="EA36" s="24"/>
      <c r="EC36" s="4"/>
      <c r="ED36" s="4"/>
      <c r="EE36" s="23"/>
      <c r="EF36" s="24"/>
      <c r="EG36" s="4"/>
      <c r="EH36" s="4"/>
      <c r="EI36" s="4"/>
      <c r="EJ36" s="23"/>
      <c r="EK36" s="24"/>
      <c r="EL36" s="4"/>
      <c r="EM36" s="4"/>
      <c r="EN36" s="4"/>
      <c r="EO36" s="23"/>
      <c r="EP36" s="24"/>
      <c r="EQ36" s="4"/>
      <c r="ER36" s="4"/>
      <c r="ES36" s="4"/>
      <c r="ET36" s="109"/>
      <c r="EU36" s="113"/>
      <c r="EV36" s="4"/>
      <c r="EW36" s="4"/>
      <c r="EX36" s="4"/>
      <c r="EY36" s="23"/>
      <c r="EZ36" s="24"/>
      <c r="FA36" s="4"/>
      <c r="FB36" s="4"/>
      <c r="FC36" s="4"/>
      <c r="FD36" s="23"/>
      <c r="FE36" s="24"/>
      <c r="FF36" s="4"/>
      <c r="FG36" s="4"/>
      <c r="FH36" s="4"/>
      <c r="FI36" s="23"/>
      <c r="FJ36" s="24"/>
      <c r="FK36" s="4"/>
      <c r="FL36" s="4"/>
      <c r="FM36" s="4"/>
      <c r="FN36" s="23"/>
      <c r="FO36" s="24"/>
      <c r="FP36" s="4"/>
      <c r="FQ36" s="4"/>
      <c r="FR36" s="4"/>
      <c r="FS36" s="23"/>
      <c r="FT36" s="24"/>
      <c r="FU36" s="4"/>
      <c r="FV36" s="4"/>
      <c r="FW36" s="4"/>
      <c r="FX36" s="23"/>
      <c r="FY36" s="24"/>
      <c r="FZ36" s="4"/>
      <c r="GA36" s="4"/>
      <c r="GB36" s="4"/>
      <c r="GC36" s="23"/>
      <c r="GD36" s="24"/>
      <c r="GE36" s="4"/>
      <c r="GF36" s="4"/>
      <c r="GG36" s="4"/>
      <c r="GH36" s="23"/>
      <c r="GI36" s="24"/>
      <c r="GJ36" s="4"/>
      <c r="GK36" s="81"/>
    </row>
    <row r="37" spans="1:193" ht="16" x14ac:dyDescent="0.2">
      <c r="A37" s="42" t="s">
        <v>101</v>
      </c>
      <c r="B37" s="63">
        <v>45456</v>
      </c>
      <c r="C37" s="63">
        <f>B37</f>
        <v>45456</v>
      </c>
      <c r="D37" s="71" t="s">
        <v>83</v>
      </c>
      <c r="E37" s="43"/>
      <c r="F37" s="21"/>
      <c r="G37" s="2"/>
      <c r="H37" s="2"/>
      <c r="I37" s="2"/>
      <c r="J37" s="23"/>
      <c r="K37" s="21"/>
      <c r="L37" s="2"/>
      <c r="M37" s="2"/>
      <c r="N37" s="2"/>
      <c r="O37" s="23"/>
      <c r="P37" s="21"/>
      <c r="Q37" s="2"/>
      <c r="R37" s="2"/>
      <c r="S37" s="2"/>
      <c r="T37" s="23"/>
      <c r="U37" s="21"/>
      <c r="V37" s="2"/>
      <c r="W37" s="2"/>
      <c r="X37" s="2"/>
      <c r="Y37" s="23"/>
      <c r="Z37" s="24"/>
      <c r="AD37" s="23"/>
      <c r="AE37" s="24"/>
      <c r="AI37" s="23"/>
      <c r="AJ37" s="24"/>
      <c r="AN37" s="23"/>
      <c r="AO37" s="24"/>
      <c r="AS37" s="23"/>
      <c r="AT37" s="24"/>
      <c r="AX37" s="23"/>
      <c r="AY37" s="24"/>
      <c r="BC37" s="23"/>
      <c r="BD37" s="24"/>
      <c r="BH37" s="23"/>
      <c r="BI37" s="24"/>
      <c r="BM37" s="23"/>
      <c r="BN37" s="24"/>
      <c r="BR37" s="23"/>
      <c r="BS37" s="24"/>
      <c r="BW37" s="23"/>
      <c r="BX37" s="24"/>
      <c r="CB37" s="23"/>
      <c r="CC37" s="24"/>
      <c r="CG37" s="23"/>
      <c r="CH37" s="24"/>
      <c r="CL37" s="23"/>
      <c r="CM37" s="24"/>
      <c r="CQ37" s="23"/>
      <c r="CR37" s="24"/>
      <c r="CV37" s="23"/>
      <c r="CW37" s="24"/>
      <c r="DA37" s="23"/>
      <c r="DB37" s="24"/>
      <c r="DF37" s="23"/>
      <c r="DG37" s="24"/>
      <c r="DK37" s="23"/>
      <c r="DL37" s="24"/>
      <c r="DP37" s="23"/>
      <c r="DQ37" s="24"/>
      <c r="DU37" s="23"/>
      <c r="DV37" s="24"/>
      <c r="DZ37" s="23"/>
      <c r="EA37" s="24"/>
      <c r="EC37" s="4"/>
      <c r="ED37" s="4"/>
      <c r="EE37" s="23"/>
      <c r="EF37" s="24"/>
      <c r="EG37" s="4"/>
      <c r="EH37" s="4"/>
      <c r="EI37" s="4"/>
      <c r="EJ37" s="23"/>
      <c r="EK37" s="24"/>
      <c r="EL37" s="4"/>
      <c r="EM37" s="4"/>
      <c r="EN37" s="4"/>
      <c r="EO37" s="23"/>
      <c r="EP37" s="24"/>
      <c r="EQ37" s="4"/>
      <c r="ER37" s="4"/>
      <c r="ES37" s="4"/>
      <c r="ET37" s="109"/>
      <c r="EU37" s="113"/>
      <c r="EV37" s="4"/>
      <c r="EW37" s="4"/>
      <c r="EX37" s="4"/>
      <c r="EY37" s="23"/>
      <c r="EZ37" s="24"/>
      <c r="FA37" s="4"/>
      <c r="FB37" s="4"/>
      <c r="FC37" s="4"/>
      <c r="FD37" s="23"/>
      <c r="FE37" s="24"/>
      <c r="FF37" s="4"/>
      <c r="FG37" s="4"/>
      <c r="FH37" s="4"/>
      <c r="FI37" s="23"/>
      <c r="FJ37" s="24"/>
      <c r="FK37" s="4"/>
      <c r="FL37" s="4"/>
      <c r="FM37" s="4"/>
      <c r="FN37" s="23"/>
      <c r="FO37" s="24"/>
      <c r="FP37" s="4"/>
      <c r="FQ37" s="4"/>
      <c r="FR37" s="4"/>
      <c r="FS37" s="23"/>
      <c r="FT37" s="24"/>
      <c r="FU37" s="4"/>
      <c r="FV37" s="4"/>
      <c r="FW37" s="4"/>
      <c r="FX37" s="23"/>
      <c r="FY37" s="24"/>
      <c r="FZ37" s="4"/>
      <c r="GA37" s="4"/>
      <c r="GB37" s="4"/>
      <c r="GC37" s="23"/>
      <c r="GD37" s="24"/>
      <c r="GE37" s="4"/>
      <c r="GF37" s="4"/>
      <c r="GG37" s="4"/>
      <c r="GH37" s="23"/>
      <c r="GI37" s="24"/>
      <c r="GJ37" s="4"/>
      <c r="GK37" s="81"/>
    </row>
    <row r="38" spans="1:193" ht="21" customHeight="1" x14ac:dyDescent="0.2">
      <c r="A38" s="42" t="s">
        <v>106</v>
      </c>
      <c r="B38" s="63">
        <v>45468</v>
      </c>
      <c r="C38" s="63">
        <f>B38+2</f>
        <v>45470</v>
      </c>
      <c r="D38" s="71" t="s">
        <v>66</v>
      </c>
      <c r="E38" s="43"/>
      <c r="F38" s="21"/>
      <c r="G38" s="2"/>
      <c r="H38" s="2"/>
      <c r="I38" s="2"/>
      <c r="J38" s="23"/>
      <c r="K38" s="21"/>
      <c r="L38" s="2"/>
      <c r="M38" s="2"/>
      <c r="N38" s="2"/>
      <c r="O38" s="23"/>
      <c r="P38" s="21"/>
      <c r="Q38" s="2"/>
      <c r="R38" s="2"/>
      <c r="S38" s="2"/>
      <c r="T38" s="23"/>
      <c r="U38" s="21"/>
      <c r="V38" s="2"/>
      <c r="W38" s="2"/>
      <c r="X38" s="2"/>
      <c r="Y38" s="23"/>
      <c r="Z38" s="24"/>
      <c r="AD38" s="23"/>
      <c r="AE38" s="24"/>
      <c r="AI38" s="23"/>
      <c r="AJ38" s="24"/>
      <c r="AN38" s="23"/>
      <c r="AO38" s="24"/>
      <c r="AS38" s="23"/>
      <c r="AT38" s="24"/>
      <c r="AX38" s="23"/>
      <c r="AY38" s="24"/>
      <c r="BC38" s="23"/>
      <c r="BD38" s="24"/>
      <c r="BH38" s="23"/>
      <c r="BI38" s="24"/>
      <c r="BM38" s="23"/>
      <c r="BN38" s="24"/>
      <c r="BR38" s="23"/>
      <c r="BS38" s="24"/>
      <c r="BW38" s="23"/>
      <c r="BX38" s="24"/>
      <c r="CB38" s="23"/>
      <c r="CC38" s="24"/>
      <c r="CG38" s="23"/>
      <c r="CH38" s="24"/>
      <c r="CL38" s="23"/>
      <c r="CM38" s="24"/>
      <c r="CQ38" s="23"/>
      <c r="CR38" s="24"/>
      <c r="CV38" s="23"/>
      <c r="CW38" s="24"/>
      <c r="DA38" s="23"/>
      <c r="DB38" s="24"/>
      <c r="DF38" s="23"/>
      <c r="DG38" s="24"/>
      <c r="DK38" s="23"/>
      <c r="DL38" s="24"/>
      <c r="DP38" s="23"/>
      <c r="DQ38" s="24"/>
      <c r="DU38" s="23"/>
      <c r="DV38" s="24"/>
      <c r="DZ38" s="23"/>
      <c r="EA38" s="24"/>
      <c r="EC38" s="4"/>
      <c r="ED38" s="4"/>
      <c r="EE38" s="23"/>
      <c r="EF38" s="24"/>
      <c r="EG38" s="4"/>
      <c r="EH38" s="4"/>
      <c r="EI38" s="4"/>
      <c r="EJ38" s="23"/>
      <c r="EK38" s="24"/>
      <c r="EL38" s="4"/>
      <c r="EM38" s="4"/>
      <c r="EN38" s="4"/>
      <c r="EO38" s="23"/>
      <c r="EP38" s="24"/>
      <c r="EQ38" s="4"/>
      <c r="ER38" s="4"/>
      <c r="ES38" s="4"/>
      <c r="ET38" s="109"/>
      <c r="EU38" s="113"/>
      <c r="EV38" s="4"/>
      <c r="EW38" s="4"/>
      <c r="EX38" s="4"/>
      <c r="EY38" s="23"/>
      <c r="EZ38" s="24"/>
      <c r="FA38" s="4"/>
      <c r="FB38" s="4"/>
      <c r="FC38" s="4"/>
      <c r="FD38" s="23"/>
      <c r="FE38" s="24"/>
      <c r="FF38" s="4"/>
      <c r="FG38" s="4"/>
      <c r="FH38" s="4"/>
      <c r="FI38" s="23"/>
      <c r="FJ38" s="24"/>
      <c r="FK38" s="4"/>
      <c r="FL38" s="4"/>
      <c r="FM38" s="4"/>
      <c r="FN38" s="23"/>
      <c r="FO38" s="24"/>
      <c r="FP38" s="4"/>
      <c r="FQ38" s="4"/>
      <c r="FR38" s="4"/>
      <c r="FS38" s="23"/>
      <c r="FT38" s="24"/>
      <c r="FU38" s="4"/>
      <c r="FV38" s="4"/>
      <c r="FW38" s="4"/>
      <c r="FX38" s="23"/>
      <c r="FY38" s="24"/>
      <c r="FZ38" s="4"/>
      <c r="GA38" s="4"/>
      <c r="GB38" s="4"/>
      <c r="GC38" s="23"/>
      <c r="GD38" s="24"/>
      <c r="GE38" s="4"/>
      <c r="GF38" s="4"/>
      <c r="GG38" s="4"/>
      <c r="GH38" s="23"/>
      <c r="GI38" s="24"/>
      <c r="GJ38" s="4"/>
      <c r="GK38" s="81"/>
    </row>
    <row r="39" spans="1:193" ht="16" x14ac:dyDescent="0.2">
      <c r="A39" s="51" t="s">
        <v>19</v>
      </c>
      <c r="B39" s="60">
        <v>45328</v>
      </c>
      <c r="C39" s="60">
        <v>45453</v>
      </c>
      <c r="D39" s="62" t="s">
        <v>18</v>
      </c>
      <c r="E39" s="43"/>
      <c r="F39" s="21"/>
      <c r="G39" s="2"/>
      <c r="H39" s="2"/>
      <c r="I39" s="2"/>
      <c r="J39" s="23"/>
      <c r="K39" s="21"/>
      <c r="L39" s="2"/>
      <c r="M39" s="2"/>
      <c r="N39" s="2"/>
      <c r="O39" s="23"/>
      <c r="P39" s="21"/>
      <c r="Q39" s="2"/>
      <c r="R39" s="2"/>
      <c r="S39" s="2"/>
      <c r="T39" s="23"/>
      <c r="U39" s="21"/>
      <c r="V39" s="2"/>
      <c r="W39" s="2"/>
      <c r="X39" s="2"/>
      <c r="Y39" s="23"/>
      <c r="Z39" s="24"/>
      <c r="AD39" s="23"/>
      <c r="AE39" s="24"/>
      <c r="AI39" s="23"/>
      <c r="AJ39" s="24"/>
      <c r="AN39" s="23"/>
      <c r="AO39" s="24"/>
      <c r="AS39" s="23"/>
      <c r="AT39" s="24"/>
      <c r="AX39" s="23"/>
      <c r="AY39" s="24"/>
      <c r="BC39" s="23"/>
      <c r="BD39" s="24"/>
      <c r="BH39" s="23"/>
      <c r="BI39" s="24"/>
      <c r="BM39" s="23"/>
      <c r="BN39" s="24"/>
      <c r="BR39" s="23"/>
      <c r="BS39" s="24"/>
      <c r="BW39" s="23"/>
      <c r="BX39" s="24"/>
      <c r="CB39" s="23"/>
      <c r="CC39" s="24"/>
      <c r="CG39" s="23"/>
      <c r="CH39" s="24"/>
      <c r="CL39" s="23"/>
      <c r="CM39" s="24"/>
      <c r="CQ39" s="23"/>
      <c r="CR39" s="24"/>
      <c r="CV39" s="23"/>
      <c r="CW39" s="24"/>
      <c r="DA39" s="23"/>
      <c r="DB39" s="24"/>
      <c r="DF39" s="23"/>
      <c r="DG39" s="24"/>
      <c r="DK39" s="23"/>
      <c r="DL39" s="24"/>
      <c r="DP39" s="23"/>
      <c r="DQ39" s="24"/>
      <c r="DU39" s="23"/>
      <c r="DV39" s="24"/>
      <c r="DZ39" s="23"/>
      <c r="EA39" s="24"/>
      <c r="EC39" s="4"/>
      <c r="ED39" s="4"/>
      <c r="EE39" s="23"/>
      <c r="EF39" s="24"/>
      <c r="EG39" s="4"/>
      <c r="EH39" s="4"/>
      <c r="EI39" s="4"/>
      <c r="EJ39" s="23"/>
      <c r="EK39" s="24"/>
      <c r="EL39" s="4"/>
      <c r="EM39" s="4"/>
      <c r="EN39" s="4"/>
      <c r="EO39" s="23"/>
      <c r="EP39" s="24"/>
      <c r="EQ39" s="4"/>
      <c r="ER39" s="4"/>
      <c r="ES39" s="4"/>
      <c r="ET39" s="109"/>
      <c r="EU39" s="113"/>
      <c r="EV39" s="4"/>
      <c r="EW39" s="4"/>
      <c r="EX39" s="4"/>
      <c r="EY39" s="23"/>
      <c r="EZ39" s="24"/>
      <c r="FA39" s="4"/>
      <c r="FB39" s="4"/>
      <c r="FC39" s="4"/>
      <c r="FD39" s="23"/>
      <c r="FE39" s="24"/>
      <c r="FF39" s="4"/>
      <c r="FG39" s="4"/>
      <c r="FH39" s="4"/>
      <c r="FI39" s="23"/>
      <c r="FJ39" s="24"/>
      <c r="FK39" s="4"/>
      <c r="FL39" s="4"/>
      <c r="FM39" s="4"/>
      <c r="FN39" s="23"/>
      <c r="FO39" s="24"/>
      <c r="FP39" s="4"/>
      <c r="FQ39" s="4"/>
      <c r="FR39" s="4"/>
      <c r="FS39" s="23"/>
      <c r="FT39" s="24"/>
      <c r="FU39" s="4"/>
      <c r="FV39" s="4"/>
      <c r="FW39" s="4"/>
      <c r="FX39" s="23"/>
      <c r="FY39" s="24"/>
      <c r="FZ39" s="4"/>
      <c r="GA39" s="4"/>
      <c r="GB39" s="4"/>
      <c r="GC39" s="23"/>
      <c r="GD39" s="24"/>
      <c r="GE39" s="4"/>
      <c r="GF39" s="4"/>
      <c r="GG39" s="4"/>
      <c r="GH39" s="23"/>
      <c r="GI39" s="24"/>
      <c r="GJ39" s="4"/>
      <c r="GK39" s="81"/>
    </row>
    <row r="40" spans="1:193" ht="16" x14ac:dyDescent="0.2">
      <c r="A40" s="42" t="s">
        <v>102</v>
      </c>
      <c r="B40" s="72">
        <f>C40-2</f>
        <v>45462</v>
      </c>
      <c r="C40" s="72">
        <v>45464</v>
      </c>
      <c r="D40" s="71" t="s">
        <v>67</v>
      </c>
      <c r="E40" s="43"/>
      <c r="F40" s="24"/>
      <c r="J40" s="23"/>
      <c r="K40" s="24"/>
      <c r="O40" s="23"/>
      <c r="P40" s="24"/>
      <c r="T40" s="23"/>
      <c r="U40" s="24"/>
      <c r="Y40" s="23"/>
      <c r="Z40" s="24"/>
      <c r="AD40" s="23"/>
      <c r="AE40" s="24"/>
      <c r="AI40" s="23"/>
      <c r="AJ40" s="24"/>
      <c r="AN40" s="23"/>
      <c r="AO40" s="24"/>
      <c r="AS40" s="23"/>
      <c r="AT40" s="24"/>
      <c r="AX40" s="23"/>
      <c r="AY40" s="24"/>
      <c r="BC40" s="23"/>
      <c r="BD40" s="24"/>
      <c r="BH40" s="23"/>
      <c r="BI40" s="24"/>
      <c r="BM40" s="23"/>
      <c r="BN40" s="24"/>
      <c r="BR40" s="23"/>
      <c r="BS40" s="24"/>
      <c r="BW40" s="23"/>
      <c r="BX40" s="24"/>
      <c r="CB40" s="23"/>
      <c r="CC40" s="24"/>
      <c r="CG40" s="23"/>
      <c r="CH40" s="24"/>
      <c r="CL40" s="23"/>
      <c r="CM40" s="24"/>
      <c r="CQ40" s="23"/>
      <c r="CR40" s="24"/>
      <c r="CV40" s="23"/>
      <c r="CW40" s="24"/>
      <c r="DA40" s="23"/>
      <c r="DB40" s="24"/>
      <c r="DF40" s="23"/>
      <c r="DG40" s="24"/>
      <c r="DK40" s="23"/>
      <c r="DL40" s="24"/>
      <c r="DP40" s="23"/>
      <c r="DQ40" s="24"/>
      <c r="DU40" s="23"/>
      <c r="DV40" s="24"/>
      <c r="DZ40" s="23"/>
      <c r="EA40" s="24"/>
      <c r="EC40" s="4"/>
      <c r="ED40" s="4"/>
      <c r="EE40" s="23"/>
      <c r="EF40" s="24"/>
      <c r="EG40" s="4"/>
      <c r="EH40" s="4"/>
      <c r="EI40" s="4"/>
      <c r="EJ40" s="23"/>
      <c r="EK40" s="24"/>
      <c r="EL40" s="4"/>
      <c r="EM40" s="4"/>
      <c r="EN40" s="4"/>
      <c r="EO40" s="23"/>
      <c r="EP40" s="24"/>
      <c r="EQ40" s="4"/>
      <c r="ER40" s="4"/>
      <c r="ES40" s="4"/>
      <c r="ET40" s="109"/>
      <c r="EU40" s="113"/>
      <c r="EV40" s="4"/>
      <c r="EW40" s="4"/>
      <c r="EX40" s="4"/>
      <c r="EY40" s="23"/>
      <c r="EZ40" s="24"/>
      <c r="FA40" s="4"/>
      <c r="FB40" s="4"/>
      <c r="FC40" s="4"/>
      <c r="FD40" s="23"/>
      <c r="FE40" s="24"/>
      <c r="FF40" s="4"/>
      <c r="FG40" s="4"/>
      <c r="FH40" s="4"/>
      <c r="FI40" s="23"/>
      <c r="FJ40" s="24"/>
      <c r="FK40" s="4"/>
      <c r="FL40" s="4"/>
      <c r="FM40" s="4"/>
      <c r="FN40" s="23"/>
      <c r="FO40" s="24"/>
      <c r="FP40" s="4"/>
      <c r="FQ40" s="4"/>
      <c r="FR40" s="4"/>
      <c r="FS40" s="23"/>
      <c r="FT40" s="24"/>
      <c r="FU40" s="4"/>
      <c r="FV40" s="4"/>
      <c r="FW40" s="4"/>
      <c r="FX40" s="23"/>
      <c r="FY40" s="24"/>
      <c r="FZ40" s="4"/>
      <c r="GA40" s="4"/>
      <c r="GB40" s="4"/>
      <c r="GC40" s="23"/>
      <c r="GD40" s="24"/>
      <c r="GE40" s="4"/>
      <c r="GF40" s="4"/>
      <c r="GG40" s="4"/>
      <c r="GH40" s="23"/>
      <c r="GI40" s="24"/>
      <c r="GJ40" s="4"/>
      <c r="GK40" s="81"/>
    </row>
    <row r="41" spans="1:193" ht="16" x14ac:dyDescent="0.2">
      <c r="A41" s="42" t="s">
        <v>90</v>
      </c>
      <c r="B41" s="72">
        <v>45468</v>
      </c>
      <c r="C41" s="72">
        <f>B41</f>
        <v>45468</v>
      </c>
      <c r="D41" s="64" t="s">
        <v>83</v>
      </c>
      <c r="F41" s="24"/>
      <c r="J41" s="23"/>
      <c r="K41" s="24"/>
      <c r="O41" s="23"/>
      <c r="P41" s="24"/>
      <c r="T41" s="23"/>
      <c r="U41" s="24"/>
      <c r="Y41" s="23"/>
      <c r="Z41" s="24"/>
      <c r="AD41" s="23"/>
      <c r="AE41" s="24"/>
      <c r="AI41" s="23"/>
      <c r="AJ41" s="24"/>
      <c r="AN41" s="23"/>
      <c r="AO41" s="24"/>
      <c r="AS41" s="23"/>
      <c r="AT41" s="24"/>
      <c r="AX41" s="23"/>
      <c r="AY41" s="24"/>
      <c r="BC41" s="23"/>
      <c r="BD41" s="24"/>
      <c r="BH41" s="23"/>
      <c r="BI41" s="24"/>
      <c r="BM41" s="23"/>
      <c r="BN41" s="24"/>
      <c r="BR41" s="23"/>
      <c r="BS41" s="24"/>
      <c r="BW41" s="23"/>
      <c r="BX41" s="24"/>
      <c r="CB41" s="23"/>
      <c r="CC41" s="24"/>
      <c r="CG41" s="23"/>
      <c r="CH41" s="24"/>
      <c r="CL41" s="23"/>
      <c r="CM41" s="24"/>
      <c r="CQ41" s="23"/>
      <c r="CR41" s="24"/>
      <c r="CV41" s="23"/>
      <c r="CW41" s="24"/>
      <c r="DA41" s="23"/>
      <c r="DB41" s="24"/>
      <c r="DF41" s="23"/>
      <c r="DG41" s="24"/>
      <c r="DK41" s="23"/>
      <c r="DL41" s="24"/>
      <c r="DP41" s="23"/>
      <c r="DQ41" s="24"/>
      <c r="DU41" s="23"/>
      <c r="DV41" s="24"/>
      <c r="DZ41" s="23"/>
      <c r="EA41" s="24"/>
      <c r="EC41" s="4"/>
      <c r="ED41" s="4"/>
      <c r="EE41" s="23"/>
      <c r="EF41" s="24"/>
      <c r="EG41" s="4"/>
      <c r="EH41" s="4"/>
      <c r="EI41" s="4"/>
      <c r="EJ41" s="23"/>
      <c r="EK41" s="24"/>
      <c r="EL41" s="4"/>
      <c r="EM41" s="4"/>
      <c r="EN41" s="4"/>
      <c r="EO41" s="23"/>
      <c r="EP41" s="24"/>
      <c r="EQ41" s="4"/>
      <c r="ER41" s="4"/>
      <c r="ES41" s="4"/>
      <c r="ET41" s="109"/>
      <c r="EU41" s="113"/>
      <c r="EV41" s="4"/>
      <c r="EW41" s="4"/>
      <c r="EX41" s="4"/>
      <c r="EY41" s="23"/>
      <c r="EZ41" s="24"/>
      <c r="FA41" s="4"/>
      <c r="FB41" s="4"/>
      <c r="FC41" s="4"/>
      <c r="FD41" s="23"/>
      <c r="FE41" s="24"/>
      <c r="FF41" s="4"/>
      <c r="FG41" s="4"/>
      <c r="FH41" s="4"/>
      <c r="FI41" s="23"/>
      <c r="FJ41" s="24"/>
      <c r="FK41" s="4"/>
      <c r="FL41" s="4"/>
      <c r="FM41" s="4"/>
      <c r="FN41" s="23"/>
      <c r="FO41" s="24"/>
      <c r="FP41" s="4"/>
      <c r="FQ41" s="4"/>
      <c r="FR41" s="4"/>
      <c r="FS41" s="23"/>
      <c r="FT41" s="24"/>
      <c r="FU41" s="4"/>
      <c r="FV41" s="4"/>
      <c r="FW41" s="4"/>
      <c r="FX41" s="23"/>
      <c r="FY41" s="24"/>
      <c r="FZ41" s="4"/>
      <c r="GA41" s="4"/>
      <c r="GB41" s="4"/>
      <c r="GC41" s="23"/>
      <c r="GD41" s="24"/>
      <c r="GE41" s="4"/>
      <c r="GF41" s="4"/>
      <c r="GG41" s="4"/>
      <c r="GH41" s="23"/>
      <c r="GI41" s="24"/>
      <c r="GJ41" s="4"/>
      <c r="GK41" s="81"/>
    </row>
    <row r="42" spans="1:193" ht="16" x14ac:dyDescent="0.2">
      <c r="A42" s="42" t="s">
        <v>63</v>
      </c>
      <c r="B42" s="72">
        <f>C38</f>
        <v>45470</v>
      </c>
      <c r="C42" s="72">
        <v>45474</v>
      </c>
      <c r="D42" s="64" t="s">
        <v>67</v>
      </c>
      <c r="F42" s="24"/>
      <c r="J42" s="23"/>
      <c r="K42" s="24"/>
      <c r="O42" s="23"/>
      <c r="P42" s="24"/>
      <c r="T42" s="23"/>
      <c r="U42" s="24"/>
      <c r="Y42" s="23"/>
      <c r="Z42" s="24"/>
      <c r="AD42" s="23"/>
      <c r="AE42" s="24"/>
      <c r="AI42" s="23"/>
      <c r="AJ42" s="24"/>
      <c r="AN42" s="23"/>
      <c r="AO42" s="24"/>
      <c r="AS42" s="23"/>
      <c r="AT42" s="24"/>
      <c r="AX42" s="23"/>
      <c r="AY42" s="24"/>
      <c r="BC42" s="23"/>
      <c r="BD42" s="24"/>
      <c r="BH42" s="23"/>
      <c r="BI42" s="24"/>
      <c r="BM42" s="23"/>
      <c r="BN42" s="24"/>
      <c r="BR42" s="23"/>
      <c r="BS42" s="24"/>
      <c r="BW42" s="23"/>
      <c r="BX42" s="24"/>
      <c r="CB42" s="23"/>
      <c r="CC42" s="24"/>
      <c r="CG42" s="23"/>
      <c r="CH42" s="24"/>
      <c r="CL42" s="23"/>
      <c r="CM42" s="24"/>
      <c r="CQ42" s="23"/>
      <c r="CR42" s="24"/>
      <c r="CV42" s="23"/>
      <c r="CW42" s="24"/>
      <c r="DA42" s="23"/>
      <c r="DB42" s="24"/>
      <c r="DF42" s="23"/>
      <c r="DG42" s="24"/>
      <c r="DK42" s="23"/>
      <c r="DL42" s="24"/>
      <c r="DP42" s="23"/>
      <c r="DQ42" s="24"/>
      <c r="DU42" s="23"/>
      <c r="DV42" s="92"/>
      <c r="DZ42" s="23"/>
      <c r="EA42" s="24"/>
      <c r="EC42" s="4"/>
      <c r="ED42" s="4"/>
      <c r="EE42" s="23"/>
      <c r="EF42" s="24"/>
      <c r="EG42" s="4"/>
      <c r="EH42" s="4"/>
      <c r="EI42" s="4"/>
      <c r="EJ42" s="23"/>
      <c r="EK42" s="24"/>
      <c r="EL42" s="4"/>
      <c r="EM42" s="4"/>
      <c r="EN42" s="4"/>
      <c r="EO42" s="23"/>
      <c r="EP42" s="24"/>
      <c r="EQ42" s="4"/>
      <c r="ER42" s="4"/>
      <c r="ES42" s="4"/>
      <c r="ET42" s="109"/>
      <c r="EU42" s="113"/>
      <c r="EV42" s="4"/>
      <c r="EW42" s="4"/>
      <c r="EX42" s="4"/>
      <c r="EY42" s="23"/>
      <c r="EZ42" s="24"/>
      <c r="FA42" s="4"/>
      <c r="FB42" s="4"/>
      <c r="FC42" s="4"/>
      <c r="FD42" s="23"/>
      <c r="FE42" s="24"/>
      <c r="FF42" s="4"/>
      <c r="FG42" s="4"/>
      <c r="FH42" s="4"/>
      <c r="FI42" s="23"/>
      <c r="FJ42" s="24"/>
      <c r="FK42" s="4"/>
      <c r="FL42" s="4"/>
      <c r="FM42" s="4"/>
      <c r="FN42" s="23"/>
      <c r="FO42" s="24"/>
      <c r="FP42" s="4"/>
      <c r="FQ42" s="4"/>
      <c r="FR42" s="4"/>
      <c r="FS42" s="23"/>
      <c r="FT42" s="24"/>
      <c r="FU42" s="4"/>
      <c r="FV42" s="4"/>
      <c r="FW42" s="4"/>
      <c r="FX42" s="23"/>
      <c r="FY42" s="24"/>
      <c r="FZ42" s="4"/>
      <c r="GA42" s="4"/>
      <c r="GB42" s="4"/>
      <c r="GC42" s="23"/>
      <c r="GD42" s="24"/>
      <c r="GE42" s="4"/>
      <c r="GF42" s="4"/>
      <c r="GG42" s="4"/>
      <c r="GH42" s="23"/>
      <c r="GI42" s="24"/>
      <c r="GJ42" s="4"/>
      <c r="GK42" s="81"/>
    </row>
    <row r="43" spans="1:193" ht="19" customHeight="1" x14ac:dyDescent="0.2">
      <c r="A43" s="42" t="s">
        <v>108</v>
      </c>
      <c r="B43" s="72">
        <v>45468</v>
      </c>
      <c r="C43" s="72">
        <f>B43</f>
        <v>45468</v>
      </c>
      <c r="D43" s="64" t="s">
        <v>83</v>
      </c>
      <c r="F43" s="24"/>
      <c r="J43" s="23"/>
      <c r="K43" s="24"/>
      <c r="O43" s="23"/>
      <c r="P43" s="24"/>
      <c r="T43" s="23"/>
      <c r="U43" s="24"/>
      <c r="Y43" s="23"/>
      <c r="Z43" s="24"/>
      <c r="AD43" s="23"/>
      <c r="AE43" s="24"/>
      <c r="AI43" s="23"/>
      <c r="AJ43" s="24"/>
      <c r="AN43" s="23"/>
      <c r="AO43" s="24"/>
      <c r="AS43" s="23"/>
      <c r="AT43" s="24"/>
      <c r="AX43" s="23"/>
      <c r="AY43" s="24"/>
      <c r="BC43" s="23"/>
      <c r="BD43" s="24"/>
      <c r="BH43" s="23"/>
      <c r="BI43" s="24"/>
      <c r="BM43" s="23"/>
      <c r="BN43" s="24"/>
      <c r="BR43" s="23"/>
      <c r="BS43" s="24"/>
      <c r="BW43" s="23"/>
      <c r="BX43" s="24"/>
      <c r="CB43" s="23"/>
      <c r="CC43" s="24"/>
      <c r="CG43" s="23"/>
      <c r="CH43" s="24"/>
      <c r="CL43" s="23"/>
      <c r="CM43" s="24"/>
      <c r="CQ43" s="23"/>
      <c r="CR43" s="24"/>
      <c r="CV43" s="23"/>
      <c r="CW43" s="24"/>
      <c r="DA43" s="23"/>
      <c r="DB43" s="24"/>
      <c r="DF43" s="23"/>
      <c r="DG43" s="24"/>
      <c r="DK43" s="23"/>
      <c r="DL43" s="24"/>
      <c r="DP43" s="23"/>
      <c r="DQ43" s="24"/>
      <c r="DU43" s="23"/>
      <c r="DV43" s="92"/>
      <c r="DZ43" s="23"/>
      <c r="EA43" s="24"/>
      <c r="EC43" s="4"/>
      <c r="ED43" s="4"/>
      <c r="EE43" s="23"/>
      <c r="EF43" s="24"/>
      <c r="EG43" s="4"/>
      <c r="EH43" s="4"/>
      <c r="EI43" s="4"/>
      <c r="EJ43" s="23"/>
      <c r="EK43" s="24"/>
      <c r="EL43" s="4"/>
      <c r="EM43" s="4"/>
      <c r="EN43" s="4"/>
      <c r="EO43" s="23"/>
      <c r="EP43" s="24"/>
      <c r="EQ43" s="4"/>
      <c r="ER43" s="4"/>
      <c r="ES43" s="4"/>
      <c r="ET43" s="109"/>
      <c r="EU43" s="113"/>
      <c r="EV43" s="4"/>
      <c r="EW43" s="4"/>
      <c r="EX43" s="4"/>
      <c r="EY43" s="23"/>
      <c r="EZ43" s="24"/>
      <c r="FA43" s="4"/>
      <c r="FB43" s="4"/>
      <c r="FC43" s="4"/>
      <c r="FD43" s="23"/>
      <c r="FE43" s="24"/>
      <c r="FF43" s="4"/>
      <c r="FG43" s="4"/>
      <c r="FH43" s="4"/>
      <c r="FI43" s="23"/>
      <c r="FJ43" s="24"/>
      <c r="FK43" s="4"/>
      <c r="FL43" s="4"/>
      <c r="FM43" s="4"/>
      <c r="FN43" s="23"/>
      <c r="FO43" s="24"/>
      <c r="FP43" s="4"/>
      <c r="FQ43" s="4"/>
      <c r="FR43" s="4"/>
      <c r="FS43" s="23"/>
      <c r="FT43" s="24"/>
      <c r="FU43" s="4"/>
      <c r="FV43" s="4"/>
      <c r="FW43" s="4"/>
      <c r="FX43" s="23"/>
      <c r="FY43" s="24"/>
      <c r="FZ43" s="4"/>
      <c r="GA43" s="4"/>
      <c r="GB43" s="4"/>
      <c r="GC43" s="23"/>
      <c r="GD43" s="24"/>
      <c r="GE43" s="4"/>
      <c r="GF43" s="4"/>
      <c r="GG43" s="4"/>
      <c r="GH43" s="23"/>
      <c r="GI43" s="24"/>
      <c r="GJ43" s="4"/>
      <c r="GK43" s="81"/>
    </row>
    <row r="44" spans="1:193" ht="16" x14ac:dyDescent="0.2">
      <c r="A44" s="42" t="s">
        <v>91</v>
      </c>
      <c r="B44" s="72">
        <v>45474</v>
      </c>
      <c r="C44" s="72">
        <f>B44</f>
        <v>45474</v>
      </c>
      <c r="D44" s="64" t="s">
        <v>18</v>
      </c>
      <c r="F44" s="24"/>
      <c r="J44" s="23"/>
      <c r="K44" s="24"/>
      <c r="O44" s="23"/>
      <c r="P44" s="24"/>
      <c r="T44" s="23"/>
      <c r="U44" s="24"/>
      <c r="Y44" s="23"/>
      <c r="Z44" s="24"/>
      <c r="AD44" s="23"/>
      <c r="AE44" s="24"/>
      <c r="AI44" s="23"/>
      <c r="AJ44" s="24"/>
      <c r="AN44" s="23"/>
      <c r="AO44" s="24"/>
      <c r="AS44" s="23"/>
      <c r="AT44" s="24"/>
      <c r="AX44" s="23"/>
      <c r="AY44" s="24"/>
      <c r="BC44" s="23"/>
      <c r="BD44" s="24"/>
      <c r="BH44" s="23"/>
      <c r="BI44" s="24"/>
      <c r="BM44" s="23"/>
      <c r="BN44" s="24"/>
      <c r="BR44" s="23"/>
      <c r="BS44" s="24"/>
      <c r="BW44" s="23"/>
      <c r="BX44" s="24"/>
      <c r="CB44" s="23"/>
      <c r="CC44" s="24"/>
      <c r="CG44" s="23"/>
      <c r="CH44" s="24"/>
      <c r="CL44" s="23"/>
      <c r="CM44" s="24"/>
      <c r="CQ44" s="23"/>
      <c r="CR44" s="24"/>
      <c r="CV44" s="23"/>
      <c r="CW44" s="24"/>
      <c r="DA44" s="23"/>
      <c r="DB44" s="24"/>
      <c r="DF44" s="23"/>
      <c r="DG44" s="24"/>
      <c r="DK44" s="23"/>
      <c r="DL44" s="24"/>
      <c r="DP44" s="23"/>
      <c r="DQ44" s="24"/>
      <c r="DU44" s="23"/>
      <c r="DV44" s="24"/>
      <c r="DZ44" s="23"/>
      <c r="EA44" s="24"/>
      <c r="EC44" s="4"/>
      <c r="ED44" s="4"/>
      <c r="EE44" s="23"/>
      <c r="EF44" s="24"/>
      <c r="EG44" s="4"/>
      <c r="EH44" s="4"/>
      <c r="EI44" s="4"/>
      <c r="EJ44" s="23"/>
      <c r="EK44" s="24"/>
      <c r="EL44" s="4"/>
      <c r="EM44" s="4"/>
      <c r="EN44" s="4"/>
      <c r="EO44" s="23"/>
      <c r="EP44" s="24"/>
      <c r="EQ44" s="4"/>
      <c r="ER44" s="4"/>
      <c r="ES44" s="4"/>
      <c r="ET44" s="109"/>
      <c r="EU44" s="113"/>
      <c r="EV44" s="4"/>
      <c r="EW44" s="4"/>
      <c r="EX44" s="4"/>
      <c r="EY44" s="23"/>
      <c r="EZ44" s="24"/>
      <c r="FA44" s="4"/>
      <c r="FB44" s="4"/>
      <c r="FC44" s="4"/>
      <c r="FD44" s="23"/>
      <c r="FE44" s="24"/>
      <c r="FF44" s="4"/>
      <c r="FG44" s="4"/>
      <c r="FH44" s="4"/>
      <c r="FI44" s="23"/>
      <c r="FJ44" s="24"/>
      <c r="FK44" s="4"/>
      <c r="FL44" s="4"/>
      <c r="FM44" s="4"/>
      <c r="FN44" s="23"/>
      <c r="FO44" s="24"/>
      <c r="FP44" s="4"/>
      <c r="FQ44" s="4"/>
      <c r="FR44" s="4"/>
      <c r="FS44" s="23"/>
      <c r="FT44" s="24"/>
      <c r="FU44" s="4"/>
      <c r="FV44" s="4"/>
      <c r="FW44" s="4"/>
      <c r="FX44" s="23"/>
      <c r="FY44" s="24"/>
      <c r="FZ44" s="4"/>
      <c r="GA44" s="4"/>
      <c r="GB44" s="4"/>
      <c r="GC44" s="23"/>
      <c r="GD44" s="24"/>
      <c r="GE44" s="4"/>
      <c r="GF44" s="4"/>
      <c r="GG44" s="4"/>
      <c r="GH44" s="23"/>
      <c r="GI44" s="24"/>
      <c r="GJ44" s="4"/>
      <c r="GK44" s="81"/>
    </row>
    <row r="45" spans="1:193" ht="16" x14ac:dyDescent="0.2">
      <c r="A45" s="103" t="s">
        <v>92</v>
      </c>
      <c r="B45" s="104">
        <f>B44+9</f>
        <v>45483</v>
      </c>
      <c r="C45" s="104">
        <f>B45</f>
        <v>45483</v>
      </c>
      <c r="D45" s="105" t="s">
        <v>18</v>
      </c>
      <c r="F45" s="24"/>
      <c r="J45" s="23"/>
      <c r="K45" s="24"/>
      <c r="O45" s="23"/>
      <c r="P45" s="24"/>
      <c r="T45" s="23"/>
      <c r="U45" s="24"/>
      <c r="Y45" s="23"/>
      <c r="Z45" s="24"/>
      <c r="AD45" s="23"/>
      <c r="AE45" s="24"/>
      <c r="AI45" s="23"/>
      <c r="AJ45" s="24"/>
      <c r="AN45" s="23"/>
      <c r="AO45" s="24"/>
      <c r="AS45" s="23"/>
      <c r="AT45" s="24"/>
      <c r="AX45" s="23"/>
      <c r="AY45" s="24"/>
      <c r="BC45" s="23"/>
      <c r="BD45" s="24"/>
      <c r="BH45" s="23"/>
      <c r="BI45" s="24"/>
      <c r="BM45" s="23"/>
      <c r="BN45" s="24"/>
      <c r="BR45" s="23"/>
      <c r="BS45" s="24"/>
      <c r="BW45" s="23"/>
      <c r="BX45" s="24"/>
      <c r="CB45" s="23"/>
      <c r="CC45" s="24"/>
      <c r="CG45" s="23"/>
      <c r="CH45" s="24"/>
      <c r="CL45" s="23"/>
      <c r="CM45" s="24"/>
      <c r="CQ45" s="23"/>
      <c r="CR45" s="24"/>
      <c r="CV45" s="23"/>
      <c r="CW45" s="24"/>
      <c r="DA45" s="23"/>
      <c r="DB45" s="24"/>
      <c r="DF45" s="23"/>
      <c r="DG45" s="24"/>
      <c r="DK45" s="23"/>
      <c r="DL45" s="24"/>
      <c r="DP45" s="23"/>
      <c r="DQ45" s="24"/>
      <c r="DU45" s="23"/>
      <c r="DV45" s="24"/>
      <c r="DZ45" s="23"/>
      <c r="EA45" s="24"/>
      <c r="EC45" s="4"/>
      <c r="ED45" s="4"/>
      <c r="EE45" s="23"/>
      <c r="EF45" s="24"/>
      <c r="EG45" s="4"/>
      <c r="EH45" s="4"/>
      <c r="EI45" s="4"/>
      <c r="EJ45" s="23"/>
      <c r="EK45" s="24"/>
      <c r="EL45" s="4"/>
      <c r="EM45" s="4"/>
      <c r="EN45" s="4"/>
      <c r="EO45" s="23"/>
      <c r="EP45" s="24"/>
      <c r="EQ45" s="4"/>
      <c r="ER45" s="4"/>
      <c r="ES45" s="4"/>
      <c r="ET45" s="109"/>
      <c r="EU45" s="113"/>
      <c r="EV45" s="4"/>
      <c r="EW45" s="4"/>
      <c r="EX45" s="4"/>
      <c r="EY45" s="23"/>
      <c r="EZ45" s="24"/>
      <c r="FA45" s="4"/>
      <c r="FB45" s="4"/>
      <c r="FC45" s="4"/>
      <c r="FD45" s="23"/>
      <c r="FE45" s="24"/>
      <c r="FF45" s="4"/>
      <c r="FG45" s="4"/>
      <c r="FH45" s="4"/>
      <c r="FI45" s="23"/>
      <c r="FJ45" s="24"/>
      <c r="FK45" s="4"/>
      <c r="FL45" s="4"/>
      <c r="FM45" s="4"/>
      <c r="FN45" s="23"/>
      <c r="FO45" s="24"/>
      <c r="FP45" s="4"/>
      <c r="FQ45" s="4"/>
      <c r="FR45" s="4"/>
      <c r="FS45" s="23"/>
      <c r="FT45" s="24"/>
      <c r="FU45" s="4"/>
      <c r="FV45" s="4"/>
      <c r="FW45" s="4"/>
      <c r="FX45" s="23"/>
      <c r="FY45" s="24"/>
      <c r="FZ45" s="4"/>
      <c r="GA45" s="4"/>
      <c r="GB45" s="4"/>
      <c r="GC45" s="23"/>
      <c r="GD45" s="24"/>
      <c r="GE45" s="4"/>
      <c r="GF45" s="4"/>
      <c r="GG45" s="4"/>
      <c r="GH45" s="23"/>
      <c r="GI45" s="24"/>
      <c r="GJ45" s="4"/>
      <c r="GK45" s="81"/>
    </row>
    <row r="46" spans="1:193" ht="16" x14ac:dyDescent="0.2">
      <c r="A46" s="103" t="s">
        <v>93</v>
      </c>
      <c r="B46" s="104">
        <f>C45</f>
        <v>45483</v>
      </c>
      <c r="C46" s="104">
        <v>45513</v>
      </c>
      <c r="D46" s="106" t="s">
        <v>66</v>
      </c>
      <c r="F46" s="24"/>
      <c r="J46" s="23"/>
      <c r="K46" s="24"/>
      <c r="O46" s="23"/>
      <c r="P46" s="24"/>
      <c r="T46" s="23"/>
      <c r="U46" s="24"/>
      <c r="Y46" s="23"/>
      <c r="Z46" s="24"/>
      <c r="AD46" s="23"/>
      <c r="AE46" s="24"/>
      <c r="AI46" s="23"/>
      <c r="AJ46" s="24"/>
      <c r="AN46" s="23"/>
      <c r="AO46" s="24"/>
      <c r="AS46" s="23"/>
      <c r="AT46" s="24"/>
      <c r="AX46" s="23"/>
      <c r="AY46" s="24"/>
      <c r="BC46" s="23"/>
      <c r="BD46" s="24"/>
      <c r="BH46" s="23"/>
      <c r="BI46" s="24"/>
      <c r="BM46" s="23"/>
      <c r="BN46" s="24"/>
      <c r="BR46" s="23"/>
      <c r="BS46" s="24"/>
      <c r="BW46" s="23"/>
      <c r="BX46" s="24"/>
      <c r="CB46" s="23"/>
      <c r="CC46" s="24"/>
      <c r="CG46" s="23"/>
      <c r="CH46" s="24"/>
      <c r="CL46" s="23"/>
      <c r="CM46" s="24"/>
      <c r="CQ46" s="23"/>
      <c r="CR46" s="24"/>
      <c r="CV46" s="23"/>
      <c r="CW46" s="24"/>
      <c r="DA46" s="23"/>
      <c r="DB46" s="24"/>
      <c r="DF46" s="23"/>
      <c r="DG46" s="24"/>
      <c r="DK46" s="23"/>
      <c r="DL46" s="24"/>
      <c r="DP46" s="23"/>
      <c r="DQ46" s="24"/>
      <c r="DU46" s="23"/>
      <c r="DV46" s="24"/>
      <c r="DZ46" s="23"/>
      <c r="EA46" s="24"/>
      <c r="EC46" s="4"/>
      <c r="ED46" s="4"/>
      <c r="EE46" s="23"/>
      <c r="EF46" s="24"/>
      <c r="EG46" s="4"/>
      <c r="EH46" s="4"/>
      <c r="EI46" s="4"/>
      <c r="EJ46" s="23"/>
      <c r="EK46" s="24"/>
      <c r="EL46" s="4"/>
      <c r="EM46" s="4"/>
      <c r="EN46" s="4"/>
      <c r="EO46" s="23"/>
      <c r="EP46" s="24"/>
      <c r="EQ46" s="4"/>
      <c r="ER46" s="4"/>
      <c r="ES46" s="4"/>
      <c r="ET46" s="109"/>
      <c r="EU46" s="113"/>
      <c r="EV46" s="4"/>
      <c r="EW46" s="4"/>
      <c r="EX46" s="4"/>
      <c r="EY46" s="23"/>
      <c r="EZ46" s="24"/>
      <c r="FA46" s="4"/>
      <c r="FB46" s="4"/>
      <c r="FC46" s="4"/>
      <c r="FD46" s="23"/>
      <c r="FE46" s="24"/>
      <c r="FF46" s="4"/>
      <c r="FG46" s="4"/>
      <c r="FH46" s="4"/>
      <c r="FI46" s="23"/>
      <c r="FJ46" s="24"/>
      <c r="FK46" s="4"/>
      <c r="FL46" s="4"/>
      <c r="FM46" s="4"/>
      <c r="FN46" s="23"/>
      <c r="FO46" s="24"/>
      <c r="FP46" s="4"/>
      <c r="FQ46" s="4"/>
      <c r="FR46" s="4"/>
      <c r="FS46" s="23"/>
      <c r="FT46" s="24"/>
      <c r="FU46" s="4"/>
      <c r="FV46" s="4"/>
      <c r="FW46" s="4"/>
      <c r="FX46" s="86"/>
      <c r="FY46" s="24"/>
      <c r="FZ46" s="4"/>
      <c r="GA46" s="4"/>
      <c r="GB46" s="4"/>
      <c r="GC46" s="23"/>
      <c r="GD46" s="24"/>
      <c r="GE46" s="4"/>
      <c r="GF46" s="4"/>
      <c r="GG46" s="4"/>
      <c r="GH46" s="23"/>
      <c r="GI46" s="24"/>
      <c r="GJ46" s="4"/>
      <c r="GK46" s="81"/>
    </row>
    <row r="47" spans="1:193" ht="32" x14ac:dyDescent="0.2">
      <c r="A47" s="42" t="s">
        <v>107</v>
      </c>
      <c r="B47" s="72">
        <v>45474</v>
      </c>
      <c r="C47" s="72">
        <f>B47</f>
        <v>45474</v>
      </c>
      <c r="D47" s="64" t="s">
        <v>83</v>
      </c>
      <c r="F47" s="24"/>
      <c r="J47" s="23"/>
      <c r="K47" s="24"/>
      <c r="O47" s="23"/>
      <c r="P47" s="24"/>
      <c r="T47" s="23"/>
      <c r="U47" s="24"/>
      <c r="Y47" s="23"/>
      <c r="Z47" s="24"/>
      <c r="AD47" s="23"/>
      <c r="AE47" s="24"/>
      <c r="AI47" s="23"/>
      <c r="AJ47" s="24"/>
      <c r="AN47" s="23"/>
      <c r="AO47" s="24"/>
      <c r="AS47" s="23"/>
      <c r="AT47" s="24"/>
      <c r="AX47" s="23"/>
      <c r="AY47" s="24"/>
      <c r="BC47" s="23"/>
      <c r="BD47" s="24"/>
      <c r="BH47" s="23"/>
      <c r="BI47" s="24"/>
      <c r="BM47" s="23"/>
      <c r="BN47" s="24"/>
      <c r="BR47" s="23"/>
      <c r="BS47" s="24"/>
      <c r="BW47" s="23"/>
      <c r="BX47" s="24"/>
      <c r="CB47" s="23"/>
      <c r="CC47" s="24"/>
      <c r="CG47" s="23"/>
      <c r="CH47" s="24"/>
      <c r="CL47" s="23"/>
      <c r="CM47" s="24"/>
      <c r="CQ47" s="23"/>
      <c r="CR47" s="24"/>
      <c r="CV47" s="23"/>
      <c r="CW47" s="24"/>
      <c r="DA47" s="23"/>
      <c r="DB47" s="24"/>
      <c r="DF47" s="23"/>
      <c r="DG47" s="24"/>
      <c r="DK47" s="23"/>
      <c r="DL47" s="24"/>
      <c r="DP47" s="23"/>
      <c r="DQ47" s="24"/>
      <c r="DU47" s="23"/>
      <c r="DV47" s="24"/>
      <c r="DZ47" s="23"/>
      <c r="EA47" s="24"/>
      <c r="EC47" s="4"/>
      <c r="ED47" s="4"/>
      <c r="EE47" s="23"/>
      <c r="EF47" s="24"/>
      <c r="EG47" s="4"/>
      <c r="EH47" s="4"/>
      <c r="EI47" s="4"/>
      <c r="EJ47" s="23"/>
      <c r="EK47" s="24"/>
      <c r="EL47" s="4"/>
      <c r="EM47" s="4"/>
      <c r="EN47" s="4"/>
      <c r="EO47" s="23"/>
      <c r="EP47" s="24"/>
      <c r="EQ47" s="4"/>
      <c r="ER47" s="4"/>
      <c r="ES47" s="4"/>
      <c r="ET47" s="109"/>
      <c r="EU47" s="113"/>
      <c r="EV47" s="4"/>
      <c r="EW47" s="4"/>
      <c r="EX47" s="4"/>
      <c r="EY47" s="23"/>
      <c r="EZ47" s="24"/>
      <c r="FA47" s="4"/>
      <c r="FB47" s="4"/>
      <c r="FC47" s="4"/>
      <c r="FD47" s="23"/>
      <c r="FE47" s="24"/>
      <c r="FF47" s="4"/>
      <c r="FG47" s="4"/>
      <c r="FH47" s="4"/>
      <c r="FI47" s="23"/>
      <c r="FJ47" s="24"/>
      <c r="FK47" s="4"/>
      <c r="FL47" s="4"/>
      <c r="FM47" s="4"/>
      <c r="FN47" s="23"/>
      <c r="FO47" s="24"/>
      <c r="FP47" s="4"/>
      <c r="FQ47" s="4"/>
      <c r="FR47" s="4"/>
      <c r="FS47" s="23"/>
      <c r="FT47" s="24"/>
      <c r="FU47" s="4"/>
      <c r="FV47" s="4"/>
      <c r="FW47" s="4"/>
      <c r="FX47" s="23"/>
      <c r="FY47" s="24"/>
      <c r="FZ47" s="4"/>
      <c r="GA47" s="4"/>
      <c r="GB47" s="4"/>
      <c r="GC47" s="23"/>
      <c r="GD47" s="24"/>
      <c r="GE47" s="4"/>
      <c r="GF47" s="4"/>
      <c r="GG47" s="4"/>
      <c r="GH47" s="23"/>
      <c r="GI47" s="24"/>
      <c r="GJ47" s="4"/>
      <c r="GK47" s="81"/>
    </row>
    <row r="48" spans="1:193" ht="16" x14ac:dyDescent="0.2">
      <c r="A48" s="42" t="s">
        <v>88</v>
      </c>
      <c r="B48" s="72">
        <f>B49-14</f>
        <v>45517</v>
      </c>
      <c r="C48" s="72">
        <f>B48</f>
        <v>45517</v>
      </c>
      <c r="D48" s="64" t="s">
        <v>83</v>
      </c>
      <c r="F48" s="24"/>
      <c r="J48" s="23"/>
      <c r="K48" s="24"/>
      <c r="O48" s="23"/>
      <c r="P48" s="24"/>
      <c r="T48" s="23"/>
      <c r="U48" s="24"/>
      <c r="Y48" s="23"/>
      <c r="Z48" s="24"/>
      <c r="AD48" s="23"/>
      <c r="AE48" s="24"/>
      <c r="AI48" s="23"/>
      <c r="AJ48" s="24"/>
      <c r="AN48" s="23"/>
      <c r="AO48" s="24"/>
      <c r="AS48" s="23"/>
      <c r="AT48" s="24"/>
      <c r="AX48" s="23"/>
      <c r="AY48" s="24"/>
      <c r="BC48" s="23"/>
      <c r="BD48" s="24"/>
      <c r="BH48" s="23"/>
      <c r="BI48" s="24"/>
      <c r="BM48" s="23"/>
      <c r="BN48" s="24"/>
      <c r="BR48" s="23"/>
      <c r="BS48" s="24"/>
      <c r="BW48" s="23"/>
      <c r="BX48" s="24"/>
      <c r="CB48" s="23"/>
      <c r="CC48" s="24"/>
      <c r="CG48" s="23"/>
      <c r="CH48" s="24"/>
      <c r="CL48" s="23"/>
      <c r="CM48" s="24"/>
      <c r="CQ48" s="23"/>
      <c r="CR48" s="24"/>
      <c r="CV48" s="23"/>
      <c r="CW48" s="24"/>
      <c r="DA48" s="23"/>
      <c r="DB48" s="24"/>
      <c r="DF48" s="23"/>
      <c r="DG48" s="24"/>
      <c r="DK48" s="23"/>
      <c r="DL48" s="24"/>
      <c r="DP48" s="23"/>
      <c r="DQ48" s="24"/>
      <c r="DU48" s="23"/>
      <c r="DV48" s="24"/>
      <c r="DZ48" s="23"/>
      <c r="EA48" s="24"/>
      <c r="EC48" s="4"/>
      <c r="ED48" s="4"/>
      <c r="EE48" s="23"/>
      <c r="EF48" s="24"/>
      <c r="EG48" s="4"/>
      <c r="EH48" s="4"/>
      <c r="EI48" s="4"/>
      <c r="EJ48" s="23"/>
      <c r="EK48" s="24"/>
      <c r="EL48" s="4"/>
      <c r="EM48" s="4"/>
      <c r="EN48" s="4"/>
      <c r="EO48" s="23"/>
      <c r="EP48" s="24"/>
      <c r="EQ48" s="4"/>
      <c r="ER48" s="4"/>
      <c r="ES48" s="4"/>
      <c r="ET48" s="109"/>
      <c r="EU48" s="113"/>
      <c r="EV48" s="4"/>
      <c r="EW48" s="4"/>
      <c r="EX48" s="4"/>
      <c r="EY48" s="23"/>
      <c r="EZ48" s="24"/>
      <c r="FA48" s="4"/>
      <c r="FB48" s="4"/>
      <c r="FC48" s="4"/>
      <c r="FD48" s="23"/>
      <c r="FE48" s="24"/>
      <c r="FF48" s="4"/>
      <c r="FG48" s="4"/>
      <c r="FH48" s="4"/>
      <c r="FI48" s="23"/>
      <c r="FJ48" s="24"/>
      <c r="FK48" s="4"/>
      <c r="FL48" s="4"/>
      <c r="FM48" s="4"/>
      <c r="FN48" s="23"/>
      <c r="FO48" s="24"/>
      <c r="FP48" s="4"/>
      <c r="FQ48" s="4"/>
      <c r="FR48" s="4"/>
      <c r="FS48" s="23"/>
      <c r="FT48" s="24"/>
      <c r="FU48" s="4"/>
      <c r="FV48" s="4"/>
      <c r="FW48" s="4"/>
      <c r="FX48" s="23"/>
      <c r="FY48" s="24"/>
      <c r="FZ48" s="82" t="s">
        <v>89</v>
      </c>
      <c r="GA48" s="4"/>
      <c r="GB48" s="4"/>
      <c r="GC48" s="23"/>
      <c r="GD48" s="24"/>
      <c r="GE48" s="4"/>
      <c r="GF48" s="4"/>
      <c r="GG48" s="4"/>
      <c r="GH48" s="23"/>
      <c r="GI48" s="24"/>
      <c r="GJ48" s="4"/>
      <c r="GK48" s="81"/>
    </row>
    <row r="49" spans="1:193" ht="16" x14ac:dyDescent="0.2">
      <c r="A49" s="42" t="s">
        <v>48</v>
      </c>
      <c r="B49" s="72">
        <v>45531</v>
      </c>
      <c r="C49" s="72">
        <v>45531</v>
      </c>
      <c r="D49" s="64" t="s">
        <v>83</v>
      </c>
      <c r="F49" s="24"/>
      <c r="J49" s="23"/>
      <c r="K49" s="24"/>
      <c r="O49" s="23"/>
      <c r="P49" s="24"/>
      <c r="T49" s="23"/>
      <c r="U49" s="24"/>
      <c r="Y49" s="23"/>
      <c r="Z49" s="24"/>
      <c r="AD49" s="23"/>
      <c r="AE49" s="24"/>
      <c r="AI49" s="23"/>
      <c r="AJ49" s="24"/>
      <c r="AN49" s="23"/>
      <c r="AO49" s="24"/>
      <c r="AS49" s="23"/>
      <c r="AT49" s="24"/>
      <c r="AX49" s="23"/>
      <c r="AY49" s="24"/>
      <c r="BC49" s="23"/>
      <c r="BD49" s="24"/>
      <c r="BH49" s="23"/>
      <c r="BI49" s="24"/>
      <c r="BM49" s="23"/>
      <c r="BN49" s="24"/>
      <c r="BR49" s="23"/>
      <c r="BS49" s="24"/>
      <c r="BW49" s="23"/>
      <c r="BX49" s="24"/>
      <c r="CB49" s="23"/>
      <c r="CC49" s="24"/>
      <c r="CG49" s="23"/>
      <c r="CH49" s="24"/>
      <c r="CL49" s="23"/>
      <c r="CM49" s="24"/>
      <c r="CQ49" s="23"/>
      <c r="CR49" s="24"/>
      <c r="CV49" s="23"/>
      <c r="CW49" s="24"/>
      <c r="DA49" s="23"/>
      <c r="DB49" s="24"/>
      <c r="DF49" s="23"/>
      <c r="DG49" s="24"/>
      <c r="DK49" s="23"/>
      <c r="DL49" s="24"/>
      <c r="DP49" s="23"/>
      <c r="DQ49" s="24"/>
      <c r="DU49" s="23"/>
      <c r="DV49" s="24"/>
      <c r="DZ49" s="23"/>
      <c r="EA49" s="24"/>
      <c r="EC49" s="4"/>
      <c r="ED49" s="4"/>
      <c r="EE49" s="23"/>
      <c r="EF49" s="24"/>
      <c r="EG49" s="4"/>
      <c r="EH49" s="4"/>
      <c r="EI49" s="4"/>
      <c r="EJ49" s="23"/>
      <c r="EK49" s="24"/>
      <c r="EL49" s="4"/>
      <c r="EM49" s="4"/>
      <c r="EN49" s="4"/>
      <c r="EO49" s="23"/>
      <c r="EP49" s="24"/>
      <c r="EQ49" s="4"/>
      <c r="ER49" s="4"/>
      <c r="ES49" s="4"/>
      <c r="ET49" s="109"/>
      <c r="EU49" s="113"/>
      <c r="EV49" s="4"/>
      <c r="EW49" s="4"/>
      <c r="EX49" s="4"/>
      <c r="EY49" s="23"/>
      <c r="EZ49" s="24"/>
      <c r="FA49" s="4"/>
      <c r="FB49" s="4"/>
      <c r="FC49" s="4"/>
      <c r="FD49" s="23"/>
      <c r="FE49" s="24"/>
      <c r="FF49" s="4"/>
      <c r="FG49" s="4"/>
      <c r="FH49" s="4"/>
      <c r="FI49" s="23"/>
      <c r="FJ49" s="24"/>
      <c r="FK49" s="4"/>
      <c r="FL49" s="4"/>
      <c r="FM49" s="4"/>
      <c r="FN49" s="23"/>
      <c r="FO49" s="24"/>
      <c r="FP49" s="4"/>
      <c r="FQ49" s="4"/>
      <c r="FR49" s="4"/>
      <c r="FS49" s="23"/>
      <c r="FT49" s="24"/>
      <c r="FU49" s="4"/>
      <c r="FV49" s="4"/>
      <c r="FW49" s="4"/>
      <c r="FX49" s="23"/>
      <c r="FY49" s="24"/>
      <c r="FZ49" s="4"/>
      <c r="GA49" s="4"/>
      <c r="GB49" s="4"/>
      <c r="GC49" s="23"/>
      <c r="GD49" s="24"/>
      <c r="GE49" s="4"/>
      <c r="GF49" s="4"/>
      <c r="GG49" s="4"/>
      <c r="GH49" s="23"/>
      <c r="GI49" s="24"/>
      <c r="GJ49" s="4"/>
      <c r="GK49" s="81"/>
    </row>
    <row r="50" spans="1:193" x14ac:dyDescent="0.2">
      <c r="A50" s="1"/>
      <c r="B50" s="1"/>
      <c r="C50" s="1"/>
      <c r="D50" s="1"/>
      <c r="E50" s="43"/>
      <c r="F50" s="21"/>
      <c r="G50" s="2"/>
      <c r="H50" s="2"/>
      <c r="I50" s="2"/>
      <c r="J50" s="23"/>
      <c r="K50" s="21"/>
      <c r="L50" s="2"/>
      <c r="M50" s="2"/>
      <c r="N50" s="2"/>
      <c r="O50" s="23"/>
      <c r="P50" s="21"/>
      <c r="Q50" s="2"/>
      <c r="R50" s="2"/>
      <c r="S50" s="2"/>
      <c r="T50" s="23"/>
      <c r="U50" s="21"/>
      <c r="V50" s="2"/>
      <c r="W50" s="2"/>
      <c r="X50" s="2"/>
      <c r="Y50" s="23"/>
      <c r="Z50" s="24"/>
      <c r="AD50" s="23"/>
      <c r="AE50" s="24"/>
      <c r="AI50" s="23"/>
      <c r="AJ50" s="24"/>
      <c r="AN50" s="23"/>
      <c r="AO50" s="24"/>
      <c r="AS50" s="23"/>
      <c r="AT50" s="24"/>
      <c r="AX50" s="23"/>
      <c r="AY50" s="24"/>
      <c r="BC50" s="23"/>
      <c r="BD50" s="24"/>
      <c r="BH50" s="23"/>
      <c r="BI50" s="24"/>
      <c r="BM50" s="23"/>
      <c r="BN50" s="24"/>
      <c r="BR50" s="23"/>
      <c r="BS50" s="24"/>
      <c r="BW50" s="23"/>
      <c r="BX50" s="24"/>
      <c r="CB50" s="23"/>
      <c r="CC50" s="24"/>
      <c r="CG50" s="23"/>
      <c r="CH50" s="24"/>
      <c r="CL50" s="23"/>
      <c r="CM50" s="24"/>
      <c r="CQ50" s="23"/>
      <c r="CR50" s="24"/>
      <c r="CV50" s="23"/>
      <c r="CW50" s="24"/>
      <c r="DA50" s="23"/>
      <c r="DB50" s="24"/>
      <c r="DF50" s="23"/>
      <c r="DG50" s="24"/>
      <c r="DK50" s="23"/>
      <c r="DL50" s="24"/>
      <c r="DP50" s="23"/>
      <c r="DQ50" s="24"/>
      <c r="DU50" s="23"/>
      <c r="DV50" s="24"/>
      <c r="DZ50" s="23"/>
      <c r="EA50" s="24"/>
      <c r="EC50" s="4"/>
      <c r="ED50" s="4"/>
      <c r="EE50" s="23"/>
      <c r="EF50" s="24"/>
      <c r="EG50" s="4"/>
      <c r="EH50" s="4"/>
      <c r="EI50" s="4"/>
      <c r="EJ50" s="23"/>
      <c r="EK50" s="24"/>
      <c r="EL50" s="4"/>
      <c r="EM50" s="4"/>
      <c r="EN50" s="4"/>
      <c r="EO50" s="23"/>
      <c r="EP50" s="24"/>
      <c r="EQ50" s="4"/>
      <c r="ER50" s="4"/>
      <c r="ES50" s="4"/>
      <c r="ET50" s="109"/>
      <c r="EU50" s="113"/>
      <c r="EV50" s="4"/>
      <c r="EW50" s="4"/>
      <c r="EX50" s="4"/>
      <c r="EY50" s="23"/>
      <c r="EZ50" s="24"/>
      <c r="FA50" s="4"/>
      <c r="FB50" s="4"/>
      <c r="FC50" s="4"/>
      <c r="FD50" s="23"/>
      <c r="FE50" s="24"/>
      <c r="FF50" s="4"/>
      <c r="FG50" s="4"/>
      <c r="FH50" s="4"/>
      <c r="FI50" s="23"/>
      <c r="FJ50" s="24"/>
      <c r="FK50" s="4"/>
      <c r="FL50" s="4"/>
      <c r="FM50" s="4"/>
      <c r="FN50" s="23"/>
      <c r="FO50" s="24"/>
      <c r="FP50" s="4"/>
      <c r="FQ50" s="4"/>
      <c r="FR50" s="4"/>
      <c r="FS50" s="23"/>
      <c r="FT50" s="24"/>
      <c r="FU50" s="4"/>
      <c r="FV50" s="4"/>
      <c r="FW50" s="4"/>
      <c r="FX50" s="23"/>
      <c r="FY50" s="24"/>
      <c r="FZ50" s="4"/>
      <c r="GA50" s="4"/>
      <c r="GB50" s="4"/>
      <c r="GC50" s="23"/>
      <c r="GD50" s="24"/>
      <c r="GE50" s="4"/>
      <c r="GF50" s="4"/>
      <c r="GG50" s="4"/>
      <c r="GH50" s="23"/>
      <c r="GI50" s="24"/>
      <c r="GJ50" s="4"/>
      <c r="GK50" s="81"/>
    </row>
    <row r="51" spans="1:193" x14ac:dyDescent="0.2">
      <c r="B51" s="72"/>
      <c r="C51" s="72"/>
      <c r="F51" s="24"/>
      <c r="J51" s="23"/>
      <c r="K51" s="24"/>
      <c r="O51" s="23"/>
      <c r="P51" s="24"/>
      <c r="T51" s="23"/>
      <c r="U51" s="24"/>
      <c r="Y51" s="23"/>
      <c r="Z51" s="24"/>
      <c r="AD51" s="23"/>
      <c r="AE51" s="24"/>
      <c r="AI51" s="23"/>
      <c r="AJ51" s="24"/>
      <c r="AN51" s="23"/>
      <c r="AO51" s="24"/>
      <c r="AS51" s="23"/>
      <c r="AT51" s="24"/>
      <c r="AX51" s="23"/>
      <c r="AY51" s="24"/>
      <c r="BC51" s="23"/>
      <c r="BD51" s="24"/>
      <c r="BH51" s="23"/>
      <c r="BI51" s="24"/>
      <c r="BM51" s="23"/>
      <c r="BN51" s="24"/>
      <c r="BR51" s="23"/>
      <c r="BS51" s="24"/>
      <c r="BW51" s="23"/>
      <c r="BX51" s="24"/>
      <c r="CB51" s="23"/>
      <c r="CC51" s="24"/>
      <c r="CG51" s="23"/>
      <c r="CH51" s="24"/>
      <c r="CL51" s="23"/>
      <c r="CM51" s="24"/>
      <c r="CQ51" s="23"/>
      <c r="CR51" s="24"/>
      <c r="CV51" s="23"/>
      <c r="CW51" s="24"/>
      <c r="DA51" s="23"/>
      <c r="DB51" s="24"/>
      <c r="DF51" s="23"/>
      <c r="DG51" s="24"/>
      <c r="DK51" s="23"/>
      <c r="DL51" s="24"/>
      <c r="DP51" s="23"/>
      <c r="DQ51" s="24"/>
      <c r="DU51" s="23"/>
      <c r="DV51" s="24"/>
      <c r="DZ51" s="23"/>
      <c r="EA51" s="24"/>
      <c r="EC51" s="4"/>
      <c r="ED51" s="4"/>
      <c r="EE51" s="23"/>
      <c r="EF51" s="24"/>
      <c r="EG51" s="4"/>
      <c r="EH51" s="4"/>
      <c r="EI51" s="4"/>
      <c r="EJ51" s="23"/>
      <c r="EK51" s="24"/>
      <c r="EL51" s="4"/>
      <c r="EM51" s="4"/>
      <c r="EN51" s="4"/>
      <c r="EO51" s="23"/>
      <c r="EP51" s="24"/>
      <c r="EQ51" s="4"/>
      <c r="ER51" s="4"/>
      <c r="ES51" s="4"/>
      <c r="ET51" s="109"/>
      <c r="EU51" s="113"/>
      <c r="EV51" s="4"/>
      <c r="EW51" s="4"/>
      <c r="EX51" s="4"/>
      <c r="EY51" s="23"/>
      <c r="EZ51" s="24"/>
      <c r="FA51" s="4"/>
      <c r="FB51" s="4"/>
      <c r="FC51" s="4"/>
      <c r="FD51" s="23"/>
      <c r="FE51" s="24"/>
      <c r="FF51" s="4"/>
      <c r="FG51" s="4"/>
      <c r="FH51" s="4"/>
      <c r="FI51" s="23"/>
      <c r="FJ51" s="24"/>
      <c r="FK51" s="4"/>
      <c r="FL51" s="4"/>
      <c r="FM51" s="4"/>
      <c r="FN51" s="23"/>
      <c r="FO51" s="24"/>
      <c r="FP51" s="4"/>
      <c r="FQ51" s="4"/>
      <c r="FR51" s="4"/>
      <c r="FS51" s="23"/>
      <c r="FT51" s="24"/>
      <c r="FU51" s="4"/>
      <c r="FV51" s="4"/>
      <c r="FW51" s="4"/>
      <c r="FX51" s="23"/>
      <c r="FY51" s="24"/>
      <c r="FZ51" s="4"/>
      <c r="GA51" s="4"/>
      <c r="GB51" s="4"/>
      <c r="GC51" s="23"/>
      <c r="GD51" s="24"/>
      <c r="GE51" s="4"/>
      <c r="GF51" s="4"/>
      <c r="GG51" s="4"/>
      <c r="GH51" s="23"/>
      <c r="GI51" s="24"/>
      <c r="GJ51" s="4"/>
      <c r="GK51" s="81"/>
    </row>
    <row r="52" spans="1:193" x14ac:dyDescent="0.2">
      <c r="F52" s="24"/>
      <c r="J52" s="23"/>
      <c r="K52" s="24"/>
      <c r="O52" s="23"/>
      <c r="P52" s="24"/>
      <c r="T52" s="23"/>
      <c r="U52" s="24"/>
      <c r="Y52" s="23"/>
      <c r="Z52" s="24"/>
      <c r="AD52" s="23"/>
      <c r="AE52" s="24"/>
      <c r="AI52" s="23"/>
      <c r="AJ52" s="24"/>
      <c r="AN52" s="23"/>
      <c r="AO52" s="24"/>
      <c r="AS52" s="23"/>
      <c r="AT52" s="24"/>
      <c r="AX52" s="23"/>
      <c r="AY52" s="24"/>
      <c r="BC52" s="23"/>
      <c r="BD52" s="24"/>
      <c r="BH52" s="23"/>
      <c r="BI52" s="24"/>
      <c r="BM52" s="23"/>
      <c r="BN52" s="24"/>
      <c r="BR52" s="23"/>
      <c r="BS52" s="24"/>
      <c r="BW52" s="23"/>
      <c r="BX52" s="24"/>
      <c r="CB52" s="23"/>
      <c r="CC52" s="24"/>
      <c r="CG52" s="23"/>
      <c r="CH52" s="24"/>
      <c r="CL52" s="23"/>
      <c r="CM52" s="24"/>
      <c r="CQ52" s="23"/>
      <c r="CR52" s="24"/>
      <c r="CV52" s="23"/>
      <c r="CW52" s="24"/>
      <c r="DA52" s="23"/>
      <c r="DB52" s="24"/>
      <c r="DF52" s="23"/>
      <c r="DG52" s="24"/>
      <c r="DK52" s="23"/>
      <c r="DL52" s="24"/>
      <c r="DP52" s="23"/>
      <c r="DQ52" s="24"/>
      <c r="DU52" s="23"/>
      <c r="DV52" s="24"/>
      <c r="DZ52" s="23"/>
      <c r="EA52" s="24"/>
      <c r="EC52" s="4"/>
      <c r="ED52" s="4"/>
      <c r="EE52" s="23"/>
      <c r="EF52" s="24"/>
      <c r="EG52" s="4"/>
      <c r="EH52" s="4"/>
      <c r="EI52" s="4"/>
      <c r="EJ52" s="23"/>
      <c r="EK52" s="24"/>
      <c r="EL52" s="4"/>
      <c r="EM52" s="4"/>
      <c r="EN52" s="4"/>
      <c r="EO52" s="23"/>
      <c r="EP52" s="24"/>
      <c r="EQ52" s="4"/>
      <c r="ER52" s="4"/>
      <c r="ES52" s="4"/>
      <c r="ET52" s="109"/>
      <c r="EU52" s="113"/>
      <c r="EV52" s="4"/>
      <c r="EW52" s="4"/>
      <c r="EX52" s="4"/>
      <c r="EY52" s="23"/>
      <c r="EZ52" s="24"/>
      <c r="FA52" s="4"/>
      <c r="FB52" s="4"/>
      <c r="FC52" s="4"/>
      <c r="FD52" s="23"/>
      <c r="FE52" s="24"/>
      <c r="FF52" s="4"/>
      <c r="FG52" s="4"/>
      <c r="FH52" s="4"/>
      <c r="FI52" s="23"/>
      <c r="FJ52" s="24"/>
      <c r="FK52" s="4"/>
      <c r="FL52" s="4"/>
      <c r="FM52" s="4"/>
      <c r="FN52" s="23"/>
      <c r="FO52" s="24"/>
      <c r="FP52" s="4"/>
      <c r="FQ52" s="4"/>
      <c r="FR52" s="4"/>
      <c r="FS52" s="23"/>
      <c r="FT52" s="24"/>
      <c r="FU52" s="4"/>
      <c r="FV52" s="4"/>
      <c r="FW52" s="4"/>
      <c r="FX52" s="23"/>
      <c r="FY52" s="24"/>
      <c r="FZ52" s="4"/>
      <c r="GA52" s="4"/>
      <c r="GB52" s="4"/>
      <c r="GC52" s="23"/>
      <c r="GD52" s="24"/>
      <c r="GE52" s="4"/>
      <c r="GF52" s="4"/>
      <c r="GG52" s="4"/>
      <c r="GH52" s="23"/>
      <c r="GI52" s="24"/>
      <c r="GJ52" s="4"/>
      <c r="GK52" s="81"/>
    </row>
    <row r="55" spans="1:193" x14ac:dyDescent="0.2">
      <c r="A55" s="5"/>
    </row>
  </sheetData>
  <sortState xmlns:xlrd2="http://schemas.microsoft.com/office/spreadsheetml/2017/richdata2" ref="A4:E49">
    <sortCondition ref="C4:C49"/>
  </sortState>
  <mergeCells count="38">
    <mergeCell ref="AE1:AI1"/>
    <mergeCell ref="F1:J1"/>
    <mergeCell ref="K1:O1"/>
    <mergeCell ref="P1:T1"/>
    <mergeCell ref="U1:Y1"/>
    <mergeCell ref="Z1:AD1"/>
    <mergeCell ref="CM1:CQ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DV1:DZ1"/>
    <mergeCell ref="EA1:EE1"/>
    <mergeCell ref="EF1:EJ1"/>
    <mergeCell ref="CR1:CV1"/>
    <mergeCell ref="CW1:DA1"/>
    <mergeCell ref="DB1:DF1"/>
    <mergeCell ref="DG1:DK1"/>
    <mergeCell ref="DL1:DP1"/>
    <mergeCell ref="DQ1:DU1"/>
    <mergeCell ref="EK1:EO1"/>
    <mergeCell ref="EP1:ET1"/>
    <mergeCell ref="EU1:EY1"/>
    <mergeCell ref="EZ1:FD1"/>
    <mergeCell ref="FE1:FI1"/>
    <mergeCell ref="GI1:GJ1"/>
    <mergeCell ref="FJ1:FN1"/>
    <mergeCell ref="FO1:FS1"/>
    <mergeCell ref="FT1:FX1"/>
    <mergeCell ref="FY1:GC1"/>
    <mergeCell ref="GD1:GH1"/>
  </mergeCells>
  <conditionalFormatting sqref="B6">
    <cfRule type="timePeriod" dxfId="34" priority="18" timePeriod="tomorrow">
      <formula>FLOOR(B6,1)=TODAY()+1</formula>
    </cfRule>
  </conditionalFormatting>
  <conditionalFormatting sqref="DW3:GJ52">
    <cfRule type="expression" dxfId="33" priority="17">
      <formula>F$3=TODAY()</formula>
    </cfRule>
  </conditionalFormatting>
  <conditionalFormatting sqref="F5:GJ18 F23:GJ49 F51:GJ52 F53:FN69">
    <cfRule type="expression" dxfId="32" priority="23">
      <formula>AND($B5&lt;=F$3,$C5&gt;=F$3, (SEARCH("Example", $D5) &gt; 0))</formula>
    </cfRule>
  </conditionalFormatting>
  <conditionalFormatting sqref="F50:GJ50">
    <cfRule type="expression" dxfId="31" priority="46" stopIfTrue="1">
      <formula>AND($B4&lt;=F$3,$C4&gt;=F$3, (SEARCH("Writing", $D4) &gt; 0))</formula>
    </cfRule>
    <cfRule type="expression" dxfId="30" priority="47">
      <formula>AND($B4&lt;=F$3,$C4&gt;=F$3, (SEARCH("Example", $D4) &gt; 0))</formula>
    </cfRule>
  </conditionalFormatting>
  <conditionalFormatting sqref="BP50:GJ50">
    <cfRule type="expression" dxfId="29" priority="57" stopIfTrue="1">
      <formula>AND($B4&lt;=BP$3,$C4&gt;=BP$3, (SEARCH("Data extraction", $D4) &gt; 0))</formula>
    </cfRule>
    <cfRule type="expression" dxfId="28" priority="58" stopIfTrue="1">
      <formula>AND($B4&lt;=BP$3,$C4&gt;=BP$3, (SEARCH("Feedback", $D4) &gt; 0))</formula>
    </cfRule>
    <cfRule type="expression" dxfId="27" priority="59" stopIfTrue="1">
      <formula>AND($B4&lt;=BP$3,$C4&gt;=BP$3, (SEARCH("General", $D4) &gt; 0))</formula>
    </cfRule>
    <cfRule type="expression" dxfId="26" priority="60" stopIfTrue="1">
      <formula>AND($B4&lt;=BP$3,$C4&gt;=BP$3, (SEARCH("Preregistation: OSF", $D4) &gt; 0))</formula>
    </cfRule>
    <cfRule type="expression" dxfId="25" priority="61">
      <formula>AND($B4&lt;=BP$3,$C4&gt;=BP$3, (SEARCH("Deadlines", $D4) &gt; 0))</formula>
    </cfRule>
  </conditionalFormatting>
  <conditionalFormatting sqref="CU4:GJ50">
    <cfRule type="expression" dxfId="24" priority="16" stopIfTrue="1">
      <formula>AND($B4&lt;=CU$3,$C4&gt;=CU$3, (SEARCH("Data extraction", $D4) &gt; 0))</formula>
    </cfRule>
    <cfRule type="expression" dxfId="23" priority="19" stopIfTrue="1">
      <formula>AND($B4&lt;=CU$3,$C4&gt;=CU$3, (SEARCH("Feedback", $D4) &gt; 0))</formula>
    </cfRule>
    <cfRule type="expression" dxfId="22" priority="20" stopIfTrue="1">
      <formula>AND($B4&lt;=CU$3,$C4&gt;=CU$3, (SEARCH("General", $D4) &gt; 0))</formula>
    </cfRule>
    <cfRule type="expression" dxfId="21" priority="21" stopIfTrue="1">
      <formula>AND($B4&lt;=CU$3,$C4&gt;=CU$3, (SEARCH("Preregistation: OSF", $D4) &gt; 0))</formula>
    </cfRule>
    <cfRule type="expression" dxfId="20" priority="22" stopIfTrue="1">
      <formula>AND($B4&lt;=CU$3,$C4&gt;=CU$3, (SEARCH("Writing", $D4) &gt; 0))</formula>
    </cfRule>
    <cfRule type="expression" dxfId="19" priority="24">
      <formula>AND($B4&lt;=CU$3,$C4&gt;=CU$3, (SEARCH("Deadlines", $D4) &gt; 0))</formula>
    </cfRule>
    <cfRule type="expression" dxfId="18" priority="26" stopIfTrue="1">
      <formula>AND($B4&lt;=CU$3,$C4&gt;=CU$3, (SEARCH("(other obligations)", $D4) &gt; 0))</formula>
    </cfRule>
  </conditionalFormatting>
  <conditionalFormatting sqref="FO53:FP69">
    <cfRule type="expression" dxfId="17" priority="34" stopIfTrue="1">
      <formula>AND($B53&lt;=#REF!,$C53&gt;=#REF!, (SEARCH("Writing", $D53) &gt; 0))</formula>
    </cfRule>
    <cfRule type="expression" dxfId="16" priority="35">
      <formula>AND($B53&lt;=#REF!,$C53&gt;=#REF!, (SEARCH("Example", $D53) &gt; 0))</formula>
    </cfRule>
  </conditionalFormatting>
  <conditionalFormatting sqref="FQ53:FS69">
    <cfRule type="expression" dxfId="15" priority="33">
      <formula>AND($B53&lt;=FO$3,$C53&gt;=FO$3, (SEARCH("Example", $D53) &gt; 0))</formula>
    </cfRule>
  </conditionalFormatting>
  <conditionalFormatting sqref="FT53:FY69">
    <cfRule type="expression" dxfId="14" priority="40" stopIfTrue="1">
      <formula>AND($B53&lt;=#REF!,$C53&gt;=#REF!, (SEARCH("Writing", $D53) &gt; 0))</formula>
    </cfRule>
  </conditionalFormatting>
  <conditionalFormatting sqref="F32:GJ52">
    <cfRule type="expression" dxfId="13" priority="32" stopIfTrue="1">
      <formula>AND($B32&lt;=D$3,$C32&gt;=D$3, (SEARCH("Writing", $D32) &gt; 0))</formula>
    </cfRule>
    <cfRule type="expression" dxfId="12" priority="63" stopIfTrue="1">
      <formula>AND($B1048565&lt;=F$3,$C1048565&gt;=F$3, (SEARCH("(other obligations)", $D1048565) &gt; 0))</formula>
    </cfRule>
  </conditionalFormatting>
  <conditionalFormatting sqref="F4:GJ54">
    <cfRule type="expression" dxfId="11" priority="41">
      <formula>AND($B4&lt;=#REF!,$C4&gt;=#REF!, (SEARCH("Example", $D4) &gt; 0))</formula>
    </cfRule>
  </conditionalFormatting>
  <conditionalFormatting sqref="F4:GJ31">
    <cfRule type="expression" dxfId="1" priority="72" stopIfTrue="1">
      <formula>AND($B4&lt;=D$3,$C4&gt;=D$3, (SEARCH("Writing", $D4) &gt; 0))</formula>
    </cfRule>
    <cfRule type="expression" dxfId="0" priority="73" stopIfTrue="1">
      <formula>AND($B1048540&lt;=F$3,$C1048540&gt;=F$3, (SEARCH("(other obligations)", $D1048540) &gt; 0))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9612-9144-4441-AA64-CC42F7FE4C47}">
  <dimension ref="A1"/>
  <sheetViews>
    <sheetView workbookViewId="0">
      <selection activeCell="G14" sqref="G14"/>
    </sheetView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751"/>
  <sheetViews>
    <sheetView zoomScale="90" zoomScaleNormal="90" workbookViewId="0">
      <selection activeCell="C44" sqref="C44"/>
    </sheetView>
  </sheetViews>
  <sheetFormatPr baseColWidth="10" defaultColWidth="4" defaultRowHeight="15" customHeight="1" x14ac:dyDescent="0.2"/>
  <cols>
    <col min="1" max="1" width="36.1640625" style="38" customWidth="1"/>
    <col min="2" max="3" width="14.33203125" style="65" customWidth="1"/>
    <col min="4" max="4" width="15.33203125" style="64" customWidth="1"/>
    <col min="5" max="5" width="6.5" style="39" customWidth="1"/>
    <col min="6" max="15" width="2.1640625" style="4" hidden="1" customWidth="1"/>
    <col min="16" max="17" width="2.1640625" style="34" hidden="1" customWidth="1"/>
    <col min="18" max="20" width="2.1640625" style="4" hidden="1" customWidth="1"/>
    <col min="21" max="21" width="2.1640625" style="34" hidden="1" customWidth="1"/>
    <col min="22" max="39" width="2.1640625" style="4" hidden="1" customWidth="1"/>
    <col min="40" max="45" width="2.1640625" style="34" hidden="1" customWidth="1"/>
    <col min="46" max="67" width="2.1640625" style="4" hidden="1" customWidth="1"/>
    <col min="68" max="109" width="2.1640625" style="4" customWidth="1"/>
    <col min="110" max="114" width="2.1640625" style="34" customWidth="1"/>
    <col min="115" max="124" width="2.1640625" style="4" customWidth="1"/>
    <col min="125" max="127" width="2.1640625" style="34" customWidth="1"/>
    <col min="128" max="132" width="2.1640625" style="4" customWidth="1"/>
    <col min="133" max="150" width="2.1640625" style="1" customWidth="1"/>
    <col min="151" max="151" width="2.1640625" style="27" customWidth="1"/>
    <col min="152" max="181" width="2.1640625" style="1" customWidth="1"/>
    <col min="182" max="16384" width="4" style="1"/>
  </cols>
  <sheetData>
    <row r="1" spans="1:166" ht="15" customHeight="1" x14ac:dyDescent="0.2">
      <c r="P1" s="4"/>
      <c r="Q1" s="4"/>
      <c r="U1" s="4"/>
      <c r="AN1" s="4"/>
      <c r="AO1" s="4"/>
      <c r="AP1" s="4"/>
      <c r="AQ1" s="4"/>
      <c r="AR1" s="4"/>
      <c r="AS1" s="4"/>
      <c r="DF1" s="4"/>
      <c r="DG1" s="4"/>
      <c r="DH1" s="4"/>
      <c r="DI1" s="4"/>
      <c r="DJ1" s="4"/>
      <c r="DU1" s="4"/>
      <c r="DV1" s="4"/>
      <c r="DW1" s="4"/>
      <c r="EU1" s="1"/>
    </row>
    <row r="2" spans="1:166" s="4" customFormat="1" ht="15" customHeight="1" x14ac:dyDescent="0.2">
      <c r="A2" s="38"/>
      <c r="B2" s="65"/>
      <c r="C2" s="65"/>
      <c r="D2" s="64"/>
      <c r="E2" s="39"/>
      <c r="F2" s="118"/>
      <c r="G2" s="119"/>
      <c r="H2" s="119"/>
      <c r="I2" s="119"/>
      <c r="J2" s="120"/>
      <c r="K2" s="118"/>
      <c r="L2" s="119"/>
      <c r="M2" s="119"/>
      <c r="N2" s="119"/>
      <c r="O2" s="120"/>
      <c r="P2" s="118"/>
      <c r="Q2" s="119"/>
      <c r="R2" s="119"/>
      <c r="S2" s="119"/>
      <c r="T2" s="120"/>
      <c r="U2" s="118"/>
      <c r="V2" s="119"/>
      <c r="W2" s="119"/>
      <c r="X2" s="119"/>
      <c r="Y2" s="120"/>
      <c r="Z2" s="118"/>
      <c r="AA2" s="119"/>
      <c r="AB2" s="119"/>
      <c r="AC2" s="119"/>
      <c r="AD2" s="120"/>
      <c r="AE2" s="118"/>
      <c r="AF2" s="119"/>
      <c r="AG2" s="119"/>
      <c r="AH2" s="119"/>
      <c r="AI2" s="120"/>
      <c r="AJ2" s="118"/>
      <c r="AK2" s="119"/>
      <c r="AL2" s="119"/>
      <c r="AM2" s="119"/>
      <c r="AN2" s="120"/>
      <c r="AO2" s="118"/>
      <c r="AP2" s="119"/>
      <c r="AQ2" s="119"/>
      <c r="AR2" s="119"/>
      <c r="AS2" s="120"/>
      <c r="AT2" s="118"/>
      <c r="AU2" s="119"/>
      <c r="AV2" s="119"/>
      <c r="AW2" s="119"/>
      <c r="AX2" s="120"/>
      <c r="AY2" s="118"/>
      <c r="AZ2" s="119"/>
      <c r="BA2" s="119"/>
      <c r="BB2" s="119"/>
      <c r="BC2" s="120"/>
      <c r="BD2" s="118"/>
      <c r="BE2" s="119"/>
      <c r="BF2" s="119"/>
      <c r="BG2" s="119"/>
      <c r="BH2" s="120"/>
      <c r="BI2" s="118"/>
      <c r="BJ2" s="119"/>
      <c r="BK2" s="119"/>
      <c r="BL2" s="119"/>
      <c r="BM2" s="120"/>
      <c r="BN2" s="118"/>
      <c r="BO2" s="119"/>
      <c r="BP2" s="119"/>
      <c r="BQ2" s="119"/>
      <c r="BR2" s="120"/>
      <c r="BS2" s="118"/>
      <c r="BT2" s="119"/>
      <c r="BU2" s="119"/>
      <c r="BV2" s="119"/>
      <c r="BW2" s="120"/>
      <c r="BX2" s="118"/>
      <c r="BY2" s="119"/>
      <c r="BZ2" s="119"/>
      <c r="CA2" s="119"/>
      <c r="CB2" s="120"/>
      <c r="CC2" s="118"/>
      <c r="CD2" s="119"/>
      <c r="CE2" s="119"/>
      <c r="CF2" s="119"/>
      <c r="CG2" s="120"/>
      <c r="CH2" s="118"/>
      <c r="CI2" s="119"/>
      <c r="CJ2" s="119"/>
      <c r="CK2" s="119"/>
      <c r="CL2" s="120"/>
      <c r="CM2" s="118"/>
      <c r="CN2" s="119"/>
      <c r="CO2" s="119"/>
      <c r="CP2" s="119"/>
      <c r="CQ2" s="120"/>
      <c r="CR2" s="118"/>
      <c r="CS2" s="119"/>
      <c r="CT2" s="119"/>
      <c r="CU2" s="119"/>
      <c r="CV2" s="120"/>
      <c r="CW2" s="118"/>
      <c r="CX2" s="119"/>
      <c r="CY2" s="119"/>
      <c r="CZ2" s="119"/>
      <c r="DA2" s="120"/>
      <c r="DB2" s="118"/>
      <c r="DC2" s="119"/>
      <c r="DD2" s="119"/>
      <c r="DE2" s="119"/>
      <c r="DF2" s="120"/>
      <c r="DG2" s="118"/>
      <c r="DH2" s="119"/>
      <c r="DI2" s="119"/>
      <c r="DJ2" s="119"/>
      <c r="DK2" s="120"/>
      <c r="DL2" s="118"/>
      <c r="DM2" s="119"/>
      <c r="DN2" s="119"/>
      <c r="DO2" s="119"/>
      <c r="DP2" s="120"/>
      <c r="DQ2" s="118"/>
      <c r="DR2" s="119"/>
      <c r="DS2" s="119"/>
      <c r="DT2" s="119"/>
      <c r="DU2" s="120"/>
      <c r="DV2" s="118"/>
      <c r="DW2" s="119"/>
      <c r="DX2" s="119"/>
      <c r="DY2" s="119"/>
      <c r="DZ2" s="120"/>
      <c r="EA2" s="118"/>
      <c r="EB2" s="119"/>
      <c r="EC2" s="119"/>
      <c r="ED2" s="119"/>
      <c r="EE2" s="120"/>
      <c r="EF2" s="118"/>
      <c r="EG2" s="119"/>
      <c r="EH2" s="119"/>
      <c r="EI2" s="119"/>
      <c r="EJ2" s="120"/>
    </row>
    <row r="3" spans="1:166" s="2" customFormat="1" ht="15" customHeight="1" x14ac:dyDescent="0.2">
      <c r="A3" s="40"/>
      <c r="B3" s="66"/>
      <c r="C3" s="66"/>
      <c r="D3" s="67"/>
      <c r="E3" s="41"/>
      <c r="F3" s="21" t="str">
        <f t="shared" ref="F3:AK3" si="0">LEFT(TEXT(WEEKDAY(F4), "ddd"),1)</f>
        <v>M</v>
      </c>
      <c r="G3" s="2" t="str">
        <f t="shared" si="0"/>
        <v>T</v>
      </c>
      <c r="H3" s="2" t="str">
        <f t="shared" si="0"/>
        <v>W</v>
      </c>
      <c r="I3" s="2" t="str">
        <f t="shared" si="0"/>
        <v>T</v>
      </c>
      <c r="J3" s="22" t="str">
        <f t="shared" si="0"/>
        <v>F</v>
      </c>
      <c r="K3" s="21" t="str">
        <f t="shared" si="0"/>
        <v>M</v>
      </c>
      <c r="L3" s="2" t="str">
        <f t="shared" si="0"/>
        <v>T</v>
      </c>
      <c r="M3" s="2" t="str">
        <f t="shared" si="0"/>
        <v>W</v>
      </c>
      <c r="N3" s="2" t="str">
        <f t="shared" si="0"/>
        <v>T</v>
      </c>
      <c r="O3" s="22" t="str">
        <f t="shared" si="0"/>
        <v>F</v>
      </c>
      <c r="P3" s="31" t="str">
        <f t="shared" si="0"/>
        <v>M</v>
      </c>
      <c r="Q3" s="32" t="str">
        <f t="shared" si="0"/>
        <v>T</v>
      </c>
      <c r="R3" s="2" t="str">
        <f t="shared" si="0"/>
        <v>W</v>
      </c>
      <c r="S3" s="2" t="str">
        <f t="shared" si="0"/>
        <v>T</v>
      </c>
      <c r="T3" s="22" t="str">
        <f t="shared" si="0"/>
        <v>F</v>
      </c>
      <c r="U3" s="31" t="str">
        <f t="shared" si="0"/>
        <v>M</v>
      </c>
      <c r="V3" s="2" t="str">
        <f t="shared" si="0"/>
        <v>T</v>
      </c>
      <c r="W3" s="2" t="str">
        <f t="shared" si="0"/>
        <v>W</v>
      </c>
      <c r="X3" s="2" t="str">
        <f t="shared" si="0"/>
        <v>T</v>
      </c>
      <c r="Y3" s="22" t="str">
        <f t="shared" si="0"/>
        <v>F</v>
      </c>
      <c r="Z3" s="21" t="str">
        <f t="shared" si="0"/>
        <v>M</v>
      </c>
      <c r="AA3" s="2" t="str">
        <f t="shared" si="0"/>
        <v>T</v>
      </c>
      <c r="AB3" s="2" t="str">
        <f t="shared" si="0"/>
        <v>W</v>
      </c>
      <c r="AC3" s="2" t="str">
        <f t="shared" si="0"/>
        <v>T</v>
      </c>
      <c r="AD3" s="22" t="str">
        <f t="shared" si="0"/>
        <v>F</v>
      </c>
      <c r="AE3" s="21" t="str">
        <f t="shared" si="0"/>
        <v>M</v>
      </c>
      <c r="AF3" s="2" t="str">
        <f t="shared" si="0"/>
        <v>T</v>
      </c>
      <c r="AG3" s="2" t="str">
        <f t="shared" si="0"/>
        <v>W</v>
      </c>
      <c r="AH3" s="2" t="str">
        <f t="shared" si="0"/>
        <v>T</v>
      </c>
      <c r="AI3" s="22" t="str">
        <f t="shared" si="0"/>
        <v>F</v>
      </c>
      <c r="AJ3" s="21" t="str">
        <f t="shared" si="0"/>
        <v>M</v>
      </c>
      <c r="AK3" s="2" t="str">
        <f t="shared" si="0"/>
        <v>T</v>
      </c>
      <c r="AL3" s="2" t="str">
        <f t="shared" ref="AL3:BQ3" si="1">LEFT(TEXT(WEEKDAY(AL4), "ddd"),1)</f>
        <v>W</v>
      </c>
      <c r="AM3" s="2" t="str">
        <f t="shared" si="1"/>
        <v>T</v>
      </c>
      <c r="AN3" s="35" t="str">
        <f t="shared" si="1"/>
        <v>F</v>
      </c>
      <c r="AO3" s="31" t="str">
        <f t="shared" si="1"/>
        <v>M</v>
      </c>
      <c r="AP3" s="32" t="str">
        <f t="shared" si="1"/>
        <v>T</v>
      </c>
      <c r="AQ3" s="32" t="str">
        <f t="shared" si="1"/>
        <v>W</v>
      </c>
      <c r="AR3" s="32" t="str">
        <f t="shared" si="1"/>
        <v>T</v>
      </c>
      <c r="AS3" s="35" t="str">
        <f t="shared" si="1"/>
        <v>F</v>
      </c>
      <c r="AT3" s="21" t="str">
        <f t="shared" si="1"/>
        <v>M</v>
      </c>
      <c r="AU3" s="2" t="str">
        <f t="shared" si="1"/>
        <v>T</v>
      </c>
      <c r="AV3" s="2" t="str">
        <f t="shared" si="1"/>
        <v>W</v>
      </c>
      <c r="AW3" s="2" t="str">
        <f t="shared" si="1"/>
        <v>T</v>
      </c>
      <c r="AX3" s="22" t="str">
        <f t="shared" si="1"/>
        <v>F</v>
      </c>
      <c r="AY3" s="21" t="str">
        <f t="shared" si="1"/>
        <v>M</v>
      </c>
      <c r="AZ3" s="2" t="str">
        <f t="shared" si="1"/>
        <v>T</v>
      </c>
      <c r="BA3" s="2" t="str">
        <f t="shared" si="1"/>
        <v>W</v>
      </c>
      <c r="BB3" s="2" t="str">
        <f t="shared" si="1"/>
        <v>T</v>
      </c>
      <c r="BC3" s="22" t="str">
        <f t="shared" si="1"/>
        <v>F</v>
      </c>
      <c r="BD3" s="21" t="str">
        <f t="shared" si="1"/>
        <v>M</v>
      </c>
      <c r="BE3" s="2" t="str">
        <f t="shared" si="1"/>
        <v>T</v>
      </c>
      <c r="BF3" s="2" t="str">
        <f t="shared" si="1"/>
        <v>W</v>
      </c>
      <c r="BG3" s="2" t="str">
        <f t="shared" si="1"/>
        <v>T</v>
      </c>
      <c r="BH3" s="22" t="str">
        <f t="shared" si="1"/>
        <v>F</v>
      </c>
      <c r="BI3" s="21" t="str">
        <f t="shared" si="1"/>
        <v>M</v>
      </c>
      <c r="BJ3" s="2" t="str">
        <f t="shared" si="1"/>
        <v>T</v>
      </c>
      <c r="BK3" s="2" t="str">
        <f t="shared" si="1"/>
        <v>W</v>
      </c>
      <c r="BL3" s="2" t="str">
        <f t="shared" si="1"/>
        <v>T</v>
      </c>
      <c r="BM3" s="22" t="str">
        <f t="shared" si="1"/>
        <v>F</v>
      </c>
      <c r="BN3" s="21" t="str">
        <f t="shared" si="1"/>
        <v>M</v>
      </c>
      <c r="BO3" s="2" t="str">
        <f t="shared" si="1"/>
        <v>T</v>
      </c>
      <c r="BP3" s="2" t="str">
        <f t="shared" si="1"/>
        <v>W</v>
      </c>
      <c r="BQ3" s="2" t="str">
        <f t="shared" si="1"/>
        <v>T</v>
      </c>
      <c r="BR3" s="22" t="str">
        <f t="shared" ref="BR3:CH3" si="2">LEFT(TEXT(WEEKDAY(BR4), "ddd"),1)</f>
        <v>F</v>
      </c>
      <c r="BS3" s="21" t="str">
        <f t="shared" si="2"/>
        <v>M</v>
      </c>
      <c r="BT3" s="2" t="str">
        <f t="shared" si="2"/>
        <v>T</v>
      </c>
      <c r="BU3" s="2" t="str">
        <f t="shared" si="2"/>
        <v>W</v>
      </c>
      <c r="BV3" s="2" t="str">
        <f t="shared" si="2"/>
        <v>T</v>
      </c>
      <c r="BW3" s="22" t="str">
        <f t="shared" si="2"/>
        <v>F</v>
      </c>
      <c r="BX3" s="21" t="str">
        <f t="shared" si="2"/>
        <v>M</v>
      </c>
      <c r="BY3" s="2" t="str">
        <f t="shared" si="2"/>
        <v>T</v>
      </c>
      <c r="BZ3" s="2" t="str">
        <f t="shared" si="2"/>
        <v>W</v>
      </c>
      <c r="CA3" s="2" t="str">
        <f t="shared" si="2"/>
        <v>T</v>
      </c>
      <c r="CB3" s="22" t="str">
        <f t="shared" si="2"/>
        <v>F</v>
      </c>
      <c r="CC3" s="21" t="str">
        <f t="shared" si="2"/>
        <v>M</v>
      </c>
      <c r="CD3" s="2" t="str">
        <f t="shared" si="2"/>
        <v>T</v>
      </c>
      <c r="CE3" s="2" t="str">
        <f t="shared" si="2"/>
        <v>W</v>
      </c>
      <c r="CF3" s="2" t="str">
        <f t="shared" si="2"/>
        <v>T</v>
      </c>
      <c r="CG3" s="22" t="str">
        <f t="shared" si="2"/>
        <v>F</v>
      </c>
      <c r="CH3" s="21" t="str">
        <f t="shared" si="2"/>
        <v>M</v>
      </c>
      <c r="CI3" s="2" t="str">
        <f t="shared" ref="CI3:CJ3" si="3">LEFT(TEXT(WEEKDAY(CI4), "ddd"),1)</f>
        <v>T</v>
      </c>
      <c r="CJ3" s="2" t="str">
        <f t="shared" si="3"/>
        <v>W</v>
      </c>
      <c r="CK3" s="2" t="str">
        <f t="shared" ref="CK3:EV3" si="4">LEFT(TEXT(WEEKDAY(CK4), "ddd"),1)</f>
        <v>T</v>
      </c>
      <c r="CL3" s="22" t="str">
        <f t="shared" si="4"/>
        <v>F</v>
      </c>
      <c r="CM3" s="21" t="str">
        <f t="shared" si="4"/>
        <v>M</v>
      </c>
      <c r="CN3" s="2" t="str">
        <f t="shared" si="4"/>
        <v>T</v>
      </c>
      <c r="CO3" s="2" t="str">
        <f t="shared" si="4"/>
        <v>W</v>
      </c>
      <c r="CP3" s="2" t="str">
        <f t="shared" si="4"/>
        <v>T</v>
      </c>
      <c r="CQ3" s="22" t="str">
        <f t="shared" si="4"/>
        <v>F</v>
      </c>
      <c r="CR3" s="21" t="str">
        <f t="shared" si="4"/>
        <v>M</v>
      </c>
      <c r="CS3" s="2" t="str">
        <f t="shared" si="4"/>
        <v>T</v>
      </c>
      <c r="CT3" s="2" t="str">
        <f t="shared" si="4"/>
        <v>W</v>
      </c>
      <c r="CU3" s="2" t="str">
        <f t="shared" si="4"/>
        <v>T</v>
      </c>
      <c r="CV3" s="22" t="str">
        <f t="shared" si="4"/>
        <v>F</v>
      </c>
      <c r="CW3" s="21" t="str">
        <f t="shared" si="4"/>
        <v>M</v>
      </c>
      <c r="CX3" s="2" t="str">
        <f t="shared" si="4"/>
        <v>T</v>
      </c>
      <c r="CY3" s="2" t="str">
        <f t="shared" si="4"/>
        <v>W</v>
      </c>
      <c r="CZ3" s="2" t="str">
        <f t="shared" si="4"/>
        <v>T</v>
      </c>
      <c r="DA3" s="22" t="str">
        <f t="shared" si="4"/>
        <v>F</v>
      </c>
      <c r="DB3" s="21" t="str">
        <f t="shared" si="4"/>
        <v>M</v>
      </c>
      <c r="DC3" s="2" t="str">
        <f t="shared" si="4"/>
        <v>T</v>
      </c>
      <c r="DD3" s="2" t="str">
        <f t="shared" si="4"/>
        <v>W</v>
      </c>
      <c r="DE3" s="2" t="str">
        <f t="shared" si="4"/>
        <v>T</v>
      </c>
      <c r="DF3" s="35" t="str">
        <f t="shared" si="4"/>
        <v>F</v>
      </c>
      <c r="DG3" s="31" t="str">
        <f t="shared" si="4"/>
        <v>M</v>
      </c>
      <c r="DH3" s="32" t="str">
        <f t="shared" si="4"/>
        <v>T</v>
      </c>
      <c r="DI3" s="32" t="str">
        <f t="shared" si="4"/>
        <v>W</v>
      </c>
      <c r="DJ3" s="32" t="str">
        <f t="shared" si="4"/>
        <v>T</v>
      </c>
      <c r="DK3" s="22" t="str">
        <f t="shared" si="4"/>
        <v>F</v>
      </c>
      <c r="DL3" s="21" t="str">
        <f t="shared" si="4"/>
        <v>M</v>
      </c>
      <c r="DM3" s="2" t="str">
        <f t="shared" si="4"/>
        <v>T</v>
      </c>
      <c r="DN3" s="2" t="str">
        <f t="shared" si="4"/>
        <v>W</v>
      </c>
      <c r="DO3" s="2" t="str">
        <f t="shared" si="4"/>
        <v>T</v>
      </c>
      <c r="DP3" s="22" t="str">
        <f t="shared" si="4"/>
        <v>F</v>
      </c>
      <c r="DQ3" s="21" t="str">
        <f t="shared" si="4"/>
        <v>M</v>
      </c>
      <c r="DR3" s="2" t="str">
        <f t="shared" si="4"/>
        <v>T</v>
      </c>
      <c r="DS3" s="2" t="str">
        <f t="shared" si="4"/>
        <v>W</v>
      </c>
      <c r="DT3" s="2" t="str">
        <f t="shared" si="4"/>
        <v>T</v>
      </c>
      <c r="DU3" s="35" t="str">
        <f t="shared" si="4"/>
        <v>F</v>
      </c>
      <c r="DV3" s="31" t="str">
        <f t="shared" si="4"/>
        <v>M</v>
      </c>
      <c r="DW3" s="32" t="str">
        <f t="shared" si="4"/>
        <v>T</v>
      </c>
      <c r="DX3" s="2" t="str">
        <f t="shared" si="4"/>
        <v>W</v>
      </c>
      <c r="DY3" s="2" t="str">
        <f t="shared" si="4"/>
        <v>T</v>
      </c>
      <c r="DZ3" s="22" t="str">
        <f t="shared" si="4"/>
        <v>F</v>
      </c>
      <c r="EA3" s="22" t="str">
        <f t="shared" si="4"/>
        <v>M</v>
      </c>
      <c r="EB3" s="22" t="str">
        <f t="shared" si="4"/>
        <v>T</v>
      </c>
      <c r="EC3" s="22" t="str">
        <f t="shared" si="4"/>
        <v>W</v>
      </c>
      <c r="ED3" s="22" t="str">
        <f t="shared" si="4"/>
        <v>T</v>
      </c>
      <c r="EE3" s="22" t="str">
        <f t="shared" si="4"/>
        <v>F</v>
      </c>
      <c r="EF3" s="22" t="str">
        <f t="shared" si="4"/>
        <v>M</v>
      </c>
      <c r="EG3" s="22" t="str">
        <f t="shared" si="4"/>
        <v>T</v>
      </c>
      <c r="EH3" s="22" t="str">
        <f t="shared" si="4"/>
        <v>W</v>
      </c>
      <c r="EI3" s="22" t="str">
        <f t="shared" si="4"/>
        <v>T</v>
      </c>
      <c r="EJ3" s="22" t="str">
        <f t="shared" si="4"/>
        <v>F</v>
      </c>
      <c r="EK3" s="22" t="str">
        <f t="shared" si="4"/>
        <v>M</v>
      </c>
      <c r="EL3" s="22" t="str">
        <f t="shared" si="4"/>
        <v>T</v>
      </c>
      <c r="EM3" s="22" t="str">
        <f t="shared" si="4"/>
        <v>W</v>
      </c>
      <c r="EN3" s="22" t="str">
        <f t="shared" si="4"/>
        <v>T</v>
      </c>
      <c r="EO3" s="22" t="str">
        <f t="shared" si="4"/>
        <v>F</v>
      </c>
      <c r="EP3" s="22" t="str">
        <f t="shared" si="4"/>
        <v>M</v>
      </c>
      <c r="EQ3" s="22" t="str">
        <f t="shared" si="4"/>
        <v>T</v>
      </c>
      <c r="ER3" s="22" t="str">
        <f t="shared" si="4"/>
        <v>W</v>
      </c>
      <c r="ES3" s="22" t="str">
        <f t="shared" si="4"/>
        <v>T</v>
      </c>
      <c r="ET3" s="22" t="str">
        <f t="shared" si="4"/>
        <v>F</v>
      </c>
      <c r="EU3" s="26" t="str">
        <f t="shared" si="4"/>
        <v>M</v>
      </c>
      <c r="EV3" s="22" t="str">
        <f t="shared" si="4"/>
        <v>T</v>
      </c>
      <c r="EW3" s="22" t="str">
        <f t="shared" ref="EW3:FJ3" si="5">LEFT(TEXT(WEEKDAY(EW4), "ddd"),1)</f>
        <v>W</v>
      </c>
      <c r="EX3" s="22" t="str">
        <f t="shared" si="5"/>
        <v>T</v>
      </c>
      <c r="EY3" s="22" t="str">
        <f t="shared" si="5"/>
        <v>F</v>
      </c>
      <c r="EZ3" s="22" t="str">
        <f t="shared" si="5"/>
        <v>M</v>
      </c>
      <c r="FA3" s="22" t="str">
        <f t="shared" si="5"/>
        <v>T</v>
      </c>
      <c r="FB3" s="22" t="str">
        <f t="shared" si="5"/>
        <v>W</v>
      </c>
      <c r="FC3" s="22" t="str">
        <f t="shared" si="5"/>
        <v>T</v>
      </c>
      <c r="FD3" s="22" t="str">
        <f t="shared" si="5"/>
        <v>F</v>
      </c>
      <c r="FE3" s="22" t="str">
        <f t="shared" si="5"/>
        <v>M</v>
      </c>
      <c r="FF3" s="22" t="str">
        <f t="shared" si="5"/>
        <v>T</v>
      </c>
      <c r="FG3" s="22" t="str">
        <f t="shared" si="5"/>
        <v>W</v>
      </c>
      <c r="FH3" s="22" t="str">
        <f t="shared" si="5"/>
        <v>T</v>
      </c>
      <c r="FI3" s="22" t="str">
        <f t="shared" si="5"/>
        <v>F</v>
      </c>
      <c r="FJ3" s="22" t="str">
        <f t="shared" si="5"/>
        <v>M</v>
      </c>
    </row>
    <row r="4" spans="1:166" s="15" customFormat="1" ht="25" customHeight="1" thickBot="1" x14ac:dyDescent="0.25">
      <c r="A4" s="47" t="s">
        <v>0</v>
      </c>
      <c r="B4" s="68" t="s">
        <v>46</v>
      </c>
      <c r="C4" s="68" t="s">
        <v>47</v>
      </c>
      <c r="D4" s="69" t="s">
        <v>15</v>
      </c>
      <c r="E4" s="48" t="s">
        <v>74</v>
      </c>
      <c r="F4" s="25">
        <v>45271</v>
      </c>
      <c r="G4" s="25">
        <v>45272</v>
      </c>
      <c r="H4" s="25">
        <v>45273</v>
      </c>
      <c r="I4" s="25">
        <v>45274</v>
      </c>
      <c r="J4" s="25">
        <v>45275</v>
      </c>
      <c r="K4" s="25">
        <v>45278</v>
      </c>
      <c r="L4" s="25">
        <v>45279</v>
      </c>
      <c r="M4" s="25">
        <v>45280</v>
      </c>
      <c r="N4" s="25">
        <v>45281</v>
      </c>
      <c r="O4" s="25">
        <v>45282</v>
      </c>
      <c r="P4" s="25">
        <v>45285</v>
      </c>
      <c r="Q4" s="25">
        <v>45286</v>
      </c>
      <c r="R4" s="25">
        <v>45287</v>
      </c>
      <c r="S4" s="25">
        <v>45288</v>
      </c>
      <c r="T4" s="25">
        <v>45289</v>
      </c>
      <c r="U4" s="25">
        <v>45292</v>
      </c>
      <c r="V4" s="25">
        <v>45293</v>
      </c>
      <c r="W4" s="25">
        <v>45294</v>
      </c>
      <c r="X4" s="25">
        <v>45295</v>
      </c>
      <c r="Y4" s="25">
        <v>45296</v>
      </c>
      <c r="Z4" s="25">
        <v>45299</v>
      </c>
      <c r="AA4" s="25">
        <v>45300</v>
      </c>
      <c r="AB4" s="25">
        <v>45301</v>
      </c>
      <c r="AC4" s="25">
        <v>45302</v>
      </c>
      <c r="AD4" s="25">
        <v>45303</v>
      </c>
      <c r="AE4" s="25">
        <v>45306</v>
      </c>
      <c r="AF4" s="25">
        <v>45307</v>
      </c>
      <c r="AG4" s="25">
        <v>45308</v>
      </c>
      <c r="AH4" s="25">
        <v>45309</v>
      </c>
      <c r="AI4" s="25">
        <v>45310</v>
      </c>
      <c r="AJ4" s="25">
        <v>45313</v>
      </c>
      <c r="AK4" s="25">
        <v>45314</v>
      </c>
      <c r="AL4" s="25">
        <v>45315</v>
      </c>
      <c r="AM4" s="25">
        <v>45316</v>
      </c>
      <c r="AN4" s="25">
        <v>45317</v>
      </c>
      <c r="AO4" s="25">
        <v>45320</v>
      </c>
      <c r="AP4" s="25">
        <v>45321</v>
      </c>
      <c r="AQ4" s="25">
        <v>45322</v>
      </c>
      <c r="AR4" s="25">
        <v>45323</v>
      </c>
      <c r="AS4" s="25">
        <v>45324</v>
      </c>
      <c r="AT4" s="25">
        <v>45327</v>
      </c>
      <c r="AU4" s="25">
        <v>45328</v>
      </c>
      <c r="AV4" s="25">
        <v>45329</v>
      </c>
      <c r="AW4" s="25">
        <v>45330</v>
      </c>
      <c r="AX4" s="25">
        <v>45331</v>
      </c>
      <c r="AY4" s="29">
        <v>45334</v>
      </c>
      <c r="AZ4" s="30">
        <v>45335</v>
      </c>
      <c r="BA4" s="30">
        <v>45336</v>
      </c>
      <c r="BB4" s="30">
        <v>45337</v>
      </c>
      <c r="BC4" s="28">
        <v>45338</v>
      </c>
      <c r="BD4" s="29">
        <v>45341</v>
      </c>
      <c r="BE4" s="30">
        <v>45342</v>
      </c>
      <c r="BF4" s="30">
        <v>45343</v>
      </c>
      <c r="BG4" s="30">
        <v>45344</v>
      </c>
      <c r="BH4" s="28">
        <v>45345</v>
      </c>
      <c r="BI4" s="29">
        <v>45348</v>
      </c>
      <c r="BJ4" s="30">
        <v>45349</v>
      </c>
      <c r="BK4" s="30">
        <v>45350</v>
      </c>
      <c r="BL4" s="30">
        <v>45351</v>
      </c>
      <c r="BM4" s="28">
        <v>45352</v>
      </c>
      <c r="BN4" s="29">
        <v>45355</v>
      </c>
      <c r="BO4" s="30">
        <v>45356</v>
      </c>
      <c r="BP4" s="30">
        <v>45357</v>
      </c>
      <c r="BQ4" s="30">
        <v>45358</v>
      </c>
      <c r="BR4" s="28">
        <v>45359</v>
      </c>
      <c r="BS4" s="29">
        <v>45362</v>
      </c>
      <c r="BT4" s="30">
        <v>45363</v>
      </c>
      <c r="BU4" s="30">
        <v>45364</v>
      </c>
      <c r="BV4" s="30">
        <v>45365</v>
      </c>
      <c r="BW4" s="28">
        <v>45366</v>
      </c>
      <c r="BX4" s="29">
        <v>45369</v>
      </c>
      <c r="BY4" s="30">
        <v>45370</v>
      </c>
      <c r="BZ4" s="30">
        <v>45371</v>
      </c>
      <c r="CA4" s="30">
        <v>45372</v>
      </c>
      <c r="CB4" s="28">
        <v>45373</v>
      </c>
      <c r="CC4" s="29">
        <v>45376</v>
      </c>
      <c r="CD4" s="30">
        <v>45377</v>
      </c>
      <c r="CE4" s="30">
        <v>45378</v>
      </c>
      <c r="CF4" s="30">
        <v>45379</v>
      </c>
      <c r="CG4" s="28">
        <v>45380</v>
      </c>
      <c r="CH4" s="29">
        <v>45383</v>
      </c>
      <c r="CI4" s="30">
        <v>45384</v>
      </c>
      <c r="CJ4" s="30">
        <v>45385</v>
      </c>
      <c r="CK4" s="30">
        <v>45386</v>
      </c>
      <c r="CL4" s="28">
        <v>45387</v>
      </c>
      <c r="CM4" s="29">
        <v>45390</v>
      </c>
      <c r="CN4" s="30">
        <v>45391</v>
      </c>
      <c r="CO4" s="30">
        <v>45392</v>
      </c>
      <c r="CP4" s="30">
        <v>45393</v>
      </c>
      <c r="CQ4" s="28">
        <v>45394</v>
      </c>
      <c r="CR4" s="29">
        <v>45397</v>
      </c>
      <c r="CS4" s="30">
        <v>45398</v>
      </c>
      <c r="CT4" s="30">
        <v>45399</v>
      </c>
      <c r="CU4" s="30">
        <v>45400</v>
      </c>
      <c r="CV4" s="28">
        <v>45401</v>
      </c>
      <c r="CW4" s="29">
        <v>45404</v>
      </c>
      <c r="CX4" s="30">
        <v>45405</v>
      </c>
      <c r="CY4" s="30">
        <v>45406</v>
      </c>
      <c r="CZ4" s="30">
        <v>45407</v>
      </c>
      <c r="DA4" s="28">
        <v>45408</v>
      </c>
      <c r="DB4" s="29">
        <v>45411</v>
      </c>
      <c r="DC4" s="30">
        <v>45412</v>
      </c>
      <c r="DD4" s="30">
        <v>45413</v>
      </c>
      <c r="DE4" s="30">
        <v>45414</v>
      </c>
      <c r="DF4" s="28">
        <v>45415</v>
      </c>
      <c r="DG4" s="29">
        <v>45418</v>
      </c>
      <c r="DH4" s="30">
        <v>45419</v>
      </c>
      <c r="DI4" s="30">
        <v>45420</v>
      </c>
      <c r="DJ4" s="30">
        <v>45421</v>
      </c>
      <c r="DK4" s="28">
        <v>45422</v>
      </c>
      <c r="DL4" s="29">
        <v>45425</v>
      </c>
      <c r="DM4" s="30">
        <v>45426</v>
      </c>
      <c r="DN4" s="30">
        <v>45427</v>
      </c>
      <c r="DO4" s="30">
        <v>45428</v>
      </c>
      <c r="DP4" s="28">
        <v>45429</v>
      </c>
      <c r="DQ4" s="29">
        <v>45432</v>
      </c>
      <c r="DR4" s="30">
        <v>45433</v>
      </c>
      <c r="DS4" s="30">
        <v>45434</v>
      </c>
      <c r="DT4" s="30">
        <v>45435</v>
      </c>
      <c r="DU4" s="28">
        <v>45436</v>
      </c>
      <c r="DV4" s="29">
        <v>45439</v>
      </c>
      <c r="DW4" s="30">
        <v>45440</v>
      </c>
      <c r="DX4" s="30">
        <v>45441</v>
      </c>
      <c r="DY4" s="30">
        <v>45442</v>
      </c>
      <c r="DZ4" s="28">
        <v>45443</v>
      </c>
      <c r="EA4" s="29">
        <v>45446</v>
      </c>
      <c r="EB4" s="30">
        <v>45447</v>
      </c>
      <c r="EC4" s="30">
        <v>45448</v>
      </c>
      <c r="ED4" s="30">
        <v>45449</v>
      </c>
      <c r="EE4" s="28">
        <v>45450</v>
      </c>
      <c r="EF4" s="29">
        <v>45453</v>
      </c>
      <c r="EG4" s="30">
        <v>45454</v>
      </c>
      <c r="EH4" s="30">
        <v>45455</v>
      </c>
      <c r="EI4" s="30">
        <v>45456</v>
      </c>
      <c r="EJ4" s="28">
        <v>45457</v>
      </c>
      <c r="EK4" s="28">
        <v>45460</v>
      </c>
      <c r="EL4" s="28">
        <v>45461</v>
      </c>
      <c r="EM4" s="28">
        <v>45462</v>
      </c>
      <c r="EN4" s="28">
        <v>45463</v>
      </c>
      <c r="EO4" s="28">
        <v>45464</v>
      </c>
      <c r="EP4" s="28">
        <v>45467</v>
      </c>
      <c r="EQ4" s="28">
        <v>45468</v>
      </c>
      <c r="ER4" s="28">
        <v>45469</v>
      </c>
      <c r="ES4" s="28">
        <v>45470</v>
      </c>
      <c r="ET4" s="28">
        <v>45471</v>
      </c>
      <c r="EU4" s="28">
        <v>45474</v>
      </c>
      <c r="EV4" s="28">
        <v>45475</v>
      </c>
      <c r="EW4" s="28">
        <v>45476</v>
      </c>
      <c r="EX4" s="28">
        <v>45477</v>
      </c>
      <c r="EY4" s="28">
        <v>45478</v>
      </c>
      <c r="EZ4" s="28">
        <v>45481</v>
      </c>
      <c r="FA4" s="28">
        <v>45482</v>
      </c>
      <c r="FB4" s="28">
        <v>45483</v>
      </c>
      <c r="FC4" s="28">
        <v>45484</v>
      </c>
      <c r="FD4" s="28">
        <v>45485</v>
      </c>
      <c r="FE4" s="28">
        <v>45488</v>
      </c>
      <c r="FF4" s="28">
        <v>45489</v>
      </c>
      <c r="FG4" s="28">
        <v>45490</v>
      </c>
      <c r="FH4" s="28">
        <v>45491</v>
      </c>
      <c r="FI4" s="28">
        <v>45492</v>
      </c>
      <c r="FJ4" s="28">
        <v>45495</v>
      </c>
    </row>
    <row r="5" spans="1:166" ht="18" customHeight="1" x14ac:dyDescent="0.2">
      <c r="A5" s="42" t="s">
        <v>45</v>
      </c>
      <c r="B5" s="70">
        <v>45027</v>
      </c>
      <c r="C5" s="70"/>
      <c r="D5" s="71" t="s">
        <v>49</v>
      </c>
      <c r="E5" s="43"/>
      <c r="F5" s="21"/>
      <c r="G5" s="2"/>
      <c r="H5" s="2"/>
      <c r="I5" s="2"/>
      <c r="J5" s="23"/>
      <c r="K5" s="21"/>
      <c r="L5" s="2"/>
      <c r="M5" s="2"/>
      <c r="N5" s="2"/>
      <c r="O5" s="23"/>
      <c r="P5" s="31"/>
      <c r="Q5" s="32"/>
      <c r="R5" s="2"/>
      <c r="S5" s="2"/>
      <c r="T5" s="23"/>
      <c r="U5" s="31"/>
      <c r="V5" s="2"/>
      <c r="W5" s="2"/>
      <c r="X5" s="2"/>
      <c r="Y5" s="23"/>
      <c r="Z5" s="24"/>
      <c r="AD5" s="23"/>
      <c r="AE5" s="24"/>
      <c r="AI5" s="23"/>
      <c r="AJ5" s="24"/>
      <c r="AN5" s="36"/>
      <c r="AO5" s="33"/>
      <c r="AS5" s="36"/>
      <c r="AT5" s="24"/>
      <c r="AX5" s="23"/>
      <c r="AY5" s="24"/>
      <c r="BC5" s="23"/>
      <c r="BD5" s="24"/>
      <c r="BH5" s="23"/>
      <c r="BI5" s="24"/>
      <c r="BM5" s="23"/>
      <c r="BN5" s="24"/>
      <c r="BR5" s="23"/>
      <c r="BS5" s="24"/>
      <c r="BW5" s="23"/>
      <c r="BX5" s="24"/>
      <c r="CB5" s="23"/>
      <c r="CC5" s="24"/>
      <c r="CG5" s="23"/>
      <c r="CH5" s="24"/>
      <c r="CL5" s="23"/>
      <c r="CM5" s="24"/>
      <c r="CQ5" s="23"/>
      <c r="CR5" s="24"/>
      <c r="CV5" s="23"/>
      <c r="CW5" s="24"/>
      <c r="DA5" s="23"/>
      <c r="DB5" s="24"/>
      <c r="DF5" s="36"/>
      <c r="DG5" s="33"/>
      <c r="DK5" s="23"/>
      <c r="DL5" s="24"/>
      <c r="DP5" s="23"/>
      <c r="DQ5" s="24"/>
      <c r="DU5" s="36"/>
      <c r="DV5" s="33"/>
      <c r="DZ5" s="23"/>
      <c r="EA5" s="24"/>
      <c r="EC5" s="4"/>
      <c r="ED5" s="4"/>
      <c r="EE5" s="23"/>
      <c r="EF5" s="24"/>
      <c r="EG5" s="4"/>
      <c r="EH5" s="4"/>
      <c r="EI5" s="4"/>
      <c r="EJ5" s="23"/>
    </row>
    <row r="6" spans="1:166" ht="18" customHeight="1" x14ac:dyDescent="0.2">
      <c r="A6" s="51" t="s">
        <v>19</v>
      </c>
      <c r="B6" s="60">
        <v>45328</v>
      </c>
      <c r="C6" s="60">
        <v>45453</v>
      </c>
      <c r="D6" s="62" t="s">
        <v>18</v>
      </c>
      <c r="F6" s="21"/>
      <c r="G6" s="2"/>
      <c r="H6" s="2"/>
      <c r="I6" s="2"/>
      <c r="J6" s="23"/>
      <c r="K6" s="21"/>
      <c r="L6" s="2"/>
      <c r="M6" s="2"/>
      <c r="N6" s="2"/>
      <c r="O6" s="23"/>
      <c r="P6" s="31"/>
      <c r="Q6" s="32"/>
      <c r="R6" s="2"/>
      <c r="S6" s="2"/>
      <c r="T6" s="23"/>
      <c r="U6" s="31"/>
      <c r="V6" s="2"/>
      <c r="W6" s="2"/>
      <c r="X6" s="2"/>
      <c r="Y6" s="23"/>
      <c r="Z6" s="24"/>
      <c r="AD6" s="23"/>
      <c r="AE6" s="24"/>
      <c r="AI6" s="23"/>
      <c r="AJ6" s="24"/>
      <c r="AN6" s="36"/>
      <c r="AO6" s="33"/>
      <c r="AS6" s="36"/>
      <c r="AT6" s="24"/>
      <c r="AX6" s="23"/>
      <c r="AY6" s="24"/>
      <c r="AZ6" s="4" t="s">
        <v>51</v>
      </c>
      <c r="BC6" s="23"/>
      <c r="BD6" s="24"/>
      <c r="BH6" s="23"/>
      <c r="BI6" s="24"/>
      <c r="BM6" s="23"/>
      <c r="BN6" s="24"/>
      <c r="BR6" s="23"/>
      <c r="BW6" s="23"/>
      <c r="BX6" s="24"/>
      <c r="CB6" s="23"/>
      <c r="CG6" s="23"/>
      <c r="CH6" s="24"/>
      <c r="CL6" s="23"/>
      <c r="CQ6" s="23"/>
      <c r="CR6" s="24"/>
      <c r="CV6" s="23"/>
      <c r="DA6" s="23"/>
      <c r="DF6" s="36"/>
      <c r="DK6" s="23"/>
      <c r="DP6" s="23"/>
      <c r="DU6" s="36"/>
      <c r="DV6" s="33"/>
      <c r="DZ6" s="23"/>
      <c r="EC6" s="4"/>
      <c r="ED6" s="4"/>
      <c r="EE6" s="23"/>
      <c r="EF6" s="4"/>
      <c r="EG6" s="4"/>
      <c r="EH6" s="4"/>
      <c r="EI6" s="4"/>
      <c r="EJ6" s="23"/>
    </row>
    <row r="7" spans="1:166" ht="18" customHeight="1" x14ac:dyDescent="0.2">
      <c r="A7" s="38" t="s">
        <v>58</v>
      </c>
      <c r="B7" s="63">
        <v>45231</v>
      </c>
      <c r="C7" s="63">
        <v>45275</v>
      </c>
      <c r="D7" s="71" t="s">
        <v>50</v>
      </c>
      <c r="E7" s="49" t="s">
        <v>75</v>
      </c>
      <c r="F7" s="21"/>
      <c r="G7" s="2"/>
      <c r="H7" s="2"/>
      <c r="I7" s="2"/>
      <c r="J7" s="23"/>
      <c r="K7" s="21"/>
      <c r="L7" s="2"/>
      <c r="M7" s="2"/>
      <c r="N7" s="2"/>
      <c r="O7" s="23"/>
      <c r="P7" s="31"/>
      <c r="Q7" s="32"/>
      <c r="R7" s="2"/>
      <c r="S7" s="2"/>
      <c r="T7" s="23"/>
      <c r="U7" s="31"/>
      <c r="V7" s="2"/>
      <c r="W7" s="2"/>
      <c r="X7" s="2"/>
      <c r="Y7" s="23"/>
      <c r="Z7" s="24"/>
      <c r="AD7" s="23"/>
      <c r="AE7" s="24"/>
      <c r="AI7" s="23"/>
      <c r="AJ7" s="24"/>
      <c r="AN7" s="36"/>
      <c r="AO7" s="33"/>
      <c r="AS7" s="36"/>
      <c r="AT7" s="24"/>
      <c r="AX7" s="23"/>
      <c r="AY7" s="24"/>
      <c r="BC7" s="23"/>
      <c r="BD7" s="24"/>
      <c r="BH7" s="23"/>
      <c r="BI7" s="24"/>
      <c r="BM7" s="23"/>
      <c r="BN7" s="24"/>
      <c r="BR7" s="23"/>
      <c r="BS7" s="24"/>
      <c r="BW7" s="23"/>
      <c r="BX7" s="24"/>
      <c r="CB7" s="23"/>
      <c r="CC7" s="24"/>
      <c r="CG7" s="23"/>
      <c r="CH7" s="24"/>
      <c r="CL7" s="23"/>
      <c r="CM7" s="24"/>
      <c r="CQ7" s="23"/>
      <c r="CR7" s="24"/>
      <c r="CV7" s="23"/>
      <c r="CW7" s="24"/>
      <c r="DA7" s="23"/>
      <c r="DB7" s="24"/>
      <c r="DF7" s="36"/>
      <c r="DG7" s="33"/>
      <c r="DK7" s="23"/>
      <c r="DL7" s="24"/>
      <c r="DP7" s="23"/>
      <c r="DQ7" s="24"/>
      <c r="DU7" s="36"/>
      <c r="DV7" s="33"/>
      <c r="DZ7" s="23"/>
      <c r="EA7" s="24"/>
      <c r="EC7" s="4"/>
      <c r="ED7" s="4"/>
      <c r="EE7" s="23"/>
      <c r="EF7" s="24"/>
      <c r="EG7" s="4"/>
      <c r="EH7" s="4"/>
      <c r="EI7" s="4"/>
      <c r="EJ7" s="23"/>
    </row>
    <row r="8" spans="1:166" ht="18" customHeight="1" x14ac:dyDescent="0.2">
      <c r="A8" s="38" t="s">
        <v>53</v>
      </c>
      <c r="B8" s="63">
        <v>45231</v>
      </c>
      <c r="C8" s="63">
        <v>45275</v>
      </c>
      <c r="D8" s="71" t="s">
        <v>50</v>
      </c>
      <c r="E8" s="49" t="s">
        <v>75</v>
      </c>
      <c r="F8" s="21"/>
      <c r="G8" s="2"/>
      <c r="H8" s="2"/>
      <c r="I8" s="2"/>
      <c r="J8" s="23"/>
      <c r="K8" s="21"/>
      <c r="L8" s="2"/>
      <c r="M8" s="2"/>
      <c r="N8" s="2"/>
      <c r="O8" s="23"/>
      <c r="P8" s="31"/>
      <c r="Q8" s="32"/>
      <c r="R8" s="2"/>
      <c r="S8" s="2"/>
      <c r="T8" s="23"/>
      <c r="U8" s="31"/>
      <c r="V8" s="2"/>
      <c r="W8" s="2"/>
      <c r="X8" s="2"/>
      <c r="Y8" s="23"/>
      <c r="Z8" s="24"/>
      <c r="AD8" s="23"/>
      <c r="AE8" s="24"/>
      <c r="AI8" s="23"/>
      <c r="AJ8" s="24"/>
      <c r="AN8" s="36"/>
      <c r="AO8" s="33"/>
      <c r="AS8" s="36"/>
      <c r="AT8" s="24"/>
      <c r="AX8" s="23"/>
      <c r="AY8" s="24"/>
      <c r="BC8" s="23"/>
      <c r="BD8" s="24"/>
      <c r="BH8" s="23"/>
      <c r="BI8" s="24"/>
      <c r="BM8" s="23"/>
      <c r="BN8" s="24"/>
      <c r="BR8" s="23"/>
      <c r="BS8" s="24"/>
      <c r="BW8" s="23"/>
      <c r="BX8" s="24"/>
      <c r="CB8" s="23"/>
      <c r="CC8" s="24"/>
      <c r="CG8" s="23"/>
      <c r="CH8" s="24"/>
      <c r="CL8" s="23"/>
      <c r="CM8" s="24"/>
      <c r="CQ8" s="23"/>
      <c r="CR8" s="24"/>
      <c r="CV8" s="23"/>
      <c r="CW8" s="24"/>
      <c r="DA8" s="23"/>
      <c r="DB8" s="24"/>
      <c r="DF8" s="36"/>
      <c r="DG8" s="33"/>
      <c r="DK8" s="23"/>
      <c r="DL8" s="24"/>
      <c r="DP8" s="23"/>
      <c r="DQ8" s="24"/>
      <c r="DU8" s="36"/>
      <c r="DV8" s="33"/>
      <c r="DZ8" s="23"/>
      <c r="EA8" s="24"/>
      <c r="EC8" s="4"/>
      <c r="ED8" s="4"/>
      <c r="EE8" s="23"/>
      <c r="EF8" s="24"/>
      <c r="EG8" s="4"/>
      <c r="EH8" s="4"/>
      <c r="EI8" s="4"/>
      <c r="EJ8" s="23"/>
    </row>
    <row r="9" spans="1:166" ht="18" customHeight="1" x14ac:dyDescent="0.2">
      <c r="A9" s="42" t="s">
        <v>73</v>
      </c>
      <c r="B9" s="63">
        <v>45278</v>
      </c>
      <c r="C9" s="63">
        <v>45278</v>
      </c>
      <c r="D9" s="64" t="s">
        <v>83</v>
      </c>
      <c r="E9" s="49" t="s">
        <v>75</v>
      </c>
      <c r="F9" s="21"/>
      <c r="G9" s="2"/>
      <c r="H9" s="2"/>
      <c r="I9" s="2"/>
      <c r="J9" s="23"/>
      <c r="K9" s="21"/>
      <c r="L9" s="2"/>
      <c r="M9" s="2"/>
      <c r="N9" s="2"/>
      <c r="O9" s="23"/>
      <c r="P9" s="31"/>
      <c r="Q9" s="32"/>
      <c r="R9" s="2"/>
      <c r="S9" s="2"/>
      <c r="T9" s="23"/>
      <c r="U9" s="31"/>
      <c r="V9" s="2"/>
      <c r="W9" s="2"/>
      <c r="X9" s="2"/>
      <c r="Y9" s="23"/>
      <c r="Z9" s="24"/>
      <c r="AD9" s="23"/>
      <c r="AE9" s="24"/>
      <c r="AI9" s="23"/>
      <c r="AJ9" s="24"/>
      <c r="AN9" s="36"/>
      <c r="AO9" s="33"/>
      <c r="AS9" s="36"/>
      <c r="AT9" s="24"/>
      <c r="AX9" s="23"/>
      <c r="AY9" s="24"/>
      <c r="BC9" s="23"/>
      <c r="BD9" s="24"/>
      <c r="BH9" s="23"/>
      <c r="BI9" s="24"/>
      <c r="BM9" s="23"/>
      <c r="BN9" s="24"/>
      <c r="BR9" s="23"/>
      <c r="BS9" s="24"/>
      <c r="BW9" s="23"/>
      <c r="BX9" s="24"/>
      <c r="CB9" s="23"/>
      <c r="CC9" s="24"/>
      <c r="CG9" s="23"/>
      <c r="CH9" s="24"/>
      <c r="CL9" s="23"/>
      <c r="CM9" s="24"/>
      <c r="CQ9" s="23"/>
      <c r="CR9" s="24"/>
      <c r="CV9" s="23"/>
      <c r="CW9" s="24"/>
      <c r="DA9" s="23"/>
      <c r="DB9" s="24"/>
      <c r="DF9" s="36"/>
      <c r="DG9" s="33"/>
      <c r="DK9" s="23"/>
      <c r="DL9" s="24"/>
      <c r="DP9" s="23"/>
      <c r="DQ9" s="24"/>
      <c r="DU9" s="36"/>
      <c r="DV9" s="33"/>
      <c r="DZ9" s="23"/>
      <c r="EA9" s="24"/>
      <c r="EC9" s="4"/>
      <c r="ED9" s="4"/>
      <c r="EE9" s="23"/>
      <c r="EF9" s="24"/>
      <c r="EG9" s="4"/>
      <c r="EH9" s="4"/>
      <c r="EI9" s="4"/>
      <c r="EJ9" s="23"/>
    </row>
    <row r="10" spans="1:166" ht="18" customHeight="1" x14ac:dyDescent="0.2">
      <c r="A10" s="42" t="s">
        <v>56</v>
      </c>
      <c r="B10" s="63">
        <v>45280</v>
      </c>
      <c r="C10" s="63">
        <v>45282</v>
      </c>
      <c r="D10" s="71" t="s">
        <v>50</v>
      </c>
      <c r="E10" s="49" t="s">
        <v>75</v>
      </c>
      <c r="F10" s="21"/>
      <c r="G10" s="2"/>
      <c r="H10" s="2"/>
      <c r="I10" s="2"/>
      <c r="J10" s="23"/>
      <c r="K10" s="21"/>
      <c r="L10" s="2"/>
      <c r="M10" s="2"/>
      <c r="N10" s="2"/>
      <c r="O10" s="23"/>
      <c r="P10" s="31"/>
      <c r="Q10" s="32"/>
      <c r="R10" s="2"/>
      <c r="S10" s="2"/>
      <c r="T10" s="23"/>
      <c r="U10" s="31"/>
      <c r="V10" s="2"/>
      <c r="W10" s="2"/>
      <c r="X10" s="2"/>
      <c r="Y10" s="23"/>
      <c r="Z10" s="24"/>
      <c r="AD10" s="23"/>
      <c r="AE10" s="24"/>
      <c r="AI10" s="23"/>
      <c r="AJ10" s="24"/>
      <c r="AN10" s="36"/>
      <c r="AO10" s="33"/>
      <c r="AS10" s="36"/>
      <c r="AT10" s="24"/>
      <c r="AX10" s="23"/>
      <c r="AY10" s="24"/>
      <c r="BC10" s="23"/>
      <c r="BD10" s="24"/>
      <c r="BH10" s="23"/>
      <c r="BI10" s="24"/>
      <c r="BM10" s="23"/>
      <c r="BN10" s="24"/>
      <c r="BR10" s="23"/>
      <c r="BS10" s="24"/>
      <c r="BW10" s="23"/>
      <c r="BX10" s="24"/>
      <c r="CB10" s="23"/>
      <c r="CC10" s="24"/>
      <c r="CG10" s="23"/>
      <c r="CH10" s="24"/>
      <c r="CL10" s="23"/>
      <c r="CM10" s="24"/>
      <c r="CQ10" s="23"/>
      <c r="CR10" s="24"/>
      <c r="CV10" s="23"/>
      <c r="CW10" s="24"/>
      <c r="DA10" s="23"/>
      <c r="DB10" s="24"/>
      <c r="DF10" s="36"/>
      <c r="DG10" s="33"/>
      <c r="DK10" s="23"/>
      <c r="DL10" s="24"/>
      <c r="DP10" s="23"/>
      <c r="DQ10" s="24"/>
      <c r="DU10" s="36"/>
      <c r="DV10" s="33"/>
      <c r="DZ10" s="23"/>
      <c r="EA10" s="24"/>
      <c r="EC10" s="4"/>
      <c r="ED10" s="4"/>
      <c r="EE10" s="23"/>
      <c r="EF10" s="24"/>
      <c r="EG10" s="4"/>
      <c r="EH10" s="4"/>
      <c r="EI10" s="4"/>
      <c r="EJ10" s="23"/>
    </row>
    <row r="11" spans="1:166" ht="18" customHeight="1" x14ac:dyDescent="0.2">
      <c r="A11" s="38" t="s">
        <v>55</v>
      </c>
      <c r="B11" s="63">
        <v>45287</v>
      </c>
      <c r="C11" s="63">
        <v>45287</v>
      </c>
      <c r="D11" s="71" t="s">
        <v>50</v>
      </c>
      <c r="E11" s="49" t="s">
        <v>75</v>
      </c>
      <c r="F11" s="21"/>
      <c r="G11" s="2"/>
      <c r="H11" s="2"/>
      <c r="I11" s="2"/>
      <c r="J11" s="23"/>
      <c r="K11" s="21"/>
      <c r="L11" s="2"/>
      <c r="M11" s="2"/>
      <c r="N11" s="2"/>
      <c r="O11" s="23"/>
      <c r="P11" s="31"/>
      <c r="Q11" s="32"/>
      <c r="R11" s="2"/>
      <c r="S11" s="2"/>
      <c r="T11" s="23"/>
      <c r="U11" s="31"/>
      <c r="V11" s="2"/>
      <c r="W11" s="2"/>
      <c r="X11" s="2"/>
      <c r="Y11" s="23"/>
      <c r="Z11" s="24"/>
      <c r="AD11" s="23"/>
      <c r="AE11" s="24"/>
      <c r="AI11" s="23"/>
      <c r="AJ11" s="24"/>
      <c r="AN11" s="36"/>
      <c r="AO11" s="33"/>
      <c r="AS11" s="36"/>
      <c r="AT11" s="24"/>
      <c r="AX11" s="23"/>
      <c r="AY11" s="24"/>
      <c r="BC11" s="23"/>
      <c r="BD11" s="24"/>
      <c r="BH11" s="23"/>
      <c r="BI11" s="24"/>
      <c r="BM11" s="23"/>
      <c r="BN11" s="24"/>
      <c r="BR11" s="23"/>
      <c r="BS11" s="24"/>
      <c r="BW11" s="23"/>
      <c r="BX11" s="24"/>
      <c r="CB11" s="23"/>
      <c r="CC11" s="24"/>
      <c r="CG11" s="23"/>
      <c r="CH11" s="24"/>
      <c r="CL11" s="23"/>
      <c r="CM11" s="24"/>
      <c r="CQ11" s="23"/>
      <c r="CR11" s="24"/>
      <c r="CV11" s="23"/>
      <c r="CW11" s="24"/>
      <c r="DA11" s="23"/>
      <c r="DB11" s="24"/>
      <c r="DF11" s="36"/>
      <c r="DG11" s="33"/>
      <c r="DK11" s="23"/>
      <c r="DL11" s="24"/>
      <c r="DP11" s="23"/>
      <c r="DQ11" s="24"/>
      <c r="DU11" s="36"/>
      <c r="DV11" s="33"/>
      <c r="DZ11" s="23"/>
      <c r="EA11" s="24"/>
      <c r="EC11" s="4"/>
      <c r="ED11" s="4"/>
      <c r="EE11" s="23"/>
      <c r="EF11" s="24"/>
      <c r="EG11" s="4"/>
      <c r="EH11" s="4"/>
      <c r="EI11" s="4"/>
      <c r="EJ11" s="23"/>
    </row>
    <row r="12" spans="1:166" ht="18" customHeight="1" x14ac:dyDescent="0.2">
      <c r="A12" s="42" t="s">
        <v>52</v>
      </c>
      <c r="B12" s="63">
        <v>45300</v>
      </c>
      <c r="C12" s="63">
        <v>45300</v>
      </c>
      <c r="D12" s="64" t="s">
        <v>18</v>
      </c>
      <c r="E12" s="49" t="s">
        <v>75</v>
      </c>
      <c r="F12" s="21"/>
      <c r="G12" s="2"/>
      <c r="H12" s="2"/>
      <c r="I12" s="2"/>
      <c r="J12" s="23"/>
      <c r="K12" s="21"/>
      <c r="L12" s="2"/>
      <c r="M12" s="2"/>
      <c r="N12" s="2"/>
      <c r="O12" s="23"/>
      <c r="P12" s="31"/>
      <c r="Q12" s="32"/>
      <c r="R12" s="2"/>
      <c r="S12" s="2"/>
      <c r="T12" s="23"/>
      <c r="U12" s="31"/>
      <c r="V12" s="2"/>
      <c r="W12" s="2"/>
      <c r="X12" s="2"/>
      <c r="Y12" s="23"/>
      <c r="Z12" s="24"/>
      <c r="AA12" s="46" t="s">
        <v>62</v>
      </c>
      <c r="AD12" s="23"/>
      <c r="AE12" s="24"/>
      <c r="AI12" s="23"/>
      <c r="AJ12" s="24"/>
      <c r="AN12" s="36"/>
      <c r="AO12" s="33"/>
      <c r="AS12" s="36"/>
      <c r="AT12" s="24"/>
      <c r="AX12" s="23"/>
      <c r="AY12" s="24"/>
      <c r="BC12" s="23"/>
      <c r="BD12" s="24"/>
      <c r="BH12" s="23"/>
      <c r="BI12" s="24"/>
      <c r="BM12" s="23"/>
      <c r="BN12" s="24"/>
      <c r="BR12" s="23"/>
      <c r="BS12" s="24"/>
      <c r="BW12" s="23"/>
      <c r="BX12" s="24"/>
      <c r="CB12" s="23"/>
      <c r="CC12" s="24"/>
      <c r="CG12" s="23"/>
      <c r="CH12" s="24"/>
      <c r="CL12" s="23"/>
      <c r="CM12" s="24"/>
      <c r="CQ12" s="23"/>
      <c r="CR12" s="24"/>
      <c r="CV12" s="23"/>
      <c r="CW12" s="24"/>
      <c r="DA12" s="23"/>
      <c r="DB12" s="24"/>
      <c r="DF12" s="36"/>
      <c r="DG12" s="33"/>
      <c r="DK12" s="23"/>
      <c r="DL12" s="24"/>
      <c r="DP12" s="23"/>
      <c r="DQ12" s="24"/>
      <c r="DU12" s="36"/>
      <c r="DV12" s="33"/>
      <c r="DZ12" s="23"/>
      <c r="EA12" s="24"/>
      <c r="EC12" s="4"/>
      <c r="ED12" s="4"/>
      <c r="EE12" s="23"/>
      <c r="EF12" s="24"/>
      <c r="EG12" s="4"/>
      <c r="EH12" s="4"/>
      <c r="EI12" s="4"/>
      <c r="EJ12" s="23"/>
    </row>
    <row r="13" spans="1:166" ht="18" customHeight="1" x14ac:dyDescent="0.2">
      <c r="A13" s="50" t="s">
        <v>54</v>
      </c>
      <c r="B13" s="63">
        <v>45307</v>
      </c>
      <c r="C13" s="63">
        <v>45307</v>
      </c>
      <c r="D13" s="71" t="s">
        <v>50</v>
      </c>
      <c r="E13" s="49" t="s">
        <v>75</v>
      </c>
      <c r="F13" s="21"/>
      <c r="G13" s="2"/>
      <c r="H13" s="2"/>
      <c r="I13" s="2"/>
      <c r="J13" s="23"/>
      <c r="K13" s="21"/>
      <c r="L13" s="2"/>
      <c r="M13" s="2"/>
      <c r="N13" s="2"/>
      <c r="O13" s="23"/>
      <c r="P13" s="31"/>
      <c r="Q13" s="32"/>
      <c r="R13" s="2"/>
      <c r="S13" s="2"/>
      <c r="T13" s="23"/>
      <c r="U13" s="31"/>
      <c r="V13" s="2"/>
      <c r="W13" s="2"/>
      <c r="X13" s="2"/>
      <c r="Y13" s="23"/>
      <c r="Z13" s="24"/>
      <c r="AD13" s="23"/>
      <c r="AE13" s="24"/>
      <c r="AI13" s="23"/>
      <c r="AJ13" s="24"/>
      <c r="AN13" s="36"/>
      <c r="AO13" s="33"/>
      <c r="AS13" s="36"/>
      <c r="AT13" s="24"/>
      <c r="AX13" s="23"/>
      <c r="AY13" s="24"/>
      <c r="BC13" s="23"/>
      <c r="BD13" s="24"/>
      <c r="BH13" s="23"/>
      <c r="BI13" s="24"/>
      <c r="BM13" s="23"/>
      <c r="BN13" s="24"/>
      <c r="BR13" s="23"/>
      <c r="BS13" s="24"/>
      <c r="BW13" s="23"/>
      <c r="BX13" s="24"/>
      <c r="CB13" s="23"/>
      <c r="CC13" s="24"/>
      <c r="CG13" s="23"/>
      <c r="CH13" s="24"/>
      <c r="CL13" s="23"/>
      <c r="CM13" s="24"/>
      <c r="CQ13" s="23"/>
      <c r="CR13" s="24"/>
      <c r="CV13" s="23"/>
      <c r="CW13" s="24"/>
      <c r="DA13" s="23"/>
      <c r="DB13" s="24"/>
      <c r="DF13" s="36"/>
      <c r="DG13" s="33"/>
      <c r="DK13" s="23"/>
      <c r="DL13" s="24"/>
      <c r="DP13" s="23"/>
      <c r="DQ13" s="24"/>
      <c r="DU13" s="36"/>
      <c r="DV13" s="33"/>
      <c r="DZ13" s="23"/>
      <c r="EA13" s="24"/>
      <c r="EC13" s="4"/>
      <c r="ED13" s="4"/>
      <c r="EE13" s="23"/>
      <c r="EF13" s="24"/>
      <c r="EG13" s="4"/>
      <c r="EH13" s="4"/>
      <c r="EI13" s="4"/>
      <c r="EJ13" s="23"/>
    </row>
    <row r="14" spans="1:166" ht="18" customHeight="1" x14ac:dyDescent="0.2">
      <c r="A14" s="50" t="s">
        <v>59</v>
      </c>
      <c r="B14" s="63">
        <v>45307</v>
      </c>
      <c r="C14" s="63">
        <v>45307</v>
      </c>
      <c r="D14" s="71" t="s">
        <v>50</v>
      </c>
      <c r="E14" s="49" t="s">
        <v>75</v>
      </c>
      <c r="F14" s="21"/>
      <c r="G14" s="2"/>
      <c r="H14" s="2"/>
      <c r="I14" s="2"/>
      <c r="J14" s="23"/>
      <c r="K14" s="21"/>
      <c r="L14" s="2"/>
      <c r="M14" s="2"/>
      <c r="N14" s="2"/>
      <c r="O14" s="23"/>
      <c r="P14" s="31"/>
      <c r="Q14" s="32"/>
      <c r="R14" s="2"/>
      <c r="S14" s="2"/>
      <c r="T14" s="23"/>
      <c r="U14" s="31"/>
      <c r="V14" s="2"/>
      <c r="W14" s="2"/>
      <c r="X14" s="2"/>
      <c r="Y14" s="23"/>
      <c r="Z14" s="24"/>
      <c r="AD14" s="23"/>
      <c r="AE14" s="24"/>
      <c r="AI14" s="23"/>
      <c r="AJ14" s="24"/>
      <c r="AN14" s="36"/>
      <c r="AO14" s="33"/>
      <c r="AS14" s="36"/>
      <c r="AT14" s="24"/>
      <c r="AX14" s="23"/>
      <c r="AY14" s="24"/>
      <c r="BC14" s="23"/>
      <c r="BD14" s="24"/>
      <c r="BH14" s="23"/>
      <c r="BI14" s="24"/>
      <c r="BM14" s="23"/>
      <c r="BN14" s="24"/>
      <c r="BR14" s="23"/>
      <c r="BS14" s="24"/>
      <c r="BW14" s="23"/>
      <c r="BX14" s="24"/>
      <c r="CB14" s="23"/>
      <c r="CC14" s="24"/>
      <c r="CG14" s="23"/>
      <c r="CH14" s="24"/>
      <c r="CL14" s="23"/>
      <c r="CM14" s="24"/>
      <c r="CQ14" s="23"/>
      <c r="CR14" s="24"/>
      <c r="CV14" s="23"/>
      <c r="CW14" s="24"/>
      <c r="DA14" s="23"/>
      <c r="DB14" s="24"/>
      <c r="DF14" s="36"/>
      <c r="DG14" s="33"/>
      <c r="DK14" s="23"/>
      <c r="DL14" s="24"/>
      <c r="DP14" s="23"/>
      <c r="DQ14" s="24"/>
      <c r="DU14" s="36"/>
      <c r="DV14" s="33"/>
      <c r="DZ14" s="23"/>
      <c r="EA14" s="24"/>
      <c r="EC14" s="4"/>
      <c r="ED14" s="4"/>
      <c r="EE14" s="23"/>
      <c r="EF14" s="24"/>
      <c r="EG14" s="4"/>
      <c r="EH14" s="4"/>
      <c r="EI14" s="4"/>
      <c r="EJ14" s="23"/>
    </row>
    <row r="15" spans="1:166" ht="18" customHeight="1" x14ac:dyDescent="0.2">
      <c r="A15" s="38" t="s">
        <v>77</v>
      </c>
      <c r="B15" s="63">
        <v>45308</v>
      </c>
      <c r="C15" s="63">
        <f>B15+10</f>
        <v>45318</v>
      </c>
      <c r="D15" s="71" t="s">
        <v>57</v>
      </c>
      <c r="E15" s="49" t="s">
        <v>75</v>
      </c>
      <c r="F15" s="21"/>
      <c r="G15" s="2"/>
      <c r="H15" s="2"/>
      <c r="I15" s="2"/>
      <c r="J15" s="23"/>
      <c r="K15" s="21"/>
      <c r="L15" s="2"/>
      <c r="M15" s="2"/>
      <c r="N15" s="2"/>
      <c r="O15" s="23"/>
      <c r="P15" s="31"/>
      <c r="Q15" s="32"/>
      <c r="R15" s="2"/>
      <c r="S15" s="2"/>
      <c r="T15" s="23"/>
      <c r="U15" s="31"/>
      <c r="V15" s="2"/>
      <c r="W15" s="2"/>
      <c r="X15" s="2"/>
      <c r="Y15" s="23"/>
      <c r="Z15" s="24"/>
      <c r="AD15" s="23"/>
      <c r="AE15" s="24"/>
      <c r="AI15" s="23"/>
      <c r="AJ15" s="24"/>
      <c r="AN15" s="36"/>
      <c r="AO15" s="33"/>
      <c r="AS15" s="36"/>
      <c r="AT15" s="24"/>
      <c r="AX15" s="23"/>
      <c r="AY15" s="24"/>
      <c r="BC15" s="23"/>
      <c r="BD15" s="24"/>
      <c r="BH15" s="23"/>
      <c r="BI15" s="24"/>
      <c r="BM15" s="23"/>
      <c r="BN15" s="24"/>
      <c r="BR15" s="23"/>
      <c r="BS15" s="24"/>
      <c r="BW15" s="23"/>
      <c r="BX15" s="24"/>
      <c r="CB15" s="23"/>
      <c r="CC15" s="24"/>
      <c r="CG15" s="23"/>
      <c r="CH15" s="24"/>
      <c r="CL15" s="23"/>
      <c r="CM15" s="24"/>
      <c r="CQ15" s="23"/>
      <c r="CR15" s="24"/>
      <c r="CV15" s="23"/>
      <c r="CW15" s="24"/>
      <c r="DA15" s="23"/>
      <c r="DB15" s="24"/>
      <c r="DF15" s="36"/>
      <c r="DG15" s="33"/>
      <c r="DK15" s="23"/>
      <c r="DL15" s="24"/>
      <c r="DP15" s="23"/>
      <c r="DQ15" s="24"/>
      <c r="DU15" s="36"/>
      <c r="DV15" s="33"/>
      <c r="DZ15" s="23"/>
      <c r="EA15" s="24"/>
      <c r="EC15" s="4"/>
      <c r="ED15" s="4"/>
      <c r="EE15" s="23"/>
      <c r="EF15" s="24"/>
      <c r="EG15" s="4"/>
      <c r="EH15" s="4"/>
      <c r="EI15" s="4"/>
      <c r="EJ15" s="23"/>
    </row>
    <row r="16" spans="1:166" ht="18" customHeight="1" x14ac:dyDescent="0.2">
      <c r="A16" s="51" t="s">
        <v>80</v>
      </c>
      <c r="B16" s="60">
        <v>45334</v>
      </c>
      <c r="C16" s="60">
        <v>45391</v>
      </c>
      <c r="D16" s="61" t="s">
        <v>50</v>
      </c>
      <c r="E16" s="45"/>
      <c r="F16" s="21"/>
      <c r="G16" s="2"/>
      <c r="H16" s="2"/>
      <c r="I16" s="2"/>
      <c r="J16" s="23"/>
      <c r="K16" s="21"/>
      <c r="L16" s="2"/>
      <c r="M16" s="2"/>
      <c r="N16" s="2"/>
      <c r="O16" s="23"/>
      <c r="P16" s="31"/>
      <c r="Q16" s="32"/>
      <c r="R16" s="2"/>
      <c r="S16" s="2"/>
      <c r="T16" s="23"/>
      <c r="U16" s="31"/>
      <c r="V16" s="2"/>
      <c r="W16" s="2"/>
      <c r="X16" s="2"/>
      <c r="Y16" s="23"/>
      <c r="Z16" s="24"/>
      <c r="AD16" s="23"/>
      <c r="AE16" s="24"/>
      <c r="AI16" s="23"/>
      <c r="AJ16" s="24"/>
      <c r="AN16" s="36"/>
      <c r="AO16" s="33"/>
      <c r="AS16" s="36"/>
      <c r="AT16" s="24"/>
      <c r="AX16" s="23"/>
      <c r="AY16" s="24"/>
      <c r="BC16" s="23"/>
      <c r="BD16" s="24"/>
      <c r="BH16" s="23"/>
      <c r="BI16" s="24"/>
      <c r="BM16" s="23"/>
      <c r="BN16" s="24"/>
      <c r="BR16" s="23"/>
      <c r="BS16" s="24"/>
      <c r="BW16" s="23"/>
      <c r="BX16" s="24"/>
      <c r="CB16" s="23"/>
      <c r="CC16" s="24"/>
      <c r="CG16" s="23"/>
      <c r="CH16" s="24"/>
      <c r="CL16" s="23"/>
      <c r="CM16" s="24"/>
      <c r="CQ16" s="23"/>
      <c r="CR16" s="24"/>
      <c r="CV16" s="23"/>
      <c r="CW16" s="24"/>
      <c r="DA16" s="23"/>
      <c r="DB16" s="24"/>
      <c r="DF16" s="36"/>
      <c r="DG16" s="33"/>
      <c r="DK16" s="23"/>
      <c r="DL16" s="24"/>
      <c r="DP16" s="23"/>
      <c r="DQ16" s="24"/>
      <c r="DU16" s="36"/>
      <c r="DV16" s="33"/>
      <c r="DZ16" s="23"/>
      <c r="EA16" s="24"/>
      <c r="EC16" s="4"/>
      <c r="ED16" s="4"/>
      <c r="EE16" s="23"/>
      <c r="EF16" s="24"/>
      <c r="EG16" s="4"/>
      <c r="EH16" s="4"/>
      <c r="EI16" s="4"/>
      <c r="EJ16" s="23"/>
    </row>
    <row r="17" spans="1:140" ht="18" customHeight="1" x14ac:dyDescent="0.2">
      <c r="A17" s="50" t="s">
        <v>76</v>
      </c>
      <c r="B17" s="60">
        <v>45369</v>
      </c>
      <c r="C17" s="60">
        <f>B17+5</f>
        <v>45374</v>
      </c>
      <c r="D17" s="62" t="s">
        <v>67</v>
      </c>
      <c r="E17" s="44"/>
      <c r="F17" s="21"/>
      <c r="G17" s="2"/>
      <c r="H17" s="2"/>
      <c r="I17" s="2"/>
      <c r="J17" s="23"/>
      <c r="K17" s="21"/>
      <c r="L17" s="2"/>
      <c r="M17" s="2"/>
      <c r="N17" s="2"/>
      <c r="O17" s="23"/>
      <c r="P17" s="31"/>
      <c r="Q17" s="32"/>
      <c r="R17" s="2"/>
      <c r="S17" s="2"/>
      <c r="T17" s="23"/>
      <c r="U17" s="31"/>
      <c r="V17" s="2"/>
      <c r="W17" s="2"/>
      <c r="X17" s="2"/>
      <c r="Y17" s="23"/>
      <c r="Z17" s="24"/>
      <c r="AD17" s="23"/>
      <c r="AE17" s="24"/>
      <c r="AI17" s="23"/>
      <c r="AJ17" s="24"/>
      <c r="AN17" s="36"/>
      <c r="AO17" s="33"/>
      <c r="AS17" s="36"/>
      <c r="AT17" s="24"/>
      <c r="AX17" s="23"/>
      <c r="AY17" s="24"/>
      <c r="BC17" s="23"/>
      <c r="BD17" s="24"/>
      <c r="BH17" s="23"/>
      <c r="BI17" s="24"/>
      <c r="BM17" s="23"/>
      <c r="BN17" s="24"/>
      <c r="BR17" s="23"/>
      <c r="BS17" s="24"/>
      <c r="BW17" s="23"/>
      <c r="BX17" s="24"/>
      <c r="CB17" s="23"/>
      <c r="CC17" s="24"/>
      <c r="CG17" s="23"/>
      <c r="CH17" s="24"/>
      <c r="CL17" s="23"/>
      <c r="CM17" s="24"/>
      <c r="CQ17" s="23"/>
      <c r="CR17" s="24"/>
      <c r="CV17" s="23"/>
      <c r="CW17" s="24"/>
      <c r="DA17" s="23"/>
      <c r="DB17" s="24"/>
      <c r="DF17" s="36"/>
      <c r="DG17" s="33"/>
      <c r="DK17" s="23"/>
      <c r="DL17" s="24"/>
      <c r="DP17" s="23"/>
      <c r="DQ17" s="24"/>
      <c r="DU17" s="36"/>
      <c r="DV17" s="33"/>
      <c r="DZ17" s="23"/>
      <c r="EA17" s="24"/>
      <c r="EC17" s="4"/>
      <c r="ED17" s="4"/>
      <c r="EE17" s="23"/>
      <c r="EF17" s="24"/>
      <c r="EG17" s="4"/>
      <c r="EH17" s="4"/>
      <c r="EI17" s="4"/>
      <c r="EJ17" s="23"/>
    </row>
    <row r="18" spans="1:140" ht="18" customHeight="1" x14ac:dyDescent="0.2">
      <c r="A18" s="38" t="s">
        <v>82</v>
      </c>
      <c r="B18" s="60">
        <v>45376</v>
      </c>
      <c r="C18" s="60">
        <v>45376</v>
      </c>
      <c r="D18" s="62" t="s">
        <v>83</v>
      </c>
      <c r="E18" s="44"/>
      <c r="F18" s="21"/>
      <c r="G18" s="2"/>
      <c r="H18" s="2"/>
      <c r="I18" s="2"/>
      <c r="J18" s="23"/>
      <c r="K18" s="21"/>
      <c r="L18" s="2"/>
      <c r="M18" s="2"/>
      <c r="N18" s="2"/>
      <c r="O18" s="23"/>
      <c r="P18" s="31"/>
      <c r="Q18" s="32"/>
      <c r="R18" s="2"/>
      <c r="S18" s="2"/>
      <c r="T18" s="23"/>
      <c r="U18" s="31"/>
      <c r="V18" s="2"/>
      <c r="W18" s="2"/>
      <c r="X18" s="2"/>
      <c r="Y18" s="23"/>
      <c r="Z18" s="24"/>
      <c r="AD18" s="23"/>
      <c r="AE18" s="24"/>
      <c r="AI18" s="23"/>
      <c r="AJ18" s="24"/>
      <c r="AN18" s="36"/>
      <c r="AO18" s="33"/>
      <c r="AS18" s="36"/>
      <c r="AT18" s="24"/>
      <c r="AX18" s="23"/>
      <c r="AY18" s="24"/>
      <c r="BC18" s="23"/>
      <c r="BD18" s="24"/>
      <c r="BH18" s="23"/>
      <c r="BI18" s="24"/>
      <c r="BM18" s="23"/>
      <c r="BN18" s="24"/>
      <c r="BR18" s="23"/>
      <c r="BS18" s="24"/>
      <c r="BW18" s="23"/>
      <c r="BX18" s="24"/>
      <c r="CB18" s="23"/>
      <c r="CC18" s="24"/>
      <c r="CG18" s="23"/>
      <c r="CH18" s="24"/>
      <c r="CL18" s="23"/>
      <c r="CM18" s="24"/>
      <c r="CQ18" s="23"/>
      <c r="CR18" s="24"/>
      <c r="CV18" s="23"/>
      <c r="CW18" s="24"/>
      <c r="DA18" s="23"/>
      <c r="DB18" s="24"/>
      <c r="DF18" s="36"/>
      <c r="DG18" s="33"/>
      <c r="DK18" s="23"/>
      <c r="DL18" s="24"/>
      <c r="DP18" s="23"/>
      <c r="DQ18" s="24"/>
      <c r="DU18" s="36"/>
      <c r="DV18" s="33"/>
      <c r="DZ18" s="23"/>
      <c r="EA18" s="24"/>
      <c r="EC18" s="4"/>
      <c r="ED18" s="4"/>
      <c r="EE18" s="23"/>
      <c r="EF18" s="24"/>
      <c r="EG18" s="4"/>
      <c r="EH18" s="4"/>
      <c r="EI18" s="4"/>
      <c r="EJ18" s="23"/>
    </row>
    <row r="19" spans="1:140" ht="18" customHeight="1" x14ac:dyDescent="0.2">
      <c r="A19" s="50" t="s">
        <v>76</v>
      </c>
      <c r="B19" s="60">
        <v>45376</v>
      </c>
      <c r="C19" s="60">
        <f>B19+5</f>
        <v>45381</v>
      </c>
      <c r="D19" s="61" t="s">
        <v>66</v>
      </c>
      <c r="E19" s="45"/>
      <c r="F19" s="21"/>
      <c r="G19" s="2"/>
      <c r="H19" s="2"/>
      <c r="I19" s="2"/>
      <c r="J19" s="23"/>
      <c r="K19" s="21"/>
      <c r="L19" s="2"/>
      <c r="M19" s="2"/>
      <c r="N19" s="2"/>
      <c r="O19" s="23"/>
      <c r="P19" s="31"/>
      <c r="Q19" s="32"/>
      <c r="R19" s="2"/>
      <c r="S19" s="2"/>
      <c r="T19" s="23"/>
      <c r="U19" s="31"/>
      <c r="V19" s="2"/>
      <c r="W19" s="2"/>
      <c r="X19" s="2"/>
      <c r="Y19" s="23"/>
      <c r="Z19" s="24"/>
      <c r="AD19" s="23"/>
      <c r="AE19" s="24"/>
      <c r="AI19" s="23"/>
      <c r="AJ19" s="24"/>
      <c r="AN19" s="36"/>
      <c r="AO19" s="33"/>
      <c r="AS19" s="36"/>
      <c r="AT19" s="24"/>
      <c r="AX19" s="23"/>
      <c r="AY19" s="24"/>
      <c r="BC19" s="23"/>
      <c r="BD19" s="24"/>
      <c r="BH19" s="23"/>
      <c r="BI19" s="24"/>
      <c r="BM19" s="23"/>
      <c r="BN19" s="24"/>
      <c r="BR19" s="23"/>
      <c r="BS19" s="24"/>
      <c r="BW19" s="23"/>
      <c r="BX19" s="24"/>
      <c r="CB19" s="23"/>
      <c r="CC19" s="24"/>
      <c r="CG19" s="23"/>
      <c r="CH19" s="24"/>
      <c r="CL19" s="23"/>
      <c r="CM19" s="24"/>
      <c r="CQ19" s="23"/>
      <c r="CR19" s="24"/>
      <c r="CV19" s="23"/>
      <c r="CW19" s="24"/>
      <c r="DA19" s="23"/>
      <c r="DB19" s="24"/>
      <c r="DF19" s="36"/>
      <c r="DG19" s="33"/>
      <c r="DK19" s="23"/>
      <c r="DL19" s="24"/>
      <c r="DP19" s="23"/>
      <c r="DQ19" s="24"/>
      <c r="DU19" s="36"/>
      <c r="DV19" s="33"/>
      <c r="DZ19" s="23"/>
      <c r="EA19" s="24"/>
      <c r="EC19" s="4"/>
      <c r="ED19" s="4"/>
      <c r="EE19" s="23"/>
      <c r="EF19" s="24"/>
      <c r="EG19" s="4"/>
      <c r="EH19" s="4"/>
      <c r="EI19" s="4"/>
      <c r="EJ19" s="23"/>
    </row>
    <row r="20" spans="1:140" ht="15" customHeight="1" x14ac:dyDescent="0.2">
      <c r="A20" s="38" t="s">
        <v>79</v>
      </c>
      <c r="B20" s="72">
        <v>45376</v>
      </c>
      <c r="C20" s="72">
        <v>45374</v>
      </c>
      <c r="D20" s="64" t="s">
        <v>57</v>
      </c>
      <c r="BR20" s="23"/>
      <c r="BW20" s="23"/>
      <c r="CB20" s="23"/>
      <c r="CG20" s="23"/>
      <c r="CL20" s="23"/>
      <c r="CQ20" s="23"/>
      <c r="CV20" s="23"/>
      <c r="DA20" s="23"/>
      <c r="DF20" s="36"/>
      <c r="DK20" s="23"/>
      <c r="DQ20" s="24"/>
      <c r="DU20" s="36"/>
      <c r="DZ20" s="23"/>
      <c r="EE20" s="52"/>
      <c r="EJ20" s="52"/>
    </row>
    <row r="21" spans="1:140" ht="15" customHeight="1" x14ac:dyDescent="0.2">
      <c r="A21" s="38" t="s">
        <v>81</v>
      </c>
      <c r="B21" s="72">
        <v>45379</v>
      </c>
      <c r="C21" s="72">
        <v>45379</v>
      </c>
      <c r="D21" s="64" t="s">
        <v>83</v>
      </c>
      <c r="BR21" s="23"/>
      <c r="BW21" s="23"/>
      <c r="CB21" s="23"/>
      <c r="CG21" s="23"/>
      <c r="CL21" s="23"/>
      <c r="CQ21" s="23"/>
      <c r="CV21" s="23"/>
      <c r="DA21" s="23"/>
      <c r="DF21" s="36"/>
      <c r="DK21" s="23"/>
      <c r="DP21" s="23"/>
      <c r="DU21" s="36"/>
      <c r="DZ21" s="23"/>
      <c r="EE21" s="52"/>
      <c r="EJ21" s="52"/>
    </row>
    <row r="22" spans="1:140" ht="18" customHeight="1" x14ac:dyDescent="0.2">
      <c r="A22" s="42" t="s">
        <v>22</v>
      </c>
      <c r="B22" s="63">
        <v>45383</v>
      </c>
      <c r="C22" s="63">
        <v>45440</v>
      </c>
      <c r="D22" s="64" t="s">
        <v>18</v>
      </c>
      <c r="F22" s="21"/>
      <c r="G22" s="2"/>
      <c r="H22" s="2"/>
      <c r="I22" s="2"/>
      <c r="J22" s="23"/>
      <c r="K22" s="21"/>
      <c r="L22" s="2"/>
      <c r="M22" s="2"/>
      <c r="N22" s="2"/>
      <c r="O22" s="23"/>
      <c r="P22" s="31"/>
      <c r="Q22" s="32"/>
      <c r="R22" s="2"/>
      <c r="S22" s="2"/>
      <c r="T22" s="23"/>
      <c r="U22" s="31"/>
      <c r="V22" s="2"/>
      <c r="W22" s="2"/>
      <c r="X22" s="2"/>
      <c r="Y22" s="23"/>
      <c r="Z22" s="24"/>
      <c r="AD22" s="23"/>
      <c r="AE22" s="24"/>
      <c r="AI22" s="23"/>
      <c r="AJ22" s="24"/>
      <c r="AN22" s="36"/>
      <c r="AO22" s="33"/>
      <c r="AS22" s="36"/>
      <c r="AT22" s="24"/>
      <c r="AX22" s="23"/>
      <c r="AY22" s="24"/>
      <c r="BC22" s="23"/>
      <c r="BD22" s="24"/>
      <c r="BH22" s="23"/>
      <c r="BI22" s="24"/>
      <c r="BM22" s="23"/>
      <c r="BN22" s="24"/>
      <c r="BR22" s="23"/>
      <c r="BS22" s="24"/>
      <c r="BW22" s="23"/>
      <c r="BX22" s="24"/>
      <c r="CB22" s="23"/>
      <c r="CC22" s="24"/>
      <c r="CG22" s="23"/>
      <c r="CH22" s="24"/>
      <c r="CL22" s="23" t="s">
        <v>60</v>
      </c>
      <c r="CM22" s="24"/>
      <c r="CQ22" s="23"/>
      <c r="CR22" s="24"/>
      <c r="CV22" s="23"/>
      <c r="DA22" s="23"/>
      <c r="DB22" s="24"/>
      <c r="DF22" s="36"/>
      <c r="DG22" s="33"/>
      <c r="DK22" s="23"/>
      <c r="DL22" s="24"/>
      <c r="DP22" s="23"/>
      <c r="DQ22" s="24"/>
      <c r="DU22" s="36"/>
      <c r="DV22" s="33"/>
      <c r="DW22" s="37" t="s">
        <v>62</v>
      </c>
      <c r="DZ22" s="23"/>
      <c r="EA22" s="24"/>
      <c r="EC22" s="4"/>
      <c r="ED22" s="4"/>
      <c r="EE22" s="23"/>
      <c r="EF22" s="24"/>
      <c r="EG22" s="4"/>
      <c r="EH22" s="4"/>
      <c r="EI22" s="4"/>
      <c r="EJ22" s="23"/>
    </row>
    <row r="23" spans="1:140" ht="18" customHeight="1" x14ac:dyDescent="0.2">
      <c r="A23" s="38" t="s">
        <v>38</v>
      </c>
      <c r="B23" s="63">
        <v>45385</v>
      </c>
      <c r="C23" s="63">
        <v>45385</v>
      </c>
      <c r="D23" s="64" t="s">
        <v>83</v>
      </c>
      <c r="F23" s="24"/>
      <c r="J23" s="23"/>
      <c r="K23" s="24"/>
      <c r="O23" s="23"/>
      <c r="P23" s="33"/>
      <c r="T23" s="23"/>
      <c r="U23" s="33"/>
      <c r="Y23" s="23"/>
      <c r="Z23" s="24"/>
      <c r="AD23" s="23"/>
      <c r="AE23" s="24"/>
      <c r="AI23" s="23"/>
      <c r="AJ23" s="24"/>
      <c r="AN23" s="36"/>
      <c r="AO23" s="33"/>
      <c r="AS23" s="36"/>
      <c r="AT23" s="24"/>
      <c r="AX23" s="23"/>
      <c r="AY23" s="24"/>
      <c r="BC23" s="23"/>
      <c r="BD23" s="24"/>
      <c r="BH23" s="23"/>
      <c r="BI23" s="24"/>
      <c r="BM23" s="23"/>
      <c r="BN23" s="24"/>
      <c r="BR23" s="23"/>
      <c r="BS23" s="24"/>
      <c r="BW23" s="23"/>
      <c r="BX23" s="24"/>
      <c r="CB23" s="23"/>
      <c r="CC23" s="24"/>
      <c r="CG23" s="23"/>
      <c r="CH23" s="24"/>
      <c r="CL23" s="23"/>
      <c r="CM23" s="24"/>
      <c r="CQ23" s="23"/>
      <c r="CR23" s="24"/>
      <c r="CV23" s="23"/>
      <c r="CW23" s="24"/>
      <c r="DA23" s="23"/>
      <c r="DB23" s="24"/>
      <c r="DF23" s="36"/>
      <c r="DG23" s="33"/>
      <c r="DK23" s="23"/>
      <c r="DL23" s="24"/>
      <c r="DP23" s="23"/>
      <c r="DQ23" s="24"/>
      <c r="DU23" s="36"/>
      <c r="DV23" s="33"/>
      <c r="DZ23" s="23"/>
      <c r="EA23" s="24"/>
      <c r="EC23" s="4"/>
      <c r="ED23" s="4"/>
      <c r="EE23" s="23"/>
      <c r="EF23" s="24"/>
      <c r="EG23" s="4"/>
      <c r="EH23" s="4"/>
      <c r="EI23" s="4"/>
      <c r="EJ23" s="23"/>
    </row>
    <row r="24" spans="1:140" ht="18" customHeight="1" x14ac:dyDescent="0.2">
      <c r="B24" s="63"/>
      <c r="C24" s="63"/>
      <c r="F24" s="24"/>
      <c r="J24" s="23"/>
      <c r="K24" s="24"/>
      <c r="O24" s="23"/>
      <c r="P24" s="33"/>
      <c r="T24" s="23"/>
      <c r="U24" s="33"/>
      <c r="Y24" s="23"/>
      <c r="Z24" s="24"/>
      <c r="AD24" s="23"/>
      <c r="AE24" s="24"/>
      <c r="AI24" s="23"/>
      <c r="AJ24" s="24"/>
      <c r="AN24" s="36"/>
      <c r="AO24" s="33"/>
      <c r="AS24" s="36"/>
      <c r="AT24" s="24"/>
      <c r="AX24" s="23"/>
      <c r="AY24" s="24"/>
      <c r="BC24" s="23"/>
      <c r="BD24" s="24"/>
      <c r="BH24" s="23"/>
      <c r="BI24" s="24"/>
      <c r="BM24" s="23"/>
      <c r="BN24" s="24"/>
      <c r="BR24" s="23"/>
      <c r="BS24" s="24"/>
      <c r="BW24" s="23"/>
      <c r="BX24" s="24"/>
      <c r="CB24" s="23"/>
      <c r="CC24" s="24"/>
      <c r="CG24" s="23"/>
      <c r="CH24" s="24"/>
      <c r="CL24" s="23"/>
      <c r="CM24" s="24"/>
      <c r="CQ24" s="23"/>
      <c r="CR24" s="24"/>
      <c r="CV24" s="23"/>
      <c r="CW24" s="24"/>
      <c r="DA24" s="23"/>
      <c r="DB24" s="24"/>
      <c r="DF24" s="36"/>
      <c r="DG24" s="33"/>
      <c r="DK24" s="23"/>
      <c r="DL24" s="24"/>
      <c r="DP24" s="23"/>
      <c r="DQ24" s="24"/>
      <c r="DU24" s="36"/>
      <c r="DV24" s="33"/>
      <c r="DZ24" s="23"/>
      <c r="EA24" s="24"/>
      <c r="EC24" s="4"/>
      <c r="ED24" s="4"/>
      <c r="EE24" s="23"/>
      <c r="EF24" s="24"/>
      <c r="EG24" s="4"/>
      <c r="EH24" s="4"/>
      <c r="EI24" s="4"/>
      <c r="EJ24" s="23"/>
    </row>
    <row r="25" spans="1:140" ht="18" customHeight="1" x14ac:dyDescent="0.2">
      <c r="A25" s="38" t="s">
        <v>42</v>
      </c>
      <c r="B25" s="63">
        <v>45407</v>
      </c>
      <c r="C25" s="63">
        <v>45414</v>
      </c>
      <c r="D25" s="71" t="s">
        <v>41</v>
      </c>
      <c r="E25" s="43"/>
      <c r="F25" s="21"/>
      <c r="G25" s="2"/>
      <c r="H25" s="2"/>
      <c r="I25" s="2"/>
      <c r="J25" s="23"/>
      <c r="K25" s="21"/>
      <c r="L25" s="2"/>
      <c r="M25" s="2"/>
      <c r="N25" s="2"/>
      <c r="O25" s="23"/>
      <c r="P25" s="31"/>
      <c r="Q25" s="32"/>
      <c r="R25" s="2"/>
      <c r="S25" s="2"/>
      <c r="T25" s="23"/>
      <c r="U25" s="31"/>
      <c r="V25" s="2"/>
      <c r="W25" s="2"/>
      <c r="X25" s="2"/>
      <c r="Y25" s="23"/>
      <c r="Z25" s="24"/>
      <c r="AD25" s="23"/>
      <c r="AE25" s="24"/>
      <c r="AI25" s="23"/>
      <c r="AJ25" s="24"/>
      <c r="AN25" s="36"/>
      <c r="AO25" s="33"/>
      <c r="AS25" s="36"/>
      <c r="AT25" s="24"/>
      <c r="AX25" s="23"/>
      <c r="AY25" s="24"/>
      <c r="BC25" s="23"/>
      <c r="BD25" s="24"/>
      <c r="BH25" s="23"/>
      <c r="BI25" s="24"/>
      <c r="BM25" s="23"/>
      <c r="BN25" s="24"/>
      <c r="BR25" s="23"/>
      <c r="BS25" s="24"/>
      <c r="BW25" s="23"/>
      <c r="BX25" s="24"/>
      <c r="CB25" s="23"/>
      <c r="CC25" s="24"/>
      <c r="CG25" s="23"/>
      <c r="CH25" s="24"/>
      <c r="CL25" s="23"/>
      <c r="CM25" s="24"/>
      <c r="CQ25" s="23"/>
      <c r="CR25" s="24"/>
      <c r="CV25" s="23"/>
      <c r="CW25" s="24"/>
      <c r="DA25" s="23"/>
      <c r="DB25" s="24"/>
      <c r="DF25" s="36"/>
      <c r="DG25" s="33"/>
      <c r="DK25" s="23"/>
      <c r="DL25" s="24"/>
      <c r="DP25" s="23"/>
      <c r="DQ25" s="24"/>
      <c r="DU25" s="36"/>
      <c r="DV25" s="33"/>
      <c r="DZ25" s="23"/>
      <c r="EA25" s="24"/>
      <c r="EC25" s="4"/>
      <c r="ED25" s="4"/>
      <c r="EE25" s="23"/>
      <c r="EF25" s="24"/>
      <c r="EG25" s="4"/>
      <c r="EH25" s="4"/>
      <c r="EI25" s="4"/>
      <c r="EJ25" s="23"/>
    </row>
    <row r="26" spans="1:140" ht="18" customHeight="1" x14ac:dyDescent="0.2">
      <c r="A26" s="38" t="s">
        <v>71</v>
      </c>
      <c r="B26" s="63">
        <v>45415</v>
      </c>
      <c r="C26" s="63">
        <v>45421</v>
      </c>
      <c r="D26" s="71" t="s">
        <v>66</v>
      </c>
      <c r="E26" s="43"/>
      <c r="F26" s="21"/>
      <c r="G26" s="2"/>
      <c r="H26" s="2"/>
      <c r="I26" s="2"/>
      <c r="J26" s="23"/>
      <c r="K26" s="21"/>
      <c r="L26" s="2"/>
      <c r="M26" s="2"/>
      <c r="N26" s="2"/>
      <c r="O26" s="23"/>
      <c r="P26" s="31"/>
      <c r="Q26" s="32"/>
      <c r="R26" s="2"/>
      <c r="S26" s="2"/>
      <c r="T26" s="23"/>
      <c r="U26" s="31"/>
      <c r="V26" s="2"/>
      <c r="W26" s="2"/>
      <c r="X26" s="2"/>
      <c r="Y26" s="23"/>
      <c r="Z26" s="24"/>
      <c r="AD26" s="23"/>
      <c r="AE26" s="24"/>
      <c r="AI26" s="23"/>
      <c r="AJ26" s="24"/>
      <c r="AN26" s="36"/>
      <c r="AO26" s="33"/>
      <c r="AS26" s="36"/>
      <c r="AT26" s="24"/>
      <c r="AX26" s="23"/>
      <c r="AY26" s="24"/>
      <c r="BC26" s="23"/>
      <c r="BD26" s="24"/>
      <c r="BH26" s="23"/>
      <c r="BI26" s="24"/>
      <c r="BM26" s="23"/>
      <c r="BN26" s="24"/>
      <c r="BR26" s="23"/>
      <c r="BS26" s="24"/>
      <c r="BW26" s="23"/>
      <c r="BX26" s="24"/>
      <c r="CB26" s="23"/>
      <c r="CC26" s="24"/>
      <c r="CG26" s="23"/>
      <c r="CH26" s="24"/>
      <c r="CL26" s="23"/>
      <c r="CM26" s="24"/>
      <c r="CQ26" s="23"/>
      <c r="CR26" s="24"/>
      <c r="CV26" s="23"/>
      <c r="CW26" s="24"/>
      <c r="DA26" s="23"/>
      <c r="DB26" s="24"/>
      <c r="DF26" s="36"/>
      <c r="DG26" s="33"/>
      <c r="DK26" s="23"/>
      <c r="DL26" s="24"/>
      <c r="DP26" s="23"/>
      <c r="DQ26" s="24"/>
      <c r="DU26" s="36"/>
      <c r="DV26" s="33"/>
      <c r="DZ26" s="23"/>
      <c r="EA26" s="24"/>
      <c r="EC26" s="4"/>
      <c r="ED26" s="4"/>
      <c r="EE26" s="23"/>
      <c r="EF26" s="24"/>
      <c r="EG26" s="4"/>
      <c r="EH26" s="4"/>
      <c r="EI26" s="4"/>
      <c r="EJ26" s="23"/>
    </row>
    <row r="27" spans="1:140" ht="18" customHeight="1" x14ac:dyDescent="0.2">
      <c r="A27" s="38" t="s">
        <v>39</v>
      </c>
      <c r="B27" s="63">
        <v>45422</v>
      </c>
      <c r="C27" s="63">
        <v>45429</v>
      </c>
      <c r="D27" s="71" t="s">
        <v>50</v>
      </c>
      <c r="E27" s="43"/>
      <c r="F27" s="21"/>
      <c r="G27" s="2"/>
      <c r="H27" s="2"/>
      <c r="I27" s="2"/>
      <c r="J27" s="23"/>
      <c r="K27" s="21"/>
      <c r="L27" s="2"/>
      <c r="M27" s="2"/>
      <c r="N27" s="2"/>
      <c r="O27" s="23"/>
      <c r="P27" s="31"/>
      <c r="Q27" s="32"/>
      <c r="R27" s="2"/>
      <c r="S27" s="2"/>
      <c r="T27" s="23"/>
      <c r="U27" s="31"/>
      <c r="V27" s="2"/>
      <c r="W27" s="2"/>
      <c r="X27" s="2"/>
      <c r="Y27" s="23"/>
      <c r="Z27" s="24"/>
      <c r="AD27" s="23"/>
      <c r="AE27" s="24"/>
      <c r="AI27" s="23"/>
      <c r="AJ27" s="24"/>
      <c r="AN27" s="36"/>
      <c r="AO27" s="33"/>
      <c r="AS27" s="36"/>
      <c r="AT27" s="24"/>
      <c r="AX27" s="23"/>
      <c r="AY27" s="24"/>
      <c r="BC27" s="23"/>
      <c r="BD27" s="24"/>
      <c r="BH27" s="23"/>
      <c r="BI27" s="24"/>
      <c r="BM27" s="23"/>
      <c r="BN27" s="24"/>
      <c r="BR27" s="23"/>
      <c r="BS27" s="24"/>
      <c r="BW27" s="23"/>
      <c r="BX27" s="24"/>
      <c r="CB27" s="23"/>
      <c r="CC27" s="24"/>
      <c r="CG27" s="23"/>
      <c r="CH27" s="24"/>
      <c r="CL27" s="23"/>
      <c r="CM27" s="24"/>
      <c r="CQ27" s="23"/>
      <c r="CR27" s="24"/>
      <c r="CV27" s="23"/>
      <c r="CW27" s="24"/>
      <c r="DA27" s="23"/>
      <c r="DB27" s="24"/>
      <c r="DF27" s="36"/>
      <c r="DG27" s="33"/>
      <c r="DK27" s="23"/>
      <c r="DL27" s="24"/>
      <c r="DP27" s="23"/>
      <c r="DQ27" s="24"/>
      <c r="DU27" s="36"/>
      <c r="DV27" s="33"/>
      <c r="DZ27" s="23"/>
      <c r="EA27" s="24"/>
      <c r="EC27" s="4"/>
      <c r="ED27" s="4"/>
      <c r="EE27" s="23"/>
      <c r="EF27" s="24"/>
      <c r="EG27" s="4"/>
      <c r="EH27" s="4"/>
      <c r="EI27" s="4"/>
      <c r="EJ27" s="23"/>
    </row>
    <row r="28" spans="1:140" ht="18" customHeight="1" x14ac:dyDescent="0.2">
      <c r="A28" s="38" t="s">
        <v>65</v>
      </c>
      <c r="B28" s="63">
        <v>45430</v>
      </c>
      <c r="C28" s="63">
        <v>45435</v>
      </c>
      <c r="D28" s="71" t="s">
        <v>41</v>
      </c>
      <c r="E28" s="43"/>
      <c r="F28" s="21"/>
      <c r="G28" s="2"/>
      <c r="H28" s="2"/>
      <c r="I28" s="2"/>
      <c r="J28" s="23"/>
      <c r="K28" s="21"/>
      <c r="L28" s="2"/>
      <c r="M28" s="2"/>
      <c r="N28" s="2"/>
      <c r="O28" s="23"/>
      <c r="P28" s="31"/>
      <c r="Q28" s="32"/>
      <c r="R28" s="2"/>
      <c r="S28" s="2"/>
      <c r="T28" s="23"/>
      <c r="U28" s="31"/>
      <c r="V28" s="2"/>
      <c r="W28" s="2"/>
      <c r="X28" s="2"/>
      <c r="Y28" s="23"/>
      <c r="Z28" s="24"/>
      <c r="AD28" s="23"/>
      <c r="AE28" s="24"/>
      <c r="AI28" s="23"/>
      <c r="AJ28" s="24"/>
      <c r="AN28" s="36"/>
      <c r="AO28" s="33"/>
      <c r="AS28" s="36"/>
      <c r="AT28" s="24"/>
      <c r="AX28" s="23"/>
      <c r="AY28" s="24"/>
      <c r="BC28" s="23"/>
      <c r="BD28" s="24"/>
      <c r="BH28" s="23"/>
      <c r="BI28" s="24"/>
      <c r="BM28" s="23"/>
      <c r="BN28" s="24"/>
      <c r="BR28" s="23"/>
      <c r="BS28" s="24"/>
      <c r="BW28" s="23"/>
      <c r="BX28" s="24"/>
      <c r="CB28" s="23"/>
      <c r="CC28" s="24"/>
      <c r="CG28" s="23"/>
      <c r="CH28" s="24"/>
      <c r="CL28" s="23"/>
      <c r="CM28" s="24"/>
      <c r="CQ28" s="23"/>
      <c r="CR28" s="24"/>
      <c r="CV28" s="23"/>
      <c r="CW28" s="24"/>
      <c r="DA28" s="23"/>
      <c r="DB28" s="24"/>
      <c r="DF28" s="36"/>
      <c r="DG28" s="33"/>
      <c r="DK28" s="23"/>
      <c r="DL28" s="24"/>
      <c r="DP28" s="23"/>
      <c r="DQ28" s="24"/>
      <c r="DU28" s="36"/>
      <c r="DV28" s="33"/>
      <c r="DZ28" s="23"/>
      <c r="EA28" s="24"/>
      <c r="EC28" s="4"/>
      <c r="ED28" s="4"/>
      <c r="EE28" s="23"/>
      <c r="EF28" s="24"/>
      <c r="EG28" s="4"/>
      <c r="EH28" s="4"/>
      <c r="EI28" s="4"/>
      <c r="EJ28" s="23"/>
    </row>
    <row r="29" spans="1:140" ht="18" customHeight="1" x14ac:dyDescent="0.2">
      <c r="A29" s="38" t="s">
        <v>64</v>
      </c>
      <c r="B29" s="63">
        <v>45436</v>
      </c>
      <c r="C29" s="63">
        <v>45441</v>
      </c>
      <c r="D29" s="71" t="s">
        <v>66</v>
      </c>
      <c r="E29" s="43"/>
      <c r="F29" s="21"/>
      <c r="G29" s="2"/>
      <c r="H29" s="2"/>
      <c r="I29" s="2"/>
      <c r="J29" s="23"/>
      <c r="K29" s="21"/>
      <c r="L29" s="2"/>
      <c r="M29" s="2"/>
      <c r="N29" s="2"/>
      <c r="O29" s="23"/>
      <c r="P29" s="31"/>
      <c r="Q29" s="32"/>
      <c r="R29" s="2"/>
      <c r="S29" s="2"/>
      <c r="T29" s="23"/>
      <c r="U29" s="31"/>
      <c r="V29" s="2"/>
      <c r="W29" s="2"/>
      <c r="X29" s="2"/>
      <c r="Y29" s="23"/>
      <c r="Z29" s="24"/>
      <c r="AD29" s="23"/>
      <c r="AE29" s="24"/>
      <c r="AI29" s="23"/>
      <c r="AJ29" s="24"/>
      <c r="AN29" s="36"/>
      <c r="AO29" s="33"/>
      <c r="AS29" s="36"/>
      <c r="AT29" s="24"/>
      <c r="AX29" s="23"/>
      <c r="AY29" s="24"/>
      <c r="BC29" s="23"/>
      <c r="BD29" s="24"/>
      <c r="BH29" s="23"/>
      <c r="BI29" s="24"/>
      <c r="BM29" s="23"/>
      <c r="BN29" s="24"/>
      <c r="BR29" s="23"/>
      <c r="BS29" s="24"/>
      <c r="BW29" s="23"/>
      <c r="BX29" s="24"/>
      <c r="CB29" s="23"/>
      <c r="CC29" s="24"/>
      <c r="CG29" s="23"/>
      <c r="CH29" s="24"/>
      <c r="CL29" s="23"/>
      <c r="CM29" s="24"/>
      <c r="CQ29" s="23"/>
      <c r="CR29" s="24"/>
      <c r="CV29" s="23"/>
      <c r="CW29" s="24"/>
      <c r="DA29" s="23"/>
      <c r="DB29" s="24"/>
      <c r="DF29" s="36"/>
      <c r="DG29" s="33"/>
      <c r="DK29" s="23"/>
      <c r="DL29" s="24"/>
      <c r="DP29" s="23"/>
      <c r="DQ29" s="24"/>
      <c r="DU29" s="36"/>
      <c r="DV29" s="33"/>
      <c r="DZ29" s="23"/>
      <c r="EA29" s="24"/>
      <c r="EC29" s="4"/>
      <c r="ED29" s="4"/>
      <c r="EE29" s="23"/>
      <c r="EF29" s="24"/>
      <c r="EG29" s="4"/>
      <c r="EH29" s="4"/>
      <c r="EI29" s="4"/>
      <c r="EJ29" s="23"/>
    </row>
    <row r="30" spans="1:140" ht="18" customHeight="1" x14ac:dyDescent="0.2">
      <c r="A30" s="38" t="s">
        <v>61</v>
      </c>
      <c r="B30" s="63">
        <v>45442</v>
      </c>
      <c r="C30" s="63">
        <v>45446</v>
      </c>
      <c r="D30" s="71" t="s">
        <v>50</v>
      </c>
      <c r="E30" s="43"/>
      <c r="F30" s="21"/>
      <c r="G30" s="2"/>
      <c r="H30" s="2"/>
      <c r="I30" s="2"/>
      <c r="J30" s="23"/>
      <c r="K30" s="21"/>
      <c r="L30" s="2"/>
      <c r="M30" s="2"/>
      <c r="N30" s="2"/>
      <c r="O30" s="23"/>
      <c r="P30" s="31"/>
      <c r="Q30" s="32"/>
      <c r="R30" s="2"/>
      <c r="S30" s="2"/>
      <c r="T30" s="23"/>
      <c r="U30" s="31"/>
      <c r="V30" s="2"/>
      <c r="W30" s="2"/>
      <c r="X30" s="2"/>
      <c r="Y30" s="23"/>
      <c r="Z30" s="24"/>
      <c r="AD30" s="23"/>
      <c r="AE30" s="24"/>
      <c r="AI30" s="23"/>
      <c r="AJ30" s="24"/>
      <c r="AN30" s="36"/>
      <c r="AO30" s="33"/>
      <c r="AS30" s="36"/>
      <c r="AT30" s="24"/>
      <c r="AX30" s="23"/>
      <c r="AY30" s="24"/>
      <c r="BC30" s="23"/>
      <c r="BD30" s="24"/>
      <c r="BH30" s="23"/>
      <c r="BI30" s="24"/>
      <c r="BM30" s="23"/>
      <c r="BN30" s="24"/>
      <c r="BR30" s="23"/>
      <c r="BS30" s="24"/>
      <c r="BW30" s="23"/>
      <c r="BX30" s="24"/>
      <c r="CB30" s="23"/>
      <c r="CC30" s="24"/>
      <c r="CG30" s="23"/>
      <c r="CH30" s="24"/>
      <c r="CL30" s="23"/>
      <c r="CM30" s="24"/>
      <c r="CQ30" s="23"/>
      <c r="CR30" s="24"/>
      <c r="CV30" s="23"/>
      <c r="CW30" s="24"/>
      <c r="DA30" s="23"/>
      <c r="DB30" s="24"/>
      <c r="DF30" s="36"/>
      <c r="DG30" s="33"/>
      <c r="DK30" s="23"/>
      <c r="DL30" s="24"/>
      <c r="DP30" s="23"/>
      <c r="DQ30" s="24"/>
      <c r="DU30" s="36"/>
      <c r="DV30" s="33"/>
      <c r="DZ30" s="23"/>
      <c r="EA30" s="24"/>
      <c r="EC30" s="4"/>
      <c r="ED30" s="4"/>
      <c r="EE30" s="23"/>
      <c r="EF30" s="24"/>
      <c r="EG30" s="4"/>
      <c r="EH30" s="4"/>
      <c r="EI30" s="4"/>
      <c r="EJ30" s="23"/>
    </row>
    <row r="31" spans="1:140" ht="18" customHeight="1" x14ac:dyDescent="0.2">
      <c r="A31" s="38" t="s">
        <v>69</v>
      </c>
      <c r="B31" s="63">
        <v>45446</v>
      </c>
      <c r="C31" s="63">
        <f>B31+10</f>
        <v>45456</v>
      </c>
      <c r="D31" s="71" t="s">
        <v>41</v>
      </c>
      <c r="E31" s="43"/>
      <c r="F31" s="21"/>
      <c r="G31" s="2"/>
      <c r="H31" s="2"/>
      <c r="I31" s="2"/>
      <c r="J31" s="23"/>
      <c r="K31" s="21"/>
      <c r="L31" s="2"/>
      <c r="M31" s="2"/>
      <c r="N31" s="2"/>
      <c r="O31" s="23"/>
      <c r="P31" s="31"/>
      <c r="Q31" s="32"/>
      <c r="R31" s="2"/>
      <c r="S31" s="2"/>
      <c r="T31" s="23"/>
      <c r="U31" s="31"/>
      <c r="V31" s="2"/>
      <c r="W31" s="2"/>
      <c r="X31" s="2"/>
      <c r="Y31" s="23"/>
      <c r="Z31" s="24"/>
      <c r="AD31" s="23"/>
      <c r="AE31" s="24"/>
      <c r="AI31" s="23"/>
      <c r="AJ31" s="24"/>
      <c r="AN31" s="36"/>
      <c r="AO31" s="33"/>
      <c r="AS31" s="36"/>
      <c r="AT31" s="24"/>
      <c r="AX31" s="23"/>
      <c r="AY31" s="24"/>
      <c r="BC31" s="23"/>
      <c r="BD31" s="24"/>
      <c r="BH31" s="23"/>
      <c r="BI31" s="24"/>
      <c r="BM31" s="23"/>
      <c r="BN31" s="24"/>
      <c r="BR31" s="23"/>
      <c r="BS31" s="24"/>
      <c r="BW31" s="23"/>
      <c r="BX31" s="24"/>
      <c r="CB31" s="23"/>
      <c r="CC31" s="24"/>
      <c r="CG31" s="23"/>
      <c r="CH31" s="24"/>
      <c r="CL31" s="23"/>
      <c r="CM31" s="24"/>
      <c r="CQ31" s="23"/>
      <c r="CR31" s="24"/>
      <c r="CV31" s="23"/>
      <c r="CW31" s="24"/>
      <c r="DA31" s="23"/>
      <c r="DB31" s="24"/>
      <c r="DF31" s="36"/>
      <c r="DG31" s="33"/>
      <c r="DK31" s="23"/>
      <c r="DL31" s="24"/>
      <c r="DP31" s="23"/>
      <c r="DQ31" s="24"/>
      <c r="DU31" s="36"/>
      <c r="DV31" s="33"/>
      <c r="DZ31" s="23"/>
      <c r="EA31" s="24"/>
      <c r="EC31" s="4"/>
      <c r="ED31" s="4"/>
      <c r="EE31" s="23"/>
      <c r="EF31" s="24"/>
      <c r="EG31" s="4"/>
      <c r="EH31" s="4"/>
      <c r="EI31" s="4"/>
      <c r="EJ31" s="23"/>
    </row>
    <row r="32" spans="1:140" ht="18" customHeight="1" x14ac:dyDescent="0.2">
      <c r="A32" s="38" t="s">
        <v>68</v>
      </c>
      <c r="B32" s="63">
        <v>45457</v>
      </c>
      <c r="C32" s="63">
        <f>B32+7</f>
        <v>45464</v>
      </c>
      <c r="D32" s="71" t="s">
        <v>66</v>
      </c>
      <c r="E32" s="43"/>
      <c r="F32" s="21"/>
      <c r="G32" s="2"/>
      <c r="H32" s="2"/>
      <c r="I32" s="2"/>
      <c r="J32" s="23"/>
      <c r="K32" s="21"/>
      <c r="L32" s="2"/>
      <c r="M32" s="2"/>
      <c r="N32" s="2"/>
      <c r="O32" s="23"/>
      <c r="P32" s="31"/>
      <c r="Q32" s="32"/>
      <c r="R32" s="2"/>
      <c r="S32" s="2"/>
      <c r="T32" s="23"/>
      <c r="U32" s="31"/>
      <c r="V32" s="2"/>
      <c r="W32" s="2"/>
      <c r="X32" s="2"/>
      <c r="Y32" s="23"/>
      <c r="Z32" s="24"/>
      <c r="AD32" s="23"/>
      <c r="AE32" s="24"/>
      <c r="AI32" s="23"/>
      <c r="AJ32" s="24"/>
      <c r="AN32" s="36"/>
      <c r="AO32" s="33"/>
      <c r="AS32" s="36"/>
      <c r="AT32" s="24"/>
      <c r="AX32" s="23"/>
      <c r="AY32" s="24"/>
      <c r="BC32" s="23"/>
      <c r="BD32" s="24"/>
      <c r="BH32" s="23"/>
      <c r="BI32" s="24"/>
      <c r="BM32" s="23"/>
      <c r="BN32" s="24"/>
      <c r="BR32" s="23"/>
      <c r="BS32" s="24"/>
      <c r="BW32" s="23"/>
      <c r="BX32" s="24"/>
      <c r="CB32" s="23"/>
      <c r="CC32" s="24"/>
      <c r="CG32" s="23"/>
      <c r="CH32" s="24"/>
      <c r="CL32" s="23"/>
      <c r="CM32" s="24"/>
      <c r="CQ32" s="23"/>
      <c r="CR32" s="24"/>
      <c r="CV32" s="23"/>
      <c r="CW32" s="24"/>
      <c r="DA32" s="23"/>
      <c r="DB32" s="24"/>
      <c r="DF32" s="36"/>
      <c r="DG32" s="33"/>
      <c r="DK32" s="23"/>
      <c r="DL32" s="24"/>
      <c r="DP32" s="23"/>
      <c r="DQ32" s="24"/>
      <c r="DU32" s="36"/>
      <c r="DV32" s="33"/>
      <c r="DZ32" s="23"/>
      <c r="EA32" s="24"/>
      <c r="EC32" s="4"/>
      <c r="ED32" s="4"/>
      <c r="EE32" s="23"/>
      <c r="EF32" s="24"/>
      <c r="EG32" s="4"/>
      <c r="EH32" s="4"/>
      <c r="EI32" s="4"/>
      <c r="EJ32" s="23"/>
    </row>
    <row r="33" spans="1:151" ht="18" customHeight="1" x14ac:dyDescent="0.2">
      <c r="A33" s="38" t="s">
        <v>72</v>
      </c>
      <c r="B33" s="72">
        <f>C33-5</f>
        <v>45463</v>
      </c>
      <c r="C33" s="72">
        <v>45468</v>
      </c>
      <c r="D33" s="71" t="s">
        <v>67</v>
      </c>
      <c r="E33" s="43"/>
      <c r="F33" s="24"/>
      <c r="J33" s="23"/>
      <c r="K33" s="24"/>
      <c r="O33" s="23"/>
      <c r="P33" s="33"/>
      <c r="T33" s="23"/>
      <c r="U33" s="33"/>
      <c r="Y33" s="23"/>
      <c r="Z33" s="24"/>
      <c r="AD33" s="23"/>
      <c r="AE33" s="24"/>
      <c r="AI33" s="23"/>
      <c r="AJ33" s="24"/>
      <c r="AN33" s="36"/>
      <c r="AO33" s="33"/>
      <c r="AS33" s="36"/>
      <c r="AT33" s="24"/>
      <c r="AX33" s="23"/>
      <c r="AY33" s="24"/>
      <c r="BC33" s="23"/>
      <c r="BD33" s="24"/>
      <c r="BH33" s="23"/>
      <c r="BI33" s="24"/>
      <c r="BM33" s="23"/>
      <c r="BN33" s="24"/>
      <c r="BR33" s="23"/>
      <c r="BS33" s="24"/>
      <c r="BW33" s="23"/>
      <c r="BX33" s="24"/>
      <c r="CB33" s="23"/>
      <c r="CC33" s="24"/>
      <c r="CG33" s="23"/>
      <c r="CH33" s="24"/>
      <c r="CL33" s="23"/>
      <c r="CM33" s="24"/>
      <c r="CQ33" s="23"/>
      <c r="CR33" s="24"/>
      <c r="CV33" s="23"/>
      <c r="CW33" s="24"/>
      <c r="DA33" s="23"/>
      <c r="DB33" s="24"/>
      <c r="DF33" s="36"/>
      <c r="DG33" s="33"/>
      <c r="DK33" s="23"/>
      <c r="DL33" s="24"/>
      <c r="DP33" s="23"/>
      <c r="DQ33" s="24"/>
      <c r="DU33" s="36"/>
      <c r="DV33" s="33"/>
      <c r="DZ33" s="23"/>
      <c r="EA33" s="24"/>
      <c r="EC33" s="4"/>
      <c r="ED33" s="4"/>
      <c r="EE33" s="23"/>
      <c r="EF33" s="24"/>
      <c r="EG33" s="4"/>
      <c r="EH33" s="4"/>
      <c r="EI33" s="4"/>
      <c r="EJ33" s="23"/>
    </row>
    <row r="34" spans="1:151" ht="18" customHeight="1" x14ac:dyDescent="0.2">
      <c r="A34" s="38" t="s">
        <v>63</v>
      </c>
      <c r="B34" s="72">
        <v>45469</v>
      </c>
      <c r="C34" s="72">
        <v>45471</v>
      </c>
      <c r="D34" s="64" t="s">
        <v>67</v>
      </c>
      <c r="F34" s="24"/>
      <c r="J34" s="23"/>
      <c r="K34" s="24"/>
      <c r="O34" s="23"/>
      <c r="P34" s="33"/>
      <c r="T34" s="23"/>
      <c r="U34" s="33"/>
      <c r="Y34" s="23"/>
      <c r="Z34" s="24"/>
      <c r="AD34" s="23"/>
      <c r="AE34" s="24"/>
      <c r="AI34" s="23"/>
      <c r="AJ34" s="24"/>
      <c r="AN34" s="36"/>
      <c r="AO34" s="33"/>
      <c r="AS34" s="36"/>
      <c r="AT34" s="24"/>
      <c r="AX34" s="23"/>
      <c r="AY34" s="24"/>
      <c r="BC34" s="23"/>
      <c r="BD34" s="24"/>
      <c r="BH34" s="23"/>
      <c r="BI34" s="24"/>
      <c r="BM34" s="23"/>
      <c r="BN34" s="24"/>
      <c r="BR34" s="23"/>
      <c r="BS34" s="24"/>
      <c r="BW34" s="23"/>
      <c r="BX34" s="24"/>
      <c r="CB34" s="23"/>
      <c r="CC34" s="24"/>
      <c r="CG34" s="23"/>
      <c r="CH34" s="24"/>
      <c r="CL34" s="23"/>
      <c r="CM34" s="24"/>
      <c r="CQ34" s="23"/>
      <c r="CR34" s="24"/>
      <c r="CV34" s="23"/>
      <c r="CW34" s="24"/>
      <c r="DA34" s="23"/>
      <c r="DB34" s="24"/>
      <c r="DF34" s="36"/>
      <c r="DG34" s="33"/>
      <c r="DK34" s="23"/>
      <c r="DL34" s="24"/>
      <c r="DP34" s="23"/>
      <c r="DQ34" s="24"/>
      <c r="DU34" s="36"/>
      <c r="DV34" s="33"/>
      <c r="DZ34" s="23"/>
      <c r="EA34" s="24"/>
      <c r="EC34" s="4"/>
      <c r="ED34" s="4"/>
      <c r="EE34" s="23"/>
      <c r="EF34" s="24"/>
      <c r="EG34" s="4"/>
      <c r="EH34" s="4"/>
      <c r="EI34" s="4"/>
      <c r="EJ34" s="23"/>
    </row>
    <row r="35" spans="1:151" ht="18" customHeight="1" x14ac:dyDescent="0.2">
      <c r="A35" s="38" t="s">
        <v>40</v>
      </c>
      <c r="B35" s="72">
        <v>45471</v>
      </c>
      <c r="C35" s="72">
        <v>45471</v>
      </c>
      <c r="D35" s="64" t="s">
        <v>83</v>
      </c>
      <c r="F35" s="24"/>
      <c r="J35" s="23"/>
      <c r="K35" s="24"/>
      <c r="O35" s="23"/>
      <c r="P35" s="33"/>
      <c r="T35" s="23"/>
      <c r="U35" s="33"/>
      <c r="Y35" s="23"/>
      <c r="Z35" s="24"/>
      <c r="AD35" s="23"/>
      <c r="AE35" s="24"/>
      <c r="AI35" s="23"/>
      <c r="AJ35" s="24"/>
      <c r="AN35" s="36"/>
      <c r="AO35" s="33"/>
      <c r="AS35" s="36"/>
      <c r="AT35" s="24"/>
      <c r="AX35" s="23"/>
      <c r="AY35" s="24"/>
      <c r="BC35" s="23"/>
      <c r="BD35" s="24"/>
      <c r="BH35" s="23"/>
      <c r="BI35" s="24"/>
      <c r="BM35" s="23"/>
      <c r="BN35" s="24"/>
      <c r="BR35" s="23"/>
      <c r="BS35" s="24"/>
      <c r="BW35" s="23"/>
      <c r="BX35" s="24"/>
      <c r="CB35" s="23"/>
      <c r="CC35" s="24"/>
      <c r="CG35" s="23"/>
      <c r="CH35" s="24"/>
      <c r="CL35" s="23"/>
      <c r="CM35" s="24"/>
      <c r="CQ35" s="23"/>
      <c r="CR35" s="24"/>
      <c r="CV35" s="23"/>
      <c r="CW35" s="24"/>
      <c r="DA35" s="23"/>
      <c r="DB35" s="24"/>
      <c r="DF35" s="36"/>
      <c r="DG35" s="33"/>
      <c r="DK35" s="23"/>
      <c r="DL35" s="24"/>
      <c r="DP35" s="23"/>
      <c r="DQ35" s="24"/>
      <c r="DU35" s="36"/>
      <c r="DV35" s="33"/>
      <c r="DZ35" s="23"/>
      <c r="EA35" s="24"/>
      <c r="EC35" s="4"/>
      <c r="ED35" s="4"/>
      <c r="EE35" s="23"/>
      <c r="EF35" s="24"/>
      <c r="EG35" s="4"/>
      <c r="EH35" s="4"/>
      <c r="EI35" s="4"/>
      <c r="EJ35" s="23"/>
    </row>
    <row r="36" spans="1:151" ht="18" customHeight="1" x14ac:dyDescent="0.2">
      <c r="A36" s="38" t="s">
        <v>48</v>
      </c>
      <c r="B36" s="72">
        <v>45474</v>
      </c>
      <c r="C36" s="72">
        <v>45474</v>
      </c>
      <c r="D36" s="64" t="s">
        <v>83</v>
      </c>
      <c r="F36" s="24"/>
      <c r="J36" s="23"/>
      <c r="K36" s="24"/>
      <c r="O36" s="23"/>
      <c r="P36" s="33"/>
      <c r="T36" s="23"/>
      <c r="U36" s="33"/>
      <c r="Y36" s="23"/>
      <c r="Z36" s="24"/>
      <c r="AD36" s="23"/>
      <c r="AE36" s="24"/>
      <c r="AI36" s="23"/>
      <c r="AJ36" s="24"/>
      <c r="AN36" s="36"/>
      <c r="AO36" s="33"/>
      <c r="AS36" s="36"/>
      <c r="AT36" s="24"/>
      <c r="AX36" s="23"/>
      <c r="AY36" s="24"/>
      <c r="BC36" s="23"/>
      <c r="BD36" s="24"/>
      <c r="BH36" s="23"/>
      <c r="BI36" s="24"/>
      <c r="BM36" s="23"/>
      <c r="BN36" s="24"/>
      <c r="BR36" s="23"/>
      <c r="BS36" s="24"/>
      <c r="BW36" s="23"/>
      <c r="BX36" s="24"/>
      <c r="CB36" s="23"/>
      <c r="CC36" s="24"/>
      <c r="CG36" s="23"/>
      <c r="CH36" s="24"/>
      <c r="CL36" s="23"/>
      <c r="CM36" s="24"/>
      <c r="CQ36" s="23"/>
      <c r="CR36" s="24"/>
      <c r="CV36" s="23"/>
      <c r="CW36" s="24"/>
      <c r="DA36" s="23"/>
      <c r="DB36" s="24"/>
      <c r="DF36" s="36"/>
      <c r="DG36" s="33"/>
      <c r="DK36" s="23"/>
      <c r="DL36" s="24"/>
      <c r="DP36" s="23"/>
      <c r="DQ36" s="24"/>
      <c r="DU36" s="36"/>
      <c r="DV36" s="33"/>
      <c r="DZ36" s="23"/>
      <c r="EA36" s="24"/>
      <c r="EC36" s="4"/>
      <c r="ED36" s="4"/>
      <c r="EE36" s="23"/>
      <c r="EF36" s="24"/>
      <c r="EG36" s="4"/>
      <c r="EH36" s="4"/>
      <c r="EI36" s="4"/>
      <c r="EJ36" s="23"/>
    </row>
    <row r="37" spans="1:151" ht="18" customHeight="1" x14ac:dyDescent="0.2">
      <c r="A37" s="38" t="s">
        <v>70</v>
      </c>
      <c r="B37" s="63"/>
      <c r="C37" s="63"/>
      <c r="D37" s="71"/>
      <c r="E37" s="43"/>
      <c r="F37" s="21"/>
      <c r="G37" s="2"/>
      <c r="H37" s="2"/>
      <c r="I37" s="2"/>
      <c r="J37" s="23"/>
      <c r="K37" s="21"/>
      <c r="L37" s="2"/>
      <c r="M37" s="2"/>
      <c r="N37" s="2"/>
      <c r="O37" s="23"/>
      <c r="P37" s="31"/>
      <c r="Q37" s="32"/>
      <c r="R37" s="2"/>
      <c r="S37" s="2"/>
      <c r="T37" s="23"/>
      <c r="U37" s="31"/>
      <c r="V37" s="2"/>
      <c r="W37" s="2"/>
      <c r="X37" s="2"/>
      <c r="Y37" s="23"/>
      <c r="Z37" s="24"/>
      <c r="AD37" s="23"/>
      <c r="AE37" s="24"/>
      <c r="AI37" s="23"/>
      <c r="AJ37" s="24"/>
      <c r="AN37" s="36"/>
      <c r="AO37" s="33"/>
      <c r="AS37" s="36"/>
      <c r="AT37" s="24"/>
      <c r="AX37" s="23"/>
      <c r="AY37" s="24"/>
      <c r="BC37" s="23"/>
      <c r="BD37" s="24"/>
      <c r="BH37" s="23"/>
      <c r="BI37" s="24"/>
      <c r="BM37" s="23"/>
      <c r="BN37" s="24"/>
      <c r="BR37" s="23"/>
      <c r="BS37" s="24"/>
      <c r="BW37" s="23"/>
      <c r="BX37" s="24"/>
      <c r="CB37" s="23"/>
      <c r="CC37" s="24"/>
      <c r="CG37" s="23"/>
      <c r="CH37" s="24"/>
      <c r="CL37" s="23"/>
      <c r="CM37" s="24"/>
      <c r="CQ37" s="23"/>
      <c r="CR37" s="24"/>
      <c r="CV37" s="23"/>
      <c r="CW37" s="24"/>
      <c r="DA37" s="23"/>
      <c r="DB37" s="24"/>
      <c r="DF37" s="36"/>
      <c r="DG37" s="33"/>
      <c r="DK37" s="23"/>
      <c r="DL37" s="24"/>
      <c r="DP37" s="23"/>
      <c r="DQ37" s="24"/>
      <c r="DU37" s="36"/>
      <c r="DV37" s="33"/>
      <c r="DZ37" s="23"/>
      <c r="EA37" s="24"/>
      <c r="EC37" s="4"/>
      <c r="ED37" s="4"/>
      <c r="EE37" s="23"/>
      <c r="EF37" s="24"/>
      <c r="EG37" s="4"/>
      <c r="EH37" s="4"/>
      <c r="EI37" s="4"/>
      <c r="EJ37" s="23"/>
    </row>
    <row r="38" spans="1:151" ht="18" customHeight="1" x14ac:dyDescent="0.2">
      <c r="B38" s="72"/>
      <c r="C38" s="72"/>
      <c r="F38" s="24"/>
      <c r="J38" s="23"/>
      <c r="K38" s="24"/>
      <c r="O38" s="23"/>
      <c r="P38" s="33"/>
      <c r="T38" s="23"/>
      <c r="U38" s="33"/>
      <c r="Y38" s="23"/>
      <c r="Z38" s="24"/>
      <c r="AD38" s="23"/>
      <c r="AE38" s="24"/>
      <c r="AI38" s="23"/>
      <c r="AJ38" s="24"/>
      <c r="AN38" s="36"/>
      <c r="AO38" s="33"/>
      <c r="AS38" s="36"/>
      <c r="AT38" s="24"/>
      <c r="AX38" s="23"/>
      <c r="AY38" s="24"/>
      <c r="BC38" s="23"/>
      <c r="BD38" s="24"/>
      <c r="BH38" s="23"/>
      <c r="BI38" s="24"/>
      <c r="BM38" s="23"/>
      <c r="BN38" s="24"/>
      <c r="BR38" s="23"/>
      <c r="BS38" s="24"/>
      <c r="BW38" s="23"/>
      <c r="BX38" s="24"/>
      <c r="CB38" s="23"/>
      <c r="CC38" s="24"/>
      <c r="CG38" s="23"/>
      <c r="CH38" s="24"/>
      <c r="CL38" s="23"/>
      <c r="CM38" s="24"/>
      <c r="CQ38" s="23"/>
      <c r="CR38" s="24"/>
      <c r="CV38" s="23"/>
      <c r="CW38" s="24"/>
      <c r="DA38" s="23"/>
      <c r="DB38" s="24"/>
      <c r="DF38" s="36"/>
      <c r="DG38" s="33"/>
      <c r="DK38" s="23"/>
      <c r="DL38" s="24"/>
      <c r="DP38" s="23"/>
      <c r="DQ38" s="24"/>
      <c r="DU38" s="36"/>
      <c r="DV38" s="33"/>
      <c r="DZ38" s="23"/>
      <c r="EA38" s="24"/>
      <c r="EC38" s="4"/>
      <c r="ED38" s="4"/>
      <c r="EE38" s="23"/>
      <c r="EF38" s="24"/>
      <c r="EG38" s="4"/>
      <c r="EH38" s="4"/>
      <c r="EI38" s="4"/>
      <c r="EJ38" s="23"/>
    </row>
    <row r="39" spans="1:151" ht="18" customHeight="1" x14ac:dyDescent="0.2">
      <c r="A39" s="38" t="s">
        <v>78</v>
      </c>
      <c r="F39" s="24"/>
      <c r="J39" s="23"/>
      <c r="K39" s="24"/>
      <c r="O39" s="23"/>
      <c r="P39" s="33"/>
      <c r="T39" s="23"/>
      <c r="U39" s="33"/>
      <c r="Y39" s="23"/>
      <c r="Z39" s="24"/>
      <c r="AD39" s="23"/>
      <c r="AE39" s="24"/>
      <c r="AI39" s="23"/>
      <c r="AJ39" s="24"/>
      <c r="AN39" s="36"/>
      <c r="AO39" s="33"/>
      <c r="AS39" s="36"/>
      <c r="AT39" s="24"/>
      <c r="AX39" s="23"/>
      <c r="AY39" s="24"/>
      <c r="BC39" s="23"/>
      <c r="BD39" s="24"/>
      <c r="BH39" s="23"/>
      <c r="BI39" s="24"/>
      <c r="BM39" s="23"/>
      <c r="BN39" s="24"/>
      <c r="BR39" s="23"/>
      <c r="BS39" s="24"/>
      <c r="BW39" s="23"/>
      <c r="BX39" s="24"/>
      <c r="CB39" s="23"/>
      <c r="CC39" s="24"/>
      <c r="CG39" s="23"/>
      <c r="CH39" s="24"/>
      <c r="CL39" s="23"/>
      <c r="CM39" s="24"/>
      <c r="CQ39" s="23"/>
      <c r="CR39" s="24"/>
      <c r="CV39" s="23"/>
      <c r="CW39" s="24"/>
      <c r="DA39" s="23"/>
      <c r="DB39" s="24"/>
      <c r="DF39" s="36"/>
      <c r="DG39" s="33"/>
      <c r="DK39" s="23"/>
      <c r="DL39" s="24"/>
      <c r="DP39" s="23"/>
      <c r="DQ39" s="24"/>
      <c r="DU39" s="36"/>
      <c r="DV39" s="33"/>
      <c r="DZ39" s="23"/>
      <c r="EA39" s="24"/>
      <c r="EC39" s="4"/>
      <c r="ED39" s="4"/>
      <c r="EE39" s="23"/>
      <c r="EF39" s="24"/>
      <c r="EG39" s="4"/>
      <c r="EH39" s="4"/>
      <c r="EI39" s="4"/>
      <c r="EJ39" s="23"/>
    </row>
    <row r="40" spans="1:151" ht="18" customHeight="1" x14ac:dyDescent="0.2">
      <c r="A40" s="53" t="s">
        <v>43</v>
      </c>
      <c r="B40" s="73">
        <v>45312</v>
      </c>
      <c r="C40" s="73">
        <v>45316</v>
      </c>
      <c r="D40" s="74" t="s">
        <v>36</v>
      </c>
      <c r="E40" s="54"/>
      <c r="F40" s="55"/>
      <c r="G40" s="55"/>
      <c r="H40" s="56"/>
      <c r="I40" s="55"/>
      <c r="J40" s="55"/>
      <c r="K40" s="55"/>
      <c r="L40" s="55"/>
      <c r="M40" s="56"/>
      <c r="N40" s="55"/>
      <c r="O40" s="55"/>
      <c r="P40" s="55"/>
      <c r="Q40" s="55"/>
      <c r="R40" s="56"/>
      <c r="S40" s="55"/>
      <c r="T40" s="55"/>
      <c r="U40" s="55"/>
      <c r="V40" s="55"/>
      <c r="W40" s="56"/>
      <c r="X40" s="55"/>
      <c r="Y40" s="55"/>
      <c r="Z40" s="55"/>
      <c r="AA40" s="55"/>
      <c r="AB40" s="56"/>
      <c r="AC40" s="55"/>
      <c r="AD40" s="55"/>
      <c r="AE40" s="55"/>
      <c r="AF40" s="55"/>
      <c r="AG40" s="56"/>
      <c r="AH40" s="55"/>
      <c r="AI40" s="55"/>
      <c r="AJ40" s="55"/>
      <c r="AK40" s="55"/>
      <c r="AL40" s="56"/>
      <c r="AM40" s="55"/>
      <c r="AN40" s="55"/>
      <c r="AO40" s="55"/>
      <c r="AP40" s="55"/>
      <c r="AQ40" s="56"/>
      <c r="AR40" s="55"/>
      <c r="AS40" s="55"/>
      <c r="AT40" s="55"/>
      <c r="AU40" s="55"/>
      <c r="AV40" s="57"/>
      <c r="AW40" s="58"/>
      <c r="AX40" s="58"/>
      <c r="AY40" s="58"/>
      <c r="AZ40" s="58"/>
      <c r="BA40" s="56"/>
      <c r="BB40" s="55"/>
      <c r="BC40" s="55"/>
      <c r="BD40" s="55"/>
      <c r="BE40" s="55"/>
      <c r="BF40" s="56"/>
      <c r="BG40" s="55"/>
      <c r="BH40" s="55"/>
      <c r="BI40" s="55"/>
      <c r="BJ40" s="55"/>
      <c r="BK40" s="57"/>
      <c r="BL40" s="58"/>
      <c r="BM40" s="58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F40" s="4"/>
      <c r="DG40" s="4"/>
      <c r="DH40" s="4"/>
      <c r="DI40" s="4"/>
      <c r="DJ40" s="4"/>
      <c r="DU40" s="4"/>
      <c r="DV40" s="4"/>
      <c r="DW40" s="4"/>
      <c r="EC40" s="4"/>
      <c r="ED40" s="4"/>
      <c r="EE40" s="4"/>
      <c r="EF40" s="4"/>
      <c r="EG40" s="4"/>
      <c r="EH40" s="4"/>
      <c r="EI40" s="4"/>
      <c r="EJ40" s="4"/>
      <c r="EU40" s="1"/>
    </row>
    <row r="41" spans="1:151" ht="18" customHeight="1" x14ac:dyDescent="0.2">
      <c r="P41" s="4"/>
      <c r="Q41" s="4"/>
      <c r="U41" s="4"/>
      <c r="AN41" s="4"/>
      <c r="AO41" s="4"/>
      <c r="AP41" s="4"/>
      <c r="AQ41" s="4"/>
      <c r="AR41" s="4"/>
      <c r="AS41" s="4"/>
      <c r="DF41" s="4"/>
      <c r="DG41" s="4"/>
      <c r="DH41" s="4"/>
      <c r="DI41" s="4"/>
      <c r="DJ41" s="4"/>
      <c r="DU41" s="4"/>
      <c r="DV41" s="4"/>
      <c r="DW41" s="4"/>
      <c r="EU41" s="1"/>
    </row>
    <row r="42" spans="1:151" ht="18" customHeight="1" x14ac:dyDescent="0.2">
      <c r="P42" s="4"/>
      <c r="Q42" s="4"/>
      <c r="U42" s="4"/>
      <c r="AN42" s="4"/>
      <c r="AO42" s="4"/>
      <c r="AP42" s="4"/>
      <c r="AQ42" s="4"/>
      <c r="AR42" s="4"/>
      <c r="AS42" s="4"/>
      <c r="DF42" s="4"/>
      <c r="DG42" s="4"/>
      <c r="DH42" s="4"/>
      <c r="DI42" s="4"/>
      <c r="DJ42" s="4"/>
      <c r="DU42" s="4"/>
      <c r="DV42" s="4"/>
      <c r="DW42" s="4"/>
      <c r="EU42" s="1"/>
    </row>
    <row r="43" spans="1:151" ht="18" customHeight="1" x14ac:dyDescent="0.2">
      <c r="A43" s="1"/>
      <c r="P43" s="4"/>
      <c r="Q43" s="4"/>
      <c r="U43" s="4"/>
      <c r="AN43" s="4"/>
      <c r="AO43" s="4"/>
      <c r="AP43" s="4"/>
      <c r="AQ43" s="4"/>
      <c r="AR43" s="4"/>
      <c r="AS43" s="4"/>
      <c r="DF43" s="4"/>
      <c r="DG43" s="4"/>
      <c r="DH43" s="4"/>
      <c r="DI43" s="4"/>
      <c r="DJ43" s="4"/>
      <c r="DU43" s="4"/>
      <c r="DV43" s="4"/>
      <c r="DW43" s="4"/>
      <c r="EU43" s="1"/>
    </row>
    <row r="44" spans="1:151" ht="18" customHeight="1" x14ac:dyDescent="0.2">
      <c r="P44" s="4"/>
      <c r="Q44" s="4"/>
      <c r="U44" s="4"/>
      <c r="AN44" s="4"/>
      <c r="AO44" s="4"/>
      <c r="AP44" s="4"/>
      <c r="AQ44" s="4"/>
      <c r="AR44" s="4"/>
      <c r="AS44" s="4"/>
      <c r="DF44" s="4"/>
      <c r="DG44" s="4"/>
      <c r="DH44" s="4"/>
      <c r="DI44" s="4"/>
      <c r="DJ44" s="4"/>
      <c r="DU44" s="4"/>
      <c r="DV44" s="4"/>
      <c r="DW44" s="4"/>
      <c r="EU44" s="1"/>
    </row>
    <row r="45" spans="1:151" ht="18" customHeight="1" x14ac:dyDescent="0.2">
      <c r="P45" s="4"/>
      <c r="Q45" s="4"/>
      <c r="U45" s="4"/>
      <c r="AN45" s="4"/>
      <c r="AO45" s="4"/>
      <c r="AP45" s="4"/>
      <c r="AQ45" s="4"/>
      <c r="AR45" s="4"/>
      <c r="AS45" s="4"/>
      <c r="DF45" s="4"/>
      <c r="DG45" s="4"/>
      <c r="DH45" s="4"/>
      <c r="DI45" s="4"/>
      <c r="DJ45" s="4"/>
      <c r="DU45" s="4"/>
      <c r="DV45" s="4"/>
      <c r="DW45" s="4"/>
      <c r="EU45" s="1"/>
    </row>
    <row r="46" spans="1:151" ht="18" customHeight="1" x14ac:dyDescent="0.2">
      <c r="P46" s="4"/>
      <c r="Q46" s="4"/>
      <c r="U46" s="4"/>
      <c r="AN46" s="4"/>
      <c r="AO46" s="4"/>
      <c r="AP46" s="4"/>
      <c r="AQ46" s="4"/>
      <c r="AR46" s="4"/>
      <c r="AS46" s="4"/>
      <c r="DF46" s="4"/>
      <c r="DG46" s="4"/>
      <c r="DH46" s="4"/>
      <c r="DI46" s="4"/>
      <c r="DJ46" s="4"/>
      <c r="DU46" s="4"/>
      <c r="DV46" s="4"/>
      <c r="DW46" s="4"/>
      <c r="EU46" s="1"/>
    </row>
    <row r="47" spans="1:151" ht="18" customHeight="1" x14ac:dyDescent="0.2">
      <c r="P47" s="4"/>
      <c r="Q47" s="4"/>
      <c r="U47" s="4"/>
      <c r="AN47" s="4"/>
      <c r="AO47" s="4"/>
      <c r="AP47" s="4"/>
      <c r="AQ47" s="4"/>
      <c r="AR47" s="4"/>
      <c r="AS47" s="4"/>
      <c r="DF47" s="4"/>
      <c r="DG47" s="4"/>
      <c r="DH47" s="4"/>
      <c r="DI47" s="4"/>
      <c r="DJ47" s="4"/>
      <c r="DU47" s="4"/>
      <c r="DV47" s="4"/>
      <c r="DW47" s="4"/>
      <c r="EU47" s="1"/>
    </row>
    <row r="48" spans="1:151" ht="18" customHeight="1" x14ac:dyDescent="0.2">
      <c r="P48" s="4"/>
      <c r="Q48" s="4"/>
      <c r="U48" s="4"/>
      <c r="AN48" s="4"/>
      <c r="AO48" s="4"/>
      <c r="AP48" s="4"/>
      <c r="AQ48" s="4"/>
      <c r="AR48" s="4"/>
      <c r="AS48" s="4"/>
      <c r="DF48" s="4"/>
      <c r="DG48" s="4"/>
      <c r="DH48" s="4"/>
      <c r="DI48" s="4"/>
      <c r="DJ48" s="4"/>
      <c r="DU48" s="4"/>
      <c r="DV48" s="4"/>
      <c r="DW48" s="4"/>
      <c r="EU48" s="1"/>
    </row>
    <row r="49" spans="16:151" ht="18" customHeight="1" x14ac:dyDescent="0.2">
      <c r="P49" s="4"/>
      <c r="Q49" s="4"/>
      <c r="U49" s="4"/>
      <c r="AN49" s="4"/>
      <c r="AO49" s="4"/>
      <c r="AP49" s="4"/>
      <c r="AQ49" s="4"/>
      <c r="AR49" s="4"/>
      <c r="AS49" s="4"/>
      <c r="DF49" s="4"/>
      <c r="DG49" s="4"/>
      <c r="DH49" s="4"/>
      <c r="DI49" s="4"/>
      <c r="DJ49" s="4"/>
      <c r="DU49" s="4"/>
      <c r="DV49" s="4"/>
      <c r="DW49" s="4"/>
      <c r="EU49" s="1"/>
    </row>
    <row r="50" spans="16:151" ht="18" customHeight="1" x14ac:dyDescent="0.2">
      <c r="P50" s="4"/>
      <c r="Q50" s="4"/>
      <c r="U50" s="4"/>
      <c r="AN50" s="4"/>
      <c r="AO50" s="4"/>
      <c r="AP50" s="4"/>
      <c r="AQ50" s="4"/>
      <c r="AR50" s="4"/>
      <c r="AS50" s="4"/>
      <c r="DF50" s="4"/>
      <c r="DG50" s="4"/>
      <c r="DH50" s="4"/>
      <c r="DI50" s="4"/>
      <c r="DJ50" s="4"/>
      <c r="DU50" s="4"/>
      <c r="DV50" s="4"/>
      <c r="DW50" s="4"/>
      <c r="EU50" s="1"/>
    </row>
    <row r="51" spans="16:151" ht="18" customHeight="1" x14ac:dyDescent="0.2">
      <c r="P51" s="4"/>
      <c r="Q51" s="4"/>
      <c r="U51" s="4"/>
      <c r="AN51" s="4"/>
      <c r="AO51" s="4"/>
      <c r="AP51" s="4"/>
      <c r="AQ51" s="4"/>
      <c r="AR51" s="4"/>
      <c r="AS51" s="4"/>
      <c r="DF51" s="4"/>
      <c r="DG51" s="4"/>
      <c r="DH51" s="4"/>
      <c r="DI51" s="4"/>
      <c r="DJ51" s="4"/>
      <c r="DU51" s="4"/>
      <c r="DV51" s="4"/>
      <c r="DW51" s="4"/>
      <c r="EU51" s="1"/>
    </row>
    <row r="52" spans="16:151" ht="18" customHeight="1" x14ac:dyDescent="0.2">
      <c r="P52" s="4"/>
      <c r="Q52" s="4"/>
      <c r="U52" s="4"/>
      <c r="AN52" s="4"/>
      <c r="AO52" s="4"/>
      <c r="AP52" s="4"/>
      <c r="AQ52" s="4"/>
      <c r="AR52" s="4"/>
      <c r="AS52" s="4"/>
      <c r="DF52" s="4"/>
      <c r="DG52" s="4"/>
      <c r="DH52" s="4"/>
      <c r="DI52" s="4"/>
      <c r="DJ52" s="4"/>
      <c r="DU52" s="4"/>
      <c r="DV52" s="4"/>
      <c r="DW52" s="4"/>
      <c r="EU52" s="1"/>
    </row>
    <row r="53" spans="16:151" ht="18" customHeight="1" x14ac:dyDescent="0.2">
      <c r="P53" s="4"/>
      <c r="Q53" s="4"/>
      <c r="U53" s="4"/>
      <c r="AN53" s="4"/>
      <c r="AO53" s="4"/>
      <c r="AP53" s="4"/>
      <c r="AQ53" s="4"/>
      <c r="AR53" s="4"/>
      <c r="AS53" s="4"/>
      <c r="DF53" s="4"/>
      <c r="DG53" s="4"/>
      <c r="DH53" s="4"/>
      <c r="DI53" s="4"/>
      <c r="DJ53" s="4"/>
      <c r="DU53" s="4"/>
      <c r="DV53" s="4"/>
      <c r="DW53" s="4"/>
      <c r="EU53" s="1"/>
    </row>
    <row r="54" spans="16:151" ht="18" customHeight="1" x14ac:dyDescent="0.2">
      <c r="P54" s="4"/>
      <c r="Q54" s="4"/>
      <c r="U54" s="4"/>
      <c r="AN54" s="4"/>
      <c r="AO54" s="4"/>
      <c r="AP54" s="4"/>
      <c r="AQ54" s="4"/>
      <c r="AR54" s="4"/>
      <c r="AS54" s="4"/>
      <c r="DF54" s="4"/>
      <c r="DG54" s="4"/>
      <c r="DH54" s="4"/>
      <c r="DI54" s="4"/>
      <c r="DJ54" s="4"/>
      <c r="DU54" s="4"/>
      <c r="DV54" s="4"/>
      <c r="DW54" s="4"/>
      <c r="EU54" s="1"/>
    </row>
    <row r="55" spans="16:151" ht="15" customHeight="1" x14ac:dyDescent="0.2">
      <c r="P55" s="4"/>
      <c r="Q55" s="4"/>
      <c r="U55" s="4"/>
      <c r="AN55" s="4"/>
      <c r="AO55" s="4"/>
      <c r="AP55" s="4"/>
      <c r="AQ55" s="4"/>
      <c r="AR55" s="4"/>
      <c r="AS55" s="4"/>
      <c r="DF55" s="4"/>
      <c r="DG55" s="4"/>
      <c r="DH55" s="4"/>
      <c r="DI55" s="4"/>
      <c r="DJ55" s="4"/>
      <c r="DU55" s="4"/>
      <c r="DV55" s="4"/>
      <c r="DW55" s="4"/>
      <c r="EU55" s="1"/>
    </row>
    <row r="56" spans="16:151" ht="15" customHeight="1" x14ac:dyDescent="0.2">
      <c r="P56" s="4"/>
      <c r="Q56" s="4"/>
      <c r="U56" s="4"/>
      <c r="AN56" s="4"/>
      <c r="AO56" s="4"/>
      <c r="AP56" s="4"/>
      <c r="AQ56" s="4"/>
      <c r="AR56" s="4"/>
      <c r="AS56" s="4"/>
      <c r="DF56" s="4"/>
      <c r="DG56" s="4"/>
      <c r="DH56" s="4"/>
      <c r="DI56" s="4"/>
      <c r="DJ56" s="4"/>
      <c r="DU56" s="4"/>
      <c r="DV56" s="4"/>
      <c r="DW56" s="4"/>
      <c r="EU56" s="1"/>
    </row>
    <row r="57" spans="16:151" ht="15" customHeight="1" x14ac:dyDescent="0.2">
      <c r="P57" s="4"/>
      <c r="Q57" s="4"/>
      <c r="U57" s="4"/>
      <c r="AN57" s="4"/>
      <c r="AO57" s="4"/>
      <c r="AP57" s="4"/>
      <c r="AQ57" s="4"/>
      <c r="AR57" s="4"/>
      <c r="AS57" s="4"/>
      <c r="DF57" s="4"/>
      <c r="DG57" s="4"/>
      <c r="DH57" s="4"/>
      <c r="DI57" s="4"/>
      <c r="DJ57" s="4"/>
      <c r="DU57" s="4"/>
      <c r="DV57" s="4"/>
      <c r="DW57" s="4"/>
      <c r="EU57" s="1"/>
    </row>
    <row r="58" spans="16:151" ht="15" customHeight="1" x14ac:dyDescent="0.2">
      <c r="P58" s="4"/>
      <c r="Q58" s="4"/>
      <c r="U58" s="4"/>
      <c r="AN58" s="4"/>
      <c r="AO58" s="4"/>
      <c r="AP58" s="4"/>
      <c r="AQ58" s="4"/>
      <c r="AR58" s="4"/>
      <c r="AS58" s="4"/>
      <c r="DF58" s="4"/>
      <c r="DG58" s="4"/>
      <c r="DH58" s="4"/>
      <c r="DI58" s="4"/>
      <c r="DJ58" s="4"/>
      <c r="DU58" s="4"/>
      <c r="DV58" s="4"/>
      <c r="DW58" s="4"/>
      <c r="EU58" s="1"/>
    </row>
    <row r="59" spans="16:151" ht="15" customHeight="1" x14ac:dyDescent="0.2">
      <c r="P59" s="4"/>
      <c r="Q59" s="4"/>
      <c r="U59" s="4"/>
      <c r="AN59" s="4"/>
      <c r="AO59" s="4"/>
      <c r="AP59" s="4"/>
      <c r="AQ59" s="4"/>
      <c r="AR59" s="4"/>
      <c r="AS59" s="4"/>
      <c r="DF59" s="4"/>
      <c r="DG59" s="4"/>
      <c r="DH59" s="4"/>
      <c r="DI59" s="4"/>
      <c r="DJ59" s="4"/>
      <c r="DU59" s="4"/>
      <c r="DV59" s="4"/>
      <c r="DW59" s="4"/>
      <c r="EU59" s="1"/>
    </row>
    <row r="60" spans="16:151" ht="15" customHeight="1" x14ac:dyDescent="0.2">
      <c r="P60" s="4"/>
      <c r="Q60" s="4"/>
      <c r="U60" s="4"/>
      <c r="AN60" s="4"/>
      <c r="AO60" s="4"/>
      <c r="AP60" s="4"/>
      <c r="AQ60" s="4"/>
      <c r="AR60" s="4"/>
      <c r="AS60" s="4"/>
      <c r="DF60" s="4"/>
      <c r="DG60" s="4"/>
      <c r="DH60" s="4"/>
      <c r="DI60" s="4"/>
      <c r="DJ60" s="4"/>
      <c r="DU60" s="4"/>
      <c r="DV60" s="4"/>
      <c r="DW60" s="4"/>
      <c r="EU60" s="1"/>
    </row>
    <row r="61" spans="16:151" ht="15" customHeight="1" x14ac:dyDescent="0.2">
      <c r="P61" s="4"/>
      <c r="Q61" s="4"/>
      <c r="U61" s="4"/>
      <c r="AN61" s="4"/>
      <c r="AO61" s="4"/>
      <c r="AP61" s="4"/>
      <c r="AQ61" s="4"/>
      <c r="AR61" s="4"/>
      <c r="AS61" s="4"/>
      <c r="DF61" s="4"/>
      <c r="DG61" s="4"/>
      <c r="DH61" s="4"/>
      <c r="DI61" s="4"/>
      <c r="DJ61" s="4"/>
      <c r="DU61" s="4"/>
      <c r="DV61" s="4"/>
      <c r="DW61" s="4"/>
      <c r="EU61" s="1"/>
    </row>
    <row r="62" spans="16:151" ht="15" customHeight="1" x14ac:dyDescent="0.2">
      <c r="P62" s="4"/>
      <c r="Q62" s="4"/>
      <c r="U62" s="4"/>
      <c r="AN62" s="4"/>
      <c r="AO62" s="4"/>
      <c r="AP62" s="4"/>
      <c r="AQ62" s="4"/>
      <c r="AR62" s="4"/>
      <c r="AS62" s="4"/>
      <c r="DF62" s="4"/>
      <c r="DG62" s="4"/>
      <c r="DH62" s="4"/>
      <c r="DI62" s="4"/>
      <c r="DJ62" s="4"/>
      <c r="DU62" s="4"/>
      <c r="DV62" s="4"/>
      <c r="DW62" s="4"/>
      <c r="EU62" s="1"/>
    </row>
    <row r="63" spans="16:151" ht="15" customHeight="1" x14ac:dyDescent="0.2">
      <c r="P63" s="4"/>
      <c r="Q63" s="4"/>
      <c r="U63" s="4"/>
      <c r="AN63" s="4"/>
      <c r="AO63" s="4"/>
      <c r="AP63" s="4"/>
      <c r="AQ63" s="4"/>
      <c r="AR63" s="4"/>
      <c r="AS63" s="4"/>
      <c r="DF63" s="4"/>
      <c r="DG63" s="4"/>
      <c r="DH63" s="4"/>
      <c r="DI63" s="4"/>
      <c r="DJ63" s="4"/>
      <c r="DU63" s="4"/>
      <c r="DV63" s="4"/>
      <c r="DW63" s="4"/>
      <c r="EU63" s="1"/>
    </row>
    <row r="64" spans="16:151" ht="15" customHeight="1" x14ac:dyDescent="0.2">
      <c r="P64" s="4"/>
      <c r="Q64" s="4"/>
      <c r="U64" s="4"/>
      <c r="AN64" s="4"/>
      <c r="AO64" s="4"/>
      <c r="AP64" s="4"/>
      <c r="AQ64" s="4"/>
      <c r="AR64" s="4"/>
      <c r="AS64" s="4"/>
      <c r="DF64" s="4"/>
      <c r="DG64" s="4"/>
      <c r="DH64" s="4"/>
      <c r="DI64" s="4"/>
      <c r="DJ64" s="4"/>
      <c r="DU64" s="4"/>
      <c r="DV64" s="4"/>
      <c r="DW64" s="4"/>
      <c r="EU64" s="1"/>
    </row>
    <row r="65" spans="16:151" ht="15" customHeight="1" x14ac:dyDescent="0.2">
      <c r="P65" s="4"/>
      <c r="Q65" s="4"/>
      <c r="U65" s="4"/>
      <c r="AN65" s="4"/>
      <c r="AO65" s="4"/>
      <c r="AP65" s="4"/>
      <c r="AQ65" s="4"/>
      <c r="AR65" s="4"/>
      <c r="AS65" s="4"/>
      <c r="DF65" s="4"/>
      <c r="DG65" s="4"/>
      <c r="DH65" s="4"/>
      <c r="DI65" s="4"/>
      <c r="DJ65" s="4"/>
      <c r="DU65" s="4"/>
      <c r="DV65" s="4"/>
      <c r="DW65" s="4"/>
      <c r="EU65" s="1"/>
    </row>
    <row r="66" spans="16:151" ht="15" customHeight="1" x14ac:dyDescent="0.2">
      <c r="P66" s="4"/>
      <c r="Q66" s="4"/>
      <c r="U66" s="4"/>
      <c r="AN66" s="4"/>
      <c r="AO66" s="4"/>
      <c r="AP66" s="4"/>
      <c r="AQ66" s="4"/>
      <c r="AR66" s="4"/>
      <c r="AS66" s="4"/>
      <c r="DF66" s="4"/>
      <c r="DG66" s="4"/>
      <c r="DH66" s="4"/>
      <c r="DI66" s="4"/>
      <c r="DJ66" s="4"/>
      <c r="DU66" s="4"/>
      <c r="DV66" s="4"/>
      <c r="DW66" s="4"/>
      <c r="EU66" s="1"/>
    </row>
    <row r="67" spans="16:151" ht="15" customHeight="1" x14ac:dyDescent="0.2">
      <c r="P67" s="4"/>
      <c r="Q67" s="4"/>
      <c r="U67" s="4"/>
      <c r="AN67" s="4"/>
      <c r="AO67" s="4"/>
      <c r="AP67" s="4"/>
      <c r="AQ67" s="4"/>
      <c r="AR67" s="4"/>
      <c r="AS67" s="4"/>
      <c r="DF67" s="4"/>
      <c r="DG67" s="4"/>
      <c r="DH67" s="4"/>
      <c r="DI67" s="4"/>
      <c r="DJ67" s="4"/>
      <c r="DU67" s="4"/>
      <c r="DV67" s="4"/>
      <c r="DW67" s="4"/>
      <c r="EU67" s="1"/>
    </row>
    <row r="68" spans="16:151" ht="15" customHeight="1" x14ac:dyDescent="0.2">
      <c r="P68" s="4"/>
      <c r="Q68" s="4"/>
      <c r="U68" s="4"/>
      <c r="AN68" s="4"/>
      <c r="AO68" s="4"/>
      <c r="AP68" s="4"/>
      <c r="AQ68" s="4"/>
      <c r="AR68" s="4"/>
      <c r="AS68" s="4"/>
      <c r="DF68" s="4"/>
      <c r="DG68" s="4"/>
      <c r="DH68" s="4"/>
      <c r="DI68" s="4"/>
      <c r="DJ68" s="4"/>
      <c r="DU68" s="4"/>
      <c r="DV68" s="4"/>
      <c r="DW68" s="4"/>
      <c r="EU68" s="1"/>
    </row>
    <row r="69" spans="16:151" ht="15" customHeight="1" x14ac:dyDescent="0.2">
      <c r="P69" s="4"/>
      <c r="Q69" s="4"/>
      <c r="U69" s="4"/>
      <c r="AN69" s="4"/>
      <c r="AO69" s="4"/>
      <c r="AP69" s="4"/>
      <c r="AQ69" s="4"/>
      <c r="AR69" s="4"/>
      <c r="AS69" s="4"/>
      <c r="DF69" s="4"/>
      <c r="DG69" s="4"/>
      <c r="DH69" s="4"/>
      <c r="DI69" s="4"/>
      <c r="DJ69" s="4"/>
      <c r="DU69" s="4"/>
      <c r="DV69" s="4"/>
      <c r="DW69" s="4"/>
      <c r="EU69" s="1"/>
    </row>
    <row r="70" spans="16:151" ht="15" customHeight="1" x14ac:dyDescent="0.2">
      <c r="P70" s="4"/>
      <c r="Q70" s="4"/>
      <c r="U70" s="4"/>
      <c r="AN70" s="4"/>
      <c r="AO70" s="4"/>
      <c r="AP70" s="4"/>
      <c r="AQ70" s="4"/>
      <c r="AR70" s="4"/>
      <c r="AS70" s="4"/>
      <c r="DF70" s="4"/>
      <c r="DG70" s="4"/>
      <c r="DH70" s="4"/>
      <c r="DI70" s="4"/>
      <c r="DJ70" s="4"/>
      <c r="DU70" s="4"/>
      <c r="DV70" s="4"/>
      <c r="DW70" s="4"/>
      <c r="EU70" s="1"/>
    </row>
    <row r="71" spans="16:151" ht="15" customHeight="1" x14ac:dyDescent="0.2">
      <c r="P71" s="4"/>
      <c r="Q71" s="4"/>
      <c r="U71" s="4"/>
      <c r="AN71" s="4"/>
      <c r="AO71" s="4"/>
      <c r="AP71" s="4"/>
      <c r="AQ71" s="4"/>
      <c r="AR71" s="4"/>
      <c r="AS71" s="4"/>
      <c r="DF71" s="4"/>
      <c r="DG71" s="4"/>
      <c r="DH71" s="4"/>
      <c r="DI71" s="4"/>
      <c r="DJ71" s="4"/>
      <c r="DU71" s="4"/>
      <c r="DV71" s="4"/>
      <c r="DW71" s="4"/>
      <c r="EU71" s="1"/>
    </row>
    <row r="72" spans="16:151" ht="15" customHeight="1" x14ac:dyDescent="0.2">
      <c r="P72" s="4"/>
      <c r="Q72" s="4"/>
      <c r="U72" s="4"/>
      <c r="AN72" s="4"/>
      <c r="AO72" s="4"/>
      <c r="AP72" s="4"/>
      <c r="AQ72" s="4"/>
      <c r="AR72" s="4"/>
      <c r="AS72" s="4"/>
      <c r="DF72" s="4"/>
      <c r="DG72" s="4"/>
      <c r="DH72" s="4"/>
      <c r="DI72" s="4"/>
      <c r="DJ72" s="4"/>
      <c r="DU72" s="4"/>
      <c r="DV72" s="4"/>
      <c r="DW72" s="4"/>
      <c r="EU72" s="1"/>
    </row>
    <row r="73" spans="16:151" ht="15" customHeight="1" x14ac:dyDescent="0.2">
      <c r="P73" s="4"/>
      <c r="Q73" s="4"/>
      <c r="U73" s="4"/>
      <c r="AN73" s="4"/>
      <c r="AO73" s="4"/>
      <c r="AP73" s="4"/>
      <c r="AQ73" s="4"/>
      <c r="AR73" s="4"/>
      <c r="AS73" s="4"/>
      <c r="DF73" s="4"/>
      <c r="DG73" s="4"/>
      <c r="DH73" s="4"/>
      <c r="DI73" s="4"/>
      <c r="DJ73" s="4"/>
      <c r="DU73" s="4"/>
      <c r="DV73" s="4"/>
      <c r="DW73" s="4"/>
      <c r="EU73" s="1"/>
    </row>
    <row r="74" spans="16:151" ht="15" customHeight="1" x14ac:dyDescent="0.2">
      <c r="P74" s="4"/>
      <c r="Q74" s="4"/>
      <c r="U74" s="4"/>
      <c r="AN74" s="4"/>
      <c r="AO74" s="4"/>
      <c r="AP74" s="4"/>
      <c r="AQ74" s="4"/>
      <c r="AR74" s="4"/>
      <c r="AS74" s="4"/>
      <c r="DF74" s="4"/>
      <c r="DG74" s="4"/>
      <c r="DH74" s="4"/>
      <c r="DI74" s="4"/>
      <c r="DJ74" s="4"/>
      <c r="DU74" s="4"/>
      <c r="DV74" s="4"/>
      <c r="DW74" s="4"/>
      <c r="EU74" s="1"/>
    </row>
    <row r="75" spans="16:151" ht="15" customHeight="1" x14ac:dyDescent="0.2">
      <c r="P75" s="4"/>
      <c r="Q75" s="4"/>
      <c r="U75" s="4"/>
      <c r="AN75" s="4"/>
      <c r="AO75" s="4"/>
      <c r="AP75" s="4"/>
      <c r="AQ75" s="4"/>
      <c r="AR75" s="4"/>
      <c r="AS75" s="4"/>
      <c r="DF75" s="4"/>
      <c r="DG75" s="4"/>
      <c r="DH75" s="4"/>
      <c r="DI75" s="4"/>
      <c r="DJ75" s="4"/>
      <c r="DU75" s="4"/>
      <c r="DV75" s="4"/>
      <c r="DW75" s="4"/>
      <c r="EU75" s="1"/>
    </row>
    <row r="76" spans="16:151" ht="15" customHeight="1" x14ac:dyDescent="0.2">
      <c r="P76" s="4"/>
      <c r="Q76" s="4"/>
      <c r="U76" s="4"/>
      <c r="AN76" s="4"/>
      <c r="AO76" s="4"/>
      <c r="AP76" s="4"/>
      <c r="AQ76" s="4"/>
      <c r="AR76" s="4"/>
      <c r="AS76" s="4"/>
      <c r="DF76" s="4"/>
      <c r="DG76" s="4"/>
      <c r="DH76" s="4"/>
      <c r="DI76" s="4"/>
      <c r="DJ76" s="4"/>
      <c r="DU76" s="4"/>
      <c r="DV76" s="4"/>
      <c r="DW76" s="4"/>
      <c r="EU76" s="1"/>
    </row>
    <row r="77" spans="16:151" ht="15" customHeight="1" x14ac:dyDescent="0.2">
      <c r="P77" s="4"/>
      <c r="Q77" s="4"/>
      <c r="U77" s="4"/>
      <c r="AN77" s="4"/>
      <c r="AO77" s="4"/>
      <c r="AP77" s="4"/>
      <c r="AQ77" s="4"/>
      <c r="AR77" s="4"/>
      <c r="AS77" s="4"/>
      <c r="DF77" s="4"/>
      <c r="DG77" s="4"/>
      <c r="DH77" s="4"/>
      <c r="DI77" s="4"/>
      <c r="DJ77" s="4"/>
      <c r="DU77" s="4"/>
      <c r="DV77" s="4"/>
      <c r="DW77" s="4"/>
      <c r="EU77" s="1"/>
    </row>
    <row r="78" spans="16:151" ht="15" customHeight="1" x14ac:dyDescent="0.2">
      <c r="P78" s="4"/>
      <c r="Q78" s="4"/>
      <c r="U78" s="4"/>
      <c r="AN78" s="4"/>
      <c r="AO78" s="4"/>
      <c r="AP78" s="4"/>
      <c r="AQ78" s="4"/>
      <c r="AR78" s="4"/>
      <c r="AS78" s="4"/>
      <c r="DF78" s="4"/>
      <c r="DG78" s="4"/>
      <c r="DH78" s="4"/>
      <c r="DI78" s="4"/>
      <c r="DJ78" s="4"/>
      <c r="DU78" s="4"/>
      <c r="DV78" s="4"/>
      <c r="DW78" s="4"/>
      <c r="EU78" s="1"/>
    </row>
    <row r="79" spans="16:151" ht="15" customHeight="1" x14ac:dyDescent="0.2">
      <c r="P79" s="4"/>
      <c r="Q79" s="4"/>
      <c r="U79" s="4"/>
      <c r="AN79" s="4"/>
      <c r="AO79" s="4"/>
      <c r="AP79" s="4"/>
      <c r="AQ79" s="4"/>
      <c r="AR79" s="4"/>
      <c r="AS79" s="4"/>
      <c r="DF79" s="4"/>
      <c r="DG79" s="4"/>
      <c r="DH79" s="4"/>
      <c r="DI79" s="4"/>
      <c r="DJ79" s="4"/>
      <c r="DU79" s="4"/>
      <c r="DV79" s="4"/>
      <c r="DW79" s="4"/>
      <c r="EU79" s="1"/>
    </row>
    <row r="80" spans="16:151" ht="15" customHeight="1" x14ac:dyDescent="0.2">
      <c r="P80" s="4"/>
      <c r="Q80" s="4"/>
      <c r="U80" s="4"/>
      <c r="AN80" s="4"/>
      <c r="AO80" s="4"/>
      <c r="AP80" s="4"/>
      <c r="AQ80" s="4"/>
      <c r="AR80" s="4"/>
      <c r="AS80" s="4"/>
      <c r="DF80" s="4"/>
      <c r="DG80" s="4"/>
      <c r="DH80" s="4"/>
      <c r="DI80" s="4"/>
      <c r="DJ80" s="4"/>
      <c r="DU80" s="4"/>
      <c r="DV80" s="4"/>
      <c r="DW80" s="4"/>
      <c r="EU80" s="1"/>
    </row>
    <row r="81" spans="16:151" ht="15" customHeight="1" x14ac:dyDescent="0.2">
      <c r="P81" s="4"/>
      <c r="Q81" s="4"/>
      <c r="U81" s="4"/>
      <c r="AN81" s="4"/>
      <c r="AO81" s="4"/>
      <c r="AP81" s="4"/>
      <c r="AQ81" s="4"/>
      <c r="AR81" s="4"/>
      <c r="AS81" s="4"/>
      <c r="DF81" s="4"/>
      <c r="DG81" s="4"/>
      <c r="DH81" s="4"/>
      <c r="DI81" s="4"/>
      <c r="DJ81" s="4"/>
      <c r="DU81" s="4"/>
      <c r="DV81" s="4"/>
      <c r="DW81" s="4"/>
      <c r="EU81" s="1"/>
    </row>
    <row r="82" spans="16:151" ht="15" customHeight="1" x14ac:dyDescent="0.2">
      <c r="P82" s="4"/>
      <c r="Q82" s="4"/>
      <c r="U82" s="4"/>
      <c r="AN82" s="4"/>
      <c r="AO82" s="4"/>
      <c r="AP82" s="4"/>
      <c r="AQ82" s="4"/>
      <c r="AR82" s="4"/>
      <c r="AS82" s="4"/>
      <c r="DF82" s="4"/>
      <c r="DG82" s="4"/>
      <c r="DH82" s="4"/>
      <c r="DI82" s="4"/>
      <c r="DJ82" s="4"/>
      <c r="DU82" s="4"/>
      <c r="DV82" s="4"/>
      <c r="DW82" s="4"/>
      <c r="EU82" s="1"/>
    </row>
    <row r="83" spans="16:151" ht="15" customHeight="1" x14ac:dyDescent="0.2">
      <c r="P83" s="4"/>
      <c r="Q83" s="4"/>
      <c r="U83" s="4"/>
      <c r="AN83" s="4"/>
      <c r="AO83" s="4"/>
      <c r="AP83" s="4"/>
      <c r="AQ83" s="4"/>
      <c r="AR83" s="4"/>
      <c r="AS83" s="4"/>
      <c r="DF83" s="4"/>
      <c r="DG83" s="4"/>
      <c r="DH83" s="4"/>
      <c r="DI83" s="4"/>
      <c r="DJ83" s="4"/>
      <c r="DU83" s="4"/>
      <c r="DV83" s="4"/>
      <c r="DW83" s="4"/>
      <c r="EU83" s="1"/>
    </row>
    <row r="84" spans="16:151" ht="15" customHeight="1" x14ac:dyDescent="0.2">
      <c r="P84" s="4"/>
      <c r="Q84" s="4"/>
      <c r="U84" s="4"/>
      <c r="AN84" s="4"/>
      <c r="AO84" s="4"/>
      <c r="AP84" s="4"/>
      <c r="AQ84" s="4"/>
      <c r="AR84" s="4"/>
      <c r="AS84" s="4"/>
      <c r="DF84" s="4"/>
      <c r="DG84" s="4"/>
      <c r="DH84" s="4"/>
      <c r="DI84" s="4"/>
      <c r="DJ84" s="4"/>
      <c r="DU84" s="4"/>
      <c r="DV84" s="4"/>
      <c r="DW84" s="4"/>
      <c r="EU84" s="1"/>
    </row>
    <row r="85" spans="16:151" ht="15" customHeight="1" x14ac:dyDescent="0.2">
      <c r="P85" s="4"/>
      <c r="Q85" s="4"/>
      <c r="U85" s="4"/>
      <c r="AN85" s="4"/>
      <c r="AO85" s="4"/>
      <c r="AP85" s="4"/>
      <c r="AQ85" s="4"/>
      <c r="AR85" s="4"/>
      <c r="AS85" s="4"/>
      <c r="DF85" s="4"/>
      <c r="DG85" s="4"/>
      <c r="DH85" s="4"/>
      <c r="DI85" s="4"/>
      <c r="DJ85" s="4"/>
      <c r="DU85" s="4"/>
      <c r="DV85" s="4"/>
      <c r="DW85" s="4"/>
      <c r="EU85" s="1"/>
    </row>
    <row r="86" spans="16:151" ht="15" customHeight="1" x14ac:dyDescent="0.2">
      <c r="P86" s="4"/>
      <c r="Q86" s="4"/>
      <c r="U86" s="4"/>
      <c r="AN86" s="4"/>
      <c r="AO86" s="4"/>
      <c r="AP86" s="4"/>
      <c r="AQ86" s="4"/>
      <c r="AR86" s="4"/>
      <c r="AS86" s="4"/>
      <c r="DF86" s="4"/>
      <c r="DG86" s="4"/>
      <c r="DH86" s="4"/>
      <c r="DI86" s="4"/>
      <c r="DJ86" s="4"/>
      <c r="DU86" s="4"/>
      <c r="DV86" s="4"/>
      <c r="DW86" s="4"/>
      <c r="EU86" s="1"/>
    </row>
    <row r="87" spans="16:151" ht="15" customHeight="1" x14ac:dyDescent="0.2">
      <c r="P87" s="4"/>
      <c r="Q87" s="4"/>
      <c r="U87" s="4"/>
      <c r="AN87" s="4"/>
      <c r="AO87" s="4"/>
      <c r="AP87" s="4"/>
      <c r="AQ87" s="4"/>
      <c r="AR87" s="4"/>
      <c r="AS87" s="4"/>
      <c r="DF87" s="4"/>
      <c r="DG87" s="4"/>
      <c r="DH87" s="4"/>
      <c r="DI87" s="4"/>
      <c r="DJ87" s="4"/>
      <c r="DU87" s="4"/>
      <c r="DV87" s="4"/>
      <c r="DW87" s="4"/>
      <c r="EU87" s="1"/>
    </row>
    <row r="88" spans="16:151" ht="15" customHeight="1" x14ac:dyDescent="0.2">
      <c r="P88" s="4"/>
      <c r="Q88" s="4"/>
      <c r="U88" s="4"/>
      <c r="AN88" s="4"/>
      <c r="AO88" s="4"/>
      <c r="AP88" s="4"/>
      <c r="AQ88" s="4"/>
      <c r="AR88" s="4"/>
      <c r="AS88" s="4"/>
      <c r="DF88" s="4"/>
      <c r="DG88" s="4"/>
      <c r="DH88" s="4"/>
      <c r="DI88" s="4"/>
      <c r="DJ88" s="4"/>
      <c r="DU88" s="4"/>
      <c r="DV88" s="4"/>
      <c r="DW88" s="4"/>
      <c r="EU88" s="1"/>
    </row>
    <row r="89" spans="16:151" ht="15" customHeight="1" x14ac:dyDescent="0.2">
      <c r="P89" s="4"/>
      <c r="Q89" s="4"/>
      <c r="U89" s="4"/>
      <c r="AN89" s="4"/>
      <c r="AO89" s="4"/>
      <c r="AP89" s="4"/>
      <c r="AQ89" s="4"/>
      <c r="AR89" s="4"/>
      <c r="AS89" s="4"/>
      <c r="DF89" s="4"/>
      <c r="DG89" s="4"/>
      <c r="DH89" s="4"/>
      <c r="DI89" s="4"/>
      <c r="DJ89" s="4"/>
      <c r="DU89" s="4"/>
      <c r="DV89" s="4"/>
      <c r="DW89" s="4"/>
      <c r="EU89" s="1"/>
    </row>
    <row r="90" spans="16:151" ht="15" customHeight="1" x14ac:dyDescent="0.2">
      <c r="P90" s="4"/>
      <c r="Q90" s="4"/>
      <c r="U90" s="4"/>
      <c r="AN90" s="4"/>
      <c r="AO90" s="4"/>
      <c r="AP90" s="4"/>
      <c r="AQ90" s="4"/>
      <c r="AR90" s="4"/>
      <c r="AS90" s="4"/>
      <c r="DF90" s="4"/>
      <c r="DG90" s="4"/>
      <c r="DH90" s="4"/>
      <c r="DI90" s="4"/>
      <c r="DJ90" s="4"/>
      <c r="DU90" s="4"/>
      <c r="DV90" s="4"/>
      <c r="DW90" s="4"/>
      <c r="EU90" s="1"/>
    </row>
    <row r="91" spans="16:151" ht="15" customHeight="1" x14ac:dyDescent="0.2">
      <c r="P91" s="4"/>
      <c r="Q91" s="4"/>
      <c r="U91" s="4"/>
      <c r="AN91" s="4"/>
      <c r="AO91" s="4"/>
      <c r="AP91" s="4"/>
      <c r="AQ91" s="4"/>
      <c r="AR91" s="4"/>
      <c r="AS91" s="4"/>
      <c r="DF91" s="4"/>
      <c r="DG91" s="4"/>
      <c r="DH91" s="4"/>
      <c r="DI91" s="4"/>
      <c r="DJ91" s="4"/>
      <c r="DU91" s="4"/>
      <c r="DV91" s="4"/>
      <c r="DW91" s="4"/>
      <c r="EU91" s="1"/>
    </row>
    <row r="92" spans="16:151" ht="15" customHeight="1" x14ac:dyDescent="0.2">
      <c r="P92" s="4"/>
      <c r="Q92" s="4"/>
      <c r="U92" s="4"/>
      <c r="AN92" s="4"/>
      <c r="AO92" s="4"/>
      <c r="AP92" s="4"/>
      <c r="AQ92" s="4"/>
      <c r="AR92" s="4"/>
      <c r="AS92" s="4"/>
      <c r="DF92" s="4"/>
      <c r="DG92" s="4"/>
      <c r="DH92" s="4"/>
      <c r="DI92" s="4"/>
      <c r="DJ92" s="4"/>
      <c r="DU92" s="4"/>
      <c r="DV92" s="4"/>
      <c r="DW92" s="4"/>
      <c r="EU92" s="1"/>
    </row>
    <row r="93" spans="16:151" ht="15" customHeight="1" x14ac:dyDescent="0.2">
      <c r="P93" s="4"/>
      <c r="Q93" s="4"/>
      <c r="U93" s="4"/>
      <c r="AN93" s="4"/>
      <c r="AO93" s="4"/>
      <c r="AP93" s="4"/>
      <c r="AQ93" s="4"/>
      <c r="AR93" s="4"/>
      <c r="AS93" s="4"/>
      <c r="DF93" s="4"/>
      <c r="DG93" s="4"/>
      <c r="DH93" s="4"/>
      <c r="DI93" s="4"/>
      <c r="DJ93" s="4"/>
      <c r="DU93" s="4"/>
      <c r="DV93" s="4"/>
      <c r="DW93" s="4"/>
      <c r="EU93" s="1"/>
    </row>
    <row r="94" spans="16:151" ht="15" customHeight="1" x14ac:dyDescent="0.2">
      <c r="P94" s="4"/>
      <c r="Q94" s="4"/>
      <c r="U94" s="4"/>
      <c r="AN94" s="4"/>
      <c r="AO94" s="4"/>
      <c r="AP94" s="4"/>
      <c r="AQ94" s="4"/>
      <c r="AR94" s="4"/>
      <c r="AS94" s="4"/>
      <c r="DF94" s="4"/>
      <c r="DG94" s="4"/>
      <c r="DH94" s="4"/>
      <c r="DI94" s="4"/>
      <c r="DJ94" s="4"/>
      <c r="DU94" s="4"/>
      <c r="DV94" s="4"/>
      <c r="DW94" s="4"/>
      <c r="EU94" s="1"/>
    </row>
    <row r="95" spans="16:151" ht="15" customHeight="1" x14ac:dyDescent="0.2">
      <c r="P95" s="4"/>
      <c r="Q95" s="4"/>
      <c r="U95" s="4"/>
      <c r="AN95" s="4"/>
      <c r="AO95" s="4"/>
      <c r="AP95" s="4"/>
      <c r="AQ95" s="4"/>
      <c r="AR95" s="4"/>
      <c r="AS95" s="4"/>
      <c r="DF95" s="4"/>
      <c r="DG95" s="4"/>
      <c r="DH95" s="4"/>
      <c r="DI95" s="4"/>
      <c r="DJ95" s="4"/>
      <c r="DU95" s="4"/>
      <c r="DV95" s="4"/>
      <c r="DW95" s="4"/>
      <c r="EU95" s="1"/>
    </row>
    <row r="96" spans="16:151" ht="15" customHeight="1" x14ac:dyDescent="0.2">
      <c r="P96" s="4"/>
      <c r="Q96" s="4"/>
      <c r="U96" s="4"/>
      <c r="AN96" s="4"/>
      <c r="AO96" s="4"/>
      <c r="AP96" s="4"/>
      <c r="AQ96" s="4"/>
      <c r="AR96" s="4"/>
      <c r="AS96" s="4"/>
      <c r="DF96" s="4"/>
      <c r="DG96" s="4"/>
      <c r="DH96" s="4"/>
      <c r="DI96" s="4"/>
      <c r="DJ96" s="4"/>
      <c r="DU96" s="4"/>
      <c r="DV96" s="4"/>
      <c r="DW96" s="4"/>
      <c r="EU96" s="1"/>
    </row>
    <row r="97" spans="16:151" ht="15" customHeight="1" x14ac:dyDescent="0.2">
      <c r="P97" s="4"/>
      <c r="Q97" s="4"/>
      <c r="U97" s="4"/>
      <c r="AN97" s="4"/>
      <c r="AO97" s="4"/>
      <c r="AP97" s="4"/>
      <c r="AQ97" s="4"/>
      <c r="AR97" s="4"/>
      <c r="AS97" s="4"/>
      <c r="DF97" s="4"/>
      <c r="DG97" s="4"/>
      <c r="DH97" s="4"/>
      <c r="DI97" s="4"/>
      <c r="DJ97" s="4"/>
      <c r="DU97" s="4"/>
      <c r="DV97" s="4"/>
      <c r="DW97" s="4"/>
      <c r="EU97" s="1"/>
    </row>
    <row r="98" spans="16:151" ht="15" customHeight="1" x14ac:dyDescent="0.2">
      <c r="P98" s="4"/>
      <c r="Q98" s="4"/>
      <c r="U98" s="4"/>
      <c r="AN98" s="4"/>
      <c r="AO98" s="4"/>
      <c r="AP98" s="4"/>
      <c r="AQ98" s="4"/>
      <c r="AR98" s="4"/>
      <c r="AS98" s="4"/>
      <c r="DF98" s="4"/>
      <c r="DG98" s="4"/>
      <c r="DH98" s="4"/>
      <c r="DI98" s="4"/>
      <c r="DJ98" s="4"/>
      <c r="DU98" s="4"/>
      <c r="DV98" s="4"/>
      <c r="DW98" s="4"/>
      <c r="EU98" s="1"/>
    </row>
    <row r="99" spans="16:151" ht="15" customHeight="1" x14ac:dyDescent="0.2">
      <c r="P99" s="4"/>
      <c r="Q99" s="4"/>
      <c r="U99" s="4"/>
      <c r="AN99" s="4"/>
      <c r="AO99" s="4"/>
      <c r="AP99" s="4"/>
      <c r="AQ99" s="4"/>
      <c r="AR99" s="4"/>
      <c r="AS99" s="4"/>
      <c r="DF99" s="4"/>
      <c r="DG99" s="4"/>
      <c r="DH99" s="4"/>
      <c r="DI99" s="4"/>
      <c r="DJ99" s="4"/>
      <c r="DU99" s="4"/>
      <c r="DV99" s="4"/>
      <c r="DW99" s="4"/>
      <c r="EU99" s="1"/>
    </row>
    <row r="100" spans="16:151" ht="15" customHeight="1" x14ac:dyDescent="0.2">
      <c r="P100" s="4"/>
      <c r="Q100" s="4"/>
      <c r="U100" s="4"/>
      <c r="AN100" s="4"/>
      <c r="AO100" s="4"/>
      <c r="AP100" s="4"/>
      <c r="AQ100" s="4"/>
      <c r="AR100" s="4"/>
      <c r="AS100" s="4"/>
      <c r="DF100" s="4"/>
      <c r="DG100" s="4"/>
      <c r="DH100" s="4"/>
      <c r="DI100" s="4"/>
      <c r="DJ100" s="4"/>
      <c r="DU100" s="4"/>
      <c r="DV100" s="4"/>
      <c r="DW100" s="4"/>
      <c r="EU100" s="1"/>
    </row>
    <row r="101" spans="16:151" ht="15" customHeight="1" x14ac:dyDescent="0.2">
      <c r="P101" s="4"/>
      <c r="Q101" s="4"/>
      <c r="U101" s="4"/>
      <c r="AN101" s="4"/>
      <c r="AO101" s="4"/>
      <c r="AP101" s="4"/>
      <c r="AQ101" s="4"/>
      <c r="AR101" s="4"/>
      <c r="AS101" s="4"/>
      <c r="DF101" s="4"/>
      <c r="DG101" s="4"/>
      <c r="DH101" s="4"/>
      <c r="DI101" s="4"/>
      <c r="DJ101" s="4"/>
      <c r="DU101" s="4"/>
      <c r="DV101" s="4"/>
      <c r="DW101" s="4"/>
      <c r="EU101" s="1"/>
    </row>
    <row r="102" spans="16:151" ht="15" customHeight="1" x14ac:dyDescent="0.2">
      <c r="P102" s="4"/>
      <c r="Q102" s="4"/>
      <c r="U102" s="4"/>
      <c r="AN102" s="4"/>
      <c r="AO102" s="4"/>
      <c r="AP102" s="4"/>
      <c r="AQ102" s="4"/>
      <c r="AR102" s="4"/>
      <c r="AS102" s="4"/>
      <c r="DF102" s="4"/>
      <c r="DG102" s="4"/>
      <c r="DH102" s="4"/>
      <c r="DI102" s="4"/>
      <c r="DJ102" s="4"/>
      <c r="DU102" s="4"/>
      <c r="DV102" s="4"/>
      <c r="DW102" s="4"/>
      <c r="EU102" s="1"/>
    </row>
    <row r="103" spans="16:151" ht="15" customHeight="1" x14ac:dyDescent="0.2">
      <c r="P103" s="4"/>
      <c r="Q103" s="4"/>
      <c r="U103" s="4"/>
      <c r="AN103" s="4"/>
      <c r="AO103" s="4"/>
      <c r="AP103" s="4"/>
      <c r="AQ103" s="4"/>
      <c r="AR103" s="4"/>
      <c r="AS103" s="4"/>
      <c r="DF103" s="4"/>
      <c r="DG103" s="4"/>
      <c r="DH103" s="4"/>
      <c r="DI103" s="4"/>
      <c r="DJ103" s="4"/>
      <c r="DU103" s="4"/>
      <c r="DV103" s="4"/>
      <c r="DW103" s="4"/>
      <c r="EU103" s="1"/>
    </row>
    <row r="104" spans="16:151" ht="15" customHeight="1" x14ac:dyDescent="0.2">
      <c r="P104" s="4"/>
      <c r="Q104" s="4"/>
      <c r="U104" s="4"/>
      <c r="AN104" s="4"/>
      <c r="AO104" s="4"/>
      <c r="AP104" s="4"/>
      <c r="AQ104" s="4"/>
      <c r="AR104" s="4"/>
      <c r="AS104" s="4"/>
      <c r="DF104" s="4"/>
      <c r="DG104" s="4"/>
      <c r="DH104" s="4"/>
      <c r="DI104" s="4"/>
      <c r="DJ104" s="4"/>
      <c r="DU104" s="4"/>
      <c r="DV104" s="4"/>
      <c r="DW104" s="4"/>
      <c r="EU104" s="1"/>
    </row>
    <row r="105" spans="16:151" ht="15" customHeight="1" x14ac:dyDescent="0.2">
      <c r="P105" s="4"/>
      <c r="Q105" s="4"/>
      <c r="U105" s="4"/>
      <c r="AN105" s="4"/>
      <c r="AO105" s="4"/>
      <c r="AP105" s="4"/>
      <c r="AQ105" s="4"/>
      <c r="AR105" s="4"/>
      <c r="AS105" s="4"/>
      <c r="DF105" s="4"/>
      <c r="DG105" s="4"/>
      <c r="DH105" s="4"/>
      <c r="DI105" s="4"/>
      <c r="DJ105" s="4"/>
      <c r="DU105" s="4"/>
      <c r="DV105" s="4"/>
      <c r="DW105" s="4"/>
      <c r="EU105" s="1"/>
    </row>
    <row r="106" spans="16:151" ht="15" customHeight="1" x14ac:dyDescent="0.2">
      <c r="P106" s="4"/>
      <c r="Q106" s="4"/>
      <c r="U106" s="4"/>
      <c r="AN106" s="4"/>
      <c r="AO106" s="4"/>
      <c r="AP106" s="4"/>
      <c r="AQ106" s="4"/>
      <c r="AR106" s="4"/>
      <c r="AS106" s="4"/>
      <c r="DF106" s="4"/>
      <c r="DG106" s="4"/>
      <c r="DH106" s="4"/>
      <c r="DI106" s="4"/>
      <c r="DJ106" s="4"/>
      <c r="DU106" s="4"/>
      <c r="DV106" s="4"/>
      <c r="DW106" s="4"/>
      <c r="EU106" s="1"/>
    </row>
    <row r="107" spans="16:151" ht="15" customHeight="1" x14ac:dyDescent="0.2">
      <c r="P107" s="4"/>
      <c r="Q107" s="4"/>
      <c r="U107" s="4"/>
      <c r="AN107" s="4"/>
      <c r="AO107" s="4"/>
      <c r="AP107" s="4"/>
      <c r="AQ107" s="4"/>
      <c r="AR107" s="4"/>
      <c r="AS107" s="4"/>
      <c r="DF107" s="4"/>
      <c r="DG107" s="4"/>
      <c r="DH107" s="4"/>
      <c r="DI107" s="4"/>
      <c r="DJ107" s="4"/>
      <c r="DU107" s="4"/>
      <c r="DV107" s="4"/>
      <c r="DW107" s="4"/>
      <c r="EU107" s="1"/>
    </row>
    <row r="108" spans="16:151" ht="15" customHeight="1" x14ac:dyDescent="0.2">
      <c r="P108" s="4"/>
      <c r="Q108" s="4"/>
      <c r="U108" s="4"/>
      <c r="AN108" s="4"/>
      <c r="AO108" s="4"/>
      <c r="AP108" s="4"/>
      <c r="AQ108" s="4"/>
      <c r="AR108" s="4"/>
      <c r="AS108" s="4"/>
      <c r="DF108" s="4"/>
      <c r="DG108" s="4"/>
      <c r="DH108" s="4"/>
      <c r="DI108" s="4"/>
      <c r="DJ108" s="4"/>
      <c r="DU108" s="4"/>
      <c r="DV108" s="4"/>
      <c r="DW108" s="4"/>
      <c r="EU108" s="1"/>
    </row>
    <row r="109" spans="16:151" ht="15" customHeight="1" x14ac:dyDescent="0.2">
      <c r="P109" s="4"/>
      <c r="Q109" s="4"/>
      <c r="U109" s="4"/>
      <c r="AN109" s="4"/>
      <c r="AO109" s="4"/>
      <c r="AP109" s="4"/>
      <c r="AQ109" s="4"/>
      <c r="AR109" s="4"/>
      <c r="AS109" s="4"/>
      <c r="DF109" s="4"/>
      <c r="DG109" s="4"/>
      <c r="DH109" s="4"/>
      <c r="DI109" s="4"/>
      <c r="DJ109" s="4"/>
      <c r="DU109" s="4"/>
      <c r="DV109" s="4"/>
      <c r="DW109" s="4"/>
      <c r="EU109" s="1"/>
    </row>
    <row r="110" spans="16:151" ht="15" customHeight="1" x14ac:dyDescent="0.2">
      <c r="P110" s="4"/>
      <c r="Q110" s="4"/>
      <c r="U110" s="4"/>
      <c r="AN110" s="4"/>
      <c r="AO110" s="4"/>
      <c r="AP110" s="4"/>
      <c r="AQ110" s="4"/>
      <c r="AR110" s="4"/>
      <c r="AS110" s="4"/>
      <c r="DF110" s="4"/>
      <c r="DG110" s="4"/>
      <c r="DH110" s="4"/>
      <c r="DI110" s="4"/>
      <c r="DJ110" s="4"/>
      <c r="DU110" s="4"/>
      <c r="DV110" s="4"/>
      <c r="DW110" s="4"/>
      <c r="EU110" s="1"/>
    </row>
    <row r="111" spans="16:151" ht="15" customHeight="1" x14ac:dyDescent="0.2">
      <c r="P111" s="4"/>
      <c r="Q111" s="4"/>
      <c r="U111" s="4"/>
      <c r="AN111" s="4"/>
      <c r="AO111" s="4"/>
      <c r="AP111" s="4"/>
      <c r="AQ111" s="4"/>
      <c r="AR111" s="4"/>
      <c r="AS111" s="4"/>
      <c r="DF111" s="4"/>
      <c r="DG111" s="4"/>
      <c r="DH111" s="4"/>
      <c r="DI111" s="4"/>
      <c r="DJ111" s="4"/>
      <c r="DU111" s="4"/>
      <c r="DV111" s="4"/>
      <c r="DW111" s="4"/>
      <c r="EU111" s="1"/>
    </row>
    <row r="112" spans="16:151" ht="15" customHeight="1" x14ac:dyDescent="0.2">
      <c r="P112" s="4"/>
      <c r="Q112" s="4"/>
      <c r="U112" s="4"/>
      <c r="AN112" s="4"/>
      <c r="AO112" s="4"/>
      <c r="AP112" s="4"/>
      <c r="AQ112" s="4"/>
      <c r="AR112" s="4"/>
      <c r="AS112" s="4"/>
      <c r="DF112" s="4"/>
      <c r="DG112" s="4"/>
      <c r="DH112" s="4"/>
      <c r="DI112" s="4"/>
      <c r="DJ112" s="4"/>
      <c r="DU112" s="4"/>
      <c r="DV112" s="4"/>
      <c r="DW112" s="4"/>
      <c r="EU112" s="1"/>
    </row>
    <row r="113" spans="16:151" ht="15" customHeight="1" x14ac:dyDescent="0.2">
      <c r="P113" s="4"/>
      <c r="Q113" s="4"/>
      <c r="U113" s="4"/>
      <c r="AN113" s="4"/>
      <c r="AO113" s="4"/>
      <c r="AP113" s="4"/>
      <c r="AQ113" s="4"/>
      <c r="AR113" s="4"/>
      <c r="AS113" s="4"/>
      <c r="DF113" s="4"/>
      <c r="DG113" s="4"/>
      <c r="DH113" s="4"/>
      <c r="DI113" s="4"/>
      <c r="DJ113" s="4"/>
      <c r="DU113" s="4"/>
      <c r="DV113" s="4"/>
      <c r="DW113" s="4"/>
      <c r="EU113" s="1"/>
    </row>
    <row r="114" spans="16:151" ht="15" customHeight="1" x14ac:dyDescent="0.2">
      <c r="P114" s="4"/>
      <c r="Q114" s="4"/>
      <c r="U114" s="4"/>
      <c r="AN114" s="4"/>
      <c r="AO114" s="4"/>
      <c r="AP114" s="4"/>
      <c r="AQ114" s="4"/>
      <c r="AR114" s="4"/>
      <c r="AS114" s="4"/>
      <c r="DF114" s="4"/>
      <c r="DG114" s="4"/>
      <c r="DH114" s="4"/>
      <c r="DI114" s="4"/>
      <c r="DJ114" s="4"/>
      <c r="DU114" s="4"/>
      <c r="DV114" s="4"/>
      <c r="DW114" s="4"/>
      <c r="EU114" s="1"/>
    </row>
    <row r="115" spans="16:151" ht="15" customHeight="1" x14ac:dyDescent="0.2">
      <c r="P115" s="4"/>
      <c r="Q115" s="4"/>
      <c r="U115" s="4"/>
      <c r="AN115" s="4"/>
      <c r="AO115" s="4"/>
      <c r="AP115" s="4"/>
      <c r="AQ115" s="4"/>
      <c r="AR115" s="4"/>
      <c r="AS115" s="4"/>
      <c r="DF115" s="4"/>
      <c r="DG115" s="4"/>
      <c r="DH115" s="4"/>
      <c r="DI115" s="4"/>
      <c r="DJ115" s="4"/>
      <c r="DU115" s="4"/>
      <c r="DV115" s="4"/>
      <c r="DW115" s="4"/>
      <c r="EU115" s="1"/>
    </row>
    <row r="116" spans="16:151" ht="15" customHeight="1" x14ac:dyDescent="0.2">
      <c r="P116" s="4"/>
      <c r="Q116" s="4"/>
      <c r="U116" s="4"/>
      <c r="AN116" s="4"/>
      <c r="AO116" s="4"/>
      <c r="AP116" s="4"/>
      <c r="AQ116" s="4"/>
      <c r="AR116" s="4"/>
      <c r="AS116" s="4"/>
      <c r="DF116" s="4"/>
      <c r="DG116" s="4"/>
      <c r="DH116" s="4"/>
      <c r="DI116" s="4"/>
      <c r="DJ116" s="4"/>
      <c r="DU116" s="4"/>
      <c r="DV116" s="4"/>
      <c r="DW116" s="4"/>
      <c r="EU116" s="1"/>
    </row>
    <row r="117" spans="16:151" ht="15" customHeight="1" x14ac:dyDescent="0.2">
      <c r="P117" s="4"/>
      <c r="Q117" s="4"/>
      <c r="U117" s="4"/>
      <c r="AN117" s="4"/>
      <c r="AO117" s="4"/>
      <c r="AP117" s="4"/>
      <c r="AQ117" s="4"/>
      <c r="AR117" s="4"/>
      <c r="AS117" s="4"/>
      <c r="DF117" s="4"/>
      <c r="DG117" s="4"/>
      <c r="DH117" s="4"/>
      <c r="DI117" s="4"/>
      <c r="DJ117" s="4"/>
      <c r="DU117" s="4"/>
      <c r="DV117" s="4"/>
      <c r="DW117" s="4"/>
      <c r="EU117" s="1"/>
    </row>
    <row r="118" spans="16:151" ht="15" customHeight="1" x14ac:dyDescent="0.2">
      <c r="P118" s="4"/>
      <c r="Q118" s="4"/>
      <c r="U118" s="4"/>
      <c r="AN118" s="4"/>
      <c r="AO118" s="4"/>
      <c r="AP118" s="4"/>
      <c r="AQ118" s="4"/>
      <c r="AR118" s="4"/>
      <c r="AS118" s="4"/>
      <c r="DF118" s="4"/>
      <c r="DG118" s="4"/>
      <c r="DH118" s="4"/>
      <c r="DI118" s="4"/>
      <c r="DJ118" s="4"/>
      <c r="DU118" s="4"/>
      <c r="DV118" s="4"/>
      <c r="DW118" s="4"/>
      <c r="EU118" s="1"/>
    </row>
    <row r="119" spans="16:151" ht="15" customHeight="1" x14ac:dyDescent="0.2">
      <c r="P119" s="4"/>
      <c r="Q119" s="4"/>
      <c r="U119" s="4"/>
      <c r="AN119" s="4"/>
      <c r="AO119" s="4"/>
      <c r="AP119" s="4"/>
      <c r="AQ119" s="4"/>
      <c r="AR119" s="4"/>
      <c r="AS119" s="4"/>
      <c r="DF119" s="4"/>
      <c r="DG119" s="4"/>
      <c r="DH119" s="4"/>
      <c r="DI119" s="4"/>
      <c r="DJ119" s="4"/>
      <c r="DU119" s="4"/>
      <c r="DV119" s="4"/>
      <c r="DW119" s="4"/>
      <c r="EU119" s="1"/>
    </row>
    <row r="120" spans="16:151" ht="15" customHeight="1" x14ac:dyDescent="0.2">
      <c r="P120" s="4"/>
      <c r="Q120" s="4"/>
      <c r="U120" s="4"/>
      <c r="AN120" s="4"/>
      <c r="AO120" s="4"/>
      <c r="AP120" s="4"/>
      <c r="AQ120" s="4"/>
      <c r="AR120" s="4"/>
      <c r="AS120" s="4"/>
      <c r="DF120" s="4"/>
      <c r="DG120" s="4"/>
      <c r="DH120" s="4"/>
      <c r="DI120" s="4"/>
      <c r="DJ120" s="4"/>
      <c r="DU120" s="4"/>
      <c r="DV120" s="4"/>
      <c r="DW120" s="4"/>
      <c r="EU120" s="1"/>
    </row>
    <row r="121" spans="16:151" ht="15" customHeight="1" x14ac:dyDescent="0.2">
      <c r="P121" s="4"/>
      <c r="Q121" s="4"/>
      <c r="U121" s="4"/>
      <c r="AN121" s="4"/>
      <c r="AO121" s="4"/>
      <c r="AP121" s="4"/>
      <c r="AQ121" s="4"/>
      <c r="AR121" s="4"/>
      <c r="AS121" s="4"/>
      <c r="DF121" s="4"/>
      <c r="DG121" s="4"/>
      <c r="DH121" s="4"/>
      <c r="DI121" s="4"/>
      <c r="DJ121" s="4"/>
      <c r="DU121" s="4"/>
      <c r="DV121" s="4"/>
      <c r="DW121" s="4"/>
      <c r="EU121" s="1"/>
    </row>
    <row r="122" spans="16:151" ht="15" customHeight="1" x14ac:dyDescent="0.2">
      <c r="P122" s="4"/>
      <c r="Q122" s="4"/>
      <c r="U122" s="4"/>
      <c r="AN122" s="4"/>
      <c r="AO122" s="4"/>
      <c r="AP122" s="4"/>
      <c r="AQ122" s="4"/>
      <c r="AR122" s="4"/>
      <c r="AS122" s="4"/>
      <c r="DF122" s="4"/>
      <c r="DG122" s="4"/>
      <c r="DH122" s="4"/>
      <c r="DI122" s="4"/>
      <c r="DJ122" s="4"/>
      <c r="DU122" s="4"/>
      <c r="DV122" s="4"/>
      <c r="DW122" s="4"/>
      <c r="EU122" s="1"/>
    </row>
    <row r="123" spans="16:151" ht="15" customHeight="1" x14ac:dyDescent="0.2">
      <c r="P123" s="4"/>
      <c r="Q123" s="4"/>
      <c r="U123" s="4"/>
      <c r="AN123" s="4"/>
      <c r="AO123" s="4"/>
      <c r="AP123" s="4"/>
      <c r="AQ123" s="4"/>
      <c r="AR123" s="4"/>
      <c r="AS123" s="4"/>
      <c r="DF123" s="4"/>
      <c r="DG123" s="4"/>
      <c r="DH123" s="4"/>
      <c r="DI123" s="4"/>
      <c r="DJ123" s="4"/>
      <c r="DU123" s="4"/>
      <c r="DV123" s="4"/>
      <c r="DW123" s="4"/>
      <c r="EU123" s="1"/>
    </row>
    <row r="124" spans="16:151" ht="15" customHeight="1" x14ac:dyDescent="0.2">
      <c r="P124" s="4"/>
      <c r="Q124" s="4"/>
      <c r="U124" s="4"/>
      <c r="AN124" s="4"/>
      <c r="AO124" s="4"/>
      <c r="AP124" s="4"/>
      <c r="AQ124" s="4"/>
      <c r="AR124" s="4"/>
      <c r="AS124" s="4"/>
      <c r="DF124" s="4"/>
      <c r="DG124" s="4"/>
      <c r="DH124" s="4"/>
      <c r="DI124" s="4"/>
      <c r="DJ124" s="4"/>
      <c r="DU124" s="4"/>
      <c r="DV124" s="4"/>
      <c r="DW124" s="4"/>
      <c r="EU124" s="1"/>
    </row>
    <row r="125" spans="16:151" ht="15" customHeight="1" x14ac:dyDescent="0.2">
      <c r="P125" s="4"/>
      <c r="Q125" s="4"/>
      <c r="U125" s="4"/>
      <c r="AN125" s="4"/>
      <c r="AO125" s="4"/>
      <c r="AP125" s="4"/>
      <c r="AQ125" s="4"/>
      <c r="AR125" s="4"/>
      <c r="AS125" s="4"/>
      <c r="DF125" s="4"/>
      <c r="DG125" s="4"/>
      <c r="DH125" s="4"/>
      <c r="DI125" s="4"/>
      <c r="DJ125" s="4"/>
      <c r="DU125" s="4"/>
      <c r="DV125" s="4"/>
      <c r="DW125" s="4"/>
      <c r="EU125" s="1"/>
    </row>
    <row r="126" spans="16:151" ht="15" customHeight="1" x14ac:dyDescent="0.2">
      <c r="P126" s="4"/>
      <c r="Q126" s="4"/>
      <c r="U126" s="4"/>
      <c r="AN126" s="4"/>
      <c r="AO126" s="4"/>
      <c r="AP126" s="4"/>
      <c r="AQ126" s="4"/>
      <c r="AR126" s="4"/>
      <c r="AS126" s="4"/>
      <c r="DF126" s="4"/>
      <c r="DG126" s="4"/>
      <c r="DH126" s="4"/>
      <c r="DI126" s="4"/>
      <c r="DJ126" s="4"/>
      <c r="DU126" s="4"/>
      <c r="DV126" s="4"/>
      <c r="DW126" s="4"/>
      <c r="EU126" s="1"/>
    </row>
    <row r="127" spans="16:151" ht="15" customHeight="1" x14ac:dyDescent="0.2">
      <c r="P127" s="4"/>
      <c r="Q127" s="4"/>
      <c r="U127" s="4"/>
      <c r="AN127" s="4"/>
      <c r="AO127" s="4"/>
      <c r="AP127" s="4"/>
      <c r="AQ127" s="4"/>
      <c r="AR127" s="4"/>
      <c r="AS127" s="4"/>
      <c r="DF127" s="4"/>
      <c r="DG127" s="4"/>
      <c r="DH127" s="4"/>
      <c r="DI127" s="4"/>
      <c r="DJ127" s="4"/>
      <c r="DU127" s="4"/>
      <c r="DV127" s="4"/>
      <c r="DW127" s="4"/>
      <c r="EU127" s="1"/>
    </row>
    <row r="128" spans="16:151" ht="15" customHeight="1" x14ac:dyDescent="0.2">
      <c r="P128" s="4"/>
      <c r="Q128" s="4"/>
      <c r="U128" s="4"/>
      <c r="AN128" s="4"/>
      <c r="AO128" s="4"/>
      <c r="AP128" s="4"/>
      <c r="AQ128" s="4"/>
      <c r="AR128" s="4"/>
      <c r="AS128" s="4"/>
      <c r="DF128" s="4"/>
      <c r="DG128" s="4"/>
      <c r="DH128" s="4"/>
      <c r="DI128" s="4"/>
      <c r="DJ128" s="4"/>
      <c r="DU128" s="4"/>
      <c r="DV128" s="4"/>
      <c r="DW128" s="4"/>
      <c r="EU128" s="1"/>
    </row>
    <row r="129" spans="16:151" ht="15" customHeight="1" x14ac:dyDescent="0.2">
      <c r="P129" s="4"/>
      <c r="Q129" s="4"/>
      <c r="U129" s="4"/>
      <c r="AN129" s="4"/>
      <c r="AO129" s="4"/>
      <c r="AP129" s="4"/>
      <c r="AQ129" s="4"/>
      <c r="AR129" s="4"/>
      <c r="AS129" s="4"/>
      <c r="DF129" s="4"/>
      <c r="DG129" s="4"/>
      <c r="DH129" s="4"/>
      <c r="DI129" s="4"/>
      <c r="DJ129" s="4"/>
      <c r="DU129" s="4"/>
      <c r="DV129" s="4"/>
      <c r="DW129" s="4"/>
      <c r="EU129" s="1"/>
    </row>
    <row r="130" spans="16:151" ht="15" customHeight="1" x14ac:dyDescent="0.2">
      <c r="P130" s="4"/>
      <c r="Q130" s="4"/>
      <c r="U130" s="4"/>
      <c r="AN130" s="4"/>
      <c r="AO130" s="4"/>
      <c r="AP130" s="4"/>
      <c r="AQ130" s="4"/>
      <c r="AR130" s="4"/>
      <c r="AS130" s="4"/>
      <c r="DF130" s="4"/>
      <c r="DG130" s="4"/>
      <c r="DH130" s="4"/>
      <c r="DI130" s="4"/>
      <c r="DJ130" s="4"/>
      <c r="DU130" s="4"/>
      <c r="DV130" s="4"/>
      <c r="DW130" s="4"/>
      <c r="EU130" s="1"/>
    </row>
    <row r="131" spans="16:151" ht="15" customHeight="1" x14ac:dyDescent="0.2">
      <c r="P131" s="4"/>
      <c r="Q131" s="4"/>
      <c r="U131" s="4"/>
      <c r="AN131" s="4"/>
      <c r="AO131" s="4"/>
      <c r="AP131" s="4"/>
      <c r="AQ131" s="4"/>
      <c r="AR131" s="4"/>
      <c r="AS131" s="4"/>
      <c r="DF131" s="4"/>
      <c r="DG131" s="4"/>
      <c r="DH131" s="4"/>
      <c r="DI131" s="4"/>
      <c r="DJ131" s="4"/>
      <c r="DU131" s="4"/>
      <c r="DV131" s="4"/>
      <c r="DW131" s="4"/>
      <c r="EU131" s="1"/>
    </row>
    <row r="132" spans="16:151" ht="15" customHeight="1" x14ac:dyDescent="0.2">
      <c r="P132" s="4"/>
      <c r="Q132" s="4"/>
      <c r="U132" s="4"/>
      <c r="AN132" s="4"/>
      <c r="AO132" s="4"/>
      <c r="AP132" s="4"/>
      <c r="AQ132" s="4"/>
      <c r="AR132" s="4"/>
      <c r="AS132" s="4"/>
      <c r="DF132" s="4"/>
      <c r="DG132" s="4"/>
      <c r="DH132" s="4"/>
      <c r="DI132" s="4"/>
      <c r="DJ132" s="4"/>
      <c r="DU132" s="4"/>
      <c r="DV132" s="4"/>
      <c r="DW132" s="4"/>
      <c r="EU132" s="1"/>
    </row>
    <row r="133" spans="16:151" ht="15" customHeight="1" x14ac:dyDescent="0.2">
      <c r="P133" s="4"/>
      <c r="Q133" s="4"/>
      <c r="U133" s="4"/>
      <c r="AN133" s="4"/>
      <c r="AO133" s="4"/>
      <c r="AP133" s="4"/>
      <c r="AQ133" s="4"/>
      <c r="AR133" s="4"/>
      <c r="AS133" s="4"/>
      <c r="DF133" s="4"/>
      <c r="DG133" s="4"/>
      <c r="DH133" s="4"/>
      <c r="DI133" s="4"/>
      <c r="DJ133" s="4"/>
      <c r="DU133" s="4"/>
      <c r="DV133" s="4"/>
      <c r="DW133" s="4"/>
      <c r="EU133" s="1"/>
    </row>
    <row r="134" spans="16:151" ht="15" customHeight="1" x14ac:dyDescent="0.2">
      <c r="P134" s="4"/>
      <c r="Q134" s="4"/>
      <c r="U134" s="4"/>
      <c r="AN134" s="4"/>
      <c r="AO134" s="4"/>
      <c r="AP134" s="4"/>
      <c r="AQ134" s="4"/>
      <c r="AR134" s="4"/>
      <c r="AS134" s="4"/>
      <c r="DF134" s="4"/>
      <c r="DG134" s="4"/>
      <c r="DH134" s="4"/>
      <c r="DI134" s="4"/>
      <c r="DJ134" s="4"/>
      <c r="DU134" s="4"/>
      <c r="DV134" s="4"/>
      <c r="DW134" s="4"/>
      <c r="EU134" s="1"/>
    </row>
    <row r="135" spans="16:151" ht="15" customHeight="1" x14ac:dyDescent="0.2">
      <c r="P135" s="4"/>
      <c r="Q135" s="4"/>
      <c r="U135" s="4"/>
      <c r="AN135" s="4"/>
      <c r="AO135" s="4"/>
      <c r="AP135" s="4"/>
      <c r="AQ135" s="4"/>
      <c r="AR135" s="4"/>
      <c r="AS135" s="4"/>
      <c r="DF135" s="4"/>
      <c r="DG135" s="4"/>
      <c r="DH135" s="4"/>
      <c r="DI135" s="4"/>
      <c r="DJ135" s="4"/>
      <c r="DU135" s="4"/>
      <c r="DV135" s="4"/>
      <c r="DW135" s="4"/>
      <c r="EU135" s="1"/>
    </row>
    <row r="136" spans="16:151" ht="15" customHeight="1" x14ac:dyDescent="0.2">
      <c r="P136" s="4"/>
      <c r="Q136" s="4"/>
      <c r="U136" s="4"/>
      <c r="AN136" s="4"/>
      <c r="AO136" s="4"/>
      <c r="AP136" s="4"/>
      <c r="AQ136" s="4"/>
      <c r="AR136" s="4"/>
      <c r="AS136" s="4"/>
      <c r="DF136" s="4"/>
      <c r="DG136" s="4"/>
      <c r="DH136" s="4"/>
      <c r="DI136" s="4"/>
      <c r="DJ136" s="4"/>
      <c r="DU136" s="4"/>
      <c r="DV136" s="4"/>
      <c r="DW136" s="4"/>
      <c r="EU136" s="1"/>
    </row>
    <row r="137" spans="16:151" ht="15" customHeight="1" x14ac:dyDescent="0.2">
      <c r="P137" s="4"/>
      <c r="Q137" s="4"/>
      <c r="U137" s="4"/>
      <c r="AN137" s="4"/>
      <c r="AO137" s="4"/>
      <c r="AP137" s="4"/>
      <c r="AQ137" s="4"/>
      <c r="AR137" s="4"/>
      <c r="AS137" s="4"/>
      <c r="DF137" s="4"/>
      <c r="DG137" s="4"/>
      <c r="DH137" s="4"/>
      <c r="DI137" s="4"/>
      <c r="DJ137" s="4"/>
      <c r="DU137" s="4"/>
      <c r="DV137" s="4"/>
      <c r="DW137" s="4"/>
      <c r="EU137" s="1"/>
    </row>
    <row r="138" spans="16:151" ht="15" customHeight="1" x14ac:dyDescent="0.2">
      <c r="P138" s="4"/>
      <c r="Q138" s="4"/>
      <c r="U138" s="4"/>
      <c r="AN138" s="4"/>
      <c r="AO138" s="4"/>
      <c r="AP138" s="4"/>
      <c r="AQ138" s="4"/>
      <c r="AR138" s="4"/>
      <c r="AS138" s="4"/>
      <c r="DF138" s="4"/>
      <c r="DG138" s="4"/>
      <c r="DH138" s="4"/>
      <c r="DI138" s="4"/>
      <c r="DJ138" s="4"/>
      <c r="DU138" s="4"/>
      <c r="DV138" s="4"/>
      <c r="DW138" s="4"/>
      <c r="EU138" s="1"/>
    </row>
    <row r="139" spans="16:151" ht="15" customHeight="1" x14ac:dyDescent="0.2">
      <c r="P139" s="4"/>
      <c r="Q139" s="4"/>
      <c r="U139" s="4"/>
      <c r="AN139" s="4"/>
      <c r="AO139" s="4"/>
      <c r="AP139" s="4"/>
      <c r="AQ139" s="4"/>
      <c r="AR139" s="4"/>
      <c r="AS139" s="4"/>
      <c r="DF139" s="4"/>
      <c r="DG139" s="4"/>
      <c r="DH139" s="4"/>
      <c r="DI139" s="4"/>
      <c r="DJ139" s="4"/>
      <c r="DU139" s="4"/>
      <c r="DV139" s="4"/>
      <c r="DW139" s="4"/>
      <c r="EU139" s="1"/>
    </row>
    <row r="140" spans="16:151" ht="15" customHeight="1" x14ac:dyDescent="0.2">
      <c r="P140" s="4"/>
      <c r="Q140" s="4"/>
      <c r="U140" s="4"/>
      <c r="AN140" s="4"/>
      <c r="AO140" s="4"/>
      <c r="AP140" s="4"/>
      <c r="AQ140" s="4"/>
      <c r="AR140" s="4"/>
      <c r="AS140" s="4"/>
      <c r="DF140" s="4"/>
      <c r="DG140" s="4"/>
      <c r="DH140" s="4"/>
      <c r="DI140" s="4"/>
      <c r="DJ140" s="4"/>
      <c r="DU140" s="4"/>
      <c r="DV140" s="4"/>
      <c r="DW140" s="4"/>
      <c r="EU140" s="1"/>
    </row>
    <row r="141" spans="16:151" ht="15" customHeight="1" x14ac:dyDescent="0.2">
      <c r="P141" s="4"/>
      <c r="Q141" s="4"/>
      <c r="U141" s="4"/>
      <c r="AN141" s="4"/>
      <c r="AO141" s="4"/>
      <c r="AP141" s="4"/>
      <c r="AQ141" s="4"/>
      <c r="AR141" s="4"/>
      <c r="AS141" s="4"/>
      <c r="DF141" s="4"/>
      <c r="DG141" s="4"/>
      <c r="DH141" s="4"/>
      <c r="DI141" s="4"/>
      <c r="DJ141" s="4"/>
      <c r="DU141" s="4"/>
      <c r="DV141" s="4"/>
      <c r="DW141" s="4"/>
      <c r="EU141" s="1"/>
    </row>
    <row r="142" spans="16:151" ht="15" customHeight="1" x14ac:dyDescent="0.2">
      <c r="P142" s="4"/>
      <c r="Q142" s="4"/>
      <c r="U142" s="4"/>
      <c r="AN142" s="4"/>
      <c r="AO142" s="4"/>
      <c r="AP142" s="4"/>
      <c r="AQ142" s="4"/>
      <c r="AR142" s="4"/>
      <c r="AS142" s="4"/>
      <c r="DF142" s="4"/>
      <c r="DG142" s="4"/>
      <c r="DH142" s="4"/>
      <c r="DI142" s="4"/>
      <c r="DJ142" s="4"/>
      <c r="DU142" s="4"/>
      <c r="DV142" s="4"/>
      <c r="DW142" s="4"/>
      <c r="EU142" s="1"/>
    </row>
    <row r="143" spans="16:151" ht="15" customHeight="1" x14ac:dyDescent="0.2">
      <c r="P143" s="4"/>
      <c r="Q143" s="4"/>
      <c r="U143" s="4"/>
      <c r="AN143" s="4"/>
      <c r="AO143" s="4"/>
      <c r="AP143" s="4"/>
      <c r="AQ143" s="4"/>
      <c r="AR143" s="4"/>
      <c r="AS143" s="4"/>
      <c r="DF143" s="4"/>
      <c r="DG143" s="4"/>
      <c r="DH143" s="4"/>
      <c r="DI143" s="4"/>
      <c r="DJ143" s="4"/>
      <c r="DU143" s="4"/>
      <c r="DV143" s="4"/>
      <c r="DW143" s="4"/>
      <c r="EU143" s="1"/>
    </row>
    <row r="144" spans="16:151" ht="15" customHeight="1" x14ac:dyDescent="0.2">
      <c r="P144" s="4"/>
      <c r="Q144" s="4"/>
      <c r="U144" s="4"/>
      <c r="AN144" s="4"/>
      <c r="AO144" s="4"/>
      <c r="AP144" s="4"/>
      <c r="AQ144" s="4"/>
      <c r="AR144" s="4"/>
      <c r="AS144" s="4"/>
      <c r="DF144" s="4"/>
      <c r="DG144" s="4"/>
      <c r="DH144" s="4"/>
      <c r="DI144" s="4"/>
      <c r="DJ144" s="4"/>
      <c r="DU144" s="4"/>
      <c r="DV144" s="4"/>
      <c r="DW144" s="4"/>
      <c r="EU144" s="1"/>
    </row>
    <row r="145" spans="16:151" ht="15" customHeight="1" x14ac:dyDescent="0.2">
      <c r="P145" s="4"/>
      <c r="Q145" s="4"/>
      <c r="U145" s="4"/>
      <c r="AN145" s="4"/>
      <c r="AO145" s="4"/>
      <c r="AP145" s="4"/>
      <c r="AQ145" s="4"/>
      <c r="AR145" s="4"/>
      <c r="AS145" s="4"/>
      <c r="DF145" s="4"/>
      <c r="DG145" s="4"/>
      <c r="DH145" s="4"/>
      <c r="DI145" s="4"/>
      <c r="DJ145" s="4"/>
      <c r="DU145" s="4"/>
      <c r="DV145" s="4"/>
      <c r="DW145" s="4"/>
      <c r="EU145" s="1"/>
    </row>
    <row r="146" spans="16:151" ht="15" customHeight="1" x14ac:dyDescent="0.2">
      <c r="P146" s="4"/>
      <c r="Q146" s="4"/>
      <c r="U146" s="4"/>
      <c r="AN146" s="4"/>
      <c r="AO146" s="4"/>
      <c r="AP146" s="4"/>
      <c r="AQ146" s="4"/>
      <c r="AR146" s="4"/>
      <c r="AS146" s="4"/>
      <c r="DF146" s="4"/>
      <c r="DG146" s="4"/>
      <c r="DH146" s="4"/>
      <c r="DI146" s="4"/>
      <c r="DJ146" s="4"/>
      <c r="DU146" s="4"/>
      <c r="DV146" s="4"/>
      <c r="DW146" s="4"/>
      <c r="EU146" s="1"/>
    </row>
    <row r="147" spans="16:151" ht="15" customHeight="1" x14ac:dyDescent="0.2">
      <c r="P147" s="4"/>
      <c r="Q147" s="4"/>
      <c r="U147" s="4"/>
      <c r="AN147" s="4"/>
      <c r="AO147" s="4"/>
      <c r="AP147" s="4"/>
      <c r="AQ147" s="4"/>
      <c r="AR147" s="4"/>
      <c r="AS147" s="4"/>
      <c r="DF147" s="4"/>
      <c r="DG147" s="4"/>
      <c r="DH147" s="4"/>
      <c r="DI147" s="4"/>
      <c r="DJ147" s="4"/>
      <c r="DU147" s="4"/>
      <c r="DV147" s="4"/>
      <c r="DW147" s="4"/>
      <c r="EU147" s="1"/>
    </row>
    <row r="148" spans="16:151" ht="15" customHeight="1" x14ac:dyDescent="0.2">
      <c r="P148" s="4"/>
      <c r="Q148" s="4"/>
      <c r="U148" s="4"/>
      <c r="AN148" s="4"/>
      <c r="AO148" s="4"/>
      <c r="AP148" s="4"/>
      <c r="AQ148" s="4"/>
      <c r="AR148" s="4"/>
      <c r="AS148" s="4"/>
      <c r="DF148" s="4"/>
      <c r="DG148" s="4"/>
      <c r="DH148" s="4"/>
      <c r="DI148" s="4"/>
      <c r="DJ148" s="4"/>
      <c r="DU148" s="4"/>
      <c r="DV148" s="4"/>
      <c r="DW148" s="4"/>
      <c r="EU148" s="1"/>
    </row>
    <row r="149" spans="16:151" ht="15" customHeight="1" x14ac:dyDescent="0.2">
      <c r="P149" s="4"/>
      <c r="Q149" s="4"/>
      <c r="U149" s="4"/>
      <c r="AN149" s="4"/>
      <c r="AO149" s="4"/>
      <c r="AP149" s="4"/>
      <c r="AQ149" s="4"/>
      <c r="AR149" s="4"/>
      <c r="AS149" s="4"/>
      <c r="DF149" s="4"/>
      <c r="DG149" s="4"/>
      <c r="DH149" s="4"/>
      <c r="DI149" s="4"/>
      <c r="DJ149" s="4"/>
      <c r="DU149" s="4"/>
      <c r="DV149" s="4"/>
      <c r="DW149" s="4"/>
      <c r="EU149" s="1"/>
    </row>
    <row r="150" spans="16:151" ht="15" customHeight="1" x14ac:dyDescent="0.2">
      <c r="P150" s="4"/>
      <c r="Q150" s="4"/>
      <c r="U150" s="4"/>
      <c r="AN150" s="4"/>
      <c r="AO150" s="4"/>
      <c r="AP150" s="4"/>
      <c r="AQ150" s="4"/>
      <c r="AR150" s="4"/>
      <c r="AS150" s="4"/>
      <c r="DF150" s="4"/>
      <c r="DG150" s="4"/>
      <c r="DH150" s="4"/>
      <c r="DI150" s="4"/>
      <c r="DJ150" s="4"/>
      <c r="DU150" s="4"/>
      <c r="DV150" s="4"/>
      <c r="DW150" s="4"/>
      <c r="EU150" s="1"/>
    </row>
    <row r="151" spans="16:151" ht="15" customHeight="1" x14ac:dyDescent="0.2">
      <c r="P151" s="4"/>
      <c r="Q151" s="4"/>
      <c r="U151" s="4"/>
      <c r="AN151" s="4"/>
      <c r="AO151" s="4"/>
      <c r="AP151" s="4"/>
      <c r="AQ151" s="4"/>
      <c r="AR151" s="4"/>
      <c r="AS151" s="4"/>
      <c r="DF151" s="4"/>
      <c r="DG151" s="4"/>
      <c r="DH151" s="4"/>
      <c r="DI151" s="4"/>
      <c r="DJ151" s="4"/>
      <c r="DU151" s="4"/>
      <c r="DV151" s="4"/>
      <c r="DW151" s="4"/>
      <c r="EU151" s="1"/>
    </row>
    <row r="152" spans="16:151" ht="15" customHeight="1" x14ac:dyDescent="0.2">
      <c r="P152" s="4"/>
      <c r="Q152" s="4"/>
      <c r="U152" s="4"/>
      <c r="AN152" s="4"/>
      <c r="AO152" s="4"/>
      <c r="AP152" s="4"/>
      <c r="AQ152" s="4"/>
      <c r="AR152" s="4"/>
      <c r="AS152" s="4"/>
      <c r="DF152" s="4"/>
      <c r="DG152" s="4"/>
      <c r="DH152" s="4"/>
      <c r="DI152" s="4"/>
      <c r="DJ152" s="4"/>
      <c r="DU152" s="4"/>
      <c r="DV152" s="4"/>
      <c r="DW152" s="4"/>
      <c r="EU152" s="1"/>
    </row>
    <row r="153" spans="16:151" ht="15" customHeight="1" x14ac:dyDescent="0.2">
      <c r="P153" s="4"/>
      <c r="Q153" s="4"/>
      <c r="U153" s="4"/>
      <c r="AN153" s="4"/>
      <c r="AO153" s="4"/>
      <c r="AP153" s="4"/>
      <c r="AQ153" s="4"/>
      <c r="AR153" s="4"/>
      <c r="AS153" s="4"/>
      <c r="DF153" s="4"/>
      <c r="DG153" s="4"/>
      <c r="DH153" s="4"/>
      <c r="DI153" s="4"/>
      <c r="DJ153" s="4"/>
      <c r="DU153" s="4"/>
      <c r="DV153" s="4"/>
      <c r="DW153" s="4"/>
      <c r="EU153" s="1"/>
    </row>
    <row r="154" spans="16:151" ht="15" customHeight="1" x14ac:dyDescent="0.2">
      <c r="P154" s="4"/>
      <c r="Q154" s="4"/>
      <c r="U154" s="4"/>
      <c r="AN154" s="4"/>
      <c r="AO154" s="4"/>
      <c r="AP154" s="4"/>
      <c r="AQ154" s="4"/>
      <c r="AR154" s="4"/>
      <c r="AS154" s="4"/>
      <c r="DF154" s="4"/>
      <c r="DG154" s="4"/>
      <c r="DH154" s="4"/>
      <c r="DI154" s="4"/>
      <c r="DJ154" s="4"/>
      <c r="DU154" s="4"/>
      <c r="DV154" s="4"/>
      <c r="DW154" s="4"/>
      <c r="EU154" s="1"/>
    </row>
    <row r="155" spans="16:151" ht="15" customHeight="1" x14ac:dyDescent="0.2">
      <c r="P155" s="4"/>
      <c r="Q155" s="4"/>
      <c r="U155" s="4"/>
      <c r="AN155" s="4"/>
      <c r="AO155" s="4"/>
      <c r="AP155" s="4"/>
      <c r="AQ155" s="4"/>
      <c r="AR155" s="4"/>
      <c r="AS155" s="4"/>
      <c r="DF155" s="4"/>
      <c r="DG155" s="4"/>
      <c r="DH155" s="4"/>
      <c r="DI155" s="4"/>
      <c r="DJ155" s="4"/>
      <c r="DU155" s="4"/>
      <c r="DV155" s="4"/>
      <c r="DW155" s="4"/>
      <c r="EU155" s="1"/>
    </row>
    <row r="156" spans="16:151" ht="15" customHeight="1" x14ac:dyDescent="0.2">
      <c r="P156" s="4"/>
      <c r="Q156" s="4"/>
      <c r="U156" s="4"/>
      <c r="AN156" s="4"/>
      <c r="AO156" s="4"/>
      <c r="AP156" s="4"/>
      <c r="AQ156" s="4"/>
      <c r="AR156" s="4"/>
      <c r="AS156" s="4"/>
      <c r="DF156" s="4"/>
      <c r="DG156" s="4"/>
      <c r="DH156" s="4"/>
      <c r="DI156" s="4"/>
      <c r="DJ156" s="4"/>
      <c r="DU156" s="4"/>
      <c r="DV156" s="4"/>
      <c r="DW156" s="4"/>
      <c r="EU156" s="1"/>
    </row>
    <row r="157" spans="16:151" ht="15" customHeight="1" x14ac:dyDescent="0.2">
      <c r="P157" s="4"/>
      <c r="Q157" s="4"/>
      <c r="U157" s="4"/>
      <c r="AN157" s="4"/>
      <c r="AO157" s="4"/>
      <c r="AP157" s="4"/>
      <c r="AQ157" s="4"/>
      <c r="AR157" s="4"/>
      <c r="AS157" s="4"/>
      <c r="DF157" s="4"/>
      <c r="DG157" s="4"/>
      <c r="DH157" s="4"/>
      <c r="DI157" s="4"/>
      <c r="DJ157" s="4"/>
      <c r="DU157" s="4"/>
      <c r="DV157" s="4"/>
      <c r="DW157" s="4"/>
      <c r="EU157" s="1"/>
    </row>
    <row r="158" spans="16:151" ht="15" customHeight="1" x14ac:dyDescent="0.2">
      <c r="P158" s="4"/>
      <c r="Q158" s="4"/>
      <c r="U158" s="4"/>
      <c r="AN158" s="4"/>
      <c r="AO158" s="4"/>
      <c r="AP158" s="4"/>
      <c r="AQ158" s="4"/>
      <c r="AR158" s="4"/>
      <c r="AS158" s="4"/>
      <c r="DF158" s="4"/>
      <c r="DG158" s="4"/>
      <c r="DH158" s="4"/>
      <c r="DI158" s="4"/>
      <c r="DJ158" s="4"/>
      <c r="DU158" s="4"/>
      <c r="DV158" s="4"/>
      <c r="DW158" s="4"/>
      <c r="EU158" s="1"/>
    </row>
    <row r="159" spans="16:151" ht="15" customHeight="1" x14ac:dyDescent="0.2">
      <c r="P159" s="4"/>
      <c r="Q159" s="4"/>
      <c r="U159" s="4"/>
      <c r="AN159" s="4"/>
      <c r="AO159" s="4"/>
      <c r="AP159" s="4"/>
      <c r="AQ159" s="4"/>
      <c r="AR159" s="4"/>
      <c r="AS159" s="4"/>
      <c r="DF159" s="4"/>
      <c r="DG159" s="4"/>
      <c r="DH159" s="4"/>
      <c r="DI159" s="4"/>
      <c r="DJ159" s="4"/>
      <c r="DU159" s="4"/>
      <c r="DV159" s="4"/>
      <c r="DW159" s="4"/>
      <c r="EU159" s="1"/>
    </row>
    <row r="160" spans="16:151" ht="15" customHeight="1" x14ac:dyDescent="0.2">
      <c r="P160" s="4"/>
      <c r="Q160" s="4"/>
      <c r="U160" s="4"/>
      <c r="AN160" s="4"/>
      <c r="AO160" s="4"/>
      <c r="AP160" s="4"/>
      <c r="AQ160" s="4"/>
      <c r="AR160" s="4"/>
      <c r="AS160" s="4"/>
      <c r="DF160" s="4"/>
      <c r="DG160" s="4"/>
      <c r="DH160" s="4"/>
      <c r="DI160" s="4"/>
      <c r="DJ160" s="4"/>
      <c r="DU160" s="4"/>
      <c r="DV160" s="4"/>
      <c r="DW160" s="4"/>
      <c r="EU160" s="1"/>
    </row>
    <row r="161" spans="16:151" ht="15" customHeight="1" x14ac:dyDescent="0.2">
      <c r="P161" s="4"/>
      <c r="Q161" s="4"/>
      <c r="U161" s="4"/>
      <c r="AN161" s="4"/>
      <c r="AO161" s="4"/>
      <c r="AP161" s="4"/>
      <c r="AQ161" s="4"/>
      <c r="AR161" s="4"/>
      <c r="AS161" s="4"/>
      <c r="DF161" s="4"/>
      <c r="DG161" s="4"/>
      <c r="DH161" s="4"/>
      <c r="DI161" s="4"/>
      <c r="DJ161" s="4"/>
      <c r="DU161" s="4"/>
      <c r="DV161" s="4"/>
      <c r="DW161" s="4"/>
      <c r="EU161" s="1"/>
    </row>
    <row r="162" spans="16:151" ht="15" customHeight="1" x14ac:dyDescent="0.2">
      <c r="P162" s="4"/>
      <c r="Q162" s="4"/>
      <c r="U162" s="4"/>
      <c r="AN162" s="4"/>
      <c r="AO162" s="4"/>
      <c r="AP162" s="4"/>
      <c r="AQ162" s="4"/>
      <c r="AR162" s="4"/>
      <c r="AS162" s="4"/>
      <c r="DF162" s="4"/>
      <c r="DG162" s="4"/>
      <c r="DH162" s="4"/>
      <c r="DI162" s="4"/>
      <c r="DJ162" s="4"/>
      <c r="DU162" s="4"/>
      <c r="DV162" s="4"/>
      <c r="DW162" s="4"/>
      <c r="EU162" s="1"/>
    </row>
    <row r="163" spans="16:151" ht="15" customHeight="1" x14ac:dyDescent="0.2">
      <c r="P163" s="4"/>
      <c r="Q163" s="4"/>
      <c r="U163" s="4"/>
      <c r="AN163" s="4"/>
      <c r="AO163" s="4"/>
      <c r="AP163" s="4"/>
      <c r="AQ163" s="4"/>
      <c r="AR163" s="4"/>
      <c r="AS163" s="4"/>
      <c r="DF163" s="4"/>
      <c r="DG163" s="4"/>
      <c r="DH163" s="4"/>
      <c r="DI163" s="4"/>
      <c r="DJ163" s="4"/>
      <c r="DU163" s="4"/>
      <c r="DV163" s="4"/>
      <c r="DW163" s="4"/>
      <c r="EU163" s="1"/>
    </row>
    <row r="164" spans="16:151" ht="15" customHeight="1" x14ac:dyDescent="0.2">
      <c r="P164" s="4"/>
      <c r="Q164" s="4"/>
      <c r="U164" s="4"/>
      <c r="AN164" s="4"/>
      <c r="AO164" s="4"/>
      <c r="AP164" s="4"/>
      <c r="AQ164" s="4"/>
      <c r="AR164" s="4"/>
      <c r="AS164" s="4"/>
      <c r="DF164" s="4"/>
      <c r="DG164" s="4"/>
      <c r="DH164" s="4"/>
      <c r="DI164" s="4"/>
      <c r="DJ164" s="4"/>
      <c r="DU164" s="4"/>
      <c r="DV164" s="4"/>
      <c r="DW164" s="4"/>
      <c r="EU164" s="1"/>
    </row>
    <row r="165" spans="16:151" ht="15" customHeight="1" x14ac:dyDescent="0.2">
      <c r="P165" s="4"/>
      <c r="Q165" s="4"/>
      <c r="U165" s="4"/>
      <c r="AN165" s="4"/>
      <c r="AO165" s="4"/>
      <c r="AP165" s="4"/>
      <c r="AQ165" s="4"/>
      <c r="AR165" s="4"/>
      <c r="AS165" s="4"/>
      <c r="DF165" s="4"/>
      <c r="DG165" s="4"/>
      <c r="DH165" s="4"/>
      <c r="DI165" s="4"/>
      <c r="DJ165" s="4"/>
      <c r="DU165" s="4"/>
      <c r="DV165" s="4"/>
      <c r="DW165" s="4"/>
      <c r="EU165" s="1"/>
    </row>
    <row r="166" spans="16:151" ht="15" customHeight="1" x14ac:dyDescent="0.2">
      <c r="P166" s="4"/>
      <c r="Q166" s="4"/>
      <c r="U166" s="4"/>
      <c r="AN166" s="4"/>
      <c r="AO166" s="4"/>
      <c r="AP166" s="4"/>
      <c r="AQ166" s="4"/>
      <c r="AR166" s="4"/>
      <c r="AS166" s="4"/>
      <c r="DF166" s="4"/>
      <c r="DG166" s="4"/>
      <c r="DH166" s="4"/>
      <c r="DI166" s="4"/>
      <c r="DJ166" s="4"/>
      <c r="DU166" s="4"/>
      <c r="DV166" s="4"/>
      <c r="DW166" s="4"/>
      <c r="EU166" s="1"/>
    </row>
    <row r="167" spans="16:151" ht="15" customHeight="1" x14ac:dyDescent="0.2">
      <c r="P167" s="4"/>
      <c r="Q167" s="4"/>
      <c r="U167" s="4"/>
      <c r="AN167" s="4"/>
      <c r="AO167" s="4"/>
      <c r="AP167" s="4"/>
      <c r="AQ167" s="4"/>
      <c r="AR167" s="4"/>
      <c r="AS167" s="4"/>
      <c r="DF167" s="4"/>
      <c r="DG167" s="4"/>
      <c r="DH167" s="4"/>
      <c r="DI167" s="4"/>
      <c r="DJ167" s="4"/>
      <c r="DU167" s="4"/>
      <c r="DV167" s="4"/>
      <c r="DW167" s="4"/>
      <c r="EU167" s="1"/>
    </row>
    <row r="168" spans="16:151" ht="15" customHeight="1" x14ac:dyDescent="0.2">
      <c r="P168" s="4"/>
      <c r="Q168" s="4"/>
      <c r="U168" s="4"/>
      <c r="AN168" s="4"/>
      <c r="AO168" s="4"/>
      <c r="AP168" s="4"/>
      <c r="AQ168" s="4"/>
      <c r="AR168" s="4"/>
      <c r="AS168" s="4"/>
      <c r="DF168" s="4"/>
      <c r="DG168" s="4"/>
      <c r="DH168" s="4"/>
      <c r="DI168" s="4"/>
      <c r="DJ168" s="4"/>
      <c r="DU168" s="4"/>
      <c r="DV168" s="4"/>
      <c r="DW168" s="4"/>
      <c r="EU168" s="1"/>
    </row>
    <row r="169" spans="16:151" ht="15" customHeight="1" x14ac:dyDescent="0.2">
      <c r="P169" s="4"/>
      <c r="Q169" s="4"/>
      <c r="U169" s="4"/>
      <c r="AN169" s="4"/>
      <c r="AO169" s="4"/>
      <c r="AP169" s="4"/>
      <c r="AQ169" s="4"/>
      <c r="AR169" s="4"/>
      <c r="AS169" s="4"/>
      <c r="DF169" s="4"/>
      <c r="DG169" s="4"/>
      <c r="DH169" s="4"/>
      <c r="DI169" s="4"/>
      <c r="DJ169" s="4"/>
      <c r="DU169" s="4"/>
      <c r="DV169" s="4"/>
      <c r="DW169" s="4"/>
      <c r="EU169" s="1"/>
    </row>
    <row r="170" spans="16:151" ht="15" customHeight="1" x14ac:dyDescent="0.2">
      <c r="P170" s="4"/>
      <c r="Q170" s="4"/>
      <c r="U170" s="4"/>
      <c r="AN170" s="4"/>
      <c r="AO170" s="4"/>
      <c r="AP170" s="4"/>
      <c r="AQ170" s="4"/>
      <c r="AR170" s="4"/>
      <c r="AS170" s="4"/>
      <c r="DF170" s="4"/>
      <c r="DG170" s="4"/>
      <c r="DH170" s="4"/>
      <c r="DI170" s="4"/>
      <c r="DJ170" s="4"/>
      <c r="DU170" s="4"/>
      <c r="DV170" s="4"/>
      <c r="DW170" s="4"/>
      <c r="EU170" s="1"/>
    </row>
    <row r="171" spans="16:151" ht="15" customHeight="1" x14ac:dyDescent="0.2">
      <c r="P171" s="4"/>
      <c r="Q171" s="4"/>
      <c r="U171" s="4"/>
      <c r="AN171" s="4"/>
      <c r="AO171" s="4"/>
      <c r="AP171" s="4"/>
      <c r="AQ171" s="4"/>
      <c r="AR171" s="4"/>
      <c r="AS171" s="4"/>
      <c r="DF171" s="4"/>
      <c r="DG171" s="4"/>
      <c r="DH171" s="4"/>
      <c r="DI171" s="4"/>
      <c r="DJ171" s="4"/>
      <c r="DU171" s="4"/>
      <c r="DV171" s="4"/>
      <c r="DW171" s="4"/>
      <c r="EU171" s="1"/>
    </row>
    <row r="172" spans="16:151" ht="15" customHeight="1" x14ac:dyDescent="0.2">
      <c r="P172" s="4"/>
      <c r="Q172" s="4"/>
      <c r="U172" s="4"/>
      <c r="AN172" s="4"/>
      <c r="AO172" s="4"/>
      <c r="AP172" s="4"/>
      <c r="AQ172" s="4"/>
      <c r="AR172" s="4"/>
      <c r="AS172" s="4"/>
      <c r="DF172" s="4"/>
      <c r="DG172" s="4"/>
      <c r="DH172" s="4"/>
      <c r="DI172" s="4"/>
      <c r="DJ172" s="4"/>
      <c r="DU172" s="4"/>
      <c r="DV172" s="4"/>
      <c r="DW172" s="4"/>
      <c r="EU172" s="1"/>
    </row>
    <row r="173" spans="16:151" ht="15" customHeight="1" x14ac:dyDescent="0.2">
      <c r="P173" s="4"/>
      <c r="Q173" s="4"/>
      <c r="U173" s="4"/>
      <c r="AN173" s="4"/>
      <c r="AO173" s="4"/>
      <c r="AP173" s="4"/>
      <c r="AQ173" s="4"/>
      <c r="AR173" s="4"/>
      <c r="AS173" s="4"/>
      <c r="DF173" s="4"/>
      <c r="DG173" s="4"/>
      <c r="DH173" s="4"/>
      <c r="DI173" s="4"/>
      <c r="DJ173" s="4"/>
      <c r="DU173" s="4"/>
      <c r="DV173" s="4"/>
      <c r="DW173" s="4"/>
      <c r="EU173" s="1"/>
    </row>
    <row r="174" spans="16:151" ht="15" customHeight="1" x14ac:dyDescent="0.2">
      <c r="P174" s="4"/>
      <c r="Q174" s="4"/>
      <c r="U174" s="4"/>
      <c r="AN174" s="4"/>
      <c r="AO174" s="4"/>
      <c r="AP174" s="4"/>
      <c r="AQ174" s="4"/>
      <c r="AR174" s="4"/>
      <c r="AS174" s="4"/>
      <c r="DF174" s="4"/>
      <c r="DG174" s="4"/>
      <c r="DH174" s="4"/>
      <c r="DI174" s="4"/>
      <c r="DJ174" s="4"/>
      <c r="DU174" s="4"/>
      <c r="DV174" s="4"/>
      <c r="DW174" s="4"/>
      <c r="EU174" s="1"/>
    </row>
    <row r="175" spans="16:151" ht="15" customHeight="1" x14ac:dyDescent="0.2">
      <c r="P175" s="4"/>
      <c r="Q175" s="4"/>
      <c r="U175" s="4"/>
      <c r="AN175" s="4"/>
      <c r="AO175" s="4"/>
      <c r="AP175" s="4"/>
      <c r="AQ175" s="4"/>
      <c r="AR175" s="4"/>
      <c r="AS175" s="4"/>
      <c r="DF175" s="4"/>
      <c r="DG175" s="4"/>
      <c r="DH175" s="4"/>
      <c r="DI175" s="4"/>
      <c r="DJ175" s="4"/>
      <c r="DU175" s="4"/>
      <c r="DV175" s="4"/>
      <c r="DW175" s="4"/>
      <c r="EU175" s="1"/>
    </row>
    <row r="176" spans="16:151" ht="15" customHeight="1" x14ac:dyDescent="0.2">
      <c r="P176" s="4"/>
      <c r="Q176" s="4"/>
      <c r="U176" s="4"/>
      <c r="AN176" s="4"/>
      <c r="AO176" s="4"/>
      <c r="AP176" s="4"/>
      <c r="AQ176" s="4"/>
      <c r="AR176" s="4"/>
      <c r="AS176" s="4"/>
      <c r="DF176" s="4"/>
      <c r="DG176" s="4"/>
      <c r="DH176" s="4"/>
      <c r="DI176" s="4"/>
      <c r="DJ176" s="4"/>
      <c r="DU176" s="4"/>
      <c r="DV176" s="4"/>
      <c r="DW176" s="4"/>
      <c r="EU176" s="1"/>
    </row>
    <row r="177" spans="16:151" ht="15" customHeight="1" x14ac:dyDescent="0.2">
      <c r="P177" s="4"/>
      <c r="Q177" s="4"/>
      <c r="U177" s="4"/>
      <c r="AN177" s="4"/>
      <c r="AO177" s="4"/>
      <c r="AP177" s="4"/>
      <c r="AQ177" s="4"/>
      <c r="AR177" s="4"/>
      <c r="AS177" s="4"/>
      <c r="DF177" s="4"/>
      <c r="DG177" s="4"/>
      <c r="DH177" s="4"/>
      <c r="DI177" s="4"/>
      <c r="DJ177" s="4"/>
      <c r="DU177" s="4"/>
      <c r="DV177" s="4"/>
      <c r="DW177" s="4"/>
      <c r="EU177" s="1"/>
    </row>
    <row r="178" spans="16:151" ht="15" customHeight="1" x14ac:dyDescent="0.2">
      <c r="P178" s="4"/>
      <c r="Q178" s="4"/>
      <c r="U178" s="4"/>
      <c r="AN178" s="4"/>
      <c r="AO178" s="4"/>
      <c r="AP178" s="4"/>
      <c r="AQ178" s="4"/>
      <c r="AR178" s="4"/>
      <c r="AS178" s="4"/>
      <c r="DF178" s="4"/>
      <c r="DG178" s="4"/>
      <c r="DH178" s="4"/>
      <c r="DI178" s="4"/>
      <c r="DJ178" s="4"/>
      <c r="DU178" s="4"/>
      <c r="DV178" s="4"/>
      <c r="DW178" s="4"/>
      <c r="EU178" s="1"/>
    </row>
    <row r="179" spans="16:151" ht="15" customHeight="1" x14ac:dyDescent="0.2">
      <c r="P179" s="4"/>
      <c r="Q179" s="4"/>
      <c r="U179" s="4"/>
      <c r="AN179" s="4"/>
      <c r="AO179" s="4"/>
      <c r="AP179" s="4"/>
      <c r="AQ179" s="4"/>
      <c r="AR179" s="4"/>
      <c r="AS179" s="4"/>
      <c r="DF179" s="4"/>
      <c r="DG179" s="4"/>
      <c r="DH179" s="4"/>
      <c r="DI179" s="4"/>
      <c r="DJ179" s="4"/>
      <c r="DU179" s="4"/>
      <c r="DV179" s="4"/>
      <c r="DW179" s="4"/>
      <c r="EU179" s="1"/>
    </row>
    <row r="180" spans="16:151" ht="15" customHeight="1" x14ac:dyDescent="0.2">
      <c r="P180" s="4"/>
      <c r="Q180" s="4"/>
      <c r="U180" s="4"/>
      <c r="AN180" s="4"/>
      <c r="AO180" s="4"/>
      <c r="AP180" s="4"/>
      <c r="AQ180" s="4"/>
      <c r="AR180" s="4"/>
      <c r="AS180" s="4"/>
      <c r="DF180" s="4"/>
      <c r="DG180" s="4"/>
      <c r="DH180" s="4"/>
      <c r="DI180" s="4"/>
      <c r="DJ180" s="4"/>
      <c r="DU180" s="4"/>
      <c r="DV180" s="4"/>
      <c r="DW180" s="4"/>
      <c r="EU180" s="1"/>
    </row>
    <row r="181" spans="16:151" ht="15" customHeight="1" x14ac:dyDescent="0.2">
      <c r="P181" s="4"/>
      <c r="Q181" s="4"/>
      <c r="U181" s="4"/>
      <c r="AN181" s="4"/>
      <c r="AO181" s="4"/>
      <c r="AP181" s="4"/>
      <c r="AQ181" s="4"/>
      <c r="AR181" s="4"/>
      <c r="AS181" s="4"/>
      <c r="DF181" s="4"/>
      <c r="DG181" s="4"/>
      <c r="DH181" s="4"/>
      <c r="DI181" s="4"/>
      <c r="DJ181" s="4"/>
      <c r="DU181" s="4"/>
      <c r="DV181" s="4"/>
      <c r="DW181" s="4"/>
      <c r="EU181" s="1"/>
    </row>
    <row r="182" spans="16:151" ht="15" customHeight="1" x14ac:dyDescent="0.2">
      <c r="P182" s="4"/>
      <c r="Q182" s="4"/>
      <c r="U182" s="4"/>
      <c r="AN182" s="4"/>
      <c r="AO182" s="4"/>
      <c r="AP182" s="4"/>
      <c r="AQ182" s="4"/>
      <c r="AR182" s="4"/>
      <c r="AS182" s="4"/>
      <c r="DF182" s="4"/>
      <c r="DG182" s="4"/>
      <c r="DH182" s="4"/>
      <c r="DI182" s="4"/>
      <c r="DJ182" s="4"/>
      <c r="DU182" s="4"/>
      <c r="DV182" s="4"/>
      <c r="DW182" s="4"/>
      <c r="EU182" s="1"/>
    </row>
    <row r="183" spans="16:151" ht="15" customHeight="1" x14ac:dyDescent="0.2">
      <c r="P183" s="4"/>
      <c r="Q183" s="4"/>
      <c r="U183" s="4"/>
      <c r="AN183" s="4"/>
      <c r="AO183" s="4"/>
      <c r="AP183" s="4"/>
      <c r="AQ183" s="4"/>
      <c r="AR183" s="4"/>
      <c r="AS183" s="4"/>
      <c r="DF183" s="4"/>
      <c r="DG183" s="4"/>
      <c r="DH183" s="4"/>
      <c r="DI183" s="4"/>
      <c r="DJ183" s="4"/>
      <c r="DU183" s="4"/>
      <c r="DV183" s="4"/>
      <c r="DW183" s="4"/>
      <c r="EU183" s="1"/>
    </row>
    <row r="184" spans="16:151" ht="15" customHeight="1" x14ac:dyDescent="0.2">
      <c r="P184" s="4"/>
      <c r="Q184" s="4"/>
      <c r="U184" s="4"/>
      <c r="AN184" s="4"/>
      <c r="AO184" s="4"/>
      <c r="AP184" s="4"/>
      <c r="AQ184" s="4"/>
      <c r="AR184" s="4"/>
      <c r="AS184" s="4"/>
      <c r="DF184" s="4"/>
      <c r="DG184" s="4"/>
      <c r="DH184" s="4"/>
      <c r="DI184" s="4"/>
      <c r="DJ184" s="4"/>
      <c r="DU184" s="4"/>
      <c r="DV184" s="4"/>
      <c r="DW184" s="4"/>
      <c r="EU184" s="1"/>
    </row>
    <row r="185" spans="16:151" ht="15" customHeight="1" x14ac:dyDescent="0.2">
      <c r="P185" s="4"/>
      <c r="Q185" s="4"/>
      <c r="U185" s="4"/>
      <c r="AN185" s="4"/>
      <c r="AO185" s="4"/>
      <c r="AP185" s="4"/>
      <c r="AQ185" s="4"/>
      <c r="AR185" s="4"/>
      <c r="AS185" s="4"/>
      <c r="DF185" s="4"/>
      <c r="DG185" s="4"/>
      <c r="DH185" s="4"/>
      <c r="DI185" s="4"/>
      <c r="DJ185" s="4"/>
      <c r="DU185" s="4"/>
      <c r="DV185" s="4"/>
      <c r="DW185" s="4"/>
      <c r="EU185" s="1"/>
    </row>
    <row r="186" spans="16:151" ht="15" customHeight="1" x14ac:dyDescent="0.2">
      <c r="P186" s="4"/>
      <c r="Q186" s="4"/>
      <c r="U186" s="4"/>
      <c r="AN186" s="4"/>
      <c r="AO186" s="4"/>
      <c r="AP186" s="4"/>
      <c r="AQ186" s="4"/>
      <c r="AR186" s="4"/>
      <c r="AS186" s="4"/>
      <c r="DF186" s="4"/>
      <c r="DG186" s="4"/>
      <c r="DH186" s="4"/>
      <c r="DI186" s="4"/>
      <c r="DJ186" s="4"/>
      <c r="DU186" s="4"/>
      <c r="DV186" s="4"/>
      <c r="DW186" s="4"/>
      <c r="EU186" s="1"/>
    </row>
    <row r="187" spans="16:151" ht="15" customHeight="1" x14ac:dyDescent="0.2">
      <c r="P187" s="4"/>
      <c r="Q187" s="4"/>
      <c r="U187" s="4"/>
      <c r="AN187" s="4"/>
      <c r="AO187" s="4"/>
      <c r="AP187" s="4"/>
      <c r="AQ187" s="4"/>
      <c r="AR187" s="4"/>
      <c r="AS187" s="4"/>
      <c r="DF187" s="4"/>
      <c r="DG187" s="4"/>
      <c r="DH187" s="4"/>
      <c r="DI187" s="4"/>
      <c r="DJ187" s="4"/>
      <c r="DU187" s="4"/>
      <c r="DV187" s="4"/>
      <c r="DW187" s="4"/>
      <c r="EU187" s="1"/>
    </row>
    <row r="188" spans="16:151" ht="15" customHeight="1" x14ac:dyDescent="0.2">
      <c r="P188" s="4"/>
      <c r="Q188" s="4"/>
      <c r="U188" s="4"/>
      <c r="AN188" s="4"/>
      <c r="AO188" s="4"/>
      <c r="AP188" s="4"/>
      <c r="AQ188" s="4"/>
      <c r="AR188" s="4"/>
      <c r="AS188" s="4"/>
      <c r="DF188" s="4"/>
      <c r="DG188" s="4"/>
      <c r="DH188" s="4"/>
      <c r="DI188" s="4"/>
      <c r="DJ188" s="4"/>
      <c r="DU188" s="4"/>
      <c r="DV188" s="4"/>
      <c r="DW188" s="4"/>
      <c r="EU188" s="1"/>
    </row>
    <row r="189" spans="16:151" ht="15" customHeight="1" x14ac:dyDescent="0.2">
      <c r="P189" s="4"/>
      <c r="Q189" s="4"/>
      <c r="U189" s="4"/>
      <c r="AN189" s="4"/>
      <c r="AO189" s="4"/>
      <c r="AP189" s="4"/>
      <c r="AQ189" s="4"/>
      <c r="AR189" s="4"/>
      <c r="AS189" s="4"/>
      <c r="DF189" s="4"/>
      <c r="DG189" s="4"/>
      <c r="DH189" s="4"/>
      <c r="DI189" s="4"/>
      <c r="DJ189" s="4"/>
      <c r="DU189" s="4"/>
      <c r="DV189" s="4"/>
      <c r="DW189" s="4"/>
      <c r="EU189" s="1"/>
    </row>
    <row r="190" spans="16:151" ht="15" customHeight="1" x14ac:dyDescent="0.2">
      <c r="P190" s="4"/>
      <c r="Q190" s="4"/>
      <c r="U190" s="4"/>
      <c r="AN190" s="4"/>
      <c r="AO190" s="4"/>
      <c r="AP190" s="4"/>
      <c r="AQ190" s="4"/>
      <c r="AR190" s="4"/>
      <c r="AS190" s="4"/>
      <c r="DF190" s="4"/>
      <c r="DG190" s="4"/>
      <c r="DH190" s="4"/>
      <c r="DI190" s="4"/>
      <c r="DJ190" s="4"/>
      <c r="DU190" s="4"/>
      <c r="DV190" s="4"/>
      <c r="DW190" s="4"/>
      <c r="EU190" s="1"/>
    </row>
    <row r="191" spans="16:151" ht="15" customHeight="1" x14ac:dyDescent="0.2">
      <c r="P191" s="4"/>
      <c r="Q191" s="4"/>
      <c r="U191" s="4"/>
      <c r="AN191" s="4"/>
      <c r="AO191" s="4"/>
      <c r="AP191" s="4"/>
      <c r="AQ191" s="4"/>
      <c r="AR191" s="4"/>
      <c r="AS191" s="4"/>
      <c r="DF191" s="4"/>
      <c r="DG191" s="4"/>
      <c r="DH191" s="4"/>
      <c r="DI191" s="4"/>
      <c r="DJ191" s="4"/>
      <c r="DU191" s="4"/>
      <c r="DV191" s="4"/>
      <c r="DW191" s="4"/>
      <c r="EU191" s="1"/>
    </row>
    <row r="192" spans="16:151" ht="15" customHeight="1" x14ac:dyDescent="0.2">
      <c r="P192" s="4"/>
      <c r="Q192" s="4"/>
      <c r="U192" s="4"/>
      <c r="AN192" s="4"/>
      <c r="AO192" s="4"/>
      <c r="AP192" s="4"/>
      <c r="AQ192" s="4"/>
      <c r="AR192" s="4"/>
      <c r="AS192" s="4"/>
      <c r="DF192" s="4"/>
      <c r="DG192" s="4"/>
      <c r="DH192" s="4"/>
      <c r="DI192" s="4"/>
      <c r="DJ192" s="4"/>
      <c r="DU192" s="4"/>
      <c r="DV192" s="4"/>
      <c r="DW192" s="4"/>
      <c r="EU192" s="1"/>
    </row>
    <row r="193" spans="16:151" ht="15" customHeight="1" x14ac:dyDescent="0.2">
      <c r="P193" s="4"/>
      <c r="Q193" s="4"/>
      <c r="U193" s="4"/>
      <c r="AN193" s="4"/>
      <c r="AO193" s="4"/>
      <c r="AP193" s="4"/>
      <c r="AQ193" s="4"/>
      <c r="AR193" s="4"/>
      <c r="AS193" s="4"/>
      <c r="DF193" s="4"/>
      <c r="DG193" s="4"/>
      <c r="DH193" s="4"/>
      <c r="DI193" s="4"/>
      <c r="DJ193" s="4"/>
      <c r="DU193" s="4"/>
      <c r="DV193" s="4"/>
      <c r="DW193" s="4"/>
      <c r="EU193" s="1"/>
    </row>
    <row r="194" spans="16:151" ht="15" customHeight="1" x14ac:dyDescent="0.2">
      <c r="P194" s="4"/>
      <c r="Q194" s="4"/>
      <c r="U194" s="4"/>
      <c r="AN194" s="4"/>
      <c r="AO194" s="4"/>
      <c r="AP194" s="4"/>
      <c r="AQ194" s="4"/>
      <c r="AR194" s="4"/>
      <c r="AS194" s="4"/>
      <c r="DF194" s="4"/>
      <c r="DG194" s="4"/>
      <c r="DH194" s="4"/>
      <c r="DI194" s="4"/>
      <c r="DJ194" s="4"/>
      <c r="DU194" s="4"/>
      <c r="DV194" s="4"/>
      <c r="DW194" s="4"/>
      <c r="EU194" s="1"/>
    </row>
    <row r="195" spans="16:151" ht="15" customHeight="1" x14ac:dyDescent="0.2">
      <c r="P195" s="4"/>
      <c r="Q195" s="4"/>
      <c r="U195" s="4"/>
      <c r="AN195" s="4"/>
      <c r="AO195" s="4"/>
      <c r="AP195" s="4"/>
      <c r="AQ195" s="4"/>
      <c r="AR195" s="4"/>
      <c r="AS195" s="4"/>
      <c r="DF195" s="4"/>
      <c r="DG195" s="4"/>
      <c r="DH195" s="4"/>
      <c r="DI195" s="4"/>
      <c r="DJ195" s="4"/>
      <c r="DU195" s="4"/>
      <c r="DV195" s="4"/>
      <c r="DW195" s="4"/>
      <c r="EU195" s="1"/>
    </row>
    <row r="196" spans="16:151" ht="15" customHeight="1" x14ac:dyDescent="0.2">
      <c r="P196" s="4"/>
      <c r="Q196" s="4"/>
      <c r="U196" s="4"/>
      <c r="AN196" s="4"/>
      <c r="AO196" s="4"/>
      <c r="AP196" s="4"/>
      <c r="AQ196" s="4"/>
      <c r="AR196" s="4"/>
      <c r="AS196" s="4"/>
      <c r="DF196" s="4"/>
      <c r="DG196" s="4"/>
      <c r="DH196" s="4"/>
      <c r="DI196" s="4"/>
      <c r="DJ196" s="4"/>
      <c r="DU196" s="4"/>
      <c r="DV196" s="4"/>
      <c r="DW196" s="4"/>
      <c r="EU196" s="1"/>
    </row>
    <row r="197" spans="16:151" ht="15" customHeight="1" x14ac:dyDescent="0.2">
      <c r="P197" s="4"/>
      <c r="Q197" s="4"/>
      <c r="U197" s="4"/>
      <c r="AN197" s="4"/>
      <c r="AO197" s="4"/>
      <c r="AP197" s="4"/>
      <c r="AQ197" s="4"/>
      <c r="AR197" s="4"/>
      <c r="AS197" s="4"/>
      <c r="DF197" s="4"/>
      <c r="DG197" s="4"/>
      <c r="DH197" s="4"/>
      <c r="DI197" s="4"/>
      <c r="DJ197" s="4"/>
      <c r="DU197" s="4"/>
      <c r="DV197" s="4"/>
      <c r="DW197" s="4"/>
      <c r="EU197" s="1"/>
    </row>
    <row r="198" spans="16:151" ht="15" customHeight="1" x14ac:dyDescent="0.2">
      <c r="P198" s="4"/>
      <c r="Q198" s="4"/>
      <c r="U198" s="4"/>
      <c r="AN198" s="4"/>
      <c r="AO198" s="4"/>
      <c r="AP198" s="4"/>
      <c r="AQ198" s="4"/>
      <c r="AR198" s="4"/>
      <c r="AS198" s="4"/>
      <c r="DF198" s="4"/>
      <c r="DG198" s="4"/>
      <c r="DH198" s="4"/>
      <c r="DI198" s="4"/>
      <c r="DJ198" s="4"/>
      <c r="DU198" s="4"/>
      <c r="DV198" s="4"/>
      <c r="DW198" s="4"/>
      <c r="EU198" s="1"/>
    </row>
    <row r="199" spans="16:151" ht="15" customHeight="1" x14ac:dyDescent="0.2">
      <c r="P199" s="4"/>
      <c r="Q199" s="4"/>
      <c r="U199" s="4"/>
      <c r="AN199" s="4"/>
      <c r="AO199" s="4"/>
      <c r="AP199" s="4"/>
      <c r="AQ199" s="4"/>
      <c r="AR199" s="4"/>
      <c r="AS199" s="4"/>
      <c r="DF199" s="4"/>
      <c r="DG199" s="4"/>
      <c r="DH199" s="4"/>
      <c r="DI199" s="4"/>
      <c r="DJ199" s="4"/>
      <c r="DU199" s="4"/>
      <c r="DV199" s="4"/>
      <c r="DW199" s="4"/>
      <c r="EU199" s="1"/>
    </row>
    <row r="200" spans="16:151" ht="15" customHeight="1" x14ac:dyDescent="0.2">
      <c r="P200" s="4"/>
      <c r="Q200" s="4"/>
      <c r="U200" s="4"/>
      <c r="AN200" s="4"/>
      <c r="AO200" s="4"/>
      <c r="AP200" s="4"/>
      <c r="AQ200" s="4"/>
      <c r="AR200" s="4"/>
      <c r="AS200" s="4"/>
      <c r="DF200" s="4"/>
      <c r="DG200" s="4"/>
      <c r="DH200" s="4"/>
      <c r="DI200" s="4"/>
      <c r="DJ200" s="4"/>
      <c r="DU200" s="4"/>
      <c r="DV200" s="4"/>
      <c r="DW200" s="4"/>
      <c r="EU200" s="1"/>
    </row>
    <row r="201" spans="16:151" ht="15" customHeight="1" x14ac:dyDescent="0.2">
      <c r="P201" s="4"/>
      <c r="Q201" s="4"/>
      <c r="U201" s="4"/>
      <c r="AN201" s="4"/>
      <c r="AO201" s="4"/>
      <c r="AP201" s="4"/>
      <c r="AQ201" s="4"/>
      <c r="AR201" s="4"/>
      <c r="AS201" s="4"/>
      <c r="DF201" s="4"/>
      <c r="DG201" s="4"/>
      <c r="DH201" s="4"/>
      <c r="DI201" s="4"/>
      <c r="DJ201" s="4"/>
      <c r="DU201" s="4"/>
      <c r="DV201" s="4"/>
      <c r="DW201" s="4"/>
      <c r="EU201" s="1"/>
    </row>
    <row r="202" spans="16:151" ht="15" customHeight="1" x14ac:dyDescent="0.2">
      <c r="P202" s="4"/>
      <c r="Q202" s="4"/>
      <c r="U202" s="4"/>
      <c r="AN202" s="4"/>
      <c r="AO202" s="4"/>
      <c r="AP202" s="4"/>
      <c r="AQ202" s="4"/>
      <c r="AR202" s="4"/>
      <c r="AS202" s="4"/>
      <c r="DF202" s="4"/>
      <c r="DG202" s="4"/>
      <c r="DH202" s="4"/>
      <c r="DI202" s="4"/>
      <c r="DJ202" s="4"/>
      <c r="DU202" s="4"/>
      <c r="DV202" s="4"/>
      <c r="DW202" s="4"/>
      <c r="EU202" s="1"/>
    </row>
    <row r="203" spans="16:151" ht="15" customHeight="1" x14ac:dyDescent="0.2">
      <c r="P203" s="4"/>
      <c r="Q203" s="4"/>
      <c r="U203" s="4"/>
      <c r="AN203" s="4"/>
      <c r="AO203" s="4"/>
      <c r="AP203" s="4"/>
      <c r="AQ203" s="4"/>
      <c r="AR203" s="4"/>
      <c r="AS203" s="4"/>
      <c r="DF203" s="4"/>
      <c r="DG203" s="4"/>
      <c r="DH203" s="4"/>
      <c r="DI203" s="4"/>
      <c r="DJ203" s="4"/>
      <c r="DU203" s="4"/>
      <c r="DV203" s="4"/>
      <c r="DW203" s="4"/>
      <c r="EU203" s="1"/>
    </row>
    <row r="204" spans="16:151" ht="15" customHeight="1" x14ac:dyDescent="0.2">
      <c r="P204" s="4"/>
      <c r="Q204" s="4"/>
      <c r="U204" s="4"/>
      <c r="AN204" s="4"/>
      <c r="AO204" s="4"/>
      <c r="AP204" s="4"/>
      <c r="AQ204" s="4"/>
      <c r="AR204" s="4"/>
      <c r="AS204" s="4"/>
      <c r="DF204" s="4"/>
      <c r="DG204" s="4"/>
      <c r="DH204" s="4"/>
      <c r="DI204" s="4"/>
      <c r="DJ204" s="4"/>
      <c r="DU204" s="4"/>
      <c r="DV204" s="4"/>
      <c r="DW204" s="4"/>
      <c r="EU204" s="1"/>
    </row>
    <row r="205" spans="16:151" ht="15" customHeight="1" x14ac:dyDescent="0.2">
      <c r="P205" s="4"/>
      <c r="Q205" s="4"/>
      <c r="U205" s="4"/>
      <c r="AN205" s="4"/>
      <c r="AO205" s="4"/>
      <c r="AP205" s="4"/>
      <c r="AQ205" s="4"/>
      <c r="AR205" s="4"/>
      <c r="AS205" s="4"/>
      <c r="DF205" s="4"/>
      <c r="DG205" s="4"/>
      <c r="DH205" s="4"/>
      <c r="DI205" s="4"/>
      <c r="DJ205" s="4"/>
      <c r="DU205" s="4"/>
      <c r="DV205" s="4"/>
      <c r="DW205" s="4"/>
      <c r="EU205" s="1"/>
    </row>
    <row r="206" spans="16:151" ht="15" customHeight="1" x14ac:dyDescent="0.2">
      <c r="P206" s="4"/>
      <c r="Q206" s="4"/>
      <c r="U206" s="4"/>
      <c r="AN206" s="4"/>
      <c r="AO206" s="4"/>
      <c r="AP206" s="4"/>
      <c r="AQ206" s="4"/>
      <c r="AR206" s="4"/>
      <c r="AS206" s="4"/>
      <c r="DF206" s="4"/>
      <c r="DG206" s="4"/>
      <c r="DH206" s="4"/>
      <c r="DI206" s="4"/>
      <c r="DJ206" s="4"/>
      <c r="DU206" s="4"/>
      <c r="DV206" s="4"/>
      <c r="DW206" s="4"/>
      <c r="EU206" s="1"/>
    </row>
    <row r="207" spans="16:151" ht="15" customHeight="1" x14ac:dyDescent="0.2">
      <c r="P207" s="4"/>
      <c r="Q207" s="4"/>
      <c r="U207" s="4"/>
      <c r="AN207" s="4"/>
      <c r="AO207" s="4"/>
      <c r="AP207" s="4"/>
      <c r="AQ207" s="4"/>
      <c r="AR207" s="4"/>
      <c r="AS207" s="4"/>
      <c r="DF207" s="4"/>
      <c r="DG207" s="4"/>
      <c r="DH207" s="4"/>
      <c r="DI207" s="4"/>
      <c r="DJ207" s="4"/>
      <c r="DU207" s="4"/>
      <c r="DV207" s="4"/>
      <c r="DW207" s="4"/>
      <c r="EU207" s="1"/>
    </row>
    <row r="208" spans="16:151" ht="15" customHeight="1" x14ac:dyDescent="0.2">
      <c r="P208" s="4"/>
      <c r="Q208" s="4"/>
      <c r="U208" s="4"/>
      <c r="AN208" s="4"/>
      <c r="AO208" s="4"/>
      <c r="AP208" s="4"/>
      <c r="AQ208" s="4"/>
      <c r="AR208" s="4"/>
      <c r="AS208" s="4"/>
      <c r="DF208" s="4"/>
      <c r="DG208" s="4"/>
      <c r="DH208" s="4"/>
      <c r="DI208" s="4"/>
      <c r="DJ208" s="4"/>
      <c r="DU208" s="4"/>
      <c r="DV208" s="4"/>
      <c r="DW208" s="4"/>
      <c r="EU208" s="1"/>
    </row>
    <row r="209" spans="16:151" ht="15" customHeight="1" x14ac:dyDescent="0.2">
      <c r="P209" s="4"/>
      <c r="Q209" s="4"/>
      <c r="U209" s="4"/>
      <c r="AN209" s="4"/>
      <c r="AO209" s="4"/>
      <c r="AP209" s="4"/>
      <c r="AQ209" s="4"/>
      <c r="AR209" s="4"/>
      <c r="AS209" s="4"/>
      <c r="DF209" s="4"/>
      <c r="DG209" s="4"/>
      <c r="DH209" s="4"/>
      <c r="DI209" s="4"/>
      <c r="DJ209" s="4"/>
      <c r="DU209" s="4"/>
      <c r="DV209" s="4"/>
      <c r="DW209" s="4"/>
      <c r="EU209" s="1"/>
    </row>
    <row r="210" spans="16:151" ht="15" customHeight="1" x14ac:dyDescent="0.2">
      <c r="P210" s="4"/>
      <c r="Q210" s="4"/>
      <c r="U210" s="4"/>
      <c r="AN210" s="4"/>
      <c r="AO210" s="4"/>
      <c r="AP210" s="4"/>
      <c r="AQ210" s="4"/>
      <c r="AR210" s="4"/>
      <c r="AS210" s="4"/>
      <c r="DF210" s="4"/>
      <c r="DG210" s="4"/>
      <c r="DH210" s="4"/>
      <c r="DI210" s="4"/>
      <c r="DJ210" s="4"/>
      <c r="DU210" s="4"/>
      <c r="DV210" s="4"/>
      <c r="DW210" s="4"/>
      <c r="EU210" s="1"/>
    </row>
    <row r="211" spans="16:151" ht="15" customHeight="1" x14ac:dyDescent="0.2">
      <c r="P211" s="4"/>
      <c r="Q211" s="4"/>
      <c r="U211" s="4"/>
      <c r="AN211" s="4"/>
      <c r="AO211" s="4"/>
      <c r="AP211" s="4"/>
      <c r="AQ211" s="4"/>
      <c r="AR211" s="4"/>
      <c r="AS211" s="4"/>
      <c r="DF211" s="4"/>
      <c r="DG211" s="4"/>
      <c r="DH211" s="4"/>
      <c r="DI211" s="4"/>
      <c r="DJ211" s="4"/>
      <c r="DU211" s="4"/>
      <c r="DV211" s="4"/>
      <c r="DW211" s="4"/>
      <c r="EU211" s="1"/>
    </row>
    <row r="212" spans="16:151" ht="15" customHeight="1" x14ac:dyDescent="0.2">
      <c r="P212" s="4"/>
      <c r="Q212" s="4"/>
      <c r="U212" s="4"/>
      <c r="AN212" s="4"/>
      <c r="AO212" s="4"/>
      <c r="AP212" s="4"/>
      <c r="AQ212" s="4"/>
      <c r="AR212" s="4"/>
      <c r="AS212" s="4"/>
      <c r="DF212" s="4"/>
      <c r="DG212" s="4"/>
      <c r="DH212" s="4"/>
      <c r="DI212" s="4"/>
      <c r="DJ212" s="4"/>
      <c r="DU212" s="4"/>
      <c r="DV212" s="4"/>
      <c r="DW212" s="4"/>
      <c r="EU212" s="1"/>
    </row>
    <row r="213" spans="16:151" ht="15" customHeight="1" x14ac:dyDescent="0.2">
      <c r="P213" s="4"/>
      <c r="Q213" s="4"/>
      <c r="U213" s="4"/>
      <c r="AN213" s="4"/>
      <c r="AO213" s="4"/>
      <c r="AP213" s="4"/>
      <c r="AQ213" s="4"/>
      <c r="AR213" s="4"/>
      <c r="AS213" s="4"/>
      <c r="DF213" s="4"/>
      <c r="DG213" s="4"/>
      <c r="DH213" s="4"/>
      <c r="DI213" s="4"/>
      <c r="DJ213" s="4"/>
      <c r="DU213" s="4"/>
      <c r="DV213" s="4"/>
      <c r="DW213" s="4"/>
      <c r="EU213" s="1"/>
    </row>
    <row r="214" spans="16:151" ht="15" customHeight="1" x14ac:dyDescent="0.2">
      <c r="P214" s="4"/>
      <c r="Q214" s="4"/>
      <c r="U214" s="4"/>
      <c r="AN214" s="4"/>
      <c r="AO214" s="4"/>
      <c r="AP214" s="4"/>
      <c r="AQ214" s="4"/>
      <c r="AR214" s="4"/>
      <c r="AS214" s="4"/>
      <c r="DF214" s="4"/>
      <c r="DG214" s="4"/>
      <c r="DH214" s="4"/>
      <c r="DI214" s="4"/>
      <c r="DJ214" s="4"/>
      <c r="DU214" s="4"/>
      <c r="DV214" s="4"/>
      <c r="DW214" s="4"/>
      <c r="EU214" s="1"/>
    </row>
    <row r="215" spans="16:151" ht="15" customHeight="1" x14ac:dyDescent="0.2">
      <c r="P215" s="4"/>
      <c r="Q215" s="4"/>
      <c r="U215" s="4"/>
      <c r="AN215" s="4"/>
      <c r="AO215" s="4"/>
      <c r="AP215" s="4"/>
      <c r="AQ215" s="4"/>
      <c r="AR215" s="4"/>
      <c r="AS215" s="4"/>
      <c r="DF215" s="4"/>
      <c r="DG215" s="4"/>
      <c r="DH215" s="4"/>
      <c r="DI215" s="4"/>
      <c r="DJ215" s="4"/>
      <c r="DU215" s="4"/>
      <c r="DV215" s="4"/>
      <c r="DW215" s="4"/>
      <c r="EU215" s="1"/>
    </row>
    <row r="216" spans="16:151" ht="15" customHeight="1" x14ac:dyDescent="0.2">
      <c r="P216" s="4"/>
      <c r="Q216" s="4"/>
      <c r="U216" s="4"/>
      <c r="AN216" s="4"/>
      <c r="AO216" s="4"/>
      <c r="AP216" s="4"/>
      <c r="AQ216" s="4"/>
      <c r="AR216" s="4"/>
      <c r="AS216" s="4"/>
      <c r="DF216" s="4"/>
      <c r="DG216" s="4"/>
      <c r="DH216" s="4"/>
      <c r="DI216" s="4"/>
      <c r="DJ216" s="4"/>
      <c r="DU216" s="4"/>
      <c r="DV216" s="4"/>
      <c r="DW216" s="4"/>
      <c r="EU216" s="1"/>
    </row>
    <row r="217" spans="16:151" ht="15" customHeight="1" x14ac:dyDescent="0.2">
      <c r="P217" s="4"/>
      <c r="Q217" s="4"/>
      <c r="U217" s="4"/>
      <c r="AN217" s="4"/>
      <c r="AO217" s="4"/>
      <c r="AP217" s="4"/>
      <c r="AQ217" s="4"/>
      <c r="AR217" s="4"/>
      <c r="AS217" s="4"/>
      <c r="DF217" s="4"/>
      <c r="DG217" s="4"/>
      <c r="DH217" s="4"/>
      <c r="DI217" s="4"/>
      <c r="DJ217" s="4"/>
      <c r="DU217" s="4"/>
      <c r="DV217" s="4"/>
      <c r="DW217" s="4"/>
      <c r="EU217" s="1"/>
    </row>
    <row r="218" spans="16:151" ht="15" customHeight="1" x14ac:dyDescent="0.2">
      <c r="P218" s="4"/>
      <c r="Q218" s="4"/>
      <c r="U218" s="4"/>
      <c r="AN218" s="4"/>
      <c r="AO218" s="4"/>
      <c r="AP218" s="4"/>
      <c r="AQ218" s="4"/>
      <c r="AR218" s="4"/>
      <c r="AS218" s="4"/>
      <c r="DF218" s="4"/>
      <c r="DG218" s="4"/>
      <c r="DH218" s="4"/>
      <c r="DI218" s="4"/>
      <c r="DJ218" s="4"/>
      <c r="DU218" s="4"/>
      <c r="DV218" s="4"/>
      <c r="DW218" s="4"/>
      <c r="EU218" s="1"/>
    </row>
    <row r="219" spans="16:151" ht="15" customHeight="1" x14ac:dyDescent="0.2">
      <c r="P219" s="4"/>
      <c r="Q219" s="4"/>
      <c r="U219" s="4"/>
      <c r="AN219" s="4"/>
      <c r="AO219" s="4"/>
      <c r="AP219" s="4"/>
      <c r="AQ219" s="4"/>
      <c r="AR219" s="4"/>
      <c r="AS219" s="4"/>
      <c r="DF219" s="4"/>
      <c r="DG219" s="4"/>
      <c r="DH219" s="4"/>
      <c r="DI219" s="4"/>
      <c r="DJ219" s="4"/>
      <c r="DU219" s="4"/>
      <c r="DV219" s="4"/>
      <c r="DW219" s="4"/>
      <c r="EU219" s="1"/>
    </row>
    <row r="220" spans="16:151" ht="15" customHeight="1" x14ac:dyDescent="0.2">
      <c r="P220" s="4"/>
      <c r="Q220" s="4"/>
      <c r="U220" s="4"/>
      <c r="AN220" s="4"/>
      <c r="AO220" s="4"/>
      <c r="AP220" s="4"/>
      <c r="AQ220" s="4"/>
      <c r="AR220" s="4"/>
      <c r="AS220" s="4"/>
      <c r="DF220" s="4"/>
      <c r="DG220" s="4"/>
      <c r="DH220" s="4"/>
      <c r="DI220" s="4"/>
      <c r="DJ220" s="4"/>
      <c r="DU220" s="4"/>
      <c r="DV220" s="4"/>
      <c r="DW220" s="4"/>
      <c r="EU220" s="1"/>
    </row>
    <row r="221" spans="16:151" ht="15" customHeight="1" x14ac:dyDescent="0.2">
      <c r="P221" s="4"/>
      <c r="Q221" s="4"/>
      <c r="U221" s="4"/>
      <c r="AN221" s="4"/>
      <c r="AO221" s="4"/>
      <c r="AP221" s="4"/>
      <c r="AQ221" s="4"/>
      <c r="AR221" s="4"/>
      <c r="AS221" s="4"/>
      <c r="DF221" s="4"/>
      <c r="DG221" s="4"/>
      <c r="DH221" s="4"/>
      <c r="DI221" s="4"/>
      <c r="DJ221" s="4"/>
      <c r="DU221" s="4"/>
      <c r="DV221" s="4"/>
      <c r="DW221" s="4"/>
      <c r="EU221" s="1"/>
    </row>
    <row r="222" spans="16:151" ht="15" customHeight="1" x14ac:dyDescent="0.2">
      <c r="P222" s="4"/>
      <c r="Q222" s="4"/>
      <c r="U222" s="4"/>
      <c r="AN222" s="4"/>
      <c r="AO222" s="4"/>
      <c r="AP222" s="4"/>
      <c r="AQ222" s="4"/>
      <c r="AR222" s="4"/>
      <c r="AS222" s="4"/>
      <c r="DF222" s="4"/>
      <c r="DG222" s="4"/>
      <c r="DH222" s="4"/>
      <c r="DI222" s="4"/>
      <c r="DJ222" s="4"/>
      <c r="DU222" s="4"/>
      <c r="DV222" s="4"/>
      <c r="DW222" s="4"/>
      <c r="EU222" s="1"/>
    </row>
    <row r="223" spans="16:151" ht="15" customHeight="1" x14ac:dyDescent="0.2">
      <c r="P223" s="4"/>
      <c r="Q223" s="4"/>
      <c r="U223" s="4"/>
      <c r="AN223" s="4"/>
      <c r="AO223" s="4"/>
      <c r="AP223" s="4"/>
      <c r="AQ223" s="4"/>
      <c r="AR223" s="4"/>
      <c r="AS223" s="4"/>
      <c r="DF223" s="4"/>
      <c r="DG223" s="4"/>
      <c r="DH223" s="4"/>
      <c r="DI223" s="4"/>
      <c r="DJ223" s="4"/>
      <c r="DU223" s="4"/>
      <c r="DV223" s="4"/>
      <c r="DW223" s="4"/>
      <c r="EU223" s="1"/>
    </row>
    <row r="224" spans="16:151" ht="15" customHeight="1" x14ac:dyDescent="0.2">
      <c r="P224" s="4"/>
      <c r="Q224" s="4"/>
      <c r="U224" s="4"/>
      <c r="AN224" s="4"/>
      <c r="AO224" s="4"/>
      <c r="AP224" s="4"/>
      <c r="AQ224" s="4"/>
      <c r="AR224" s="4"/>
      <c r="AS224" s="4"/>
      <c r="DF224" s="4"/>
      <c r="DG224" s="4"/>
      <c r="DH224" s="4"/>
      <c r="DI224" s="4"/>
      <c r="DJ224" s="4"/>
      <c r="DU224" s="4"/>
      <c r="DV224" s="4"/>
      <c r="DW224" s="4"/>
      <c r="EU224" s="1"/>
    </row>
    <row r="225" spans="16:151" ht="15" customHeight="1" x14ac:dyDescent="0.2">
      <c r="P225" s="4"/>
      <c r="Q225" s="4"/>
      <c r="U225" s="4"/>
      <c r="AN225" s="4"/>
      <c r="AO225" s="4"/>
      <c r="AP225" s="4"/>
      <c r="AQ225" s="4"/>
      <c r="AR225" s="4"/>
      <c r="AS225" s="4"/>
      <c r="DF225" s="4"/>
      <c r="DG225" s="4"/>
      <c r="DH225" s="4"/>
      <c r="DI225" s="4"/>
      <c r="DJ225" s="4"/>
      <c r="DU225" s="4"/>
      <c r="DV225" s="4"/>
      <c r="DW225" s="4"/>
      <c r="EU225" s="1"/>
    </row>
    <row r="226" spans="16:151" ht="15" customHeight="1" x14ac:dyDescent="0.2">
      <c r="P226" s="4"/>
      <c r="Q226" s="4"/>
      <c r="U226" s="4"/>
      <c r="AN226" s="4"/>
      <c r="AO226" s="4"/>
      <c r="AP226" s="4"/>
      <c r="AQ226" s="4"/>
      <c r="AR226" s="4"/>
      <c r="AS226" s="4"/>
      <c r="DF226" s="4"/>
      <c r="DG226" s="4"/>
      <c r="DH226" s="4"/>
      <c r="DI226" s="4"/>
      <c r="DJ226" s="4"/>
      <c r="DU226" s="4"/>
      <c r="DV226" s="4"/>
      <c r="DW226" s="4"/>
      <c r="EU226" s="1"/>
    </row>
    <row r="227" spans="16:151" ht="15" customHeight="1" x14ac:dyDescent="0.2">
      <c r="P227" s="4"/>
      <c r="Q227" s="4"/>
      <c r="U227" s="4"/>
      <c r="AN227" s="4"/>
      <c r="AO227" s="4"/>
      <c r="AP227" s="4"/>
      <c r="AQ227" s="4"/>
      <c r="AR227" s="4"/>
      <c r="AS227" s="4"/>
      <c r="DF227" s="4"/>
      <c r="DG227" s="4"/>
      <c r="DH227" s="4"/>
      <c r="DI227" s="4"/>
      <c r="DJ227" s="4"/>
      <c r="DU227" s="4"/>
      <c r="DV227" s="4"/>
      <c r="DW227" s="4"/>
      <c r="EU227" s="1"/>
    </row>
    <row r="228" spans="16:151" ht="15" customHeight="1" x14ac:dyDescent="0.2">
      <c r="P228" s="4"/>
      <c r="Q228" s="4"/>
      <c r="U228" s="4"/>
      <c r="AN228" s="4"/>
      <c r="AO228" s="4"/>
      <c r="AP228" s="4"/>
      <c r="AQ228" s="4"/>
      <c r="AR228" s="4"/>
      <c r="AS228" s="4"/>
      <c r="DF228" s="4"/>
      <c r="DG228" s="4"/>
      <c r="DH228" s="4"/>
      <c r="DI228" s="4"/>
      <c r="DJ228" s="4"/>
      <c r="DU228" s="4"/>
      <c r="DV228" s="4"/>
      <c r="DW228" s="4"/>
      <c r="EU228" s="1"/>
    </row>
    <row r="229" spans="16:151" ht="15" customHeight="1" x14ac:dyDescent="0.2">
      <c r="P229" s="4"/>
      <c r="Q229" s="4"/>
      <c r="U229" s="4"/>
      <c r="AN229" s="4"/>
      <c r="AO229" s="4"/>
      <c r="AP229" s="4"/>
      <c r="AQ229" s="4"/>
      <c r="AR229" s="4"/>
      <c r="AS229" s="4"/>
      <c r="DF229" s="4"/>
      <c r="DG229" s="4"/>
      <c r="DH229" s="4"/>
      <c r="DI229" s="4"/>
      <c r="DJ229" s="4"/>
      <c r="DU229" s="4"/>
      <c r="DV229" s="4"/>
      <c r="DW229" s="4"/>
      <c r="EU229" s="1"/>
    </row>
    <row r="230" spans="16:151" ht="15" customHeight="1" x14ac:dyDescent="0.2">
      <c r="P230" s="4"/>
      <c r="Q230" s="4"/>
      <c r="U230" s="4"/>
      <c r="AN230" s="4"/>
      <c r="AO230" s="4"/>
      <c r="AP230" s="4"/>
      <c r="AQ230" s="4"/>
      <c r="AR230" s="4"/>
      <c r="AS230" s="4"/>
      <c r="DF230" s="4"/>
      <c r="DG230" s="4"/>
      <c r="DH230" s="4"/>
      <c r="DI230" s="4"/>
      <c r="DJ230" s="4"/>
      <c r="DU230" s="4"/>
      <c r="DV230" s="4"/>
      <c r="DW230" s="4"/>
      <c r="EU230" s="1"/>
    </row>
    <row r="231" spans="16:151" ht="15" customHeight="1" x14ac:dyDescent="0.2">
      <c r="P231" s="4"/>
      <c r="Q231" s="4"/>
      <c r="U231" s="4"/>
      <c r="AN231" s="4"/>
      <c r="AO231" s="4"/>
      <c r="AP231" s="4"/>
      <c r="AQ231" s="4"/>
      <c r="AR231" s="4"/>
      <c r="AS231" s="4"/>
      <c r="DF231" s="4"/>
      <c r="DG231" s="4"/>
      <c r="DH231" s="4"/>
      <c r="DI231" s="4"/>
      <c r="DJ231" s="4"/>
      <c r="DU231" s="4"/>
      <c r="DV231" s="4"/>
      <c r="DW231" s="4"/>
      <c r="EU231" s="1"/>
    </row>
    <row r="232" spans="16:151" ht="15" customHeight="1" x14ac:dyDescent="0.2">
      <c r="P232" s="4"/>
      <c r="Q232" s="4"/>
      <c r="U232" s="4"/>
      <c r="AN232" s="4"/>
      <c r="AO232" s="4"/>
      <c r="AP232" s="4"/>
      <c r="AQ232" s="4"/>
      <c r="AR232" s="4"/>
      <c r="AS232" s="4"/>
      <c r="DF232" s="4"/>
      <c r="DG232" s="4"/>
      <c r="DH232" s="4"/>
      <c r="DI232" s="4"/>
      <c r="DJ232" s="4"/>
      <c r="DU232" s="4"/>
      <c r="DV232" s="4"/>
      <c r="DW232" s="4"/>
      <c r="EU232" s="1"/>
    </row>
    <row r="233" spans="16:151" ht="15" customHeight="1" x14ac:dyDescent="0.2">
      <c r="P233" s="4"/>
      <c r="Q233" s="4"/>
      <c r="U233" s="4"/>
      <c r="AN233" s="4"/>
      <c r="AO233" s="4"/>
      <c r="AP233" s="4"/>
      <c r="AQ233" s="4"/>
      <c r="AR233" s="4"/>
      <c r="AS233" s="4"/>
      <c r="DF233" s="4"/>
      <c r="DG233" s="4"/>
      <c r="DH233" s="4"/>
      <c r="DI233" s="4"/>
      <c r="DJ233" s="4"/>
      <c r="DU233" s="4"/>
      <c r="DV233" s="4"/>
      <c r="DW233" s="4"/>
      <c r="EU233" s="1"/>
    </row>
    <row r="234" spans="16:151" ht="15" customHeight="1" x14ac:dyDescent="0.2">
      <c r="P234" s="4"/>
      <c r="Q234" s="4"/>
      <c r="U234" s="4"/>
      <c r="AN234" s="4"/>
      <c r="AO234" s="4"/>
      <c r="AP234" s="4"/>
      <c r="AQ234" s="4"/>
      <c r="AR234" s="4"/>
      <c r="AS234" s="4"/>
      <c r="DF234" s="4"/>
      <c r="DG234" s="4"/>
      <c r="DH234" s="4"/>
      <c r="DI234" s="4"/>
      <c r="DJ234" s="4"/>
      <c r="DU234" s="4"/>
      <c r="DV234" s="4"/>
      <c r="DW234" s="4"/>
      <c r="EU234" s="1"/>
    </row>
    <row r="235" spans="16:151" ht="15" customHeight="1" x14ac:dyDescent="0.2">
      <c r="P235" s="4"/>
      <c r="Q235" s="4"/>
      <c r="U235" s="4"/>
      <c r="AN235" s="4"/>
      <c r="AO235" s="4"/>
      <c r="AP235" s="4"/>
      <c r="AQ235" s="4"/>
      <c r="AR235" s="4"/>
      <c r="AS235" s="4"/>
      <c r="DF235" s="4"/>
      <c r="DG235" s="4"/>
      <c r="DH235" s="4"/>
      <c r="DI235" s="4"/>
      <c r="DJ235" s="4"/>
      <c r="DU235" s="4"/>
      <c r="DV235" s="4"/>
      <c r="DW235" s="4"/>
      <c r="EU235" s="1"/>
    </row>
    <row r="236" spans="16:151" ht="15" customHeight="1" x14ac:dyDescent="0.2">
      <c r="P236" s="4"/>
      <c r="Q236" s="4"/>
      <c r="U236" s="4"/>
      <c r="AN236" s="4"/>
      <c r="AO236" s="4"/>
      <c r="AP236" s="4"/>
      <c r="AQ236" s="4"/>
      <c r="AR236" s="4"/>
      <c r="AS236" s="4"/>
      <c r="DF236" s="4"/>
      <c r="DG236" s="4"/>
      <c r="DH236" s="4"/>
      <c r="DI236" s="4"/>
      <c r="DJ236" s="4"/>
      <c r="DU236" s="4"/>
      <c r="DV236" s="4"/>
      <c r="DW236" s="4"/>
      <c r="EU236" s="1"/>
    </row>
    <row r="237" spans="16:151" ht="15" customHeight="1" x14ac:dyDescent="0.2">
      <c r="P237" s="4"/>
      <c r="Q237" s="4"/>
      <c r="U237" s="4"/>
      <c r="AN237" s="4"/>
      <c r="AO237" s="4"/>
      <c r="AP237" s="4"/>
      <c r="AQ237" s="4"/>
      <c r="AR237" s="4"/>
      <c r="AS237" s="4"/>
      <c r="DF237" s="4"/>
      <c r="DG237" s="4"/>
      <c r="DH237" s="4"/>
      <c r="DI237" s="4"/>
      <c r="DJ237" s="4"/>
      <c r="DU237" s="4"/>
      <c r="DV237" s="4"/>
      <c r="DW237" s="4"/>
      <c r="EU237" s="1"/>
    </row>
    <row r="238" spans="16:151" ht="15" customHeight="1" x14ac:dyDescent="0.2">
      <c r="P238" s="4"/>
      <c r="Q238" s="4"/>
      <c r="U238" s="4"/>
      <c r="AN238" s="4"/>
      <c r="AO238" s="4"/>
      <c r="AP238" s="4"/>
      <c r="AQ238" s="4"/>
      <c r="AR238" s="4"/>
      <c r="AS238" s="4"/>
      <c r="DF238" s="4"/>
      <c r="DG238" s="4"/>
      <c r="DH238" s="4"/>
      <c r="DI238" s="4"/>
      <c r="DJ238" s="4"/>
      <c r="DU238" s="4"/>
      <c r="DV238" s="4"/>
      <c r="DW238" s="4"/>
      <c r="EU238" s="1"/>
    </row>
    <row r="239" spans="16:151" ht="15" customHeight="1" x14ac:dyDescent="0.2">
      <c r="P239" s="4"/>
      <c r="Q239" s="4"/>
      <c r="U239" s="4"/>
      <c r="AN239" s="4"/>
      <c r="AO239" s="4"/>
      <c r="AP239" s="4"/>
      <c r="AQ239" s="4"/>
      <c r="AR239" s="4"/>
      <c r="AS239" s="4"/>
      <c r="DF239" s="4"/>
      <c r="DG239" s="4"/>
      <c r="DH239" s="4"/>
      <c r="DI239" s="4"/>
      <c r="DJ239" s="4"/>
      <c r="DU239" s="4"/>
      <c r="DV239" s="4"/>
      <c r="DW239" s="4"/>
      <c r="EU239" s="1"/>
    </row>
    <row r="240" spans="16:151" ht="15" customHeight="1" x14ac:dyDescent="0.2">
      <c r="P240" s="4"/>
      <c r="Q240" s="4"/>
      <c r="U240" s="4"/>
      <c r="AN240" s="4"/>
      <c r="AO240" s="4"/>
      <c r="AP240" s="4"/>
      <c r="AQ240" s="4"/>
      <c r="AR240" s="4"/>
      <c r="AS240" s="4"/>
      <c r="DF240" s="4"/>
      <c r="DG240" s="4"/>
      <c r="DH240" s="4"/>
      <c r="DI240" s="4"/>
      <c r="DJ240" s="4"/>
      <c r="DU240" s="4"/>
      <c r="DV240" s="4"/>
      <c r="DW240" s="4"/>
      <c r="EU240" s="1"/>
    </row>
    <row r="241" spans="16:151" ht="15" customHeight="1" x14ac:dyDescent="0.2">
      <c r="P241" s="4"/>
      <c r="Q241" s="4"/>
      <c r="U241" s="4"/>
      <c r="AN241" s="4"/>
      <c r="AO241" s="4"/>
      <c r="AP241" s="4"/>
      <c r="AQ241" s="4"/>
      <c r="AR241" s="4"/>
      <c r="AS241" s="4"/>
      <c r="DF241" s="4"/>
      <c r="DG241" s="4"/>
      <c r="DH241" s="4"/>
      <c r="DI241" s="4"/>
      <c r="DJ241" s="4"/>
      <c r="DU241" s="4"/>
      <c r="DV241" s="4"/>
      <c r="DW241" s="4"/>
      <c r="EU241" s="1"/>
    </row>
    <row r="242" spans="16:151" ht="15" customHeight="1" x14ac:dyDescent="0.2">
      <c r="P242" s="4"/>
      <c r="Q242" s="4"/>
      <c r="U242" s="4"/>
      <c r="AN242" s="4"/>
      <c r="AO242" s="4"/>
      <c r="AP242" s="4"/>
      <c r="AQ242" s="4"/>
      <c r="AR242" s="4"/>
      <c r="AS242" s="4"/>
      <c r="DF242" s="4"/>
      <c r="DG242" s="4"/>
      <c r="DH242" s="4"/>
      <c r="DI242" s="4"/>
      <c r="DJ242" s="4"/>
      <c r="DU242" s="4"/>
      <c r="DV242" s="4"/>
      <c r="DW242" s="4"/>
      <c r="EU242" s="1"/>
    </row>
    <row r="243" spans="16:151" ht="15" customHeight="1" x14ac:dyDescent="0.2">
      <c r="P243" s="4"/>
      <c r="Q243" s="4"/>
      <c r="U243" s="4"/>
      <c r="AN243" s="4"/>
      <c r="AO243" s="4"/>
      <c r="AP243" s="4"/>
      <c r="AQ243" s="4"/>
      <c r="AR243" s="4"/>
      <c r="AS243" s="4"/>
      <c r="DF243" s="4"/>
      <c r="DG243" s="4"/>
      <c r="DH243" s="4"/>
      <c r="DI243" s="4"/>
      <c r="DJ243" s="4"/>
      <c r="DU243" s="4"/>
      <c r="DV243" s="4"/>
      <c r="DW243" s="4"/>
      <c r="EU243" s="1"/>
    </row>
    <row r="244" spans="16:151" ht="15" customHeight="1" x14ac:dyDescent="0.2">
      <c r="P244" s="4"/>
      <c r="Q244" s="4"/>
      <c r="U244" s="4"/>
      <c r="AN244" s="4"/>
      <c r="AO244" s="4"/>
      <c r="AP244" s="4"/>
      <c r="AQ244" s="4"/>
      <c r="AR244" s="4"/>
      <c r="AS244" s="4"/>
      <c r="DF244" s="4"/>
      <c r="DG244" s="4"/>
      <c r="DH244" s="4"/>
      <c r="DI244" s="4"/>
      <c r="DJ244" s="4"/>
      <c r="DU244" s="4"/>
      <c r="DV244" s="4"/>
      <c r="DW244" s="4"/>
      <c r="EU244" s="1"/>
    </row>
    <row r="245" spans="16:151" ht="15" customHeight="1" x14ac:dyDescent="0.2">
      <c r="P245" s="4"/>
      <c r="Q245" s="4"/>
      <c r="U245" s="4"/>
      <c r="AN245" s="4"/>
      <c r="AO245" s="4"/>
      <c r="AP245" s="4"/>
      <c r="AQ245" s="4"/>
      <c r="AR245" s="4"/>
      <c r="AS245" s="4"/>
      <c r="DF245" s="4"/>
      <c r="DG245" s="4"/>
      <c r="DH245" s="4"/>
      <c r="DI245" s="4"/>
      <c r="DJ245" s="4"/>
      <c r="DU245" s="4"/>
      <c r="DV245" s="4"/>
      <c r="DW245" s="4"/>
      <c r="EU245" s="1"/>
    </row>
    <row r="246" spans="16:151" ht="15" customHeight="1" x14ac:dyDescent="0.2">
      <c r="P246" s="4"/>
      <c r="Q246" s="4"/>
      <c r="U246" s="4"/>
      <c r="AN246" s="4"/>
      <c r="AO246" s="4"/>
      <c r="AP246" s="4"/>
      <c r="AQ246" s="4"/>
      <c r="AR246" s="4"/>
      <c r="AS246" s="4"/>
      <c r="DF246" s="4"/>
      <c r="DG246" s="4"/>
      <c r="DH246" s="4"/>
      <c r="DI246" s="4"/>
      <c r="DJ246" s="4"/>
      <c r="DU246" s="4"/>
      <c r="DV246" s="4"/>
      <c r="DW246" s="4"/>
      <c r="EU246" s="1"/>
    </row>
    <row r="247" spans="16:151" ht="15" customHeight="1" x14ac:dyDescent="0.2">
      <c r="P247" s="4"/>
      <c r="Q247" s="4"/>
      <c r="U247" s="4"/>
      <c r="AN247" s="4"/>
      <c r="AO247" s="4"/>
      <c r="AP247" s="4"/>
      <c r="AQ247" s="4"/>
      <c r="AR247" s="4"/>
      <c r="AS247" s="4"/>
      <c r="DF247" s="4"/>
      <c r="DG247" s="4"/>
      <c r="DH247" s="4"/>
      <c r="DI247" s="4"/>
      <c r="DJ247" s="4"/>
      <c r="DU247" s="4"/>
      <c r="DV247" s="4"/>
      <c r="DW247" s="4"/>
      <c r="EU247" s="1"/>
    </row>
    <row r="248" spans="16:151" ht="15" customHeight="1" x14ac:dyDescent="0.2">
      <c r="P248" s="4"/>
      <c r="Q248" s="4"/>
      <c r="U248" s="4"/>
      <c r="AN248" s="4"/>
      <c r="AO248" s="4"/>
      <c r="AP248" s="4"/>
      <c r="AQ248" s="4"/>
      <c r="AR248" s="4"/>
      <c r="AS248" s="4"/>
      <c r="DF248" s="4"/>
      <c r="DG248" s="4"/>
      <c r="DH248" s="4"/>
      <c r="DI248" s="4"/>
      <c r="DJ248" s="4"/>
      <c r="DU248" s="4"/>
      <c r="DV248" s="4"/>
      <c r="DW248" s="4"/>
      <c r="EU248" s="1"/>
    </row>
    <row r="249" spans="16:151" ht="15" customHeight="1" x14ac:dyDescent="0.2">
      <c r="P249" s="4"/>
      <c r="Q249" s="4"/>
      <c r="U249" s="4"/>
      <c r="AN249" s="4"/>
      <c r="AO249" s="4"/>
      <c r="AP249" s="4"/>
      <c r="AQ249" s="4"/>
      <c r="AR249" s="4"/>
      <c r="AS249" s="4"/>
      <c r="DF249" s="4"/>
      <c r="DG249" s="4"/>
      <c r="DH249" s="4"/>
      <c r="DI249" s="4"/>
      <c r="DJ249" s="4"/>
      <c r="DU249" s="4"/>
      <c r="DV249" s="4"/>
      <c r="DW249" s="4"/>
      <c r="EU249" s="1"/>
    </row>
    <row r="250" spans="16:151" ht="15" customHeight="1" x14ac:dyDescent="0.2">
      <c r="P250" s="4"/>
      <c r="Q250" s="4"/>
      <c r="U250" s="4"/>
      <c r="AN250" s="4"/>
      <c r="AO250" s="4"/>
      <c r="AP250" s="4"/>
      <c r="AQ250" s="4"/>
      <c r="AR250" s="4"/>
      <c r="AS250" s="4"/>
      <c r="DF250" s="4"/>
      <c r="DG250" s="4"/>
      <c r="DH250" s="4"/>
      <c r="DI250" s="4"/>
      <c r="DJ250" s="4"/>
      <c r="DU250" s="4"/>
      <c r="DV250" s="4"/>
      <c r="DW250" s="4"/>
      <c r="EU250" s="1"/>
    </row>
    <row r="251" spans="16:151" ht="15" customHeight="1" x14ac:dyDescent="0.2">
      <c r="P251" s="4"/>
      <c r="Q251" s="4"/>
      <c r="U251" s="4"/>
      <c r="AN251" s="4"/>
      <c r="AO251" s="4"/>
      <c r="AP251" s="4"/>
      <c r="AQ251" s="4"/>
      <c r="AR251" s="4"/>
      <c r="AS251" s="4"/>
      <c r="DF251" s="4"/>
      <c r="DG251" s="4"/>
      <c r="DH251" s="4"/>
      <c r="DI251" s="4"/>
      <c r="DJ251" s="4"/>
      <c r="DU251" s="4"/>
      <c r="DV251" s="4"/>
      <c r="DW251" s="4"/>
      <c r="EU251" s="1"/>
    </row>
    <row r="252" spans="16:151" ht="15" customHeight="1" x14ac:dyDescent="0.2">
      <c r="P252" s="4"/>
      <c r="Q252" s="4"/>
      <c r="U252" s="4"/>
      <c r="AN252" s="4"/>
      <c r="AO252" s="4"/>
      <c r="AP252" s="4"/>
      <c r="AQ252" s="4"/>
      <c r="AR252" s="4"/>
      <c r="AS252" s="4"/>
      <c r="DF252" s="4"/>
      <c r="DG252" s="4"/>
      <c r="DH252" s="4"/>
      <c r="DI252" s="4"/>
      <c r="DJ252" s="4"/>
      <c r="DU252" s="4"/>
      <c r="DV252" s="4"/>
      <c r="DW252" s="4"/>
      <c r="EU252" s="1"/>
    </row>
    <row r="253" spans="16:151" ht="15" customHeight="1" x14ac:dyDescent="0.2">
      <c r="P253" s="4"/>
      <c r="Q253" s="4"/>
      <c r="U253" s="4"/>
      <c r="AN253" s="4"/>
      <c r="AO253" s="4"/>
      <c r="AP253" s="4"/>
      <c r="AQ253" s="4"/>
      <c r="AR253" s="4"/>
      <c r="AS253" s="4"/>
      <c r="DF253" s="4"/>
      <c r="DG253" s="4"/>
      <c r="DH253" s="4"/>
      <c r="DI253" s="4"/>
      <c r="DJ253" s="4"/>
      <c r="DU253" s="4"/>
      <c r="DV253" s="4"/>
      <c r="DW253" s="4"/>
      <c r="EU253" s="1"/>
    </row>
    <row r="254" spans="16:151" ht="15" customHeight="1" x14ac:dyDescent="0.2">
      <c r="P254" s="4"/>
      <c r="Q254" s="4"/>
      <c r="U254" s="4"/>
      <c r="AN254" s="4"/>
      <c r="AO254" s="4"/>
      <c r="AP254" s="4"/>
      <c r="AQ254" s="4"/>
      <c r="AR254" s="4"/>
      <c r="AS254" s="4"/>
      <c r="DF254" s="4"/>
      <c r="DG254" s="4"/>
      <c r="DH254" s="4"/>
      <c r="DI254" s="4"/>
      <c r="DJ254" s="4"/>
      <c r="DU254" s="4"/>
      <c r="DV254" s="4"/>
      <c r="DW254" s="4"/>
      <c r="EU254" s="1"/>
    </row>
    <row r="255" spans="16:151" ht="15" customHeight="1" x14ac:dyDescent="0.2">
      <c r="P255" s="4"/>
      <c r="Q255" s="4"/>
      <c r="U255" s="4"/>
      <c r="AN255" s="4"/>
      <c r="AO255" s="4"/>
      <c r="AP255" s="4"/>
      <c r="AQ255" s="4"/>
      <c r="AR255" s="4"/>
      <c r="AS255" s="4"/>
      <c r="DF255" s="4"/>
      <c r="DG255" s="4"/>
      <c r="DH255" s="4"/>
      <c r="DI255" s="4"/>
      <c r="DJ255" s="4"/>
      <c r="DU255" s="4"/>
      <c r="DV255" s="4"/>
      <c r="DW255" s="4"/>
      <c r="EU255" s="1"/>
    </row>
    <row r="256" spans="16:151" ht="15" customHeight="1" x14ac:dyDescent="0.2">
      <c r="P256" s="4"/>
      <c r="Q256" s="4"/>
      <c r="U256" s="4"/>
      <c r="AN256" s="4"/>
      <c r="AO256" s="4"/>
      <c r="AP256" s="4"/>
      <c r="AQ256" s="4"/>
      <c r="AR256" s="4"/>
      <c r="AS256" s="4"/>
      <c r="DF256" s="4"/>
      <c r="DG256" s="4"/>
      <c r="DH256" s="4"/>
      <c r="DI256" s="4"/>
      <c r="DJ256" s="4"/>
      <c r="DU256" s="4"/>
      <c r="DV256" s="4"/>
      <c r="DW256" s="4"/>
      <c r="EU256" s="1"/>
    </row>
    <row r="257" spans="16:151" ht="15" customHeight="1" x14ac:dyDescent="0.2">
      <c r="P257" s="4"/>
      <c r="Q257" s="4"/>
      <c r="U257" s="4"/>
      <c r="AN257" s="4"/>
      <c r="AO257" s="4"/>
      <c r="AP257" s="4"/>
      <c r="AQ257" s="4"/>
      <c r="AR257" s="4"/>
      <c r="AS257" s="4"/>
      <c r="DF257" s="4"/>
      <c r="DG257" s="4"/>
      <c r="DH257" s="4"/>
      <c r="DI257" s="4"/>
      <c r="DJ257" s="4"/>
      <c r="DU257" s="4"/>
      <c r="DV257" s="4"/>
      <c r="DW257" s="4"/>
      <c r="EU257" s="1"/>
    </row>
    <row r="258" spans="16:151" ht="15" customHeight="1" x14ac:dyDescent="0.2">
      <c r="P258" s="4"/>
      <c r="Q258" s="4"/>
      <c r="U258" s="4"/>
      <c r="AN258" s="4"/>
      <c r="AO258" s="4"/>
      <c r="AP258" s="4"/>
      <c r="AQ258" s="4"/>
      <c r="AR258" s="4"/>
      <c r="AS258" s="4"/>
      <c r="DF258" s="4"/>
      <c r="DG258" s="4"/>
      <c r="DH258" s="4"/>
      <c r="DI258" s="4"/>
      <c r="DJ258" s="4"/>
      <c r="DU258" s="4"/>
      <c r="DV258" s="4"/>
      <c r="DW258" s="4"/>
      <c r="EU258" s="1"/>
    </row>
    <row r="259" spans="16:151" ht="15" customHeight="1" x14ac:dyDescent="0.2">
      <c r="P259" s="4"/>
      <c r="Q259" s="4"/>
      <c r="U259" s="4"/>
      <c r="AN259" s="4"/>
      <c r="AO259" s="4"/>
      <c r="AP259" s="4"/>
      <c r="AQ259" s="4"/>
      <c r="AR259" s="4"/>
      <c r="AS259" s="4"/>
      <c r="DF259" s="4"/>
      <c r="DG259" s="4"/>
      <c r="DH259" s="4"/>
      <c r="DI259" s="4"/>
      <c r="DJ259" s="4"/>
      <c r="DU259" s="4"/>
      <c r="DV259" s="4"/>
      <c r="DW259" s="4"/>
      <c r="EU259" s="1"/>
    </row>
    <row r="260" spans="16:151" ht="15" customHeight="1" x14ac:dyDescent="0.2">
      <c r="P260" s="4"/>
      <c r="Q260" s="4"/>
      <c r="U260" s="4"/>
      <c r="AN260" s="4"/>
      <c r="AO260" s="4"/>
      <c r="AP260" s="4"/>
      <c r="AQ260" s="4"/>
      <c r="AR260" s="4"/>
      <c r="AS260" s="4"/>
      <c r="DF260" s="4"/>
      <c r="DG260" s="4"/>
      <c r="DH260" s="4"/>
      <c r="DI260" s="4"/>
      <c r="DJ260" s="4"/>
      <c r="DU260" s="4"/>
      <c r="DV260" s="4"/>
      <c r="DW260" s="4"/>
      <c r="EU260" s="1"/>
    </row>
    <row r="261" spans="16:151" ht="15" customHeight="1" x14ac:dyDescent="0.2">
      <c r="P261" s="4"/>
      <c r="Q261" s="4"/>
      <c r="U261" s="4"/>
      <c r="AN261" s="4"/>
      <c r="AO261" s="4"/>
      <c r="AP261" s="4"/>
      <c r="AQ261" s="4"/>
      <c r="AR261" s="4"/>
      <c r="AS261" s="4"/>
      <c r="DF261" s="4"/>
      <c r="DG261" s="4"/>
      <c r="DH261" s="4"/>
      <c r="DI261" s="4"/>
      <c r="DJ261" s="4"/>
      <c r="DU261" s="4"/>
      <c r="DV261" s="4"/>
      <c r="DW261" s="4"/>
      <c r="EU261" s="1"/>
    </row>
    <row r="262" spans="16:151" ht="15" customHeight="1" x14ac:dyDescent="0.2">
      <c r="P262" s="4"/>
      <c r="Q262" s="4"/>
      <c r="U262" s="4"/>
      <c r="AN262" s="4"/>
      <c r="AO262" s="4"/>
      <c r="AP262" s="4"/>
      <c r="AQ262" s="4"/>
      <c r="AR262" s="4"/>
      <c r="AS262" s="4"/>
      <c r="DF262" s="4"/>
      <c r="DG262" s="4"/>
      <c r="DH262" s="4"/>
      <c r="DI262" s="4"/>
      <c r="DJ262" s="4"/>
      <c r="DU262" s="4"/>
      <c r="DV262" s="4"/>
      <c r="DW262" s="4"/>
      <c r="EU262" s="1"/>
    </row>
    <row r="263" spans="16:151" ht="15" customHeight="1" x14ac:dyDescent="0.2">
      <c r="P263" s="4"/>
      <c r="Q263" s="4"/>
      <c r="U263" s="4"/>
      <c r="AN263" s="4"/>
      <c r="AO263" s="4"/>
      <c r="AP263" s="4"/>
      <c r="AQ263" s="4"/>
      <c r="AR263" s="4"/>
      <c r="AS263" s="4"/>
      <c r="DF263" s="4"/>
      <c r="DG263" s="4"/>
      <c r="DH263" s="4"/>
      <c r="DI263" s="4"/>
      <c r="DJ263" s="4"/>
      <c r="DU263" s="4"/>
      <c r="DV263" s="4"/>
      <c r="DW263" s="4"/>
      <c r="EU263" s="1"/>
    </row>
    <row r="264" spans="16:151" ht="15" customHeight="1" x14ac:dyDescent="0.2">
      <c r="P264" s="4"/>
      <c r="Q264" s="4"/>
      <c r="U264" s="4"/>
      <c r="AN264" s="4"/>
      <c r="AO264" s="4"/>
      <c r="AP264" s="4"/>
      <c r="AQ264" s="4"/>
      <c r="AR264" s="4"/>
      <c r="AS264" s="4"/>
      <c r="DF264" s="4"/>
      <c r="DG264" s="4"/>
      <c r="DH264" s="4"/>
      <c r="DI264" s="4"/>
      <c r="DJ264" s="4"/>
      <c r="DU264" s="4"/>
      <c r="DV264" s="4"/>
      <c r="DW264" s="4"/>
      <c r="EU264" s="1"/>
    </row>
    <row r="265" spans="16:151" ht="15" customHeight="1" x14ac:dyDescent="0.2">
      <c r="P265" s="4"/>
      <c r="Q265" s="4"/>
      <c r="U265" s="4"/>
      <c r="AN265" s="4"/>
      <c r="AO265" s="4"/>
      <c r="AP265" s="4"/>
      <c r="AQ265" s="4"/>
      <c r="AR265" s="4"/>
      <c r="AS265" s="4"/>
      <c r="DF265" s="4"/>
      <c r="DG265" s="4"/>
      <c r="DH265" s="4"/>
      <c r="DI265" s="4"/>
      <c r="DJ265" s="4"/>
      <c r="DU265" s="4"/>
      <c r="DV265" s="4"/>
      <c r="DW265" s="4"/>
      <c r="EU265" s="1"/>
    </row>
    <row r="266" spans="16:151" ht="15" customHeight="1" x14ac:dyDescent="0.2">
      <c r="P266" s="4"/>
      <c r="Q266" s="4"/>
      <c r="U266" s="4"/>
      <c r="AN266" s="4"/>
      <c r="AO266" s="4"/>
      <c r="AP266" s="4"/>
      <c r="AQ266" s="4"/>
      <c r="AR266" s="4"/>
      <c r="AS266" s="4"/>
      <c r="DF266" s="4"/>
      <c r="DG266" s="4"/>
      <c r="DH266" s="4"/>
      <c r="DI266" s="4"/>
      <c r="DJ266" s="4"/>
      <c r="DU266" s="4"/>
      <c r="DV266" s="4"/>
      <c r="DW266" s="4"/>
      <c r="EU266" s="1"/>
    </row>
    <row r="267" spans="16:151" ht="15" customHeight="1" x14ac:dyDescent="0.2">
      <c r="P267" s="4"/>
      <c r="Q267" s="4"/>
      <c r="U267" s="4"/>
      <c r="AN267" s="4"/>
      <c r="AO267" s="4"/>
      <c r="AP267" s="4"/>
      <c r="AQ267" s="4"/>
      <c r="AR267" s="4"/>
      <c r="AS267" s="4"/>
      <c r="DF267" s="4"/>
      <c r="DG267" s="4"/>
      <c r="DH267" s="4"/>
      <c r="DI267" s="4"/>
      <c r="DJ267" s="4"/>
      <c r="DU267" s="4"/>
      <c r="DV267" s="4"/>
      <c r="DW267" s="4"/>
      <c r="EU267" s="1"/>
    </row>
    <row r="268" spans="16:151" ht="15" customHeight="1" x14ac:dyDescent="0.2">
      <c r="P268" s="4"/>
      <c r="Q268" s="4"/>
      <c r="U268" s="4"/>
      <c r="AN268" s="4"/>
      <c r="AO268" s="4"/>
      <c r="AP268" s="4"/>
      <c r="AQ268" s="4"/>
      <c r="AR268" s="4"/>
      <c r="AS268" s="4"/>
      <c r="DF268" s="4"/>
      <c r="DG268" s="4"/>
      <c r="DH268" s="4"/>
      <c r="DI268" s="4"/>
      <c r="DJ268" s="4"/>
      <c r="DU268" s="4"/>
      <c r="DV268" s="4"/>
      <c r="DW268" s="4"/>
      <c r="EU268" s="1"/>
    </row>
    <row r="269" spans="16:151" ht="15" customHeight="1" x14ac:dyDescent="0.2">
      <c r="P269" s="4"/>
      <c r="Q269" s="4"/>
      <c r="U269" s="4"/>
      <c r="AN269" s="4"/>
      <c r="AO269" s="4"/>
      <c r="AP269" s="4"/>
      <c r="AQ269" s="4"/>
      <c r="AR269" s="4"/>
      <c r="AS269" s="4"/>
      <c r="DF269" s="4"/>
      <c r="DG269" s="4"/>
      <c r="DH269" s="4"/>
      <c r="DI269" s="4"/>
      <c r="DJ269" s="4"/>
      <c r="DU269" s="4"/>
      <c r="DV269" s="4"/>
      <c r="DW269" s="4"/>
      <c r="EU269" s="1"/>
    </row>
    <row r="270" spans="16:151" ht="15" customHeight="1" x14ac:dyDescent="0.2">
      <c r="P270" s="4"/>
      <c r="Q270" s="4"/>
      <c r="U270" s="4"/>
      <c r="AN270" s="4"/>
      <c r="AO270" s="4"/>
      <c r="AP270" s="4"/>
      <c r="AQ270" s="4"/>
      <c r="AR270" s="4"/>
      <c r="AS270" s="4"/>
      <c r="DF270" s="4"/>
      <c r="DG270" s="4"/>
      <c r="DH270" s="4"/>
      <c r="DI270" s="4"/>
      <c r="DJ270" s="4"/>
      <c r="DU270" s="4"/>
      <c r="DV270" s="4"/>
      <c r="DW270" s="4"/>
      <c r="EU270" s="1"/>
    </row>
    <row r="271" spans="16:151" ht="15" customHeight="1" x14ac:dyDescent="0.2">
      <c r="P271" s="4"/>
      <c r="Q271" s="4"/>
      <c r="U271" s="4"/>
      <c r="AN271" s="4"/>
      <c r="AO271" s="4"/>
      <c r="AP271" s="4"/>
      <c r="AQ271" s="4"/>
      <c r="AR271" s="4"/>
      <c r="AS271" s="4"/>
      <c r="DF271" s="4"/>
      <c r="DG271" s="4"/>
      <c r="DH271" s="4"/>
      <c r="DI271" s="4"/>
      <c r="DJ271" s="4"/>
      <c r="DU271" s="4"/>
      <c r="DV271" s="4"/>
      <c r="DW271" s="4"/>
      <c r="EU271" s="1"/>
    </row>
    <row r="272" spans="16:151" ht="15" customHeight="1" x14ac:dyDescent="0.2">
      <c r="P272" s="4"/>
      <c r="Q272" s="4"/>
      <c r="U272" s="4"/>
      <c r="AN272" s="4"/>
      <c r="AO272" s="4"/>
      <c r="AP272" s="4"/>
      <c r="AQ272" s="4"/>
      <c r="AR272" s="4"/>
      <c r="AS272" s="4"/>
      <c r="DF272" s="4"/>
      <c r="DG272" s="4"/>
      <c r="DH272" s="4"/>
      <c r="DI272" s="4"/>
      <c r="DJ272" s="4"/>
      <c r="DU272" s="4"/>
      <c r="DV272" s="4"/>
      <c r="DW272" s="4"/>
      <c r="EU272" s="1"/>
    </row>
    <row r="273" spans="16:151" ht="15" customHeight="1" x14ac:dyDescent="0.2">
      <c r="P273" s="4"/>
      <c r="Q273" s="4"/>
      <c r="U273" s="4"/>
      <c r="AN273" s="4"/>
      <c r="AO273" s="4"/>
      <c r="AP273" s="4"/>
      <c r="AQ273" s="4"/>
      <c r="AR273" s="4"/>
      <c r="AS273" s="4"/>
      <c r="DF273" s="4"/>
      <c r="DG273" s="4"/>
      <c r="DH273" s="4"/>
      <c r="DI273" s="4"/>
      <c r="DJ273" s="4"/>
      <c r="DU273" s="4"/>
      <c r="DV273" s="4"/>
      <c r="DW273" s="4"/>
      <c r="EU273" s="1"/>
    </row>
    <row r="274" spans="16:151" ht="15" customHeight="1" x14ac:dyDescent="0.2">
      <c r="P274" s="4"/>
      <c r="Q274" s="4"/>
      <c r="U274" s="4"/>
      <c r="AN274" s="4"/>
      <c r="AO274" s="4"/>
      <c r="AP274" s="4"/>
      <c r="AQ274" s="4"/>
      <c r="AR274" s="4"/>
      <c r="AS274" s="4"/>
      <c r="DF274" s="4"/>
      <c r="DG274" s="4"/>
      <c r="DH274" s="4"/>
      <c r="DI274" s="4"/>
      <c r="DJ274" s="4"/>
      <c r="DU274" s="4"/>
      <c r="DV274" s="4"/>
      <c r="DW274" s="4"/>
      <c r="EU274" s="1"/>
    </row>
    <row r="275" spans="16:151" ht="15" customHeight="1" x14ac:dyDescent="0.2">
      <c r="P275" s="4"/>
      <c r="Q275" s="4"/>
      <c r="U275" s="4"/>
      <c r="AN275" s="4"/>
      <c r="AO275" s="4"/>
      <c r="AP275" s="4"/>
      <c r="AQ275" s="4"/>
      <c r="AR275" s="4"/>
      <c r="AS275" s="4"/>
      <c r="DF275" s="4"/>
      <c r="DG275" s="4"/>
      <c r="DH275" s="4"/>
      <c r="DI275" s="4"/>
      <c r="DJ275" s="4"/>
      <c r="DU275" s="4"/>
      <c r="DV275" s="4"/>
      <c r="DW275" s="4"/>
      <c r="EU275" s="1"/>
    </row>
    <row r="276" spans="16:151" ht="15" customHeight="1" x14ac:dyDescent="0.2">
      <c r="P276" s="4"/>
      <c r="Q276" s="4"/>
      <c r="U276" s="4"/>
      <c r="AN276" s="4"/>
      <c r="AO276" s="4"/>
      <c r="AP276" s="4"/>
      <c r="AQ276" s="4"/>
      <c r="AR276" s="4"/>
      <c r="AS276" s="4"/>
      <c r="DF276" s="4"/>
      <c r="DG276" s="4"/>
      <c r="DH276" s="4"/>
      <c r="DI276" s="4"/>
      <c r="DJ276" s="4"/>
      <c r="DU276" s="4"/>
      <c r="DV276" s="4"/>
      <c r="DW276" s="4"/>
      <c r="EU276" s="1"/>
    </row>
    <row r="277" spans="16:151" ht="15" customHeight="1" x14ac:dyDescent="0.2">
      <c r="P277" s="4"/>
      <c r="Q277" s="4"/>
      <c r="U277" s="4"/>
      <c r="AN277" s="4"/>
      <c r="AO277" s="4"/>
      <c r="AP277" s="4"/>
      <c r="AQ277" s="4"/>
      <c r="AR277" s="4"/>
      <c r="AS277" s="4"/>
      <c r="DF277" s="4"/>
      <c r="DG277" s="4"/>
      <c r="DH277" s="4"/>
      <c r="DI277" s="4"/>
      <c r="DJ277" s="4"/>
      <c r="DU277" s="4"/>
      <c r="DV277" s="4"/>
      <c r="DW277" s="4"/>
      <c r="EU277" s="1"/>
    </row>
    <row r="278" spans="16:151" ht="15" customHeight="1" x14ac:dyDescent="0.2">
      <c r="P278" s="4"/>
      <c r="Q278" s="4"/>
      <c r="U278" s="4"/>
      <c r="AN278" s="4"/>
      <c r="AO278" s="4"/>
      <c r="AP278" s="4"/>
      <c r="AQ278" s="4"/>
      <c r="AR278" s="4"/>
      <c r="AS278" s="4"/>
      <c r="DF278" s="4"/>
      <c r="DG278" s="4"/>
      <c r="DH278" s="4"/>
      <c r="DI278" s="4"/>
      <c r="DJ278" s="4"/>
      <c r="DU278" s="4"/>
      <c r="DV278" s="4"/>
      <c r="DW278" s="4"/>
      <c r="EU278" s="1"/>
    </row>
    <row r="279" spans="16:151" ht="15" customHeight="1" x14ac:dyDescent="0.2">
      <c r="P279" s="4"/>
      <c r="Q279" s="4"/>
      <c r="U279" s="4"/>
      <c r="AN279" s="4"/>
      <c r="AO279" s="4"/>
      <c r="AP279" s="4"/>
      <c r="AQ279" s="4"/>
      <c r="AR279" s="4"/>
      <c r="AS279" s="4"/>
      <c r="DF279" s="4"/>
      <c r="DG279" s="4"/>
      <c r="DH279" s="4"/>
      <c r="DI279" s="4"/>
      <c r="DJ279" s="4"/>
      <c r="DU279" s="4"/>
      <c r="DV279" s="4"/>
      <c r="DW279" s="4"/>
      <c r="EU279" s="1"/>
    </row>
    <row r="280" spans="16:151" ht="15" customHeight="1" x14ac:dyDescent="0.2">
      <c r="P280" s="4"/>
      <c r="Q280" s="4"/>
      <c r="U280" s="4"/>
      <c r="AN280" s="4"/>
      <c r="AO280" s="4"/>
      <c r="AP280" s="4"/>
      <c r="AQ280" s="4"/>
      <c r="AR280" s="4"/>
      <c r="AS280" s="4"/>
      <c r="DF280" s="4"/>
      <c r="DG280" s="4"/>
      <c r="DH280" s="4"/>
      <c r="DI280" s="4"/>
      <c r="DJ280" s="4"/>
      <c r="DU280" s="4"/>
      <c r="DV280" s="4"/>
      <c r="DW280" s="4"/>
      <c r="EU280" s="1"/>
    </row>
    <row r="281" spans="16:151" ht="15" customHeight="1" x14ac:dyDescent="0.2">
      <c r="P281" s="4"/>
      <c r="Q281" s="4"/>
      <c r="U281" s="4"/>
      <c r="AN281" s="4"/>
      <c r="AO281" s="4"/>
      <c r="AP281" s="4"/>
      <c r="AQ281" s="4"/>
      <c r="AR281" s="4"/>
      <c r="AS281" s="4"/>
      <c r="DF281" s="4"/>
      <c r="DG281" s="4"/>
      <c r="DH281" s="4"/>
      <c r="DI281" s="4"/>
      <c r="DJ281" s="4"/>
      <c r="DU281" s="4"/>
      <c r="DV281" s="4"/>
      <c r="DW281" s="4"/>
      <c r="EU281" s="1"/>
    </row>
    <row r="282" spans="16:151" ht="15" customHeight="1" x14ac:dyDescent="0.2">
      <c r="P282" s="4"/>
      <c r="Q282" s="4"/>
      <c r="U282" s="4"/>
      <c r="AN282" s="4"/>
      <c r="AO282" s="4"/>
      <c r="AP282" s="4"/>
      <c r="AQ282" s="4"/>
      <c r="AR282" s="4"/>
      <c r="AS282" s="4"/>
      <c r="DF282" s="4"/>
      <c r="DG282" s="4"/>
      <c r="DH282" s="4"/>
      <c r="DI282" s="4"/>
      <c r="DJ282" s="4"/>
      <c r="DU282" s="4"/>
      <c r="DV282" s="4"/>
      <c r="DW282" s="4"/>
      <c r="EU282" s="1"/>
    </row>
    <row r="283" spans="16:151" ht="15" customHeight="1" x14ac:dyDescent="0.2">
      <c r="P283" s="4"/>
      <c r="Q283" s="4"/>
      <c r="U283" s="4"/>
      <c r="AN283" s="4"/>
      <c r="AO283" s="4"/>
      <c r="AP283" s="4"/>
      <c r="AQ283" s="4"/>
      <c r="AR283" s="4"/>
      <c r="AS283" s="4"/>
      <c r="DF283" s="4"/>
      <c r="DG283" s="4"/>
      <c r="DH283" s="4"/>
      <c r="DI283" s="4"/>
      <c r="DJ283" s="4"/>
      <c r="DU283" s="4"/>
      <c r="DV283" s="4"/>
      <c r="DW283" s="4"/>
      <c r="EU283" s="1"/>
    </row>
    <row r="284" spans="16:151" ht="15" customHeight="1" x14ac:dyDescent="0.2">
      <c r="P284" s="4"/>
      <c r="Q284" s="4"/>
      <c r="U284" s="4"/>
      <c r="AN284" s="4"/>
      <c r="AO284" s="4"/>
      <c r="AP284" s="4"/>
      <c r="AQ284" s="4"/>
      <c r="AR284" s="4"/>
      <c r="AS284" s="4"/>
      <c r="DF284" s="4"/>
      <c r="DG284" s="4"/>
      <c r="DH284" s="4"/>
      <c r="DI284" s="4"/>
      <c r="DJ284" s="4"/>
      <c r="DU284" s="4"/>
      <c r="DV284" s="4"/>
      <c r="DW284" s="4"/>
      <c r="EU284" s="1"/>
    </row>
    <row r="285" spans="16:151" ht="15" customHeight="1" x14ac:dyDescent="0.2">
      <c r="P285" s="4"/>
      <c r="Q285" s="4"/>
      <c r="U285" s="4"/>
      <c r="AN285" s="4"/>
      <c r="AO285" s="4"/>
      <c r="AP285" s="4"/>
      <c r="AQ285" s="4"/>
      <c r="AR285" s="4"/>
      <c r="AS285" s="4"/>
      <c r="DF285" s="4"/>
      <c r="DG285" s="4"/>
      <c r="DH285" s="4"/>
      <c r="DI285" s="4"/>
      <c r="DJ285" s="4"/>
      <c r="DU285" s="4"/>
      <c r="DV285" s="4"/>
      <c r="DW285" s="4"/>
      <c r="EU285" s="1"/>
    </row>
    <row r="286" spans="16:151" ht="15" customHeight="1" x14ac:dyDescent="0.2">
      <c r="P286" s="4"/>
      <c r="Q286" s="4"/>
      <c r="U286" s="4"/>
      <c r="AN286" s="4"/>
      <c r="AO286" s="4"/>
      <c r="AP286" s="4"/>
      <c r="AQ286" s="4"/>
      <c r="AR286" s="4"/>
      <c r="AS286" s="4"/>
      <c r="DF286" s="4"/>
      <c r="DG286" s="4"/>
      <c r="DH286" s="4"/>
      <c r="DI286" s="4"/>
      <c r="DJ286" s="4"/>
      <c r="DU286" s="4"/>
      <c r="DV286" s="4"/>
      <c r="DW286" s="4"/>
      <c r="EU286" s="1"/>
    </row>
    <row r="287" spans="16:151" ht="15" customHeight="1" x14ac:dyDescent="0.2">
      <c r="P287" s="4"/>
      <c r="Q287" s="4"/>
      <c r="U287" s="4"/>
      <c r="AN287" s="4"/>
      <c r="AO287" s="4"/>
      <c r="AP287" s="4"/>
      <c r="AQ287" s="4"/>
      <c r="AR287" s="4"/>
      <c r="AS287" s="4"/>
      <c r="DF287" s="4"/>
      <c r="DG287" s="4"/>
      <c r="DH287" s="4"/>
      <c r="DI287" s="4"/>
      <c r="DJ287" s="4"/>
      <c r="DU287" s="4"/>
      <c r="DV287" s="4"/>
      <c r="DW287" s="4"/>
      <c r="EU287" s="1"/>
    </row>
    <row r="288" spans="16:151" ht="15" customHeight="1" x14ac:dyDescent="0.2">
      <c r="P288" s="4"/>
      <c r="Q288" s="4"/>
      <c r="U288" s="4"/>
      <c r="AN288" s="4"/>
      <c r="AO288" s="4"/>
      <c r="AP288" s="4"/>
      <c r="AQ288" s="4"/>
      <c r="AR288" s="4"/>
      <c r="AS288" s="4"/>
      <c r="DF288" s="4"/>
      <c r="DG288" s="4"/>
      <c r="DH288" s="4"/>
      <c r="DI288" s="4"/>
      <c r="DJ288" s="4"/>
      <c r="DU288" s="4"/>
      <c r="DV288" s="4"/>
      <c r="DW288" s="4"/>
      <c r="EU288" s="1"/>
    </row>
    <row r="289" spans="16:151" ht="15" customHeight="1" x14ac:dyDescent="0.2">
      <c r="P289" s="4"/>
      <c r="Q289" s="4"/>
      <c r="U289" s="4"/>
      <c r="AN289" s="4"/>
      <c r="AO289" s="4"/>
      <c r="AP289" s="4"/>
      <c r="AQ289" s="4"/>
      <c r="AR289" s="4"/>
      <c r="AS289" s="4"/>
      <c r="DF289" s="4"/>
      <c r="DG289" s="4"/>
      <c r="DH289" s="4"/>
      <c r="DI289" s="4"/>
      <c r="DJ289" s="4"/>
      <c r="DU289" s="4"/>
      <c r="DV289" s="4"/>
      <c r="DW289" s="4"/>
      <c r="EU289" s="1"/>
    </row>
    <row r="290" spans="16:151" ht="15" customHeight="1" x14ac:dyDescent="0.2">
      <c r="P290" s="4"/>
      <c r="Q290" s="4"/>
      <c r="U290" s="4"/>
      <c r="AN290" s="4"/>
      <c r="AO290" s="4"/>
      <c r="AP290" s="4"/>
      <c r="AQ290" s="4"/>
      <c r="AR290" s="4"/>
      <c r="AS290" s="4"/>
      <c r="DF290" s="4"/>
      <c r="DG290" s="4"/>
      <c r="DH290" s="4"/>
      <c r="DI290" s="4"/>
      <c r="DJ290" s="4"/>
      <c r="DU290" s="4"/>
      <c r="DV290" s="4"/>
      <c r="DW290" s="4"/>
      <c r="EU290" s="1"/>
    </row>
    <row r="291" spans="16:151" ht="15" customHeight="1" x14ac:dyDescent="0.2">
      <c r="P291" s="4"/>
      <c r="Q291" s="4"/>
      <c r="U291" s="4"/>
      <c r="AN291" s="4"/>
      <c r="AO291" s="4"/>
      <c r="AP291" s="4"/>
      <c r="AQ291" s="4"/>
      <c r="AR291" s="4"/>
      <c r="AS291" s="4"/>
      <c r="DF291" s="4"/>
      <c r="DG291" s="4"/>
      <c r="DH291" s="4"/>
      <c r="DI291" s="4"/>
      <c r="DJ291" s="4"/>
      <c r="DU291" s="4"/>
      <c r="DV291" s="4"/>
      <c r="DW291" s="4"/>
      <c r="EU291" s="1"/>
    </row>
    <row r="292" spans="16:151" ht="15" customHeight="1" x14ac:dyDescent="0.2">
      <c r="P292" s="4"/>
      <c r="Q292" s="4"/>
      <c r="U292" s="4"/>
      <c r="AN292" s="4"/>
      <c r="AO292" s="4"/>
      <c r="AP292" s="4"/>
      <c r="AQ292" s="4"/>
      <c r="AR292" s="4"/>
      <c r="AS292" s="4"/>
      <c r="DF292" s="4"/>
      <c r="DG292" s="4"/>
      <c r="DH292" s="4"/>
      <c r="DI292" s="4"/>
      <c r="DJ292" s="4"/>
      <c r="DU292" s="4"/>
      <c r="DV292" s="4"/>
      <c r="DW292" s="4"/>
      <c r="EU292" s="1"/>
    </row>
    <row r="293" spans="16:151" ht="15" customHeight="1" x14ac:dyDescent="0.2">
      <c r="P293" s="4"/>
      <c r="Q293" s="4"/>
      <c r="U293" s="4"/>
      <c r="AN293" s="4"/>
      <c r="AO293" s="4"/>
      <c r="AP293" s="4"/>
      <c r="AQ293" s="4"/>
      <c r="AR293" s="4"/>
      <c r="AS293" s="4"/>
      <c r="DF293" s="4"/>
      <c r="DG293" s="4"/>
      <c r="DH293" s="4"/>
      <c r="DI293" s="4"/>
      <c r="DJ293" s="4"/>
      <c r="DU293" s="4"/>
      <c r="DV293" s="4"/>
      <c r="DW293" s="4"/>
      <c r="EU293" s="1"/>
    </row>
    <row r="294" spans="16:151" ht="15" customHeight="1" x14ac:dyDescent="0.2">
      <c r="P294" s="4"/>
      <c r="Q294" s="4"/>
      <c r="U294" s="4"/>
      <c r="AN294" s="4"/>
      <c r="AO294" s="4"/>
      <c r="AP294" s="4"/>
      <c r="AQ294" s="4"/>
      <c r="AR294" s="4"/>
      <c r="AS294" s="4"/>
      <c r="DF294" s="4"/>
      <c r="DG294" s="4"/>
      <c r="DH294" s="4"/>
      <c r="DI294" s="4"/>
      <c r="DJ294" s="4"/>
      <c r="DU294" s="4"/>
      <c r="DV294" s="4"/>
      <c r="DW294" s="4"/>
      <c r="EU294" s="1"/>
    </row>
    <row r="295" spans="16:151" ht="15" customHeight="1" x14ac:dyDescent="0.2">
      <c r="P295" s="4"/>
      <c r="Q295" s="4"/>
      <c r="U295" s="4"/>
      <c r="AN295" s="4"/>
      <c r="AO295" s="4"/>
      <c r="AP295" s="4"/>
      <c r="AQ295" s="4"/>
      <c r="AR295" s="4"/>
      <c r="AS295" s="4"/>
      <c r="DF295" s="4"/>
      <c r="DG295" s="4"/>
      <c r="DH295" s="4"/>
      <c r="DI295" s="4"/>
      <c r="DJ295" s="4"/>
      <c r="DU295" s="4"/>
      <c r="DV295" s="4"/>
      <c r="DW295" s="4"/>
      <c r="EU295" s="1"/>
    </row>
    <row r="296" spans="16:151" ht="15" customHeight="1" x14ac:dyDescent="0.2">
      <c r="P296" s="4"/>
      <c r="Q296" s="4"/>
      <c r="U296" s="4"/>
      <c r="AN296" s="4"/>
      <c r="AO296" s="4"/>
      <c r="AP296" s="4"/>
      <c r="AQ296" s="4"/>
      <c r="AR296" s="4"/>
      <c r="AS296" s="4"/>
      <c r="DF296" s="4"/>
      <c r="DG296" s="4"/>
      <c r="DH296" s="4"/>
      <c r="DI296" s="4"/>
      <c r="DJ296" s="4"/>
      <c r="DU296" s="4"/>
      <c r="DV296" s="4"/>
      <c r="DW296" s="4"/>
      <c r="EU296" s="1"/>
    </row>
    <row r="297" spans="16:151" ht="15" customHeight="1" x14ac:dyDescent="0.2">
      <c r="P297" s="4"/>
      <c r="Q297" s="4"/>
      <c r="U297" s="4"/>
      <c r="AN297" s="4"/>
      <c r="AO297" s="4"/>
      <c r="AP297" s="4"/>
      <c r="AQ297" s="4"/>
      <c r="AR297" s="4"/>
      <c r="AS297" s="4"/>
      <c r="DF297" s="4"/>
      <c r="DG297" s="4"/>
      <c r="DH297" s="4"/>
      <c r="DI297" s="4"/>
      <c r="DJ297" s="4"/>
      <c r="DU297" s="4"/>
      <c r="DV297" s="4"/>
      <c r="DW297" s="4"/>
      <c r="EU297" s="1"/>
    </row>
    <row r="298" spans="16:151" ht="15" customHeight="1" x14ac:dyDescent="0.2">
      <c r="P298" s="4"/>
      <c r="Q298" s="4"/>
      <c r="U298" s="4"/>
      <c r="AN298" s="4"/>
      <c r="AO298" s="4"/>
      <c r="AP298" s="4"/>
      <c r="AQ298" s="4"/>
      <c r="AR298" s="4"/>
      <c r="AS298" s="4"/>
      <c r="DF298" s="4"/>
      <c r="DG298" s="4"/>
      <c r="DH298" s="4"/>
      <c r="DI298" s="4"/>
      <c r="DJ298" s="4"/>
      <c r="DU298" s="4"/>
      <c r="DV298" s="4"/>
      <c r="DW298" s="4"/>
      <c r="EU298" s="1"/>
    </row>
    <row r="299" spans="16:151" ht="15" customHeight="1" x14ac:dyDescent="0.2">
      <c r="P299" s="4"/>
      <c r="Q299" s="4"/>
      <c r="U299" s="4"/>
      <c r="AN299" s="4"/>
      <c r="AO299" s="4"/>
      <c r="AP299" s="4"/>
      <c r="AQ299" s="4"/>
      <c r="AR299" s="4"/>
      <c r="AS299" s="4"/>
      <c r="DF299" s="4"/>
      <c r="DG299" s="4"/>
      <c r="DH299" s="4"/>
      <c r="DI299" s="4"/>
      <c r="DJ299" s="4"/>
      <c r="DU299" s="4"/>
      <c r="DV299" s="4"/>
      <c r="DW299" s="4"/>
      <c r="EU299" s="1"/>
    </row>
    <row r="300" spans="16:151" ht="15" customHeight="1" x14ac:dyDescent="0.2">
      <c r="P300" s="4"/>
      <c r="Q300" s="4"/>
      <c r="U300" s="4"/>
      <c r="AN300" s="4"/>
      <c r="AO300" s="4"/>
      <c r="AP300" s="4"/>
      <c r="AQ300" s="4"/>
      <c r="AR300" s="4"/>
      <c r="AS300" s="4"/>
      <c r="DF300" s="4"/>
      <c r="DG300" s="4"/>
      <c r="DH300" s="4"/>
      <c r="DI300" s="4"/>
      <c r="DJ300" s="4"/>
      <c r="DU300" s="4"/>
      <c r="DV300" s="4"/>
      <c r="DW300" s="4"/>
      <c r="EU300" s="1"/>
    </row>
    <row r="301" spans="16:151" ht="15" customHeight="1" x14ac:dyDescent="0.2">
      <c r="P301" s="4"/>
      <c r="Q301" s="4"/>
      <c r="U301" s="4"/>
      <c r="AN301" s="4"/>
      <c r="AO301" s="4"/>
      <c r="AP301" s="4"/>
      <c r="AQ301" s="4"/>
      <c r="AR301" s="4"/>
      <c r="AS301" s="4"/>
      <c r="DF301" s="4"/>
      <c r="DG301" s="4"/>
      <c r="DH301" s="4"/>
      <c r="DI301" s="4"/>
      <c r="DJ301" s="4"/>
      <c r="DU301" s="4"/>
      <c r="DV301" s="4"/>
      <c r="DW301" s="4"/>
      <c r="EU301" s="1"/>
    </row>
    <row r="302" spans="16:151" ht="15" customHeight="1" x14ac:dyDescent="0.2">
      <c r="P302" s="4"/>
      <c r="Q302" s="4"/>
      <c r="U302" s="4"/>
      <c r="AN302" s="4"/>
      <c r="AO302" s="4"/>
      <c r="AP302" s="4"/>
      <c r="AQ302" s="4"/>
      <c r="AR302" s="4"/>
      <c r="AS302" s="4"/>
      <c r="DF302" s="4"/>
      <c r="DG302" s="4"/>
      <c r="DH302" s="4"/>
      <c r="DI302" s="4"/>
      <c r="DJ302" s="4"/>
      <c r="DU302" s="4"/>
      <c r="DV302" s="4"/>
      <c r="DW302" s="4"/>
      <c r="EU302" s="1"/>
    </row>
    <row r="303" spans="16:151" ht="15" customHeight="1" x14ac:dyDescent="0.2">
      <c r="P303" s="4"/>
      <c r="Q303" s="4"/>
      <c r="U303" s="4"/>
      <c r="AN303" s="4"/>
      <c r="AO303" s="4"/>
      <c r="AP303" s="4"/>
      <c r="AQ303" s="4"/>
      <c r="AR303" s="4"/>
      <c r="AS303" s="4"/>
      <c r="DF303" s="4"/>
      <c r="DG303" s="4"/>
      <c r="DH303" s="4"/>
      <c r="DI303" s="4"/>
      <c r="DJ303" s="4"/>
      <c r="DU303" s="4"/>
      <c r="DV303" s="4"/>
      <c r="DW303" s="4"/>
      <c r="EU303" s="1"/>
    </row>
    <row r="304" spans="16:151" ht="15" customHeight="1" x14ac:dyDescent="0.2">
      <c r="P304" s="4"/>
      <c r="Q304" s="4"/>
      <c r="U304" s="4"/>
      <c r="AN304" s="4"/>
      <c r="AO304" s="4"/>
      <c r="AP304" s="4"/>
      <c r="AQ304" s="4"/>
      <c r="AR304" s="4"/>
      <c r="AS304" s="4"/>
      <c r="DF304" s="4"/>
      <c r="DG304" s="4"/>
      <c r="DH304" s="4"/>
      <c r="DI304" s="4"/>
      <c r="DJ304" s="4"/>
      <c r="DU304" s="4"/>
      <c r="DV304" s="4"/>
      <c r="DW304" s="4"/>
      <c r="EU304" s="1"/>
    </row>
    <row r="305" spans="16:151" ht="15" customHeight="1" x14ac:dyDescent="0.2">
      <c r="P305" s="4"/>
      <c r="Q305" s="4"/>
      <c r="U305" s="4"/>
      <c r="AN305" s="4"/>
      <c r="AO305" s="4"/>
      <c r="AP305" s="4"/>
      <c r="AQ305" s="4"/>
      <c r="AR305" s="4"/>
      <c r="AS305" s="4"/>
      <c r="DF305" s="4"/>
      <c r="DG305" s="4"/>
      <c r="DH305" s="4"/>
      <c r="DI305" s="4"/>
      <c r="DJ305" s="4"/>
      <c r="DU305" s="4"/>
      <c r="DV305" s="4"/>
      <c r="DW305" s="4"/>
      <c r="EU305" s="1"/>
    </row>
    <row r="306" spans="16:151" ht="15" customHeight="1" x14ac:dyDescent="0.2">
      <c r="P306" s="4"/>
      <c r="Q306" s="4"/>
      <c r="U306" s="4"/>
      <c r="AN306" s="4"/>
      <c r="AO306" s="4"/>
      <c r="AP306" s="4"/>
      <c r="AQ306" s="4"/>
      <c r="AR306" s="4"/>
      <c r="AS306" s="4"/>
      <c r="DF306" s="4"/>
      <c r="DG306" s="4"/>
      <c r="DH306" s="4"/>
      <c r="DI306" s="4"/>
      <c r="DJ306" s="4"/>
      <c r="DU306" s="4"/>
      <c r="DV306" s="4"/>
      <c r="DW306" s="4"/>
      <c r="EU306" s="1"/>
    </row>
    <row r="307" spans="16:151" ht="15" customHeight="1" x14ac:dyDescent="0.2">
      <c r="P307" s="4"/>
      <c r="Q307" s="4"/>
      <c r="U307" s="4"/>
      <c r="AN307" s="4"/>
      <c r="AO307" s="4"/>
      <c r="AP307" s="4"/>
      <c r="AQ307" s="4"/>
      <c r="AR307" s="4"/>
      <c r="AS307" s="4"/>
      <c r="DF307" s="4"/>
      <c r="DG307" s="4"/>
      <c r="DH307" s="4"/>
      <c r="DI307" s="4"/>
      <c r="DJ307" s="4"/>
      <c r="DU307" s="4"/>
      <c r="DV307" s="4"/>
      <c r="DW307" s="4"/>
      <c r="EU307" s="1"/>
    </row>
    <row r="308" spans="16:151" ht="15" customHeight="1" x14ac:dyDescent="0.2">
      <c r="P308" s="4"/>
      <c r="Q308" s="4"/>
      <c r="U308" s="4"/>
      <c r="AN308" s="4"/>
      <c r="AO308" s="4"/>
      <c r="AP308" s="4"/>
      <c r="AQ308" s="4"/>
      <c r="AR308" s="4"/>
      <c r="AS308" s="4"/>
      <c r="DF308" s="4"/>
      <c r="DG308" s="4"/>
      <c r="DH308" s="4"/>
      <c r="DI308" s="4"/>
      <c r="DJ308" s="4"/>
      <c r="DU308" s="4"/>
      <c r="DV308" s="4"/>
      <c r="DW308" s="4"/>
      <c r="EU308" s="1"/>
    </row>
    <row r="309" spans="16:151" ht="15" customHeight="1" x14ac:dyDescent="0.2">
      <c r="P309" s="4"/>
      <c r="Q309" s="4"/>
      <c r="U309" s="4"/>
      <c r="AN309" s="4"/>
      <c r="AO309" s="4"/>
      <c r="AP309" s="4"/>
      <c r="AQ309" s="4"/>
      <c r="AR309" s="4"/>
      <c r="AS309" s="4"/>
      <c r="DF309" s="4"/>
      <c r="DG309" s="4"/>
      <c r="DH309" s="4"/>
      <c r="DI309" s="4"/>
      <c r="DJ309" s="4"/>
      <c r="DU309" s="4"/>
      <c r="DV309" s="4"/>
      <c r="DW309" s="4"/>
      <c r="EU309" s="1"/>
    </row>
    <row r="310" spans="16:151" ht="15" customHeight="1" x14ac:dyDescent="0.2">
      <c r="P310" s="4"/>
      <c r="Q310" s="4"/>
      <c r="U310" s="4"/>
      <c r="AN310" s="4"/>
      <c r="AO310" s="4"/>
      <c r="AP310" s="4"/>
      <c r="AQ310" s="4"/>
      <c r="AR310" s="4"/>
      <c r="AS310" s="4"/>
      <c r="DF310" s="4"/>
      <c r="DG310" s="4"/>
      <c r="DH310" s="4"/>
      <c r="DI310" s="4"/>
      <c r="DJ310" s="4"/>
      <c r="DU310" s="4"/>
      <c r="DV310" s="4"/>
      <c r="DW310" s="4"/>
      <c r="EU310" s="1"/>
    </row>
    <row r="311" spans="16:151" ht="15" customHeight="1" x14ac:dyDescent="0.2">
      <c r="P311" s="4"/>
      <c r="Q311" s="4"/>
      <c r="U311" s="4"/>
      <c r="AN311" s="4"/>
      <c r="AO311" s="4"/>
      <c r="AP311" s="4"/>
      <c r="AQ311" s="4"/>
      <c r="AR311" s="4"/>
      <c r="AS311" s="4"/>
      <c r="DF311" s="4"/>
      <c r="DG311" s="4"/>
      <c r="DH311" s="4"/>
      <c r="DI311" s="4"/>
      <c r="DJ311" s="4"/>
      <c r="DU311" s="4"/>
      <c r="DV311" s="4"/>
      <c r="DW311" s="4"/>
      <c r="EU311" s="1"/>
    </row>
    <row r="312" spans="16:151" ht="15" customHeight="1" x14ac:dyDescent="0.2">
      <c r="P312" s="4"/>
      <c r="Q312" s="4"/>
      <c r="U312" s="4"/>
      <c r="AN312" s="4"/>
      <c r="AO312" s="4"/>
      <c r="AP312" s="4"/>
      <c r="AQ312" s="4"/>
      <c r="AR312" s="4"/>
      <c r="AS312" s="4"/>
      <c r="DF312" s="4"/>
      <c r="DG312" s="4"/>
      <c r="DH312" s="4"/>
      <c r="DI312" s="4"/>
      <c r="DJ312" s="4"/>
      <c r="DU312" s="4"/>
      <c r="DV312" s="4"/>
      <c r="DW312" s="4"/>
      <c r="EU312" s="1"/>
    </row>
    <row r="313" spans="16:151" ht="15" customHeight="1" x14ac:dyDescent="0.2">
      <c r="P313" s="4"/>
      <c r="Q313" s="4"/>
      <c r="U313" s="4"/>
      <c r="AN313" s="4"/>
      <c r="AO313" s="4"/>
      <c r="AP313" s="4"/>
      <c r="AQ313" s="4"/>
      <c r="AR313" s="4"/>
      <c r="AS313" s="4"/>
      <c r="DF313" s="4"/>
      <c r="DG313" s="4"/>
      <c r="DH313" s="4"/>
      <c r="DI313" s="4"/>
      <c r="DJ313" s="4"/>
      <c r="DU313" s="4"/>
      <c r="DV313" s="4"/>
      <c r="DW313" s="4"/>
      <c r="EU313" s="1"/>
    </row>
    <row r="314" spans="16:151" ht="15" customHeight="1" x14ac:dyDescent="0.2">
      <c r="P314" s="4"/>
      <c r="Q314" s="4"/>
      <c r="U314" s="4"/>
      <c r="AN314" s="4"/>
      <c r="AO314" s="4"/>
      <c r="AP314" s="4"/>
      <c r="AQ314" s="4"/>
      <c r="AR314" s="4"/>
      <c r="AS314" s="4"/>
      <c r="DF314" s="4"/>
      <c r="DG314" s="4"/>
      <c r="DH314" s="4"/>
      <c r="DI314" s="4"/>
      <c r="DJ314" s="4"/>
      <c r="DU314" s="4"/>
      <c r="DV314" s="4"/>
      <c r="DW314" s="4"/>
      <c r="EU314" s="1"/>
    </row>
    <row r="315" spans="16:151" ht="15" customHeight="1" x14ac:dyDescent="0.2">
      <c r="P315" s="4"/>
      <c r="Q315" s="4"/>
      <c r="U315" s="4"/>
      <c r="AN315" s="4"/>
      <c r="AO315" s="4"/>
      <c r="AP315" s="4"/>
      <c r="AQ315" s="4"/>
      <c r="AR315" s="4"/>
      <c r="AS315" s="4"/>
      <c r="DF315" s="4"/>
      <c r="DG315" s="4"/>
      <c r="DH315" s="4"/>
      <c r="DI315" s="4"/>
      <c r="DJ315" s="4"/>
      <c r="DU315" s="4"/>
      <c r="DV315" s="4"/>
      <c r="DW315" s="4"/>
      <c r="EU315" s="1"/>
    </row>
    <row r="316" spans="16:151" ht="15" customHeight="1" x14ac:dyDescent="0.2">
      <c r="P316" s="4"/>
      <c r="Q316" s="4"/>
      <c r="U316" s="4"/>
      <c r="AN316" s="4"/>
      <c r="AO316" s="4"/>
      <c r="AP316" s="4"/>
      <c r="AQ316" s="4"/>
      <c r="AR316" s="4"/>
      <c r="AS316" s="4"/>
      <c r="DF316" s="4"/>
      <c r="DG316" s="4"/>
      <c r="DH316" s="4"/>
      <c r="DI316" s="4"/>
      <c r="DJ316" s="4"/>
      <c r="DU316" s="4"/>
      <c r="DV316" s="4"/>
      <c r="DW316" s="4"/>
      <c r="EU316" s="1"/>
    </row>
    <row r="317" spans="16:151" ht="15" customHeight="1" x14ac:dyDescent="0.2">
      <c r="P317" s="4"/>
      <c r="Q317" s="4"/>
      <c r="U317" s="4"/>
      <c r="AN317" s="4"/>
      <c r="AO317" s="4"/>
      <c r="AP317" s="4"/>
      <c r="AQ317" s="4"/>
      <c r="AR317" s="4"/>
      <c r="AS317" s="4"/>
      <c r="DF317" s="4"/>
      <c r="DG317" s="4"/>
      <c r="DH317" s="4"/>
      <c r="DI317" s="4"/>
      <c r="DJ317" s="4"/>
      <c r="DU317" s="4"/>
      <c r="DV317" s="4"/>
      <c r="DW317" s="4"/>
      <c r="EU317" s="1"/>
    </row>
    <row r="318" spans="16:151" ht="15" customHeight="1" x14ac:dyDescent="0.2">
      <c r="P318" s="4"/>
      <c r="Q318" s="4"/>
      <c r="U318" s="4"/>
      <c r="AN318" s="4"/>
      <c r="AO318" s="4"/>
      <c r="AP318" s="4"/>
      <c r="AQ318" s="4"/>
      <c r="AR318" s="4"/>
      <c r="AS318" s="4"/>
      <c r="DF318" s="4"/>
      <c r="DG318" s="4"/>
      <c r="DH318" s="4"/>
      <c r="DI318" s="4"/>
      <c r="DJ318" s="4"/>
      <c r="DU318" s="4"/>
      <c r="DV318" s="4"/>
      <c r="DW318" s="4"/>
      <c r="EU318" s="1"/>
    </row>
    <row r="319" spans="16:151" ht="15" customHeight="1" x14ac:dyDescent="0.2">
      <c r="P319" s="4"/>
      <c r="Q319" s="4"/>
      <c r="U319" s="4"/>
      <c r="AN319" s="4"/>
      <c r="AO319" s="4"/>
      <c r="AP319" s="4"/>
      <c r="AQ319" s="4"/>
      <c r="AR319" s="4"/>
      <c r="AS319" s="4"/>
      <c r="DF319" s="4"/>
      <c r="DG319" s="4"/>
      <c r="DH319" s="4"/>
      <c r="DI319" s="4"/>
      <c r="DJ319" s="4"/>
      <c r="DU319" s="4"/>
      <c r="DV319" s="4"/>
      <c r="DW319" s="4"/>
      <c r="EU319" s="1"/>
    </row>
    <row r="320" spans="16:151" ht="15" customHeight="1" x14ac:dyDescent="0.2">
      <c r="P320" s="4"/>
      <c r="Q320" s="4"/>
      <c r="U320" s="4"/>
      <c r="AN320" s="4"/>
      <c r="AO320" s="4"/>
      <c r="AP320" s="4"/>
      <c r="AQ320" s="4"/>
      <c r="AR320" s="4"/>
      <c r="AS320" s="4"/>
      <c r="DF320" s="4"/>
      <c r="DG320" s="4"/>
      <c r="DH320" s="4"/>
      <c r="DI320" s="4"/>
      <c r="DJ320" s="4"/>
      <c r="DU320" s="4"/>
      <c r="DV320" s="4"/>
      <c r="DW320" s="4"/>
      <c r="EU320" s="1"/>
    </row>
    <row r="321" spans="16:151" ht="15" customHeight="1" x14ac:dyDescent="0.2">
      <c r="P321" s="4"/>
      <c r="Q321" s="4"/>
      <c r="U321" s="4"/>
      <c r="AN321" s="4"/>
      <c r="AO321" s="4"/>
      <c r="AP321" s="4"/>
      <c r="AQ321" s="4"/>
      <c r="AR321" s="4"/>
      <c r="AS321" s="4"/>
      <c r="DF321" s="4"/>
      <c r="DG321" s="4"/>
      <c r="DH321" s="4"/>
      <c r="DI321" s="4"/>
      <c r="DJ321" s="4"/>
      <c r="DU321" s="4"/>
      <c r="DV321" s="4"/>
      <c r="DW321" s="4"/>
      <c r="EU321" s="1"/>
    </row>
    <row r="322" spans="16:151" ht="15" customHeight="1" x14ac:dyDescent="0.2">
      <c r="P322" s="4"/>
      <c r="Q322" s="4"/>
      <c r="U322" s="4"/>
      <c r="AN322" s="4"/>
      <c r="AO322" s="4"/>
      <c r="AP322" s="4"/>
      <c r="AQ322" s="4"/>
      <c r="AR322" s="4"/>
      <c r="AS322" s="4"/>
      <c r="DF322" s="4"/>
      <c r="DG322" s="4"/>
      <c r="DH322" s="4"/>
      <c r="DI322" s="4"/>
      <c r="DJ322" s="4"/>
      <c r="DU322" s="4"/>
      <c r="DV322" s="4"/>
      <c r="DW322" s="4"/>
      <c r="EU322" s="1"/>
    </row>
    <row r="323" spans="16:151" ht="15" customHeight="1" x14ac:dyDescent="0.2">
      <c r="P323" s="4"/>
      <c r="Q323" s="4"/>
      <c r="U323" s="4"/>
      <c r="AN323" s="4"/>
      <c r="AO323" s="4"/>
      <c r="AP323" s="4"/>
      <c r="AQ323" s="4"/>
      <c r="AR323" s="4"/>
      <c r="AS323" s="4"/>
      <c r="DF323" s="4"/>
      <c r="DG323" s="4"/>
      <c r="DH323" s="4"/>
      <c r="DI323" s="4"/>
      <c r="DJ323" s="4"/>
      <c r="DU323" s="4"/>
      <c r="DV323" s="4"/>
      <c r="DW323" s="4"/>
      <c r="EU323" s="1"/>
    </row>
    <row r="324" spans="16:151" ht="15" customHeight="1" x14ac:dyDescent="0.2">
      <c r="P324" s="4"/>
      <c r="Q324" s="4"/>
      <c r="U324" s="4"/>
      <c r="AN324" s="4"/>
      <c r="AO324" s="4"/>
      <c r="AP324" s="4"/>
      <c r="AQ324" s="4"/>
      <c r="AR324" s="4"/>
      <c r="AS324" s="4"/>
      <c r="DF324" s="4"/>
      <c r="DG324" s="4"/>
      <c r="DH324" s="4"/>
      <c r="DI324" s="4"/>
      <c r="DJ324" s="4"/>
      <c r="DU324" s="4"/>
      <c r="DV324" s="4"/>
      <c r="DW324" s="4"/>
      <c r="EU324" s="1"/>
    </row>
    <row r="325" spans="16:151" ht="15" customHeight="1" x14ac:dyDescent="0.2">
      <c r="P325" s="4"/>
      <c r="Q325" s="4"/>
      <c r="U325" s="4"/>
      <c r="AN325" s="4"/>
      <c r="AO325" s="4"/>
      <c r="AP325" s="4"/>
      <c r="AQ325" s="4"/>
      <c r="AR325" s="4"/>
      <c r="AS325" s="4"/>
      <c r="DF325" s="4"/>
      <c r="DG325" s="4"/>
      <c r="DH325" s="4"/>
      <c r="DI325" s="4"/>
      <c r="DJ325" s="4"/>
      <c r="DU325" s="4"/>
      <c r="DV325" s="4"/>
      <c r="DW325" s="4"/>
      <c r="EU325" s="1"/>
    </row>
    <row r="326" spans="16:151" ht="15" customHeight="1" x14ac:dyDescent="0.2">
      <c r="P326" s="4"/>
      <c r="Q326" s="4"/>
      <c r="U326" s="4"/>
      <c r="AN326" s="4"/>
      <c r="AO326" s="4"/>
      <c r="AP326" s="4"/>
      <c r="AQ326" s="4"/>
      <c r="AR326" s="4"/>
      <c r="AS326" s="4"/>
      <c r="DF326" s="4"/>
      <c r="DG326" s="4"/>
      <c r="DH326" s="4"/>
      <c r="DI326" s="4"/>
      <c r="DJ326" s="4"/>
      <c r="DU326" s="4"/>
      <c r="DV326" s="4"/>
      <c r="DW326" s="4"/>
      <c r="EU326" s="1"/>
    </row>
    <row r="327" spans="16:151" ht="15" customHeight="1" x14ac:dyDescent="0.2">
      <c r="P327" s="4"/>
      <c r="Q327" s="4"/>
      <c r="U327" s="4"/>
      <c r="AN327" s="4"/>
      <c r="AO327" s="4"/>
      <c r="AP327" s="4"/>
      <c r="AQ327" s="4"/>
      <c r="AR327" s="4"/>
      <c r="AS327" s="4"/>
      <c r="DF327" s="4"/>
      <c r="DG327" s="4"/>
      <c r="DH327" s="4"/>
      <c r="DI327" s="4"/>
      <c r="DJ327" s="4"/>
      <c r="DU327" s="4"/>
      <c r="DV327" s="4"/>
      <c r="DW327" s="4"/>
      <c r="EU327" s="1"/>
    </row>
    <row r="328" spans="16:151" ht="15" customHeight="1" x14ac:dyDescent="0.2">
      <c r="P328" s="4"/>
      <c r="Q328" s="4"/>
      <c r="U328" s="4"/>
      <c r="AN328" s="4"/>
      <c r="AO328" s="4"/>
      <c r="AP328" s="4"/>
      <c r="AQ328" s="4"/>
      <c r="AR328" s="4"/>
      <c r="AS328" s="4"/>
      <c r="DF328" s="4"/>
      <c r="DG328" s="4"/>
      <c r="DH328" s="4"/>
      <c r="DI328" s="4"/>
      <c r="DJ328" s="4"/>
      <c r="DU328" s="4"/>
      <c r="DV328" s="4"/>
      <c r="DW328" s="4"/>
      <c r="EU328" s="1"/>
    </row>
    <row r="329" spans="16:151" ht="15" customHeight="1" x14ac:dyDescent="0.2">
      <c r="P329" s="4"/>
      <c r="Q329" s="4"/>
      <c r="U329" s="4"/>
      <c r="AN329" s="4"/>
      <c r="AO329" s="4"/>
      <c r="AP329" s="4"/>
      <c r="AQ329" s="4"/>
      <c r="AR329" s="4"/>
      <c r="AS329" s="4"/>
      <c r="DF329" s="4"/>
      <c r="DG329" s="4"/>
      <c r="DH329" s="4"/>
      <c r="DI329" s="4"/>
      <c r="DJ329" s="4"/>
      <c r="DU329" s="4"/>
      <c r="DV329" s="4"/>
      <c r="DW329" s="4"/>
      <c r="EU329" s="1"/>
    </row>
    <row r="330" spans="16:151" ht="15" customHeight="1" x14ac:dyDescent="0.2">
      <c r="P330" s="4"/>
      <c r="Q330" s="4"/>
      <c r="U330" s="4"/>
      <c r="AN330" s="4"/>
      <c r="AO330" s="4"/>
      <c r="AP330" s="4"/>
      <c r="AQ330" s="4"/>
      <c r="AR330" s="4"/>
      <c r="AS330" s="4"/>
      <c r="DF330" s="4"/>
      <c r="DG330" s="4"/>
      <c r="DH330" s="4"/>
      <c r="DI330" s="4"/>
      <c r="DJ330" s="4"/>
      <c r="DU330" s="4"/>
      <c r="DV330" s="4"/>
      <c r="DW330" s="4"/>
      <c r="EU330" s="1"/>
    </row>
    <row r="331" spans="16:151" ht="15" customHeight="1" x14ac:dyDescent="0.2">
      <c r="P331" s="4"/>
      <c r="Q331" s="4"/>
      <c r="U331" s="4"/>
      <c r="AN331" s="4"/>
      <c r="AO331" s="4"/>
      <c r="AP331" s="4"/>
      <c r="AQ331" s="4"/>
      <c r="AR331" s="4"/>
      <c r="AS331" s="4"/>
      <c r="DF331" s="4"/>
      <c r="DG331" s="4"/>
      <c r="DH331" s="4"/>
      <c r="DI331" s="4"/>
      <c r="DJ331" s="4"/>
      <c r="DU331" s="4"/>
      <c r="DV331" s="4"/>
      <c r="DW331" s="4"/>
      <c r="EU331" s="1"/>
    </row>
    <row r="332" spans="16:151" ht="15" customHeight="1" x14ac:dyDescent="0.2">
      <c r="P332" s="4"/>
      <c r="Q332" s="4"/>
      <c r="U332" s="4"/>
      <c r="AN332" s="4"/>
      <c r="AO332" s="4"/>
      <c r="AP332" s="4"/>
      <c r="AQ332" s="4"/>
      <c r="AR332" s="4"/>
      <c r="AS332" s="4"/>
      <c r="DF332" s="4"/>
      <c r="DG332" s="4"/>
      <c r="DH332" s="4"/>
      <c r="DI332" s="4"/>
      <c r="DJ332" s="4"/>
      <c r="DU332" s="4"/>
      <c r="DV332" s="4"/>
      <c r="DW332" s="4"/>
      <c r="EU332" s="1"/>
    </row>
    <row r="333" spans="16:151" ht="15" customHeight="1" x14ac:dyDescent="0.2">
      <c r="P333" s="4"/>
      <c r="Q333" s="4"/>
      <c r="U333" s="4"/>
      <c r="AN333" s="4"/>
      <c r="AO333" s="4"/>
      <c r="AP333" s="4"/>
      <c r="AQ333" s="4"/>
      <c r="AR333" s="4"/>
      <c r="AS333" s="4"/>
      <c r="DF333" s="4"/>
      <c r="DG333" s="4"/>
      <c r="DH333" s="4"/>
      <c r="DI333" s="4"/>
      <c r="DJ333" s="4"/>
      <c r="DU333" s="4"/>
      <c r="DV333" s="4"/>
      <c r="DW333" s="4"/>
      <c r="EU333" s="1"/>
    </row>
    <row r="334" spans="16:151" ht="15" customHeight="1" x14ac:dyDescent="0.2">
      <c r="P334" s="4"/>
      <c r="Q334" s="4"/>
      <c r="U334" s="4"/>
      <c r="AN334" s="4"/>
      <c r="AO334" s="4"/>
      <c r="AP334" s="4"/>
      <c r="AQ334" s="4"/>
      <c r="AR334" s="4"/>
      <c r="AS334" s="4"/>
      <c r="DF334" s="4"/>
      <c r="DG334" s="4"/>
      <c r="DH334" s="4"/>
      <c r="DI334" s="4"/>
      <c r="DJ334" s="4"/>
      <c r="DU334" s="4"/>
      <c r="DV334" s="4"/>
      <c r="DW334" s="4"/>
      <c r="EU334" s="1"/>
    </row>
    <row r="335" spans="16:151" ht="15" customHeight="1" x14ac:dyDescent="0.2">
      <c r="P335" s="4"/>
      <c r="Q335" s="4"/>
      <c r="U335" s="4"/>
      <c r="AN335" s="4"/>
      <c r="AO335" s="4"/>
      <c r="AP335" s="4"/>
      <c r="AQ335" s="4"/>
      <c r="AR335" s="4"/>
      <c r="AS335" s="4"/>
      <c r="DF335" s="4"/>
      <c r="DG335" s="4"/>
      <c r="DH335" s="4"/>
      <c r="DI335" s="4"/>
      <c r="DJ335" s="4"/>
      <c r="DU335" s="4"/>
      <c r="DV335" s="4"/>
      <c r="DW335" s="4"/>
      <c r="EU335" s="1"/>
    </row>
    <row r="336" spans="16:151" ht="15" customHeight="1" x14ac:dyDescent="0.2">
      <c r="P336" s="4"/>
      <c r="Q336" s="4"/>
      <c r="U336" s="4"/>
      <c r="AN336" s="4"/>
      <c r="AO336" s="4"/>
      <c r="AP336" s="4"/>
      <c r="AQ336" s="4"/>
      <c r="AR336" s="4"/>
      <c r="AS336" s="4"/>
      <c r="DF336" s="4"/>
      <c r="DG336" s="4"/>
      <c r="DH336" s="4"/>
      <c r="DI336" s="4"/>
      <c r="DJ336" s="4"/>
      <c r="DU336" s="4"/>
      <c r="DV336" s="4"/>
      <c r="DW336" s="4"/>
      <c r="EU336" s="1"/>
    </row>
    <row r="337" spans="16:151" ht="15" customHeight="1" x14ac:dyDescent="0.2">
      <c r="P337" s="4"/>
      <c r="Q337" s="4"/>
      <c r="U337" s="4"/>
      <c r="AN337" s="4"/>
      <c r="AO337" s="4"/>
      <c r="AP337" s="4"/>
      <c r="AQ337" s="4"/>
      <c r="AR337" s="4"/>
      <c r="AS337" s="4"/>
      <c r="DF337" s="4"/>
      <c r="DG337" s="4"/>
      <c r="DH337" s="4"/>
      <c r="DI337" s="4"/>
      <c r="DJ337" s="4"/>
      <c r="DU337" s="4"/>
      <c r="DV337" s="4"/>
      <c r="DW337" s="4"/>
      <c r="EU337" s="1"/>
    </row>
    <row r="338" spans="16:151" ht="15" customHeight="1" x14ac:dyDescent="0.2">
      <c r="P338" s="4"/>
      <c r="Q338" s="4"/>
      <c r="U338" s="4"/>
      <c r="AN338" s="4"/>
      <c r="AO338" s="4"/>
      <c r="AP338" s="4"/>
      <c r="AQ338" s="4"/>
      <c r="AR338" s="4"/>
      <c r="AS338" s="4"/>
      <c r="DF338" s="4"/>
      <c r="DG338" s="4"/>
      <c r="DH338" s="4"/>
      <c r="DI338" s="4"/>
      <c r="DJ338" s="4"/>
      <c r="DU338" s="4"/>
      <c r="DV338" s="4"/>
      <c r="DW338" s="4"/>
      <c r="EU338" s="1"/>
    </row>
    <row r="339" spans="16:151" ht="15" customHeight="1" x14ac:dyDescent="0.2">
      <c r="P339" s="4"/>
      <c r="Q339" s="4"/>
      <c r="U339" s="4"/>
      <c r="AN339" s="4"/>
      <c r="AO339" s="4"/>
      <c r="AP339" s="4"/>
      <c r="AQ339" s="4"/>
      <c r="AR339" s="4"/>
      <c r="AS339" s="4"/>
      <c r="DF339" s="4"/>
      <c r="DG339" s="4"/>
      <c r="DH339" s="4"/>
      <c r="DI339" s="4"/>
      <c r="DJ339" s="4"/>
      <c r="DU339" s="4"/>
      <c r="DV339" s="4"/>
      <c r="DW339" s="4"/>
      <c r="EU339" s="1"/>
    </row>
    <row r="340" spans="16:151" ht="15" customHeight="1" x14ac:dyDescent="0.2">
      <c r="P340" s="4"/>
      <c r="Q340" s="4"/>
      <c r="U340" s="4"/>
      <c r="AN340" s="4"/>
      <c r="AO340" s="4"/>
      <c r="AP340" s="4"/>
      <c r="AQ340" s="4"/>
      <c r="AR340" s="4"/>
      <c r="AS340" s="4"/>
      <c r="DF340" s="4"/>
      <c r="DG340" s="4"/>
      <c r="DH340" s="4"/>
      <c r="DI340" s="4"/>
      <c r="DJ340" s="4"/>
      <c r="DU340" s="4"/>
      <c r="DV340" s="4"/>
      <c r="DW340" s="4"/>
      <c r="EU340" s="1"/>
    </row>
    <row r="341" spans="16:151" ht="15" customHeight="1" x14ac:dyDescent="0.2">
      <c r="P341" s="4"/>
      <c r="Q341" s="4"/>
      <c r="U341" s="4"/>
      <c r="AN341" s="4"/>
      <c r="AO341" s="4"/>
      <c r="AP341" s="4"/>
      <c r="AQ341" s="4"/>
      <c r="AR341" s="4"/>
      <c r="AS341" s="4"/>
      <c r="DF341" s="4"/>
      <c r="DG341" s="4"/>
      <c r="DH341" s="4"/>
      <c r="DI341" s="4"/>
      <c r="DJ341" s="4"/>
      <c r="DU341" s="4"/>
      <c r="DV341" s="4"/>
      <c r="DW341" s="4"/>
      <c r="EU341" s="1"/>
    </row>
    <row r="342" spans="16:151" ht="15" customHeight="1" x14ac:dyDescent="0.2">
      <c r="P342" s="4"/>
      <c r="Q342" s="4"/>
      <c r="U342" s="4"/>
      <c r="AN342" s="4"/>
      <c r="AO342" s="4"/>
      <c r="AP342" s="4"/>
      <c r="AQ342" s="4"/>
      <c r="AR342" s="4"/>
      <c r="AS342" s="4"/>
      <c r="DF342" s="4"/>
      <c r="DG342" s="4"/>
      <c r="DH342" s="4"/>
      <c r="DI342" s="4"/>
      <c r="DJ342" s="4"/>
      <c r="DU342" s="4"/>
      <c r="DV342" s="4"/>
      <c r="DW342" s="4"/>
      <c r="EU342" s="1"/>
    </row>
    <row r="343" spans="16:151" ht="15" customHeight="1" x14ac:dyDescent="0.2">
      <c r="P343" s="4"/>
      <c r="Q343" s="4"/>
      <c r="U343" s="4"/>
      <c r="AN343" s="4"/>
      <c r="AO343" s="4"/>
      <c r="AP343" s="4"/>
      <c r="AQ343" s="4"/>
      <c r="AR343" s="4"/>
      <c r="AS343" s="4"/>
      <c r="DF343" s="4"/>
      <c r="DG343" s="4"/>
      <c r="DH343" s="4"/>
      <c r="DI343" s="4"/>
      <c r="DJ343" s="4"/>
      <c r="DU343" s="4"/>
      <c r="DV343" s="4"/>
      <c r="DW343" s="4"/>
      <c r="EU343" s="1"/>
    </row>
    <row r="344" spans="16:151" ht="15" customHeight="1" x14ac:dyDescent="0.2">
      <c r="P344" s="4"/>
      <c r="Q344" s="4"/>
      <c r="U344" s="4"/>
      <c r="AN344" s="4"/>
      <c r="AO344" s="4"/>
      <c r="AP344" s="4"/>
      <c r="AQ344" s="4"/>
      <c r="AR344" s="4"/>
      <c r="AS344" s="4"/>
      <c r="DF344" s="4"/>
      <c r="DG344" s="4"/>
      <c r="DH344" s="4"/>
      <c r="DI344" s="4"/>
      <c r="DJ344" s="4"/>
      <c r="DU344" s="4"/>
      <c r="DV344" s="4"/>
      <c r="DW344" s="4"/>
      <c r="EU344" s="1"/>
    </row>
    <row r="345" spans="16:151" ht="15" customHeight="1" x14ac:dyDescent="0.2">
      <c r="P345" s="4"/>
      <c r="Q345" s="4"/>
      <c r="U345" s="4"/>
      <c r="AN345" s="4"/>
      <c r="AO345" s="4"/>
      <c r="AP345" s="4"/>
      <c r="AQ345" s="4"/>
      <c r="AR345" s="4"/>
      <c r="AS345" s="4"/>
      <c r="DF345" s="4"/>
      <c r="DG345" s="4"/>
      <c r="DH345" s="4"/>
      <c r="DI345" s="4"/>
      <c r="DJ345" s="4"/>
      <c r="DU345" s="4"/>
      <c r="DV345" s="4"/>
      <c r="DW345" s="4"/>
      <c r="EU345" s="1"/>
    </row>
    <row r="346" spans="16:151" ht="15" customHeight="1" x14ac:dyDescent="0.2">
      <c r="P346" s="4"/>
      <c r="Q346" s="4"/>
      <c r="U346" s="4"/>
      <c r="AN346" s="4"/>
      <c r="AO346" s="4"/>
      <c r="AP346" s="4"/>
      <c r="AQ346" s="4"/>
      <c r="AR346" s="4"/>
      <c r="AS346" s="4"/>
      <c r="DF346" s="4"/>
      <c r="DG346" s="4"/>
      <c r="DH346" s="4"/>
      <c r="DI346" s="4"/>
      <c r="DJ346" s="4"/>
      <c r="DU346" s="4"/>
      <c r="DV346" s="4"/>
      <c r="DW346" s="4"/>
      <c r="EU346" s="1"/>
    </row>
    <row r="347" spans="16:151" ht="15" customHeight="1" x14ac:dyDescent="0.2">
      <c r="P347" s="4"/>
      <c r="Q347" s="4"/>
      <c r="U347" s="4"/>
      <c r="AN347" s="4"/>
      <c r="AO347" s="4"/>
      <c r="AP347" s="4"/>
      <c r="AQ347" s="4"/>
      <c r="AR347" s="4"/>
      <c r="AS347" s="4"/>
      <c r="DF347" s="4"/>
      <c r="DG347" s="4"/>
      <c r="DH347" s="4"/>
      <c r="DI347" s="4"/>
      <c r="DJ347" s="4"/>
      <c r="DU347" s="4"/>
      <c r="DV347" s="4"/>
      <c r="DW347" s="4"/>
      <c r="EU347" s="1"/>
    </row>
    <row r="348" spans="16:151" ht="15" customHeight="1" x14ac:dyDescent="0.2">
      <c r="P348" s="4"/>
      <c r="Q348" s="4"/>
      <c r="U348" s="4"/>
      <c r="AN348" s="4"/>
      <c r="AO348" s="4"/>
      <c r="AP348" s="4"/>
      <c r="AQ348" s="4"/>
      <c r="AR348" s="4"/>
      <c r="AS348" s="4"/>
      <c r="DF348" s="4"/>
      <c r="DG348" s="4"/>
      <c r="DH348" s="4"/>
      <c r="DI348" s="4"/>
      <c r="DJ348" s="4"/>
      <c r="DU348" s="4"/>
      <c r="DV348" s="4"/>
      <c r="DW348" s="4"/>
      <c r="EU348" s="1"/>
    </row>
    <row r="349" spans="16:151" ht="15" customHeight="1" x14ac:dyDescent="0.2">
      <c r="P349" s="4"/>
      <c r="Q349" s="4"/>
      <c r="U349" s="4"/>
      <c r="AN349" s="4"/>
      <c r="AO349" s="4"/>
      <c r="AP349" s="4"/>
      <c r="AQ349" s="4"/>
      <c r="AR349" s="4"/>
      <c r="AS349" s="4"/>
      <c r="DF349" s="4"/>
      <c r="DG349" s="4"/>
      <c r="DH349" s="4"/>
      <c r="DI349" s="4"/>
      <c r="DJ349" s="4"/>
      <c r="DU349" s="4"/>
      <c r="DV349" s="4"/>
      <c r="DW349" s="4"/>
      <c r="EU349" s="1"/>
    </row>
    <row r="350" spans="16:151" ht="15" customHeight="1" x14ac:dyDescent="0.2">
      <c r="P350" s="4"/>
      <c r="Q350" s="4"/>
      <c r="U350" s="4"/>
      <c r="AN350" s="4"/>
      <c r="AO350" s="4"/>
      <c r="AP350" s="4"/>
      <c r="AQ350" s="4"/>
      <c r="AR350" s="4"/>
      <c r="AS350" s="4"/>
      <c r="DF350" s="4"/>
      <c r="DG350" s="4"/>
      <c r="DH350" s="4"/>
      <c r="DI350" s="4"/>
      <c r="DJ350" s="4"/>
      <c r="DU350" s="4"/>
      <c r="DV350" s="4"/>
      <c r="DW350" s="4"/>
      <c r="EU350" s="1"/>
    </row>
    <row r="351" spans="16:151" ht="15" customHeight="1" x14ac:dyDescent="0.2">
      <c r="P351" s="4"/>
      <c r="Q351" s="4"/>
      <c r="U351" s="4"/>
      <c r="AN351" s="4"/>
      <c r="AO351" s="4"/>
      <c r="AP351" s="4"/>
      <c r="AQ351" s="4"/>
      <c r="AR351" s="4"/>
      <c r="AS351" s="4"/>
      <c r="DF351" s="4"/>
      <c r="DG351" s="4"/>
      <c r="DH351" s="4"/>
      <c r="DI351" s="4"/>
      <c r="DJ351" s="4"/>
      <c r="DU351" s="4"/>
      <c r="DV351" s="4"/>
      <c r="DW351" s="4"/>
      <c r="EU351" s="1"/>
    </row>
    <row r="352" spans="16:151" ht="15" customHeight="1" x14ac:dyDescent="0.2">
      <c r="P352" s="4"/>
      <c r="Q352" s="4"/>
      <c r="U352" s="4"/>
      <c r="AN352" s="4"/>
      <c r="AO352" s="4"/>
      <c r="AP352" s="4"/>
      <c r="AQ352" s="4"/>
      <c r="AR352" s="4"/>
      <c r="AS352" s="4"/>
      <c r="DF352" s="4"/>
      <c r="DG352" s="4"/>
      <c r="DH352" s="4"/>
      <c r="DI352" s="4"/>
      <c r="DJ352" s="4"/>
      <c r="DU352" s="4"/>
      <c r="DV352" s="4"/>
      <c r="DW352" s="4"/>
      <c r="EU352" s="1"/>
    </row>
    <row r="353" spans="16:151" ht="15" customHeight="1" x14ac:dyDescent="0.2">
      <c r="P353" s="4"/>
      <c r="Q353" s="4"/>
      <c r="U353" s="4"/>
      <c r="AN353" s="4"/>
      <c r="AO353" s="4"/>
      <c r="AP353" s="4"/>
      <c r="AQ353" s="4"/>
      <c r="AR353" s="4"/>
      <c r="AS353" s="4"/>
      <c r="DF353" s="4"/>
      <c r="DG353" s="4"/>
      <c r="DH353" s="4"/>
      <c r="DI353" s="4"/>
      <c r="DJ353" s="4"/>
      <c r="DU353" s="4"/>
      <c r="DV353" s="4"/>
      <c r="DW353" s="4"/>
      <c r="EU353" s="1"/>
    </row>
    <row r="354" spans="16:151" ht="15" customHeight="1" x14ac:dyDescent="0.2">
      <c r="P354" s="4"/>
      <c r="Q354" s="4"/>
      <c r="U354" s="4"/>
      <c r="AN354" s="4"/>
      <c r="AO354" s="4"/>
      <c r="AP354" s="4"/>
      <c r="AQ354" s="4"/>
      <c r="AR354" s="4"/>
      <c r="AS354" s="4"/>
      <c r="DF354" s="4"/>
      <c r="DG354" s="4"/>
      <c r="DH354" s="4"/>
      <c r="DI354" s="4"/>
      <c r="DJ354" s="4"/>
      <c r="DU354" s="4"/>
      <c r="DV354" s="4"/>
      <c r="DW354" s="4"/>
      <c r="EU354" s="1"/>
    </row>
    <row r="355" spans="16:151" ht="15" customHeight="1" x14ac:dyDescent="0.2">
      <c r="P355" s="4"/>
      <c r="Q355" s="4"/>
      <c r="U355" s="4"/>
      <c r="AN355" s="4"/>
      <c r="AO355" s="4"/>
      <c r="AP355" s="4"/>
      <c r="AQ355" s="4"/>
      <c r="AR355" s="4"/>
      <c r="AS355" s="4"/>
      <c r="DF355" s="4"/>
      <c r="DG355" s="4"/>
      <c r="DH355" s="4"/>
      <c r="DI355" s="4"/>
      <c r="DJ355" s="4"/>
      <c r="DU355" s="4"/>
      <c r="DV355" s="4"/>
      <c r="DW355" s="4"/>
      <c r="EU355" s="1"/>
    </row>
    <row r="356" spans="16:151" ht="15" customHeight="1" x14ac:dyDescent="0.2">
      <c r="P356" s="4"/>
      <c r="Q356" s="4"/>
      <c r="U356" s="4"/>
      <c r="AN356" s="4"/>
      <c r="AO356" s="4"/>
      <c r="AP356" s="4"/>
      <c r="AQ356" s="4"/>
      <c r="AR356" s="4"/>
      <c r="AS356" s="4"/>
      <c r="DF356" s="4"/>
      <c r="DG356" s="4"/>
      <c r="DH356" s="4"/>
      <c r="DI356" s="4"/>
      <c r="DJ356" s="4"/>
      <c r="DU356" s="4"/>
      <c r="DV356" s="4"/>
      <c r="DW356" s="4"/>
      <c r="EU356" s="1"/>
    </row>
    <row r="357" spans="16:151" ht="15" customHeight="1" x14ac:dyDescent="0.2">
      <c r="P357" s="4"/>
      <c r="Q357" s="4"/>
      <c r="U357" s="4"/>
      <c r="AN357" s="4"/>
      <c r="AO357" s="4"/>
      <c r="AP357" s="4"/>
      <c r="AQ357" s="4"/>
      <c r="AR357" s="4"/>
      <c r="AS357" s="4"/>
      <c r="DF357" s="4"/>
      <c r="DG357" s="4"/>
      <c r="DH357" s="4"/>
      <c r="DI357" s="4"/>
      <c r="DJ357" s="4"/>
      <c r="DU357" s="4"/>
      <c r="DV357" s="4"/>
      <c r="DW357" s="4"/>
      <c r="EU357" s="1"/>
    </row>
    <row r="358" spans="16:151" ht="15" customHeight="1" x14ac:dyDescent="0.2">
      <c r="P358" s="4"/>
      <c r="Q358" s="4"/>
      <c r="U358" s="4"/>
      <c r="AN358" s="4"/>
      <c r="AO358" s="4"/>
      <c r="AP358" s="4"/>
      <c r="AQ358" s="4"/>
      <c r="AR358" s="4"/>
      <c r="AS358" s="4"/>
      <c r="DF358" s="4"/>
      <c r="DG358" s="4"/>
      <c r="DH358" s="4"/>
      <c r="DI358" s="4"/>
      <c r="DJ358" s="4"/>
      <c r="DU358" s="4"/>
      <c r="DV358" s="4"/>
      <c r="DW358" s="4"/>
      <c r="EU358" s="1"/>
    </row>
    <row r="359" spans="16:151" ht="15" customHeight="1" x14ac:dyDescent="0.2">
      <c r="P359" s="4"/>
      <c r="Q359" s="4"/>
      <c r="U359" s="4"/>
      <c r="AN359" s="4"/>
      <c r="AO359" s="4"/>
      <c r="AP359" s="4"/>
      <c r="AQ359" s="4"/>
      <c r="AR359" s="4"/>
      <c r="AS359" s="4"/>
      <c r="DF359" s="4"/>
      <c r="DG359" s="4"/>
      <c r="DH359" s="4"/>
      <c r="DI359" s="4"/>
      <c r="DJ359" s="4"/>
      <c r="DU359" s="4"/>
      <c r="DV359" s="4"/>
      <c r="DW359" s="4"/>
      <c r="EU359" s="1"/>
    </row>
    <row r="360" spans="16:151" ht="15" customHeight="1" x14ac:dyDescent="0.2">
      <c r="P360" s="4"/>
      <c r="Q360" s="4"/>
      <c r="U360" s="4"/>
      <c r="AN360" s="4"/>
      <c r="AO360" s="4"/>
      <c r="AP360" s="4"/>
      <c r="AQ360" s="4"/>
      <c r="AR360" s="4"/>
      <c r="AS360" s="4"/>
      <c r="DF360" s="4"/>
      <c r="DG360" s="4"/>
      <c r="DH360" s="4"/>
      <c r="DI360" s="4"/>
      <c r="DJ360" s="4"/>
      <c r="DU360" s="4"/>
      <c r="DV360" s="4"/>
      <c r="DW360" s="4"/>
      <c r="EU360" s="1"/>
    </row>
    <row r="361" spans="16:151" ht="15" customHeight="1" x14ac:dyDescent="0.2">
      <c r="P361" s="4"/>
      <c r="Q361" s="4"/>
      <c r="U361" s="4"/>
      <c r="AN361" s="4"/>
      <c r="AO361" s="4"/>
      <c r="AP361" s="4"/>
      <c r="AQ361" s="4"/>
      <c r="AR361" s="4"/>
      <c r="AS361" s="4"/>
      <c r="DF361" s="4"/>
      <c r="DG361" s="4"/>
      <c r="DH361" s="4"/>
      <c r="DI361" s="4"/>
      <c r="DJ361" s="4"/>
      <c r="DU361" s="4"/>
      <c r="DV361" s="4"/>
      <c r="DW361" s="4"/>
      <c r="EU361" s="1"/>
    </row>
    <row r="362" spans="16:151" ht="15" customHeight="1" x14ac:dyDescent="0.2">
      <c r="P362" s="4"/>
      <c r="Q362" s="4"/>
      <c r="U362" s="4"/>
      <c r="AN362" s="4"/>
      <c r="AO362" s="4"/>
      <c r="AP362" s="4"/>
      <c r="AQ362" s="4"/>
      <c r="AR362" s="4"/>
      <c r="AS362" s="4"/>
      <c r="DF362" s="4"/>
      <c r="DG362" s="4"/>
      <c r="DH362" s="4"/>
      <c r="DI362" s="4"/>
      <c r="DJ362" s="4"/>
      <c r="DU362" s="4"/>
      <c r="DV362" s="4"/>
      <c r="DW362" s="4"/>
      <c r="EU362" s="1"/>
    </row>
    <row r="363" spans="16:151" ht="15" customHeight="1" x14ac:dyDescent="0.2">
      <c r="P363" s="4"/>
      <c r="Q363" s="4"/>
      <c r="U363" s="4"/>
      <c r="AN363" s="4"/>
      <c r="AO363" s="4"/>
      <c r="AP363" s="4"/>
      <c r="AQ363" s="4"/>
      <c r="AR363" s="4"/>
      <c r="AS363" s="4"/>
      <c r="DF363" s="4"/>
      <c r="DG363" s="4"/>
      <c r="DH363" s="4"/>
      <c r="DI363" s="4"/>
      <c r="DJ363" s="4"/>
      <c r="DU363" s="4"/>
      <c r="DV363" s="4"/>
      <c r="DW363" s="4"/>
      <c r="EU363" s="1"/>
    </row>
    <row r="364" spans="16:151" ht="15" customHeight="1" x14ac:dyDescent="0.2">
      <c r="P364" s="4"/>
      <c r="Q364" s="4"/>
      <c r="U364" s="4"/>
      <c r="AN364" s="4"/>
      <c r="AO364" s="4"/>
      <c r="AP364" s="4"/>
      <c r="AQ364" s="4"/>
      <c r="AR364" s="4"/>
      <c r="AS364" s="4"/>
      <c r="DF364" s="4"/>
      <c r="DG364" s="4"/>
      <c r="DH364" s="4"/>
      <c r="DI364" s="4"/>
      <c r="DJ364" s="4"/>
      <c r="DU364" s="4"/>
      <c r="DV364" s="4"/>
      <c r="DW364" s="4"/>
      <c r="EU364" s="1"/>
    </row>
    <row r="365" spans="16:151" ht="15" customHeight="1" x14ac:dyDescent="0.2">
      <c r="P365" s="4"/>
      <c r="Q365" s="4"/>
      <c r="U365" s="4"/>
      <c r="AN365" s="4"/>
      <c r="AO365" s="4"/>
      <c r="AP365" s="4"/>
      <c r="AQ365" s="4"/>
      <c r="AR365" s="4"/>
      <c r="AS365" s="4"/>
      <c r="DF365" s="4"/>
      <c r="DG365" s="4"/>
      <c r="DH365" s="4"/>
      <c r="DI365" s="4"/>
      <c r="DJ365" s="4"/>
      <c r="DU365" s="4"/>
      <c r="DV365" s="4"/>
      <c r="DW365" s="4"/>
      <c r="EU365" s="1"/>
    </row>
    <row r="366" spans="16:151" ht="15" customHeight="1" x14ac:dyDescent="0.2">
      <c r="P366" s="4"/>
      <c r="Q366" s="4"/>
      <c r="U366" s="4"/>
      <c r="AN366" s="4"/>
      <c r="AO366" s="4"/>
      <c r="AP366" s="4"/>
      <c r="AQ366" s="4"/>
      <c r="AR366" s="4"/>
      <c r="AS366" s="4"/>
      <c r="DF366" s="4"/>
      <c r="DG366" s="4"/>
      <c r="DH366" s="4"/>
      <c r="DI366" s="4"/>
      <c r="DJ366" s="4"/>
      <c r="DU366" s="4"/>
      <c r="DV366" s="4"/>
      <c r="DW366" s="4"/>
      <c r="EU366" s="1"/>
    </row>
    <row r="367" spans="16:151" ht="15" customHeight="1" x14ac:dyDescent="0.2">
      <c r="P367" s="4"/>
      <c r="Q367" s="4"/>
      <c r="U367" s="4"/>
      <c r="AN367" s="4"/>
      <c r="AO367" s="4"/>
      <c r="AP367" s="4"/>
      <c r="AQ367" s="4"/>
      <c r="AR367" s="4"/>
      <c r="AS367" s="4"/>
      <c r="DF367" s="4"/>
      <c r="DG367" s="4"/>
      <c r="DH367" s="4"/>
      <c r="DI367" s="4"/>
      <c r="DJ367" s="4"/>
      <c r="DU367" s="4"/>
      <c r="DV367" s="4"/>
      <c r="DW367" s="4"/>
      <c r="EU367" s="1"/>
    </row>
    <row r="368" spans="16:151" ht="15" customHeight="1" x14ac:dyDescent="0.2">
      <c r="P368" s="4"/>
      <c r="Q368" s="4"/>
      <c r="U368" s="4"/>
      <c r="AN368" s="4"/>
      <c r="AO368" s="4"/>
      <c r="AP368" s="4"/>
      <c r="AQ368" s="4"/>
      <c r="AR368" s="4"/>
      <c r="AS368" s="4"/>
      <c r="DF368" s="4"/>
      <c r="DG368" s="4"/>
      <c r="DH368" s="4"/>
      <c r="DI368" s="4"/>
      <c r="DJ368" s="4"/>
      <c r="DU368" s="4"/>
      <c r="DV368" s="4"/>
      <c r="DW368" s="4"/>
      <c r="EU368" s="1"/>
    </row>
    <row r="369" spans="16:151" ht="15" customHeight="1" x14ac:dyDescent="0.2">
      <c r="P369" s="4"/>
      <c r="Q369" s="4"/>
      <c r="U369" s="4"/>
      <c r="AN369" s="4"/>
      <c r="AO369" s="4"/>
      <c r="AP369" s="4"/>
      <c r="AQ369" s="4"/>
      <c r="AR369" s="4"/>
      <c r="AS369" s="4"/>
      <c r="DF369" s="4"/>
      <c r="DG369" s="4"/>
      <c r="DH369" s="4"/>
      <c r="DI369" s="4"/>
      <c r="DJ369" s="4"/>
      <c r="DU369" s="4"/>
      <c r="DV369" s="4"/>
      <c r="DW369" s="4"/>
      <c r="EU369" s="1"/>
    </row>
    <row r="370" spans="16:151" ht="15" customHeight="1" x14ac:dyDescent="0.2">
      <c r="P370" s="4"/>
      <c r="Q370" s="4"/>
      <c r="U370" s="4"/>
      <c r="AN370" s="4"/>
      <c r="AO370" s="4"/>
      <c r="AP370" s="4"/>
      <c r="AQ370" s="4"/>
      <c r="AR370" s="4"/>
      <c r="AS370" s="4"/>
      <c r="DF370" s="4"/>
      <c r="DG370" s="4"/>
      <c r="DH370" s="4"/>
      <c r="DI370" s="4"/>
      <c r="DJ370" s="4"/>
      <c r="DU370" s="4"/>
      <c r="DV370" s="4"/>
      <c r="DW370" s="4"/>
      <c r="EU370" s="1"/>
    </row>
    <row r="371" spans="16:151" ht="15" customHeight="1" x14ac:dyDescent="0.2">
      <c r="P371" s="4"/>
      <c r="Q371" s="4"/>
      <c r="U371" s="4"/>
      <c r="AN371" s="4"/>
      <c r="AO371" s="4"/>
      <c r="AP371" s="4"/>
      <c r="AQ371" s="4"/>
      <c r="AR371" s="4"/>
      <c r="AS371" s="4"/>
      <c r="DF371" s="4"/>
      <c r="DG371" s="4"/>
      <c r="DH371" s="4"/>
      <c r="DI371" s="4"/>
      <c r="DJ371" s="4"/>
      <c r="DU371" s="4"/>
      <c r="DV371" s="4"/>
      <c r="DW371" s="4"/>
      <c r="EU371" s="1"/>
    </row>
    <row r="372" spans="16:151" ht="15" customHeight="1" x14ac:dyDescent="0.2">
      <c r="P372" s="4"/>
      <c r="Q372" s="4"/>
      <c r="U372" s="4"/>
      <c r="AN372" s="4"/>
      <c r="AO372" s="4"/>
      <c r="AP372" s="4"/>
      <c r="AQ372" s="4"/>
      <c r="AR372" s="4"/>
      <c r="AS372" s="4"/>
      <c r="DF372" s="4"/>
      <c r="DG372" s="4"/>
      <c r="DH372" s="4"/>
      <c r="DI372" s="4"/>
      <c r="DJ372" s="4"/>
      <c r="DU372" s="4"/>
      <c r="DV372" s="4"/>
      <c r="DW372" s="4"/>
      <c r="EU372" s="1"/>
    </row>
    <row r="373" spans="16:151" ht="15" customHeight="1" x14ac:dyDescent="0.2">
      <c r="P373" s="4"/>
      <c r="Q373" s="4"/>
      <c r="U373" s="4"/>
      <c r="AN373" s="4"/>
      <c r="AO373" s="4"/>
      <c r="AP373" s="4"/>
      <c r="AQ373" s="4"/>
      <c r="AR373" s="4"/>
      <c r="AS373" s="4"/>
      <c r="DF373" s="4"/>
      <c r="DG373" s="4"/>
      <c r="DH373" s="4"/>
      <c r="DI373" s="4"/>
      <c r="DJ373" s="4"/>
      <c r="DU373" s="4"/>
      <c r="DV373" s="4"/>
      <c r="DW373" s="4"/>
      <c r="EU373" s="1"/>
    </row>
    <row r="374" spans="16:151" ht="15" customHeight="1" x14ac:dyDescent="0.2">
      <c r="P374" s="4"/>
      <c r="Q374" s="4"/>
      <c r="U374" s="4"/>
      <c r="AN374" s="4"/>
      <c r="AO374" s="4"/>
      <c r="AP374" s="4"/>
      <c r="AQ374" s="4"/>
      <c r="AR374" s="4"/>
      <c r="AS374" s="4"/>
      <c r="DF374" s="4"/>
      <c r="DG374" s="4"/>
      <c r="DH374" s="4"/>
      <c r="DI374" s="4"/>
      <c r="DJ374" s="4"/>
      <c r="DU374" s="4"/>
      <c r="DV374" s="4"/>
      <c r="DW374" s="4"/>
      <c r="EU374" s="1"/>
    </row>
    <row r="375" spans="16:151" ht="15" customHeight="1" x14ac:dyDescent="0.2">
      <c r="P375" s="4"/>
      <c r="Q375" s="4"/>
      <c r="U375" s="4"/>
      <c r="AN375" s="4"/>
      <c r="AO375" s="4"/>
      <c r="AP375" s="4"/>
      <c r="AQ375" s="4"/>
      <c r="AR375" s="4"/>
      <c r="AS375" s="4"/>
      <c r="DF375" s="4"/>
      <c r="DG375" s="4"/>
      <c r="DH375" s="4"/>
      <c r="DI375" s="4"/>
      <c r="DJ375" s="4"/>
      <c r="DU375" s="4"/>
      <c r="DV375" s="4"/>
      <c r="DW375" s="4"/>
      <c r="EU375" s="1"/>
    </row>
    <row r="376" spans="16:151" ht="15" customHeight="1" x14ac:dyDescent="0.2">
      <c r="P376" s="4"/>
      <c r="Q376" s="4"/>
      <c r="U376" s="4"/>
      <c r="AN376" s="4"/>
      <c r="AO376" s="4"/>
      <c r="AP376" s="4"/>
      <c r="AQ376" s="4"/>
      <c r="AR376" s="4"/>
      <c r="AS376" s="4"/>
      <c r="DF376" s="4"/>
      <c r="DG376" s="4"/>
      <c r="DH376" s="4"/>
      <c r="DI376" s="4"/>
      <c r="DJ376" s="4"/>
      <c r="DU376" s="4"/>
      <c r="DV376" s="4"/>
      <c r="DW376" s="4"/>
      <c r="EU376" s="1"/>
    </row>
    <row r="377" spans="16:151" ht="15" customHeight="1" x14ac:dyDescent="0.2">
      <c r="P377" s="4"/>
      <c r="Q377" s="4"/>
      <c r="U377" s="4"/>
      <c r="AN377" s="4"/>
      <c r="AO377" s="4"/>
      <c r="AP377" s="4"/>
      <c r="AQ377" s="4"/>
      <c r="AR377" s="4"/>
      <c r="AS377" s="4"/>
      <c r="DF377" s="4"/>
      <c r="DG377" s="4"/>
      <c r="DH377" s="4"/>
      <c r="DI377" s="4"/>
      <c r="DJ377" s="4"/>
      <c r="DU377" s="4"/>
      <c r="DV377" s="4"/>
      <c r="DW377" s="4"/>
      <c r="EU377" s="1"/>
    </row>
    <row r="378" spans="16:151" ht="15" customHeight="1" x14ac:dyDescent="0.2">
      <c r="P378" s="4"/>
      <c r="Q378" s="4"/>
      <c r="U378" s="4"/>
      <c r="AN378" s="4"/>
      <c r="AO378" s="4"/>
      <c r="AP378" s="4"/>
      <c r="AQ378" s="4"/>
      <c r="AR378" s="4"/>
      <c r="AS378" s="4"/>
      <c r="DF378" s="4"/>
      <c r="DG378" s="4"/>
      <c r="DH378" s="4"/>
      <c r="DI378" s="4"/>
      <c r="DJ378" s="4"/>
      <c r="DU378" s="4"/>
      <c r="DV378" s="4"/>
      <c r="DW378" s="4"/>
      <c r="EU378" s="1"/>
    </row>
    <row r="379" spans="16:151" ht="15" customHeight="1" x14ac:dyDescent="0.2">
      <c r="P379" s="4"/>
      <c r="Q379" s="4"/>
      <c r="U379" s="4"/>
      <c r="AN379" s="4"/>
      <c r="AO379" s="4"/>
      <c r="AP379" s="4"/>
      <c r="AQ379" s="4"/>
      <c r="AR379" s="4"/>
      <c r="AS379" s="4"/>
      <c r="DF379" s="4"/>
      <c r="DG379" s="4"/>
      <c r="DH379" s="4"/>
      <c r="DI379" s="4"/>
      <c r="DJ379" s="4"/>
      <c r="DU379" s="4"/>
      <c r="DV379" s="4"/>
      <c r="DW379" s="4"/>
      <c r="EU379" s="1"/>
    </row>
    <row r="380" spans="16:151" ht="15" customHeight="1" x14ac:dyDescent="0.2">
      <c r="P380" s="4"/>
      <c r="Q380" s="4"/>
      <c r="U380" s="4"/>
      <c r="AN380" s="4"/>
      <c r="AO380" s="4"/>
      <c r="AP380" s="4"/>
      <c r="AQ380" s="4"/>
      <c r="AR380" s="4"/>
      <c r="AS380" s="4"/>
      <c r="DF380" s="4"/>
      <c r="DG380" s="4"/>
      <c r="DH380" s="4"/>
      <c r="DI380" s="4"/>
      <c r="DJ380" s="4"/>
      <c r="DU380" s="4"/>
      <c r="DV380" s="4"/>
      <c r="DW380" s="4"/>
      <c r="EU380" s="1"/>
    </row>
    <row r="381" spans="16:151" ht="15" customHeight="1" x14ac:dyDescent="0.2">
      <c r="P381" s="4"/>
      <c r="Q381" s="4"/>
      <c r="U381" s="4"/>
      <c r="AN381" s="4"/>
      <c r="AO381" s="4"/>
      <c r="AP381" s="4"/>
      <c r="AQ381" s="4"/>
      <c r="AR381" s="4"/>
      <c r="AS381" s="4"/>
      <c r="DF381" s="4"/>
      <c r="DG381" s="4"/>
      <c r="DH381" s="4"/>
      <c r="DI381" s="4"/>
      <c r="DJ381" s="4"/>
      <c r="DU381" s="4"/>
      <c r="DV381" s="4"/>
      <c r="DW381" s="4"/>
      <c r="EU381" s="1"/>
    </row>
    <row r="382" spans="16:151" ht="15" customHeight="1" x14ac:dyDescent="0.2">
      <c r="P382" s="4"/>
      <c r="Q382" s="4"/>
      <c r="U382" s="4"/>
      <c r="AN382" s="4"/>
      <c r="AO382" s="4"/>
      <c r="AP382" s="4"/>
      <c r="AQ382" s="4"/>
      <c r="AR382" s="4"/>
      <c r="AS382" s="4"/>
      <c r="DF382" s="4"/>
      <c r="DG382" s="4"/>
      <c r="DH382" s="4"/>
      <c r="DI382" s="4"/>
      <c r="DJ382" s="4"/>
      <c r="DU382" s="4"/>
      <c r="DV382" s="4"/>
      <c r="DW382" s="4"/>
      <c r="EU382" s="1"/>
    </row>
    <row r="383" spans="16:151" ht="15" customHeight="1" x14ac:dyDescent="0.2">
      <c r="P383" s="4"/>
      <c r="Q383" s="4"/>
      <c r="U383" s="4"/>
      <c r="AN383" s="4"/>
      <c r="AO383" s="4"/>
      <c r="AP383" s="4"/>
      <c r="AQ383" s="4"/>
      <c r="AR383" s="4"/>
      <c r="AS383" s="4"/>
      <c r="DF383" s="4"/>
      <c r="DG383" s="4"/>
      <c r="DH383" s="4"/>
      <c r="DI383" s="4"/>
      <c r="DJ383" s="4"/>
      <c r="DU383" s="4"/>
      <c r="DV383" s="4"/>
      <c r="DW383" s="4"/>
      <c r="EU383" s="1"/>
    </row>
    <row r="384" spans="16:151" ht="15" customHeight="1" x14ac:dyDescent="0.2">
      <c r="P384" s="4"/>
      <c r="Q384" s="4"/>
      <c r="U384" s="4"/>
      <c r="AN384" s="4"/>
      <c r="AO384" s="4"/>
      <c r="AP384" s="4"/>
      <c r="AQ384" s="4"/>
      <c r="AR384" s="4"/>
      <c r="AS384" s="4"/>
      <c r="DF384" s="4"/>
      <c r="DG384" s="4"/>
      <c r="DH384" s="4"/>
      <c r="DI384" s="4"/>
      <c r="DJ384" s="4"/>
      <c r="DU384" s="4"/>
      <c r="DV384" s="4"/>
      <c r="DW384" s="4"/>
      <c r="EU384" s="1"/>
    </row>
    <row r="385" spans="16:151" ht="15" customHeight="1" x14ac:dyDescent="0.2">
      <c r="P385" s="4"/>
      <c r="Q385" s="4"/>
      <c r="U385" s="4"/>
      <c r="AN385" s="4"/>
      <c r="AO385" s="4"/>
      <c r="AP385" s="4"/>
      <c r="AQ385" s="4"/>
      <c r="AR385" s="4"/>
      <c r="AS385" s="4"/>
      <c r="DF385" s="4"/>
      <c r="DG385" s="4"/>
      <c r="DH385" s="4"/>
      <c r="DI385" s="4"/>
      <c r="DJ385" s="4"/>
      <c r="DU385" s="4"/>
      <c r="DV385" s="4"/>
      <c r="DW385" s="4"/>
      <c r="EU385" s="1"/>
    </row>
    <row r="386" spans="16:151" ht="15" customHeight="1" x14ac:dyDescent="0.2">
      <c r="P386" s="4"/>
      <c r="Q386" s="4"/>
      <c r="U386" s="4"/>
      <c r="AN386" s="4"/>
      <c r="AO386" s="4"/>
      <c r="AP386" s="4"/>
      <c r="AQ386" s="4"/>
      <c r="AR386" s="4"/>
      <c r="AS386" s="4"/>
      <c r="DF386" s="4"/>
      <c r="DG386" s="4"/>
      <c r="DH386" s="4"/>
      <c r="DI386" s="4"/>
      <c r="DJ386" s="4"/>
      <c r="DU386" s="4"/>
      <c r="DV386" s="4"/>
      <c r="DW386" s="4"/>
      <c r="EU386" s="1"/>
    </row>
    <row r="387" spans="16:151" ht="15" customHeight="1" x14ac:dyDescent="0.2">
      <c r="P387" s="4"/>
      <c r="Q387" s="4"/>
      <c r="U387" s="4"/>
      <c r="AN387" s="4"/>
      <c r="AO387" s="4"/>
      <c r="AP387" s="4"/>
      <c r="AQ387" s="4"/>
      <c r="AR387" s="4"/>
      <c r="AS387" s="4"/>
      <c r="DF387" s="4"/>
      <c r="DG387" s="4"/>
      <c r="DH387" s="4"/>
      <c r="DI387" s="4"/>
      <c r="DJ387" s="4"/>
      <c r="DU387" s="4"/>
      <c r="DV387" s="4"/>
      <c r="DW387" s="4"/>
      <c r="EU387" s="1"/>
    </row>
    <row r="388" spans="16:151" ht="15" customHeight="1" x14ac:dyDescent="0.2">
      <c r="P388" s="4"/>
      <c r="Q388" s="4"/>
      <c r="U388" s="4"/>
      <c r="AN388" s="4"/>
      <c r="AO388" s="4"/>
      <c r="AP388" s="4"/>
      <c r="AQ388" s="4"/>
      <c r="AR388" s="4"/>
      <c r="AS388" s="4"/>
      <c r="DF388" s="4"/>
      <c r="DG388" s="4"/>
      <c r="DH388" s="4"/>
      <c r="DI388" s="4"/>
      <c r="DJ388" s="4"/>
      <c r="DU388" s="4"/>
      <c r="DV388" s="4"/>
      <c r="DW388" s="4"/>
      <c r="EU388" s="1"/>
    </row>
    <row r="389" spans="16:151" ht="15" customHeight="1" x14ac:dyDescent="0.2">
      <c r="P389" s="4"/>
      <c r="Q389" s="4"/>
      <c r="U389" s="4"/>
      <c r="AN389" s="4"/>
      <c r="AO389" s="4"/>
      <c r="AP389" s="4"/>
      <c r="AQ389" s="4"/>
      <c r="AR389" s="4"/>
      <c r="AS389" s="4"/>
      <c r="DF389" s="4"/>
      <c r="DG389" s="4"/>
      <c r="DH389" s="4"/>
      <c r="DI389" s="4"/>
      <c r="DJ389" s="4"/>
      <c r="DU389" s="4"/>
      <c r="DV389" s="4"/>
      <c r="DW389" s="4"/>
      <c r="EU389" s="1"/>
    </row>
    <row r="390" spans="16:151" ht="15" customHeight="1" x14ac:dyDescent="0.2">
      <c r="P390" s="4"/>
      <c r="Q390" s="4"/>
      <c r="U390" s="4"/>
      <c r="AN390" s="4"/>
      <c r="AO390" s="4"/>
      <c r="AP390" s="4"/>
      <c r="AQ390" s="4"/>
      <c r="AR390" s="4"/>
      <c r="AS390" s="4"/>
      <c r="DF390" s="4"/>
      <c r="DG390" s="4"/>
      <c r="DH390" s="4"/>
      <c r="DI390" s="4"/>
      <c r="DJ390" s="4"/>
      <c r="DU390" s="4"/>
      <c r="DV390" s="4"/>
      <c r="DW390" s="4"/>
      <c r="EU390" s="1"/>
    </row>
    <row r="391" spans="16:151" ht="15" customHeight="1" x14ac:dyDescent="0.2">
      <c r="P391" s="4"/>
      <c r="Q391" s="4"/>
      <c r="U391" s="4"/>
      <c r="AN391" s="4"/>
      <c r="AO391" s="4"/>
      <c r="AP391" s="4"/>
      <c r="AQ391" s="4"/>
      <c r="AR391" s="4"/>
      <c r="AS391" s="4"/>
      <c r="DF391" s="4"/>
      <c r="DG391" s="4"/>
      <c r="DH391" s="4"/>
      <c r="DI391" s="4"/>
      <c r="DJ391" s="4"/>
      <c r="DU391" s="4"/>
      <c r="DV391" s="4"/>
      <c r="DW391" s="4"/>
      <c r="EU391" s="1"/>
    </row>
    <row r="392" spans="16:151" ht="15" customHeight="1" x14ac:dyDescent="0.2">
      <c r="P392" s="4"/>
      <c r="Q392" s="4"/>
      <c r="U392" s="4"/>
      <c r="AN392" s="4"/>
      <c r="AO392" s="4"/>
      <c r="AP392" s="4"/>
      <c r="AQ392" s="4"/>
      <c r="AR392" s="4"/>
      <c r="AS392" s="4"/>
      <c r="DF392" s="4"/>
      <c r="DG392" s="4"/>
      <c r="DH392" s="4"/>
      <c r="DI392" s="4"/>
      <c r="DJ392" s="4"/>
      <c r="DU392" s="4"/>
      <c r="DV392" s="4"/>
      <c r="DW392" s="4"/>
      <c r="EU392" s="1"/>
    </row>
    <row r="393" spans="16:151" ht="15" customHeight="1" x14ac:dyDescent="0.2">
      <c r="P393" s="4"/>
      <c r="Q393" s="4"/>
      <c r="U393" s="4"/>
      <c r="AN393" s="4"/>
      <c r="AO393" s="4"/>
      <c r="AP393" s="4"/>
      <c r="AQ393" s="4"/>
      <c r="AR393" s="4"/>
      <c r="AS393" s="4"/>
      <c r="DF393" s="4"/>
      <c r="DG393" s="4"/>
      <c r="DH393" s="4"/>
      <c r="DI393" s="4"/>
      <c r="DJ393" s="4"/>
      <c r="DU393" s="4"/>
      <c r="DV393" s="4"/>
      <c r="DW393" s="4"/>
      <c r="EU393" s="1"/>
    </row>
    <row r="394" spans="16:151" ht="15" customHeight="1" x14ac:dyDescent="0.2">
      <c r="P394" s="4"/>
      <c r="Q394" s="4"/>
      <c r="U394" s="4"/>
      <c r="AN394" s="4"/>
      <c r="AO394" s="4"/>
      <c r="AP394" s="4"/>
      <c r="AQ394" s="4"/>
      <c r="AR394" s="4"/>
      <c r="AS394" s="4"/>
      <c r="DF394" s="4"/>
      <c r="DG394" s="4"/>
      <c r="DH394" s="4"/>
      <c r="DI394" s="4"/>
      <c r="DJ394" s="4"/>
      <c r="DU394" s="4"/>
      <c r="DV394" s="4"/>
      <c r="DW394" s="4"/>
      <c r="EU394" s="1"/>
    </row>
    <row r="395" spans="16:151" ht="15" customHeight="1" x14ac:dyDescent="0.2">
      <c r="P395" s="4"/>
      <c r="Q395" s="4"/>
      <c r="U395" s="4"/>
      <c r="AN395" s="4"/>
      <c r="AO395" s="4"/>
      <c r="AP395" s="4"/>
      <c r="AQ395" s="4"/>
      <c r="AR395" s="4"/>
      <c r="AS395" s="4"/>
      <c r="DF395" s="4"/>
      <c r="DG395" s="4"/>
      <c r="DH395" s="4"/>
      <c r="DI395" s="4"/>
      <c r="DJ395" s="4"/>
      <c r="DU395" s="4"/>
      <c r="DV395" s="4"/>
      <c r="DW395" s="4"/>
      <c r="EU395" s="1"/>
    </row>
    <row r="396" spans="16:151" ht="15" customHeight="1" x14ac:dyDescent="0.2">
      <c r="P396" s="4"/>
      <c r="Q396" s="4"/>
      <c r="U396" s="4"/>
      <c r="AN396" s="4"/>
      <c r="AO396" s="4"/>
      <c r="AP396" s="4"/>
      <c r="AQ396" s="4"/>
      <c r="AR396" s="4"/>
      <c r="AS396" s="4"/>
      <c r="DF396" s="4"/>
      <c r="DG396" s="4"/>
      <c r="DH396" s="4"/>
      <c r="DI396" s="4"/>
      <c r="DJ396" s="4"/>
      <c r="DU396" s="4"/>
      <c r="DV396" s="4"/>
      <c r="DW396" s="4"/>
      <c r="EU396" s="1"/>
    </row>
    <row r="397" spans="16:151" ht="15" customHeight="1" x14ac:dyDescent="0.2">
      <c r="P397" s="4"/>
      <c r="Q397" s="4"/>
      <c r="U397" s="4"/>
      <c r="AN397" s="4"/>
      <c r="AO397" s="4"/>
      <c r="AP397" s="4"/>
      <c r="AQ397" s="4"/>
      <c r="AR397" s="4"/>
      <c r="AS397" s="4"/>
      <c r="DF397" s="4"/>
      <c r="DG397" s="4"/>
      <c r="DH397" s="4"/>
      <c r="DI397" s="4"/>
      <c r="DJ397" s="4"/>
      <c r="DU397" s="4"/>
      <c r="DV397" s="4"/>
      <c r="DW397" s="4"/>
      <c r="EU397" s="1"/>
    </row>
    <row r="398" spans="16:151" ht="15" customHeight="1" x14ac:dyDescent="0.2">
      <c r="P398" s="4"/>
      <c r="Q398" s="4"/>
      <c r="U398" s="4"/>
      <c r="AN398" s="4"/>
      <c r="AO398" s="4"/>
      <c r="AP398" s="4"/>
      <c r="AQ398" s="4"/>
      <c r="AR398" s="4"/>
      <c r="AS398" s="4"/>
      <c r="DF398" s="4"/>
      <c r="DG398" s="4"/>
      <c r="DH398" s="4"/>
      <c r="DI398" s="4"/>
      <c r="DJ398" s="4"/>
      <c r="DU398" s="4"/>
      <c r="DV398" s="4"/>
      <c r="DW398" s="4"/>
      <c r="EU398" s="1"/>
    </row>
    <row r="399" spans="16:151" ht="15" customHeight="1" x14ac:dyDescent="0.2">
      <c r="P399" s="4"/>
      <c r="Q399" s="4"/>
      <c r="U399" s="4"/>
      <c r="AN399" s="4"/>
      <c r="AO399" s="4"/>
      <c r="AP399" s="4"/>
      <c r="AQ399" s="4"/>
      <c r="AR399" s="4"/>
      <c r="AS399" s="4"/>
      <c r="DF399" s="4"/>
      <c r="DG399" s="4"/>
      <c r="DH399" s="4"/>
      <c r="DI399" s="4"/>
      <c r="DJ399" s="4"/>
      <c r="DU399" s="4"/>
      <c r="DV399" s="4"/>
      <c r="DW399" s="4"/>
      <c r="EU399" s="1"/>
    </row>
    <row r="400" spans="16:151" ht="15" customHeight="1" x14ac:dyDescent="0.2">
      <c r="P400" s="4"/>
      <c r="Q400" s="4"/>
      <c r="U400" s="4"/>
      <c r="AN400" s="4"/>
      <c r="AO400" s="4"/>
      <c r="AP400" s="4"/>
      <c r="AQ400" s="4"/>
      <c r="AR400" s="4"/>
      <c r="AS400" s="4"/>
      <c r="DF400" s="4"/>
      <c r="DG400" s="4"/>
      <c r="DH400" s="4"/>
      <c r="DI400" s="4"/>
      <c r="DJ400" s="4"/>
      <c r="DU400" s="4"/>
      <c r="DV400" s="4"/>
      <c r="DW400" s="4"/>
      <c r="EU400" s="1"/>
    </row>
    <row r="401" spans="16:151" ht="15" customHeight="1" x14ac:dyDescent="0.2">
      <c r="P401" s="4"/>
      <c r="Q401" s="4"/>
      <c r="U401" s="4"/>
      <c r="AN401" s="4"/>
      <c r="AO401" s="4"/>
      <c r="AP401" s="4"/>
      <c r="AQ401" s="4"/>
      <c r="AR401" s="4"/>
      <c r="AS401" s="4"/>
      <c r="DF401" s="4"/>
      <c r="DG401" s="4"/>
      <c r="DH401" s="4"/>
      <c r="DI401" s="4"/>
      <c r="DJ401" s="4"/>
      <c r="DU401" s="4"/>
      <c r="DV401" s="4"/>
      <c r="DW401" s="4"/>
      <c r="EU401" s="1"/>
    </row>
    <row r="402" spans="16:151" ht="15" customHeight="1" x14ac:dyDescent="0.2">
      <c r="P402" s="4"/>
      <c r="Q402" s="4"/>
      <c r="U402" s="4"/>
      <c r="AN402" s="4"/>
      <c r="AO402" s="4"/>
      <c r="AP402" s="4"/>
      <c r="AQ402" s="4"/>
      <c r="AR402" s="4"/>
      <c r="AS402" s="4"/>
      <c r="DF402" s="4"/>
      <c r="DG402" s="4"/>
      <c r="DH402" s="4"/>
      <c r="DI402" s="4"/>
      <c r="DJ402" s="4"/>
      <c r="DU402" s="4"/>
      <c r="DV402" s="4"/>
      <c r="DW402" s="4"/>
      <c r="EU402" s="1"/>
    </row>
    <row r="403" spans="16:151" ht="15" customHeight="1" x14ac:dyDescent="0.2">
      <c r="P403" s="4"/>
      <c r="Q403" s="4"/>
      <c r="U403" s="4"/>
      <c r="AN403" s="4"/>
      <c r="AO403" s="4"/>
      <c r="AP403" s="4"/>
      <c r="AQ403" s="4"/>
      <c r="AR403" s="4"/>
      <c r="AS403" s="4"/>
      <c r="DF403" s="4"/>
      <c r="DG403" s="4"/>
      <c r="DH403" s="4"/>
      <c r="DI403" s="4"/>
      <c r="DJ403" s="4"/>
      <c r="DU403" s="4"/>
      <c r="DV403" s="4"/>
      <c r="DW403" s="4"/>
      <c r="EU403" s="1"/>
    </row>
    <row r="404" spans="16:151" ht="15" customHeight="1" x14ac:dyDescent="0.2">
      <c r="P404" s="4"/>
      <c r="Q404" s="4"/>
      <c r="U404" s="4"/>
      <c r="AN404" s="4"/>
      <c r="AO404" s="4"/>
      <c r="AP404" s="4"/>
      <c r="AQ404" s="4"/>
      <c r="AR404" s="4"/>
      <c r="AS404" s="4"/>
      <c r="DF404" s="4"/>
      <c r="DG404" s="4"/>
      <c r="DH404" s="4"/>
      <c r="DI404" s="4"/>
      <c r="DJ404" s="4"/>
      <c r="DU404" s="4"/>
      <c r="DV404" s="4"/>
      <c r="DW404" s="4"/>
      <c r="EU404" s="1"/>
    </row>
    <row r="405" spans="16:151" ht="15" customHeight="1" x14ac:dyDescent="0.2">
      <c r="P405" s="4"/>
      <c r="Q405" s="4"/>
      <c r="U405" s="4"/>
      <c r="AN405" s="4"/>
      <c r="AO405" s="4"/>
      <c r="AP405" s="4"/>
      <c r="AQ405" s="4"/>
      <c r="AR405" s="4"/>
      <c r="AS405" s="4"/>
      <c r="DF405" s="4"/>
      <c r="DG405" s="4"/>
      <c r="DH405" s="4"/>
      <c r="DI405" s="4"/>
      <c r="DJ405" s="4"/>
      <c r="DU405" s="4"/>
      <c r="DV405" s="4"/>
      <c r="DW405" s="4"/>
      <c r="EU405" s="1"/>
    </row>
    <row r="406" spans="16:151" ht="15" customHeight="1" x14ac:dyDescent="0.2">
      <c r="P406" s="4"/>
      <c r="Q406" s="4"/>
      <c r="U406" s="4"/>
      <c r="AN406" s="4"/>
      <c r="AO406" s="4"/>
      <c r="AP406" s="4"/>
      <c r="AQ406" s="4"/>
      <c r="AR406" s="4"/>
      <c r="AS406" s="4"/>
      <c r="DF406" s="4"/>
      <c r="DG406" s="4"/>
      <c r="DH406" s="4"/>
      <c r="DI406" s="4"/>
      <c r="DJ406" s="4"/>
      <c r="DU406" s="4"/>
      <c r="DV406" s="4"/>
      <c r="DW406" s="4"/>
      <c r="EU406" s="1"/>
    </row>
    <row r="407" spans="16:151" ht="15" customHeight="1" x14ac:dyDescent="0.2">
      <c r="P407" s="4"/>
      <c r="Q407" s="4"/>
      <c r="U407" s="4"/>
      <c r="AN407" s="4"/>
      <c r="AO407" s="4"/>
      <c r="AP407" s="4"/>
      <c r="AQ407" s="4"/>
      <c r="AR407" s="4"/>
      <c r="AS407" s="4"/>
      <c r="DF407" s="4"/>
      <c r="DG407" s="4"/>
      <c r="DH407" s="4"/>
      <c r="DI407" s="4"/>
      <c r="DJ407" s="4"/>
      <c r="DU407" s="4"/>
      <c r="DV407" s="4"/>
      <c r="DW407" s="4"/>
      <c r="EU407" s="1"/>
    </row>
    <row r="408" spans="16:151" ht="15" customHeight="1" x14ac:dyDescent="0.2">
      <c r="P408" s="4"/>
      <c r="Q408" s="4"/>
      <c r="U408" s="4"/>
      <c r="AN408" s="4"/>
      <c r="AO408" s="4"/>
      <c r="AP408" s="4"/>
      <c r="AQ408" s="4"/>
      <c r="AR408" s="4"/>
      <c r="AS408" s="4"/>
      <c r="DF408" s="4"/>
      <c r="DG408" s="4"/>
      <c r="DH408" s="4"/>
      <c r="DI408" s="4"/>
      <c r="DJ408" s="4"/>
      <c r="DU408" s="4"/>
      <c r="DV408" s="4"/>
      <c r="DW408" s="4"/>
      <c r="EU408" s="1"/>
    </row>
    <row r="409" spans="16:151" ht="15" customHeight="1" x14ac:dyDescent="0.2">
      <c r="P409" s="4"/>
      <c r="Q409" s="4"/>
      <c r="U409" s="4"/>
      <c r="AN409" s="4"/>
      <c r="AO409" s="4"/>
      <c r="AP409" s="4"/>
      <c r="AQ409" s="4"/>
      <c r="AR409" s="4"/>
      <c r="AS409" s="4"/>
      <c r="DF409" s="4"/>
      <c r="DG409" s="4"/>
      <c r="DH409" s="4"/>
      <c r="DI409" s="4"/>
      <c r="DJ409" s="4"/>
      <c r="DU409" s="4"/>
      <c r="DV409" s="4"/>
      <c r="DW409" s="4"/>
      <c r="EU409" s="1"/>
    </row>
    <row r="410" spans="16:151" ht="15" customHeight="1" x14ac:dyDescent="0.2">
      <c r="P410" s="4"/>
      <c r="Q410" s="4"/>
      <c r="U410" s="4"/>
      <c r="AN410" s="4"/>
      <c r="AO410" s="4"/>
      <c r="AP410" s="4"/>
      <c r="AQ410" s="4"/>
      <c r="AR410" s="4"/>
      <c r="AS410" s="4"/>
      <c r="DF410" s="4"/>
      <c r="DG410" s="4"/>
      <c r="DH410" s="4"/>
      <c r="DI410" s="4"/>
      <c r="DJ410" s="4"/>
      <c r="DU410" s="4"/>
      <c r="DV410" s="4"/>
      <c r="DW410" s="4"/>
      <c r="EU410" s="1"/>
    </row>
    <row r="411" spans="16:151" ht="15" customHeight="1" x14ac:dyDescent="0.2">
      <c r="P411" s="4"/>
      <c r="Q411" s="4"/>
      <c r="U411" s="4"/>
      <c r="AN411" s="4"/>
      <c r="AO411" s="4"/>
      <c r="AP411" s="4"/>
      <c r="AQ411" s="4"/>
      <c r="AR411" s="4"/>
      <c r="AS411" s="4"/>
      <c r="DF411" s="4"/>
      <c r="DG411" s="4"/>
      <c r="DH411" s="4"/>
      <c r="DI411" s="4"/>
      <c r="DJ411" s="4"/>
      <c r="DU411" s="4"/>
      <c r="DV411" s="4"/>
      <c r="DW411" s="4"/>
      <c r="EU411" s="1"/>
    </row>
    <row r="412" spans="16:151" ht="15" customHeight="1" x14ac:dyDescent="0.2">
      <c r="P412" s="4"/>
      <c r="Q412" s="4"/>
      <c r="U412" s="4"/>
      <c r="AN412" s="4"/>
      <c r="AO412" s="4"/>
      <c r="AP412" s="4"/>
      <c r="AQ412" s="4"/>
      <c r="AR412" s="4"/>
      <c r="AS412" s="4"/>
      <c r="DF412" s="4"/>
      <c r="DG412" s="4"/>
      <c r="DH412" s="4"/>
      <c r="DI412" s="4"/>
      <c r="DJ412" s="4"/>
      <c r="DU412" s="4"/>
      <c r="DV412" s="4"/>
      <c r="DW412" s="4"/>
      <c r="EU412" s="1"/>
    </row>
    <row r="413" spans="16:151" ht="15" customHeight="1" x14ac:dyDescent="0.2">
      <c r="P413" s="4"/>
      <c r="Q413" s="4"/>
      <c r="U413" s="4"/>
      <c r="AN413" s="4"/>
      <c r="AO413" s="4"/>
      <c r="AP413" s="4"/>
      <c r="AQ413" s="4"/>
      <c r="AR413" s="4"/>
      <c r="AS413" s="4"/>
      <c r="DF413" s="4"/>
      <c r="DG413" s="4"/>
      <c r="DH413" s="4"/>
      <c r="DI413" s="4"/>
      <c r="DJ413" s="4"/>
      <c r="DU413" s="4"/>
      <c r="DV413" s="4"/>
      <c r="DW413" s="4"/>
      <c r="EU413" s="1"/>
    </row>
    <row r="414" spans="16:151" ht="15" customHeight="1" x14ac:dyDescent="0.2">
      <c r="P414" s="4"/>
      <c r="Q414" s="4"/>
      <c r="U414" s="4"/>
      <c r="AN414" s="4"/>
      <c r="AO414" s="4"/>
      <c r="AP414" s="4"/>
      <c r="AQ414" s="4"/>
      <c r="AR414" s="4"/>
      <c r="AS414" s="4"/>
      <c r="DF414" s="4"/>
      <c r="DG414" s="4"/>
      <c r="DH414" s="4"/>
      <c r="DI414" s="4"/>
      <c r="DJ414" s="4"/>
      <c r="DU414" s="4"/>
      <c r="DV414" s="4"/>
      <c r="DW414" s="4"/>
      <c r="EU414" s="1"/>
    </row>
    <row r="415" spans="16:151" ht="15" customHeight="1" x14ac:dyDescent="0.2">
      <c r="P415" s="4"/>
      <c r="Q415" s="4"/>
      <c r="U415" s="4"/>
      <c r="AN415" s="4"/>
      <c r="AO415" s="4"/>
      <c r="AP415" s="4"/>
      <c r="AQ415" s="4"/>
      <c r="AR415" s="4"/>
      <c r="AS415" s="4"/>
      <c r="DF415" s="4"/>
      <c r="DG415" s="4"/>
      <c r="DH415" s="4"/>
      <c r="DI415" s="4"/>
      <c r="DJ415" s="4"/>
      <c r="DU415" s="4"/>
      <c r="DV415" s="4"/>
      <c r="DW415" s="4"/>
      <c r="EU415" s="1"/>
    </row>
    <row r="416" spans="16:151" ht="15" customHeight="1" x14ac:dyDescent="0.2">
      <c r="P416" s="4"/>
      <c r="Q416" s="4"/>
      <c r="U416" s="4"/>
      <c r="AN416" s="4"/>
      <c r="AO416" s="4"/>
      <c r="AP416" s="4"/>
      <c r="AQ416" s="4"/>
      <c r="AR416" s="4"/>
      <c r="AS416" s="4"/>
      <c r="DF416" s="4"/>
      <c r="DG416" s="4"/>
      <c r="DH416" s="4"/>
      <c r="DI416" s="4"/>
      <c r="DJ416" s="4"/>
      <c r="DU416" s="4"/>
      <c r="DV416" s="4"/>
      <c r="DW416" s="4"/>
      <c r="EU416" s="1"/>
    </row>
    <row r="417" spans="16:151" ht="15" customHeight="1" x14ac:dyDescent="0.2">
      <c r="P417" s="4"/>
      <c r="Q417" s="4"/>
      <c r="U417" s="4"/>
      <c r="AN417" s="4"/>
      <c r="AO417" s="4"/>
      <c r="AP417" s="4"/>
      <c r="AQ417" s="4"/>
      <c r="AR417" s="4"/>
      <c r="AS417" s="4"/>
      <c r="DF417" s="4"/>
      <c r="DG417" s="4"/>
      <c r="DH417" s="4"/>
      <c r="DI417" s="4"/>
      <c r="DJ417" s="4"/>
      <c r="DU417" s="4"/>
      <c r="DV417" s="4"/>
      <c r="DW417" s="4"/>
      <c r="EU417" s="1"/>
    </row>
    <row r="418" spans="16:151" ht="15" customHeight="1" x14ac:dyDescent="0.2">
      <c r="P418" s="4"/>
      <c r="Q418" s="4"/>
      <c r="U418" s="4"/>
      <c r="AN418" s="4"/>
      <c r="AO418" s="4"/>
      <c r="AP418" s="4"/>
      <c r="AQ418" s="4"/>
      <c r="AR418" s="4"/>
      <c r="AS418" s="4"/>
      <c r="DF418" s="4"/>
      <c r="DG418" s="4"/>
      <c r="DH418" s="4"/>
      <c r="DI418" s="4"/>
      <c r="DJ418" s="4"/>
      <c r="DU418" s="4"/>
      <c r="DV418" s="4"/>
      <c r="DW418" s="4"/>
      <c r="EU418" s="1"/>
    </row>
    <row r="419" spans="16:151" ht="15" customHeight="1" x14ac:dyDescent="0.2">
      <c r="P419" s="4"/>
      <c r="Q419" s="4"/>
      <c r="U419" s="4"/>
      <c r="AN419" s="4"/>
      <c r="AO419" s="4"/>
      <c r="AP419" s="4"/>
      <c r="AQ419" s="4"/>
      <c r="AR419" s="4"/>
      <c r="AS419" s="4"/>
      <c r="DF419" s="4"/>
      <c r="DG419" s="4"/>
      <c r="DH419" s="4"/>
      <c r="DI419" s="4"/>
      <c r="DJ419" s="4"/>
      <c r="DU419" s="4"/>
      <c r="DV419" s="4"/>
      <c r="DW419" s="4"/>
      <c r="EU419" s="1"/>
    </row>
    <row r="420" spans="16:151" ht="15" customHeight="1" x14ac:dyDescent="0.2">
      <c r="P420" s="4"/>
      <c r="Q420" s="4"/>
      <c r="U420" s="4"/>
      <c r="AN420" s="4"/>
      <c r="AO420" s="4"/>
      <c r="AP420" s="4"/>
      <c r="AQ420" s="4"/>
      <c r="AR420" s="4"/>
      <c r="AS420" s="4"/>
      <c r="DF420" s="4"/>
      <c r="DG420" s="4"/>
      <c r="DH420" s="4"/>
      <c r="DI420" s="4"/>
      <c r="DJ420" s="4"/>
      <c r="DU420" s="4"/>
      <c r="DV420" s="4"/>
      <c r="DW420" s="4"/>
      <c r="EU420" s="1"/>
    </row>
    <row r="421" spans="16:151" ht="15" customHeight="1" x14ac:dyDescent="0.2">
      <c r="P421" s="4"/>
      <c r="Q421" s="4"/>
      <c r="U421" s="4"/>
      <c r="AN421" s="4"/>
      <c r="AO421" s="4"/>
      <c r="AP421" s="4"/>
      <c r="AQ421" s="4"/>
      <c r="AR421" s="4"/>
      <c r="AS421" s="4"/>
      <c r="DF421" s="4"/>
      <c r="DG421" s="4"/>
      <c r="DH421" s="4"/>
      <c r="DI421" s="4"/>
      <c r="DJ421" s="4"/>
      <c r="DU421" s="4"/>
      <c r="DV421" s="4"/>
      <c r="DW421" s="4"/>
      <c r="EU421" s="1"/>
    </row>
    <row r="422" spans="16:151" ht="15" customHeight="1" x14ac:dyDescent="0.2">
      <c r="P422" s="4"/>
      <c r="Q422" s="4"/>
      <c r="U422" s="4"/>
      <c r="AN422" s="4"/>
      <c r="AO422" s="4"/>
      <c r="AP422" s="4"/>
      <c r="AQ422" s="4"/>
      <c r="AR422" s="4"/>
      <c r="AS422" s="4"/>
      <c r="DF422" s="4"/>
      <c r="DG422" s="4"/>
      <c r="DH422" s="4"/>
      <c r="DI422" s="4"/>
      <c r="DJ422" s="4"/>
      <c r="DU422" s="4"/>
      <c r="DV422" s="4"/>
      <c r="DW422" s="4"/>
      <c r="EU422" s="1"/>
    </row>
    <row r="423" spans="16:151" ht="15" customHeight="1" x14ac:dyDescent="0.2">
      <c r="P423" s="4"/>
      <c r="Q423" s="4"/>
      <c r="U423" s="4"/>
      <c r="AN423" s="4"/>
      <c r="AO423" s="4"/>
      <c r="AP423" s="4"/>
      <c r="AQ423" s="4"/>
      <c r="AR423" s="4"/>
      <c r="AS423" s="4"/>
      <c r="DF423" s="4"/>
      <c r="DG423" s="4"/>
      <c r="DH423" s="4"/>
      <c r="DI423" s="4"/>
      <c r="DJ423" s="4"/>
      <c r="DU423" s="4"/>
      <c r="DV423" s="4"/>
      <c r="DW423" s="4"/>
      <c r="EU423" s="1"/>
    </row>
    <row r="424" spans="16:151" ht="15" customHeight="1" x14ac:dyDescent="0.2">
      <c r="P424" s="4"/>
      <c r="Q424" s="4"/>
      <c r="U424" s="4"/>
      <c r="AN424" s="4"/>
      <c r="AO424" s="4"/>
      <c r="AP424" s="4"/>
      <c r="AQ424" s="4"/>
      <c r="AR424" s="4"/>
      <c r="AS424" s="4"/>
      <c r="DF424" s="4"/>
      <c r="DG424" s="4"/>
      <c r="DH424" s="4"/>
      <c r="DI424" s="4"/>
      <c r="DJ424" s="4"/>
      <c r="DU424" s="4"/>
      <c r="DV424" s="4"/>
      <c r="DW424" s="4"/>
      <c r="EU424" s="1"/>
    </row>
    <row r="425" spans="16:151" ht="15" customHeight="1" x14ac:dyDescent="0.2">
      <c r="P425" s="4"/>
      <c r="Q425" s="4"/>
      <c r="U425" s="4"/>
      <c r="AN425" s="4"/>
      <c r="AO425" s="4"/>
      <c r="AP425" s="4"/>
      <c r="AQ425" s="4"/>
      <c r="AR425" s="4"/>
      <c r="AS425" s="4"/>
      <c r="DF425" s="4"/>
      <c r="DG425" s="4"/>
      <c r="DH425" s="4"/>
      <c r="DI425" s="4"/>
      <c r="DJ425" s="4"/>
      <c r="DU425" s="4"/>
      <c r="DV425" s="4"/>
      <c r="DW425" s="4"/>
      <c r="EU425" s="1"/>
    </row>
    <row r="426" spans="16:151" ht="15" customHeight="1" x14ac:dyDescent="0.2">
      <c r="P426" s="4"/>
      <c r="Q426" s="4"/>
      <c r="U426" s="4"/>
      <c r="AN426" s="4"/>
      <c r="AO426" s="4"/>
      <c r="AP426" s="4"/>
      <c r="AQ426" s="4"/>
      <c r="AR426" s="4"/>
      <c r="AS426" s="4"/>
      <c r="DF426" s="4"/>
      <c r="DG426" s="4"/>
      <c r="DH426" s="4"/>
      <c r="DI426" s="4"/>
      <c r="DJ426" s="4"/>
      <c r="DU426" s="4"/>
      <c r="DV426" s="4"/>
      <c r="DW426" s="4"/>
      <c r="EU426" s="1"/>
    </row>
    <row r="427" spans="16:151" ht="15" customHeight="1" x14ac:dyDescent="0.2">
      <c r="P427" s="4"/>
      <c r="Q427" s="4"/>
      <c r="U427" s="4"/>
      <c r="AN427" s="4"/>
      <c r="AO427" s="4"/>
      <c r="AP427" s="4"/>
      <c r="AQ427" s="4"/>
      <c r="AR427" s="4"/>
      <c r="AS427" s="4"/>
      <c r="DF427" s="4"/>
      <c r="DG427" s="4"/>
      <c r="DH427" s="4"/>
      <c r="DI427" s="4"/>
      <c r="DJ427" s="4"/>
      <c r="DU427" s="4"/>
      <c r="DV427" s="4"/>
      <c r="DW427" s="4"/>
      <c r="EU427" s="1"/>
    </row>
    <row r="428" spans="16:151" ht="15" customHeight="1" x14ac:dyDescent="0.2">
      <c r="P428" s="4"/>
      <c r="Q428" s="4"/>
      <c r="U428" s="4"/>
      <c r="AN428" s="4"/>
      <c r="AO428" s="4"/>
      <c r="AP428" s="4"/>
      <c r="AQ428" s="4"/>
      <c r="AR428" s="4"/>
      <c r="AS428" s="4"/>
      <c r="DF428" s="4"/>
      <c r="DG428" s="4"/>
      <c r="DH428" s="4"/>
      <c r="DI428" s="4"/>
      <c r="DJ428" s="4"/>
      <c r="DU428" s="4"/>
      <c r="DV428" s="4"/>
      <c r="DW428" s="4"/>
      <c r="EU428" s="1"/>
    </row>
    <row r="429" spans="16:151" ht="15" customHeight="1" x14ac:dyDescent="0.2">
      <c r="P429" s="4"/>
      <c r="Q429" s="4"/>
      <c r="U429" s="4"/>
      <c r="AN429" s="4"/>
      <c r="AO429" s="4"/>
      <c r="AP429" s="4"/>
      <c r="AQ429" s="4"/>
      <c r="AR429" s="4"/>
      <c r="AS429" s="4"/>
      <c r="DF429" s="4"/>
      <c r="DG429" s="4"/>
      <c r="DH429" s="4"/>
      <c r="DI429" s="4"/>
      <c r="DJ429" s="4"/>
      <c r="DU429" s="4"/>
      <c r="DV429" s="4"/>
      <c r="DW429" s="4"/>
      <c r="EU429" s="1"/>
    </row>
    <row r="430" spans="16:151" ht="15" customHeight="1" x14ac:dyDescent="0.2">
      <c r="P430" s="4"/>
      <c r="Q430" s="4"/>
      <c r="U430" s="4"/>
      <c r="AN430" s="4"/>
      <c r="AO430" s="4"/>
      <c r="AP430" s="4"/>
      <c r="AQ430" s="4"/>
      <c r="AR430" s="4"/>
      <c r="AS430" s="4"/>
      <c r="DF430" s="4"/>
      <c r="DG430" s="4"/>
      <c r="DH430" s="4"/>
      <c r="DI430" s="4"/>
      <c r="DJ430" s="4"/>
      <c r="DU430" s="4"/>
      <c r="DV430" s="4"/>
      <c r="DW430" s="4"/>
      <c r="EU430" s="1"/>
    </row>
    <row r="431" spans="16:151" ht="15" customHeight="1" x14ac:dyDescent="0.2">
      <c r="P431" s="4"/>
      <c r="Q431" s="4"/>
      <c r="U431" s="4"/>
      <c r="AN431" s="4"/>
      <c r="AO431" s="4"/>
      <c r="AP431" s="4"/>
      <c r="AQ431" s="4"/>
      <c r="AR431" s="4"/>
      <c r="AS431" s="4"/>
      <c r="DF431" s="4"/>
      <c r="DG431" s="4"/>
      <c r="DH431" s="4"/>
      <c r="DI431" s="4"/>
      <c r="DJ431" s="4"/>
      <c r="DU431" s="4"/>
      <c r="DV431" s="4"/>
      <c r="DW431" s="4"/>
      <c r="EU431" s="1"/>
    </row>
    <row r="432" spans="16:151" ht="15" customHeight="1" x14ac:dyDescent="0.2">
      <c r="P432" s="4"/>
      <c r="Q432" s="4"/>
      <c r="U432" s="4"/>
      <c r="AN432" s="4"/>
      <c r="AO432" s="4"/>
      <c r="AP432" s="4"/>
      <c r="AQ432" s="4"/>
      <c r="AR432" s="4"/>
      <c r="AS432" s="4"/>
      <c r="DF432" s="4"/>
      <c r="DG432" s="4"/>
      <c r="DH432" s="4"/>
      <c r="DI432" s="4"/>
      <c r="DJ432" s="4"/>
      <c r="DU432" s="4"/>
      <c r="DV432" s="4"/>
      <c r="DW432" s="4"/>
      <c r="EU432" s="1"/>
    </row>
    <row r="433" spans="16:151" ht="15" customHeight="1" x14ac:dyDescent="0.2">
      <c r="P433" s="4"/>
      <c r="Q433" s="4"/>
      <c r="U433" s="4"/>
      <c r="AN433" s="4"/>
      <c r="AO433" s="4"/>
      <c r="AP433" s="4"/>
      <c r="AQ433" s="4"/>
      <c r="AR433" s="4"/>
      <c r="AS433" s="4"/>
      <c r="DF433" s="4"/>
      <c r="DG433" s="4"/>
      <c r="DH433" s="4"/>
      <c r="DI433" s="4"/>
      <c r="DJ433" s="4"/>
      <c r="DU433" s="4"/>
      <c r="DV433" s="4"/>
      <c r="DW433" s="4"/>
      <c r="EU433" s="1"/>
    </row>
    <row r="434" spans="16:151" ht="15" customHeight="1" x14ac:dyDescent="0.2">
      <c r="P434" s="4"/>
      <c r="Q434" s="4"/>
      <c r="U434" s="4"/>
      <c r="AN434" s="4"/>
      <c r="AO434" s="4"/>
      <c r="AP434" s="4"/>
      <c r="AQ434" s="4"/>
      <c r="AR434" s="4"/>
      <c r="AS434" s="4"/>
      <c r="DF434" s="4"/>
      <c r="DG434" s="4"/>
      <c r="DH434" s="4"/>
      <c r="DI434" s="4"/>
      <c r="DJ434" s="4"/>
      <c r="DU434" s="4"/>
      <c r="DV434" s="4"/>
      <c r="DW434" s="4"/>
      <c r="EU434" s="1"/>
    </row>
    <row r="435" spans="16:151" ht="15" customHeight="1" x14ac:dyDescent="0.2">
      <c r="P435" s="4"/>
      <c r="Q435" s="4"/>
      <c r="U435" s="4"/>
      <c r="AN435" s="4"/>
      <c r="AO435" s="4"/>
      <c r="AP435" s="4"/>
      <c r="AQ435" s="4"/>
      <c r="AR435" s="4"/>
      <c r="AS435" s="4"/>
      <c r="DF435" s="4"/>
      <c r="DG435" s="4"/>
      <c r="DH435" s="4"/>
      <c r="DI435" s="4"/>
      <c r="DJ435" s="4"/>
      <c r="DU435" s="4"/>
      <c r="DV435" s="4"/>
      <c r="DW435" s="4"/>
      <c r="EU435" s="1"/>
    </row>
    <row r="436" spans="16:151" ht="15" customHeight="1" x14ac:dyDescent="0.2">
      <c r="P436" s="4"/>
      <c r="Q436" s="4"/>
      <c r="U436" s="4"/>
      <c r="AN436" s="4"/>
      <c r="AO436" s="4"/>
      <c r="AP436" s="4"/>
      <c r="AQ436" s="4"/>
      <c r="AR436" s="4"/>
      <c r="AS436" s="4"/>
      <c r="DF436" s="4"/>
      <c r="DG436" s="4"/>
      <c r="DH436" s="4"/>
      <c r="DI436" s="4"/>
      <c r="DJ436" s="4"/>
      <c r="DU436" s="4"/>
      <c r="DV436" s="4"/>
      <c r="DW436" s="4"/>
      <c r="EU436" s="1"/>
    </row>
    <row r="437" spans="16:151" ht="15" customHeight="1" x14ac:dyDescent="0.2">
      <c r="P437" s="4"/>
      <c r="Q437" s="4"/>
      <c r="U437" s="4"/>
      <c r="AN437" s="4"/>
      <c r="AO437" s="4"/>
      <c r="AP437" s="4"/>
      <c r="AQ437" s="4"/>
      <c r="AR437" s="4"/>
      <c r="AS437" s="4"/>
      <c r="DF437" s="4"/>
      <c r="DG437" s="4"/>
      <c r="DH437" s="4"/>
      <c r="DI437" s="4"/>
      <c r="DJ437" s="4"/>
      <c r="DU437" s="4"/>
      <c r="DV437" s="4"/>
      <c r="DW437" s="4"/>
      <c r="EU437" s="1"/>
    </row>
    <row r="438" spans="16:151" ht="15" customHeight="1" x14ac:dyDescent="0.2">
      <c r="P438" s="4"/>
      <c r="Q438" s="4"/>
      <c r="U438" s="4"/>
      <c r="AN438" s="4"/>
      <c r="AO438" s="4"/>
      <c r="AP438" s="4"/>
      <c r="AQ438" s="4"/>
      <c r="AR438" s="4"/>
      <c r="AS438" s="4"/>
      <c r="DF438" s="4"/>
      <c r="DG438" s="4"/>
      <c r="DH438" s="4"/>
      <c r="DI438" s="4"/>
      <c r="DJ438" s="4"/>
      <c r="DU438" s="4"/>
      <c r="DV438" s="4"/>
      <c r="DW438" s="4"/>
      <c r="EU438" s="1"/>
    </row>
    <row r="439" spans="16:151" ht="15" customHeight="1" x14ac:dyDescent="0.2">
      <c r="P439" s="4"/>
      <c r="Q439" s="4"/>
      <c r="U439" s="4"/>
      <c r="AN439" s="4"/>
      <c r="AO439" s="4"/>
      <c r="AP439" s="4"/>
      <c r="AQ439" s="4"/>
      <c r="AR439" s="4"/>
      <c r="AS439" s="4"/>
      <c r="DF439" s="4"/>
      <c r="DG439" s="4"/>
      <c r="DH439" s="4"/>
      <c r="DI439" s="4"/>
      <c r="DJ439" s="4"/>
      <c r="DU439" s="4"/>
      <c r="DV439" s="4"/>
      <c r="DW439" s="4"/>
      <c r="EU439" s="1"/>
    </row>
    <row r="440" spans="16:151" ht="15" customHeight="1" x14ac:dyDescent="0.2">
      <c r="P440" s="4"/>
      <c r="Q440" s="4"/>
      <c r="U440" s="4"/>
      <c r="AN440" s="4"/>
      <c r="AO440" s="4"/>
      <c r="AP440" s="4"/>
      <c r="AQ440" s="4"/>
      <c r="AR440" s="4"/>
      <c r="AS440" s="4"/>
      <c r="DF440" s="4"/>
      <c r="DG440" s="4"/>
      <c r="DH440" s="4"/>
      <c r="DI440" s="4"/>
      <c r="DJ440" s="4"/>
      <c r="DU440" s="4"/>
      <c r="DV440" s="4"/>
      <c r="DW440" s="4"/>
      <c r="EU440" s="1"/>
    </row>
    <row r="441" spans="16:151" ht="15" customHeight="1" x14ac:dyDescent="0.2">
      <c r="P441" s="4"/>
      <c r="Q441" s="4"/>
      <c r="U441" s="4"/>
      <c r="AN441" s="4"/>
      <c r="AO441" s="4"/>
      <c r="AP441" s="4"/>
      <c r="AQ441" s="4"/>
      <c r="AR441" s="4"/>
      <c r="AS441" s="4"/>
      <c r="DF441" s="4"/>
      <c r="DG441" s="4"/>
      <c r="DH441" s="4"/>
      <c r="DI441" s="4"/>
      <c r="DJ441" s="4"/>
      <c r="DU441" s="4"/>
      <c r="DV441" s="4"/>
      <c r="DW441" s="4"/>
      <c r="EU441" s="1"/>
    </row>
    <row r="442" spans="16:151" ht="15" customHeight="1" x14ac:dyDescent="0.2">
      <c r="P442" s="4"/>
      <c r="Q442" s="4"/>
      <c r="U442" s="4"/>
      <c r="AN442" s="4"/>
      <c r="AO442" s="4"/>
      <c r="AP442" s="4"/>
      <c r="AQ442" s="4"/>
      <c r="AR442" s="4"/>
      <c r="AS442" s="4"/>
      <c r="DF442" s="4"/>
      <c r="DG442" s="4"/>
      <c r="DH442" s="4"/>
      <c r="DI442" s="4"/>
      <c r="DJ442" s="4"/>
      <c r="DU442" s="4"/>
      <c r="DV442" s="4"/>
      <c r="DW442" s="4"/>
      <c r="EU442" s="1"/>
    </row>
    <row r="443" spans="16:151" ht="15" customHeight="1" x14ac:dyDescent="0.2">
      <c r="P443" s="4"/>
      <c r="Q443" s="4"/>
      <c r="U443" s="4"/>
      <c r="AN443" s="4"/>
      <c r="AO443" s="4"/>
      <c r="AP443" s="4"/>
      <c r="AQ443" s="4"/>
      <c r="AR443" s="4"/>
      <c r="AS443" s="4"/>
      <c r="DF443" s="4"/>
      <c r="DG443" s="4"/>
      <c r="DH443" s="4"/>
      <c r="DI443" s="4"/>
      <c r="DJ443" s="4"/>
      <c r="DU443" s="4"/>
      <c r="DV443" s="4"/>
      <c r="DW443" s="4"/>
      <c r="EU443" s="1"/>
    </row>
    <row r="444" spans="16:151" ht="15" customHeight="1" x14ac:dyDescent="0.2">
      <c r="P444" s="4"/>
      <c r="Q444" s="4"/>
      <c r="U444" s="4"/>
      <c r="AN444" s="4"/>
      <c r="AO444" s="4"/>
      <c r="AP444" s="4"/>
      <c r="AQ444" s="4"/>
      <c r="AR444" s="4"/>
      <c r="AS444" s="4"/>
      <c r="DF444" s="4"/>
      <c r="DG444" s="4"/>
      <c r="DH444" s="4"/>
      <c r="DI444" s="4"/>
      <c r="DJ444" s="4"/>
      <c r="DU444" s="4"/>
      <c r="DV444" s="4"/>
      <c r="DW444" s="4"/>
      <c r="EU444" s="1"/>
    </row>
    <row r="445" spans="16:151" ht="15" customHeight="1" x14ac:dyDescent="0.2">
      <c r="P445" s="4"/>
      <c r="Q445" s="4"/>
      <c r="U445" s="4"/>
      <c r="AN445" s="4"/>
      <c r="AO445" s="4"/>
      <c r="AP445" s="4"/>
      <c r="AQ445" s="4"/>
      <c r="AR445" s="4"/>
      <c r="AS445" s="4"/>
      <c r="DF445" s="4"/>
      <c r="DG445" s="4"/>
      <c r="DH445" s="4"/>
      <c r="DI445" s="4"/>
      <c r="DJ445" s="4"/>
      <c r="DU445" s="4"/>
      <c r="DV445" s="4"/>
      <c r="DW445" s="4"/>
      <c r="EU445" s="1"/>
    </row>
    <row r="446" spans="16:151" ht="15" customHeight="1" x14ac:dyDescent="0.2">
      <c r="P446" s="4"/>
      <c r="Q446" s="4"/>
      <c r="U446" s="4"/>
      <c r="AN446" s="4"/>
      <c r="AO446" s="4"/>
      <c r="AP446" s="4"/>
      <c r="AQ446" s="4"/>
      <c r="AR446" s="4"/>
      <c r="AS446" s="4"/>
      <c r="DF446" s="4"/>
      <c r="DG446" s="4"/>
      <c r="DH446" s="4"/>
      <c r="DI446" s="4"/>
      <c r="DJ446" s="4"/>
      <c r="DU446" s="4"/>
      <c r="DV446" s="4"/>
      <c r="DW446" s="4"/>
      <c r="EU446" s="1"/>
    </row>
    <row r="447" spans="16:151" ht="15" customHeight="1" x14ac:dyDescent="0.2">
      <c r="P447" s="4"/>
      <c r="Q447" s="4"/>
      <c r="U447" s="4"/>
      <c r="AN447" s="4"/>
      <c r="AO447" s="4"/>
      <c r="AP447" s="4"/>
      <c r="AQ447" s="4"/>
      <c r="AR447" s="4"/>
      <c r="AS447" s="4"/>
      <c r="DF447" s="4"/>
      <c r="DG447" s="4"/>
      <c r="DH447" s="4"/>
      <c r="DI447" s="4"/>
      <c r="DJ447" s="4"/>
      <c r="DU447" s="4"/>
      <c r="DV447" s="4"/>
      <c r="DW447" s="4"/>
      <c r="EU447" s="1"/>
    </row>
    <row r="448" spans="16:151" ht="15" customHeight="1" x14ac:dyDescent="0.2">
      <c r="P448" s="4"/>
      <c r="Q448" s="4"/>
      <c r="U448" s="4"/>
      <c r="AN448" s="4"/>
      <c r="AO448" s="4"/>
      <c r="AP448" s="4"/>
      <c r="AQ448" s="4"/>
      <c r="AR448" s="4"/>
      <c r="AS448" s="4"/>
      <c r="DF448" s="4"/>
      <c r="DG448" s="4"/>
      <c r="DH448" s="4"/>
      <c r="DI448" s="4"/>
      <c r="DJ448" s="4"/>
      <c r="DU448" s="4"/>
      <c r="DV448" s="4"/>
      <c r="DW448" s="4"/>
      <c r="EU448" s="1"/>
    </row>
    <row r="449" spans="16:151" ht="15" customHeight="1" x14ac:dyDescent="0.2">
      <c r="P449" s="4"/>
      <c r="Q449" s="4"/>
      <c r="U449" s="4"/>
      <c r="AN449" s="4"/>
      <c r="AO449" s="4"/>
      <c r="AP449" s="4"/>
      <c r="AQ449" s="4"/>
      <c r="AR449" s="4"/>
      <c r="AS449" s="4"/>
      <c r="DF449" s="4"/>
      <c r="DG449" s="4"/>
      <c r="DH449" s="4"/>
      <c r="DI449" s="4"/>
      <c r="DJ449" s="4"/>
      <c r="DU449" s="4"/>
      <c r="DV449" s="4"/>
      <c r="DW449" s="4"/>
      <c r="EU449" s="1"/>
    </row>
    <row r="450" spans="16:151" ht="15" customHeight="1" x14ac:dyDescent="0.2">
      <c r="P450" s="4"/>
      <c r="Q450" s="4"/>
      <c r="U450" s="4"/>
      <c r="AN450" s="4"/>
      <c r="AO450" s="4"/>
      <c r="AP450" s="4"/>
      <c r="AQ450" s="4"/>
      <c r="AR450" s="4"/>
      <c r="AS450" s="4"/>
      <c r="DF450" s="4"/>
      <c r="DG450" s="4"/>
      <c r="DH450" s="4"/>
      <c r="DI450" s="4"/>
      <c r="DJ450" s="4"/>
      <c r="DU450" s="4"/>
      <c r="DV450" s="4"/>
      <c r="DW450" s="4"/>
      <c r="EU450" s="1"/>
    </row>
    <row r="451" spans="16:151" ht="15" customHeight="1" x14ac:dyDescent="0.2">
      <c r="P451" s="4"/>
      <c r="Q451" s="4"/>
      <c r="U451" s="4"/>
      <c r="AN451" s="4"/>
      <c r="AO451" s="4"/>
      <c r="AP451" s="4"/>
      <c r="AQ451" s="4"/>
      <c r="AR451" s="4"/>
      <c r="AS451" s="4"/>
      <c r="DF451" s="4"/>
      <c r="DG451" s="4"/>
      <c r="DH451" s="4"/>
      <c r="DI451" s="4"/>
      <c r="DJ451" s="4"/>
      <c r="DU451" s="4"/>
      <c r="DV451" s="4"/>
      <c r="DW451" s="4"/>
      <c r="EU451" s="1"/>
    </row>
    <row r="452" spans="16:151" ht="15" customHeight="1" x14ac:dyDescent="0.2">
      <c r="P452" s="4"/>
      <c r="Q452" s="4"/>
      <c r="U452" s="4"/>
      <c r="AN452" s="4"/>
      <c r="AO452" s="4"/>
      <c r="AP452" s="4"/>
      <c r="AQ452" s="4"/>
      <c r="AR452" s="4"/>
      <c r="AS452" s="4"/>
      <c r="DF452" s="4"/>
      <c r="DG452" s="4"/>
      <c r="DH452" s="4"/>
      <c r="DI452" s="4"/>
      <c r="DJ452" s="4"/>
      <c r="DU452" s="4"/>
      <c r="DV452" s="4"/>
      <c r="DW452" s="4"/>
      <c r="EU452" s="1"/>
    </row>
    <row r="453" spans="16:151" ht="15" customHeight="1" x14ac:dyDescent="0.2">
      <c r="P453" s="4"/>
      <c r="Q453" s="4"/>
      <c r="U453" s="4"/>
      <c r="AN453" s="4"/>
      <c r="AO453" s="4"/>
      <c r="AP453" s="4"/>
      <c r="AQ453" s="4"/>
      <c r="AR453" s="4"/>
      <c r="AS453" s="4"/>
      <c r="DF453" s="4"/>
      <c r="DG453" s="4"/>
      <c r="DH453" s="4"/>
      <c r="DI453" s="4"/>
      <c r="DJ453" s="4"/>
      <c r="DU453" s="4"/>
      <c r="DV453" s="4"/>
      <c r="DW453" s="4"/>
      <c r="EU453" s="1"/>
    </row>
    <row r="454" spans="16:151" ht="15" customHeight="1" x14ac:dyDescent="0.2">
      <c r="P454" s="4"/>
      <c r="Q454" s="4"/>
      <c r="U454" s="4"/>
      <c r="AN454" s="4"/>
      <c r="AO454" s="4"/>
      <c r="AP454" s="4"/>
      <c r="AQ454" s="4"/>
      <c r="AR454" s="4"/>
      <c r="AS454" s="4"/>
      <c r="DF454" s="4"/>
      <c r="DG454" s="4"/>
      <c r="DH454" s="4"/>
      <c r="DI454" s="4"/>
      <c r="DJ454" s="4"/>
      <c r="DU454" s="4"/>
      <c r="DV454" s="4"/>
      <c r="DW454" s="4"/>
      <c r="EU454" s="1"/>
    </row>
    <row r="455" spans="16:151" ht="15" customHeight="1" x14ac:dyDescent="0.2">
      <c r="P455" s="4"/>
      <c r="Q455" s="4"/>
      <c r="U455" s="4"/>
      <c r="AN455" s="4"/>
      <c r="AO455" s="4"/>
      <c r="AP455" s="4"/>
      <c r="AQ455" s="4"/>
      <c r="AR455" s="4"/>
      <c r="AS455" s="4"/>
      <c r="DF455" s="4"/>
      <c r="DG455" s="4"/>
      <c r="DH455" s="4"/>
      <c r="DI455" s="4"/>
      <c r="DJ455" s="4"/>
      <c r="DU455" s="4"/>
      <c r="DV455" s="4"/>
      <c r="DW455" s="4"/>
      <c r="EU455" s="1"/>
    </row>
    <row r="456" spans="16:151" ht="15" customHeight="1" x14ac:dyDescent="0.2">
      <c r="P456" s="4"/>
      <c r="Q456" s="4"/>
      <c r="U456" s="4"/>
      <c r="AN456" s="4"/>
      <c r="AO456" s="4"/>
      <c r="AP456" s="4"/>
      <c r="AQ456" s="4"/>
      <c r="AR456" s="4"/>
      <c r="AS456" s="4"/>
      <c r="DF456" s="4"/>
      <c r="DG456" s="4"/>
      <c r="DH456" s="4"/>
      <c r="DI456" s="4"/>
      <c r="DJ456" s="4"/>
      <c r="DU456" s="4"/>
      <c r="DV456" s="4"/>
      <c r="DW456" s="4"/>
      <c r="EU456" s="1"/>
    </row>
    <row r="457" spans="16:151" ht="15" customHeight="1" x14ac:dyDescent="0.2">
      <c r="P457" s="4"/>
      <c r="Q457" s="4"/>
      <c r="U457" s="4"/>
      <c r="AN457" s="4"/>
      <c r="AO457" s="4"/>
      <c r="AP457" s="4"/>
      <c r="AQ457" s="4"/>
      <c r="AR457" s="4"/>
      <c r="AS457" s="4"/>
      <c r="DF457" s="4"/>
      <c r="DG457" s="4"/>
      <c r="DH457" s="4"/>
      <c r="DI457" s="4"/>
      <c r="DJ457" s="4"/>
      <c r="DU457" s="4"/>
      <c r="DV457" s="4"/>
      <c r="DW457" s="4"/>
      <c r="EU457" s="1"/>
    </row>
    <row r="458" spans="16:151" ht="15" customHeight="1" x14ac:dyDescent="0.2">
      <c r="P458" s="4"/>
      <c r="Q458" s="4"/>
      <c r="U458" s="4"/>
      <c r="AN458" s="4"/>
      <c r="AO458" s="4"/>
      <c r="AP458" s="4"/>
      <c r="AQ458" s="4"/>
      <c r="AR458" s="4"/>
      <c r="AS458" s="4"/>
      <c r="DF458" s="4"/>
      <c r="DG458" s="4"/>
      <c r="DH458" s="4"/>
      <c r="DI458" s="4"/>
      <c r="DJ458" s="4"/>
      <c r="DU458" s="4"/>
      <c r="DV458" s="4"/>
      <c r="DW458" s="4"/>
      <c r="EU458" s="1"/>
    </row>
    <row r="459" spans="16:151" ht="15" customHeight="1" x14ac:dyDescent="0.2">
      <c r="P459" s="4"/>
      <c r="Q459" s="4"/>
      <c r="U459" s="4"/>
      <c r="AN459" s="4"/>
      <c r="AO459" s="4"/>
      <c r="AP459" s="4"/>
      <c r="AQ459" s="4"/>
      <c r="AR459" s="4"/>
      <c r="AS459" s="4"/>
      <c r="DF459" s="4"/>
      <c r="DG459" s="4"/>
      <c r="DH459" s="4"/>
      <c r="DI459" s="4"/>
      <c r="DJ459" s="4"/>
      <c r="DU459" s="4"/>
      <c r="DV459" s="4"/>
      <c r="DW459" s="4"/>
      <c r="EU459" s="1"/>
    </row>
    <row r="460" spans="16:151" ht="15" customHeight="1" x14ac:dyDescent="0.2">
      <c r="P460" s="4"/>
      <c r="Q460" s="4"/>
      <c r="U460" s="4"/>
      <c r="AN460" s="4"/>
      <c r="AO460" s="4"/>
      <c r="AP460" s="4"/>
      <c r="AQ460" s="4"/>
      <c r="AR460" s="4"/>
      <c r="AS460" s="4"/>
      <c r="DF460" s="4"/>
      <c r="DG460" s="4"/>
      <c r="DH460" s="4"/>
      <c r="DI460" s="4"/>
      <c r="DJ460" s="4"/>
      <c r="DU460" s="4"/>
      <c r="DV460" s="4"/>
      <c r="DW460" s="4"/>
      <c r="EU460" s="1"/>
    </row>
    <row r="461" spans="16:151" ht="15" customHeight="1" x14ac:dyDescent="0.2">
      <c r="P461" s="4"/>
      <c r="Q461" s="4"/>
      <c r="U461" s="4"/>
      <c r="AN461" s="4"/>
      <c r="AO461" s="4"/>
      <c r="AP461" s="4"/>
      <c r="AQ461" s="4"/>
      <c r="AR461" s="4"/>
      <c r="AS461" s="4"/>
      <c r="DF461" s="4"/>
      <c r="DG461" s="4"/>
      <c r="DH461" s="4"/>
      <c r="DI461" s="4"/>
      <c r="DJ461" s="4"/>
      <c r="DU461" s="4"/>
      <c r="DV461" s="4"/>
      <c r="DW461" s="4"/>
      <c r="EU461" s="1"/>
    </row>
    <row r="462" spans="16:151" ht="15" customHeight="1" x14ac:dyDescent="0.2">
      <c r="P462" s="4"/>
      <c r="Q462" s="4"/>
      <c r="U462" s="4"/>
      <c r="AN462" s="4"/>
      <c r="AO462" s="4"/>
      <c r="AP462" s="4"/>
      <c r="AQ462" s="4"/>
      <c r="AR462" s="4"/>
      <c r="AS462" s="4"/>
      <c r="DF462" s="4"/>
      <c r="DG462" s="4"/>
      <c r="DH462" s="4"/>
      <c r="DI462" s="4"/>
      <c r="DJ462" s="4"/>
      <c r="DU462" s="4"/>
      <c r="DV462" s="4"/>
      <c r="DW462" s="4"/>
      <c r="EU462" s="1"/>
    </row>
    <row r="463" spans="16:151" ht="15" customHeight="1" x14ac:dyDescent="0.2">
      <c r="P463" s="4"/>
      <c r="Q463" s="4"/>
      <c r="U463" s="4"/>
      <c r="AN463" s="4"/>
      <c r="AO463" s="4"/>
      <c r="AP463" s="4"/>
      <c r="AQ463" s="4"/>
      <c r="AR463" s="4"/>
      <c r="AS463" s="4"/>
      <c r="DF463" s="4"/>
      <c r="DG463" s="4"/>
      <c r="DH463" s="4"/>
      <c r="DI463" s="4"/>
      <c r="DJ463" s="4"/>
      <c r="DU463" s="4"/>
      <c r="DV463" s="4"/>
      <c r="DW463" s="4"/>
      <c r="EU463" s="1"/>
    </row>
    <row r="464" spans="16:151" ht="15" customHeight="1" x14ac:dyDescent="0.2">
      <c r="P464" s="4"/>
      <c r="Q464" s="4"/>
      <c r="U464" s="4"/>
      <c r="AN464" s="4"/>
      <c r="AO464" s="4"/>
      <c r="AP464" s="4"/>
      <c r="AQ464" s="4"/>
      <c r="AR464" s="4"/>
      <c r="AS464" s="4"/>
      <c r="DF464" s="4"/>
      <c r="DG464" s="4"/>
      <c r="DH464" s="4"/>
      <c r="DI464" s="4"/>
      <c r="DJ464" s="4"/>
      <c r="DU464" s="4"/>
      <c r="DV464" s="4"/>
      <c r="DW464" s="4"/>
      <c r="EU464" s="1"/>
    </row>
    <row r="465" spans="16:151" ht="15" customHeight="1" x14ac:dyDescent="0.2">
      <c r="P465" s="4"/>
      <c r="Q465" s="4"/>
      <c r="U465" s="4"/>
      <c r="AN465" s="4"/>
      <c r="AO465" s="4"/>
      <c r="AP465" s="4"/>
      <c r="AQ465" s="4"/>
      <c r="AR465" s="4"/>
      <c r="AS465" s="4"/>
      <c r="DF465" s="4"/>
      <c r="DG465" s="4"/>
      <c r="DH465" s="4"/>
      <c r="DI465" s="4"/>
      <c r="DJ465" s="4"/>
      <c r="DU465" s="4"/>
      <c r="DV465" s="4"/>
      <c r="DW465" s="4"/>
      <c r="EU465" s="1"/>
    </row>
    <row r="466" spans="16:151" ht="15" customHeight="1" x14ac:dyDescent="0.2">
      <c r="P466" s="4"/>
      <c r="Q466" s="4"/>
      <c r="U466" s="4"/>
      <c r="AN466" s="4"/>
      <c r="AO466" s="4"/>
      <c r="AP466" s="4"/>
      <c r="AQ466" s="4"/>
      <c r="AR466" s="4"/>
      <c r="AS466" s="4"/>
      <c r="DF466" s="4"/>
      <c r="DG466" s="4"/>
      <c r="DH466" s="4"/>
      <c r="DI466" s="4"/>
      <c r="DJ466" s="4"/>
      <c r="DU466" s="4"/>
      <c r="DV466" s="4"/>
      <c r="DW466" s="4"/>
      <c r="EU466" s="1"/>
    </row>
    <row r="467" spans="16:151" ht="15" customHeight="1" x14ac:dyDescent="0.2">
      <c r="P467" s="4"/>
      <c r="Q467" s="4"/>
      <c r="U467" s="4"/>
      <c r="AN467" s="4"/>
      <c r="AO467" s="4"/>
      <c r="AP467" s="4"/>
      <c r="AQ467" s="4"/>
      <c r="AR467" s="4"/>
      <c r="AS467" s="4"/>
      <c r="DF467" s="4"/>
      <c r="DG467" s="4"/>
      <c r="DH467" s="4"/>
      <c r="DI467" s="4"/>
      <c r="DJ467" s="4"/>
      <c r="DU467" s="4"/>
      <c r="DV467" s="4"/>
      <c r="DW467" s="4"/>
      <c r="EU467" s="1"/>
    </row>
    <row r="468" spans="16:151" ht="15" customHeight="1" x14ac:dyDescent="0.2">
      <c r="P468" s="4"/>
      <c r="Q468" s="4"/>
      <c r="U468" s="4"/>
      <c r="AN468" s="4"/>
      <c r="AO468" s="4"/>
      <c r="AP468" s="4"/>
      <c r="AQ468" s="4"/>
      <c r="AR468" s="4"/>
      <c r="AS468" s="4"/>
      <c r="DF468" s="4"/>
      <c r="DG468" s="4"/>
      <c r="DH468" s="4"/>
      <c r="DI468" s="4"/>
      <c r="DJ468" s="4"/>
      <c r="DU468" s="4"/>
      <c r="DV468" s="4"/>
      <c r="DW468" s="4"/>
      <c r="EU468" s="1"/>
    </row>
    <row r="469" spans="16:151" ht="15" customHeight="1" x14ac:dyDescent="0.2">
      <c r="P469" s="4"/>
      <c r="Q469" s="4"/>
      <c r="U469" s="4"/>
      <c r="AN469" s="4"/>
      <c r="AO469" s="4"/>
      <c r="AP469" s="4"/>
      <c r="AQ469" s="4"/>
      <c r="AR469" s="4"/>
      <c r="AS469" s="4"/>
      <c r="DF469" s="4"/>
      <c r="DG469" s="4"/>
      <c r="DH469" s="4"/>
      <c r="DI469" s="4"/>
      <c r="DJ469" s="4"/>
      <c r="DU469" s="4"/>
      <c r="DV469" s="4"/>
      <c r="DW469" s="4"/>
      <c r="EU469" s="1"/>
    </row>
    <row r="470" spans="16:151" ht="15" customHeight="1" x14ac:dyDescent="0.2">
      <c r="P470" s="4"/>
      <c r="Q470" s="4"/>
      <c r="U470" s="4"/>
      <c r="AN470" s="4"/>
      <c r="AO470" s="4"/>
      <c r="AP470" s="4"/>
      <c r="AQ470" s="4"/>
      <c r="AR470" s="4"/>
      <c r="AS470" s="4"/>
      <c r="DF470" s="4"/>
      <c r="DG470" s="4"/>
      <c r="DH470" s="4"/>
      <c r="DI470" s="4"/>
      <c r="DJ470" s="4"/>
      <c r="DU470" s="4"/>
      <c r="DV470" s="4"/>
      <c r="DW470" s="4"/>
      <c r="EU470" s="1"/>
    </row>
    <row r="471" spans="16:151" ht="15" customHeight="1" x14ac:dyDescent="0.2">
      <c r="P471" s="4"/>
      <c r="Q471" s="4"/>
      <c r="U471" s="4"/>
      <c r="AN471" s="4"/>
      <c r="AO471" s="4"/>
      <c r="AP471" s="4"/>
      <c r="AQ471" s="4"/>
      <c r="AR471" s="4"/>
      <c r="AS471" s="4"/>
      <c r="DF471" s="4"/>
      <c r="DG471" s="4"/>
      <c r="DH471" s="4"/>
      <c r="DI471" s="4"/>
      <c r="DJ471" s="4"/>
      <c r="DU471" s="4"/>
      <c r="DV471" s="4"/>
      <c r="DW471" s="4"/>
      <c r="EU471" s="1"/>
    </row>
    <row r="472" spans="16:151" ht="15" customHeight="1" x14ac:dyDescent="0.2">
      <c r="P472" s="4"/>
      <c r="Q472" s="4"/>
      <c r="U472" s="4"/>
      <c r="AN472" s="4"/>
      <c r="AO472" s="4"/>
      <c r="AP472" s="4"/>
      <c r="AQ472" s="4"/>
      <c r="AR472" s="4"/>
      <c r="AS472" s="4"/>
      <c r="DF472" s="4"/>
      <c r="DG472" s="4"/>
      <c r="DH472" s="4"/>
      <c r="DI472" s="4"/>
      <c r="DJ472" s="4"/>
      <c r="DU472" s="4"/>
      <c r="DV472" s="4"/>
      <c r="DW472" s="4"/>
      <c r="EU472" s="1"/>
    </row>
    <row r="473" spans="16:151" ht="15" customHeight="1" x14ac:dyDescent="0.2">
      <c r="P473" s="4"/>
      <c r="Q473" s="4"/>
      <c r="U473" s="4"/>
      <c r="AN473" s="4"/>
      <c r="AO473" s="4"/>
      <c r="AP473" s="4"/>
      <c r="AQ473" s="4"/>
      <c r="AR473" s="4"/>
      <c r="AS473" s="4"/>
      <c r="DF473" s="4"/>
      <c r="DG473" s="4"/>
      <c r="DH473" s="4"/>
      <c r="DI473" s="4"/>
      <c r="DJ473" s="4"/>
      <c r="DU473" s="4"/>
      <c r="DV473" s="4"/>
      <c r="DW473" s="4"/>
      <c r="EU473" s="1"/>
    </row>
    <row r="474" spans="16:151" ht="15" customHeight="1" x14ac:dyDescent="0.2">
      <c r="P474" s="4"/>
      <c r="Q474" s="4"/>
      <c r="U474" s="4"/>
      <c r="AN474" s="4"/>
      <c r="AO474" s="4"/>
      <c r="AP474" s="4"/>
      <c r="AQ474" s="4"/>
      <c r="AR474" s="4"/>
      <c r="AS474" s="4"/>
      <c r="DF474" s="4"/>
      <c r="DG474" s="4"/>
      <c r="DH474" s="4"/>
      <c r="DI474" s="4"/>
      <c r="DJ474" s="4"/>
      <c r="DU474" s="4"/>
      <c r="DV474" s="4"/>
      <c r="DW474" s="4"/>
      <c r="EU474" s="1"/>
    </row>
    <row r="475" spans="16:151" ht="15" customHeight="1" x14ac:dyDescent="0.2">
      <c r="P475" s="4"/>
      <c r="Q475" s="4"/>
      <c r="U475" s="4"/>
      <c r="AN475" s="4"/>
      <c r="AO475" s="4"/>
      <c r="AP475" s="4"/>
      <c r="AQ475" s="4"/>
      <c r="AR475" s="4"/>
      <c r="AS475" s="4"/>
      <c r="DF475" s="4"/>
      <c r="DG475" s="4"/>
      <c r="DH475" s="4"/>
      <c r="DI475" s="4"/>
      <c r="DJ475" s="4"/>
      <c r="DU475" s="4"/>
      <c r="DV475" s="4"/>
      <c r="DW475" s="4"/>
      <c r="EU475" s="1"/>
    </row>
    <row r="476" spans="16:151" ht="15" customHeight="1" x14ac:dyDescent="0.2">
      <c r="P476" s="4"/>
      <c r="Q476" s="4"/>
      <c r="U476" s="4"/>
      <c r="AN476" s="4"/>
      <c r="AO476" s="4"/>
      <c r="AP476" s="4"/>
      <c r="AQ476" s="4"/>
      <c r="AR476" s="4"/>
      <c r="AS476" s="4"/>
      <c r="DF476" s="4"/>
      <c r="DG476" s="4"/>
      <c r="DH476" s="4"/>
      <c r="DI476" s="4"/>
      <c r="DJ476" s="4"/>
      <c r="DU476" s="4"/>
      <c r="DV476" s="4"/>
      <c r="DW476" s="4"/>
      <c r="EU476" s="1"/>
    </row>
    <row r="477" spans="16:151" ht="15" customHeight="1" x14ac:dyDescent="0.2">
      <c r="P477" s="4"/>
      <c r="Q477" s="4"/>
      <c r="U477" s="4"/>
      <c r="AN477" s="4"/>
      <c r="AO477" s="4"/>
      <c r="AP477" s="4"/>
      <c r="AQ477" s="4"/>
      <c r="AR477" s="4"/>
      <c r="AS477" s="4"/>
      <c r="DF477" s="4"/>
      <c r="DG477" s="4"/>
      <c r="DH477" s="4"/>
      <c r="DI477" s="4"/>
      <c r="DJ477" s="4"/>
      <c r="DU477" s="4"/>
      <c r="DV477" s="4"/>
      <c r="DW477" s="4"/>
      <c r="EU477" s="1"/>
    </row>
    <row r="478" spans="16:151" ht="15" customHeight="1" x14ac:dyDescent="0.2">
      <c r="P478" s="4"/>
      <c r="Q478" s="4"/>
      <c r="U478" s="4"/>
      <c r="AN478" s="4"/>
      <c r="AO478" s="4"/>
      <c r="AP478" s="4"/>
      <c r="AQ478" s="4"/>
      <c r="AR478" s="4"/>
      <c r="AS478" s="4"/>
      <c r="DF478" s="4"/>
      <c r="DG478" s="4"/>
      <c r="DH478" s="4"/>
      <c r="DI478" s="4"/>
      <c r="DJ478" s="4"/>
      <c r="DU478" s="4"/>
      <c r="DV478" s="4"/>
      <c r="DW478" s="4"/>
      <c r="EU478" s="1"/>
    </row>
    <row r="479" spans="16:151" ht="15" customHeight="1" x14ac:dyDescent="0.2">
      <c r="P479" s="4"/>
      <c r="Q479" s="4"/>
      <c r="U479" s="4"/>
      <c r="AN479" s="4"/>
      <c r="AO479" s="4"/>
      <c r="AP479" s="4"/>
      <c r="AQ479" s="4"/>
      <c r="AR479" s="4"/>
      <c r="AS479" s="4"/>
      <c r="DF479" s="4"/>
      <c r="DG479" s="4"/>
      <c r="DH479" s="4"/>
      <c r="DI479" s="4"/>
      <c r="DJ479" s="4"/>
      <c r="DU479" s="4"/>
      <c r="DV479" s="4"/>
      <c r="DW479" s="4"/>
      <c r="EU479" s="1"/>
    </row>
    <row r="480" spans="16:151" ht="15" customHeight="1" x14ac:dyDescent="0.2">
      <c r="P480" s="4"/>
      <c r="Q480" s="4"/>
      <c r="U480" s="4"/>
      <c r="AN480" s="4"/>
      <c r="AO480" s="4"/>
      <c r="AP480" s="4"/>
      <c r="AQ480" s="4"/>
      <c r="AR480" s="4"/>
      <c r="AS480" s="4"/>
      <c r="DF480" s="4"/>
      <c r="DG480" s="4"/>
      <c r="DH480" s="4"/>
      <c r="DI480" s="4"/>
      <c r="DJ480" s="4"/>
      <c r="DU480" s="4"/>
      <c r="DV480" s="4"/>
      <c r="DW480" s="4"/>
      <c r="EU480" s="1"/>
    </row>
    <row r="481" spans="16:151" ht="15" customHeight="1" x14ac:dyDescent="0.2">
      <c r="P481" s="4"/>
      <c r="Q481" s="4"/>
      <c r="U481" s="4"/>
      <c r="AN481" s="4"/>
      <c r="AO481" s="4"/>
      <c r="AP481" s="4"/>
      <c r="AQ481" s="4"/>
      <c r="AR481" s="4"/>
      <c r="AS481" s="4"/>
      <c r="DF481" s="4"/>
      <c r="DG481" s="4"/>
      <c r="DH481" s="4"/>
      <c r="DI481" s="4"/>
      <c r="DJ481" s="4"/>
      <c r="DU481" s="4"/>
      <c r="DV481" s="4"/>
      <c r="DW481" s="4"/>
      <c r="EU481" s="1"/>
    </row>
    <row r="482" spans="16:151" ht="15" customHeight="1" x14ac:dyDescent="0.2">
      <c r="P482" s="4"/>
      <c r="Q482" s="4"/>
      <c r="U482" s="4"/>
      <c r="AN482" s="4"/>
      <c r="AO482" s="4"/>
      <c r="AP482" s="4"/>
      <c r="AQ482" s="4"/>
      <c r="AR482" s="4"/>
      <c r="AS482" s="4"/>
      <c r="DF482" s="4"/>
      <c r="DG482" s="4"/>
      <c r="DH482" s="4"/>
      <c r="DI482" s="4"/>
      <c r="DJ482" s="4"/>
      <c r="DU482" s="4"/>
      <c r="DV482" s="4"/>
      <c r="DW482" s="4"/>
      <c r="EU482" s="1"/>
    </row>
    <row r="483" spans="16:151" ht="15" customHeight="1" x14ac:dyDescent="0.2">
      <c r="P483" s="4"/>
      <c r="Q483" s="4"/>
      <c r="U483" s="4"/>
      <c r="AN483" s="4"/>
      <c r="AO483" s="4"/>
      <c r="AP483" s="4"/>
      <c r="AQ483" s="4"/>
      <c r="AR483" s="4"/>
      <c r="AS483" s="4"/>
      <c r="DF483" s="4"/>
      <c r="DG483" s="4"/>
      <c r="DH483" s="4"/>
      <c r="DI483" s="4"/>
      <c r="DJ483" s="4"/>
      <c r="DU483" s="4"/>
      <c r="DV483" s="4"/>
      <c r="DW483" s="4"/>
      <c r="EU483" s="1"/>
    </row>
    <row r="484" spans="16:151" ht="15" customHeight="1" x14ac:dyDescent="0.2">
      <c r="P484" s="4"/>
      <c r="Q484" s="4"/>
      <c r="U484" s="4"/>
      <c r="AN484" s="4"/>
      <c r="AO484" s="4"/>
      <c r="AP484" s="4"/>
      <c r="AQ484" s="4"/>
      <c r="AR484" s="4"/>
      <c r="AS484" s="4"/>
      <c r="DF484" s="4"/>
      <c r="DG484" s="4"/>
      <c r="DH484" s="4"/>
      <c r="DI484" s="4"/>
      <c r="DJ484" s="4"/>
      <c r="DU484" s="4"/>
      <c r="DV484" s="4"/>
      <c r="DW484" s="4"/>
      <c r="EU484" s="1"/>
    </row>
    <row r="485" spans="16:151" ht="15" customHeight="1" x14ac:dyDescent="0.2">
      <c r="P485" s="4"/>
      <c r="Q485" s="4"/>
      <c r="U485" s="4"/>
      <c r="AN485" s="4"/>
      <c r="AO485" s="4"/>
      <c r="AP485" s="4"/>
      <c r="AQ485" s="4"/>
      <c r="AR485" s="4"/>
      <c r="AS485" s="4"/>
      <c r="DF485" s="4"/>
      <c r="DG485" s="4"/>
      <c r="DH485" s="4"/>
      <c r="DI485" s="4"/>
      <c r="DJ485" s="4"/>
      <c r="DU485" s="4"/>
      <c r="DV485" s="4"/>
      <c r="DW485" s="4"/>
      <c r="EU485" s="1"/>
    </row>
    <row r="486" spans="16:151" ht="15" customHeight="1" x14ac:dyDescent="0.2">
      <c r="P486" s="4"/>
      <c r="Q486" s="4"/>
      <c r="U486" s="4"/>
      <c r="AN486" s="4"/>
      <c r="AO486" s="4"/>
      <c r="AP486" s="4"/>
      <c r="AQ486" s="4"/>
      <c r="AR486" s="4"/>
      <c r="AS486" s="4"/>
      <c r="DF486" s="4"/>
      <c r="DG486" s="4"/>
      <c r="DH486" s="4"/>
      <c r="DI486" s="4"/>
      <c r="DJ486" s="4"/>
      <c r="DU486" s="4"/>
      <c r="DV486" s="4"/>
      <c r="DW486" s="4"/>
      <c r="EU486" s="1"/>
    </row>
    <row r="487" spans="16:151" ht="15" customHeight="1" x14ac:dyDescent="0.2">
      <c r="P487" s="4"/>
      <c r="Q487" s="4"/>
      <c r="U487" s="4"/>
      <c r="AN487" s="4"/>
      <c r="AO487" s="4"/>
      <c r="AP487" s="4"/>
      <c r="AQ487" s="4"/>
      <c r="AR487" s="4"/>
      <c r="AS487" s="4"/>
      <c r="DF487" s="4"/>
      <c r="DG487" s="4"/>
      <c r="DH487" s="4"/>
      <c r="DI487" s="4"/>
      <c r="DJ487" s="4"/>
      <c r="DU487" s="4"/>
      <c r="DV487" s="4"/>
      <c r="DW487" s="4"/>
      <c r="EU487" s="1"/>
    </row>
    <row r="488" spans="16:151" ht="15" customHeight="1" x14ac:dyDescent="0.2">
      <c r="P488" s="4"/>
      <c r="Q488" s="4"/>
      <c r="U488" s="4"/>
      <c r="AN488" s="4"/>
      <c r="AO488" s="4"/>
      <c r="AP488" s="4"/>
      <c r="AQ488" s="4"/>
      <c r="AR488" s="4"/>
      <c r="AS488" s="4"/>
      <c r="DF488" s="4"/>
      <c r="DG488" s="4"/>
      <c r="DH488" s="4"/>
      <c r="DI488" s="4"/>
      <c r="DJ488" s="4"/>
      <c r="DU488" s="4"/>
      <c r="DV488" s="4"/>
      <c r="DW488" s="4"/>
      <c r="EU488" s="1"/>
    </row>
    <row r="489" spans="16:151" ht="15" customHeight="1" x14ac:dyDescent="0.2">
      <c r="P489" s="4"/>
      <c r="Q489" s="4"/>
      <c r="U489" s="4"/>
      <c r="AN489" s="4"/>
      <c r="AO489" s="4"/>
      <c r="AP489" s="4"/>
      <c r="AQ489" s="4"/>
      <c r="AR489" s="4"/>
      <c r="AS489" s="4"/>
      <c r="DF489" s="4"/>
      <c r="DG489" s="4"/>
      <c r="DH489" s="4"/>
      <c r="DI489" s="4"/>
      <c r="DJ489" s="4"/>
      <c r="DU489" s="4"/>
      <c r="DV489" s="4"/>
      <c r="DW489" s="4"/>
      <c r="EU489" s="1"/>
    </row>
    <row r="490" spans="16:151" ht="15" customHeight="1" x14ac:dyDescent="0.2">
      <c r="P490" s="4"/>
      <c r="Q490" s="4"/>
      <c r="U490" s="4"/>
      <c r="AN490" s="4"/>
      <c r="AO490" s="4"/>
      <c r="AP490" s="4"/>
      <c r="AQ490" s="4"/>
      <c r="AR490" s="4"/>
      <c r="AS490" s="4"/>
      <c r="DF490" s="4"/>
      <c r="DG490" s="4"/>
      <c r="DH490" s="4"/>
      <c r="DI490" s="4"/>
      <c r="DJ490" s="4"/>
      <c r="DU490" s="4"/>
      <c r="DV490" s="4"/>
      <c r="DW490" s="4"/>
      <c r="EU490" s="1"/>
    </row>
    <row r="491" spans="16:151" ht="15" customHeight="1" x14ac:dyDescent="0.2">
      <c r="P491" s="4"/>
      <c r="Q491" s="4"/>
      <c r="U491" s="4"/>
      <c r="AN491" s="4"/>
      <c r="AO491" s="4"/>
      <c r="AP491" s="4"/>
      <c r="AQ491" s="4"/>
      <c r="AR491" s="4"/>
      <c r="AS491" s="4"/>
      <c r="DF491" s="4"/>
      <c r="DG491" s="4"/>
      <c r="DH491" s="4"/>
      <c r="DI491" s="4"/>
      <c r="DJ491" s="4"/>
      <c r="DU491" s="4"/>
      <c r="DV491" s="4"/>
      <c r="DW491" s="4"/>
      <c r="EU491" s="1"/>
    </row>
    <row r="492" spans="16:151" ht="15" customHeight="1" x14ac:dyDescent="0.2">
      <c r="P492" s="4"/>
      <c r="Q492" s="4"/>
      <c r="U492" s="4"/>
      <c r="AN492" s="4"/>
      <c r="AO492" s="4"/>
      <c r="AP492" s="4"/>
      <c r="AQ492" s="4"/>
      <c r="AR492" s="4"/>
      <c r="AS492" s="4"/>
      <c r="DF492" s="4"/>
      <c r="DG492" s="4"/>
      <c r="DH492" s="4"/>
      <c r="DI492" s="4"/>
      <c r="DJ492" s="4"/>
      <c r="DU492" s="4"/>
      <c r="DV492" s="4"/>
      <c r="DW492" s="4"/>
      <c r="EU492" s="1"/>
    </row>
    <row r="493" spans="16:151" ht="15" customHeight="1" x14ac:dyDescent="0.2">
      <c r="P493" s="4"/>
      <c r="Q493" s="4"/>
      <c r="U493" s="4"/>
      <c r="AN493" s="4"/>
      <c r="AO493" s="4"/>
      <c r="AP493" s="4"/>
      <c r="AQ493" s="4"/>
      <c r="AR493" s="4"/>
      <c r="AS493" s="4"/>
      <c r="DF493" s="4"/>
      <c r="DG493" s="4"/>
      <c r="DH493" s="4"/>
      <c r="DI493" s="4"/>
      <c r="DJ493" s="4"/>
      <c r="DU493" s="4"/>
      <c r="DV493" s="4"/>
      <c r="DW493" s="4"/>
      <c r="EU493" s="1"/>
    </row>
    <row r="494" spans="16:151" ht="15" customHeight="1" x14ac:dyDescent="0.2">
      <c r="P494" s="4"/>
      <c r="Q494" s="4"/>
      <c r="U494" s="4"/>
      <c r="AN494" s="4"/>
      <c r="AO494" s="4"/>
      <c r="AP494" s="4"/>
      <c r="AQ494" s="4"/>
      <c r="AR494" s="4"/>
      <c r="AS494" s="4"/>
      <c r="DF494" s="4"/>
      <c r="DG494" s="4"/>
      <c r="DH494" s="4"/>
      <c r="DI494" s="4"/>
      <c r="DJ494" s="4"/>
      <c r="DU494" s="4"/>
      <c r="DV494" s="4"/>
      <c r="DW494" s="4"/>
      <c r="EU494" s="1"/>
    </row>
    <row r="495" spans="16:151" ht="15" customHeight="1" x14ac:dyDescent="0.2">
      <c r="P495" s="4"/>
      <c r="Q495" s="4"/>
      <c r="U495" s="4"/>
      <c r="AN495" s="4"/>
      <c r="AO495" s="4"/>
      <c r="AP495" s="4"/>
      <c r="AQ495" s="4"/>
      <c r="AR495" s="4"/>
      <c r="AS495" s="4"/>
      <c r="DF495" s="4"/>
      <c r="DG495" s="4"/>
      <c r="DH495" s="4"/>
      <c r="DI495" s="4"/>
      <c r="DJ495" s="4"/>
      <c r="DU495" s="4"/>
      <c r="DV495" s="4"/>
      <c r="DW495" s="4"/>
      <c r="EU495" s="1"/>
    </row>
    <row r="496" spans="16:151" ht="15" customHeight="1" x14ac:dyDescent="0.2">
      <c r="P496" s="4"/>
      <c r="Q496" s="4"/>
      <c r="U496" s="4"/>
      <c r="AN496" s="4"/>
      <c r="AO496" s="4"/>
      <c r="AP496" s="4"/>
      <c r="AQ496" s="4"/>
      <c r="AR496" s="4"/>
      <c r="AS496" s="4"/>
      <c r="DF496" s="4"/>
      <c r="DG496" s="4"/>
      <c r="DH496" s="4"/>
      <c r="DI496" s="4"/>
      <c r="DJ496" s="4"/>
      <c r="DU496" s="4"/>
      <c r="DV496" s="4"/>
      <c r="DW496" s="4"/>
      <c r="EU496" s="1"/>
    </row>
    <row r="497" spans="16:151" ht="15" customHeight="1" x14ac:dyDescent="0.2">
      <c r="P497" s="4"/>
      <c r="Q497" s="4"/>
      <c r="U497" s="4"/>
      <c r="AN497" s="4"/>
      <c r="AO497" s="4"/>
      <c r="AP497" s="4"/>
      <c r="AQ497" s="4"/>
      <c r="AR497" s="4"/>
      <c r="AS497" s="4"/>
      <c r="DF497" s="4"/>
      <c r="DG497" s="4"/>
      <c r="DH497" s="4"/>
      <c r="DI497" s="4"/>
      <c r="DJ497" s="4"/>
      <c r="DU497" s="4"/>
      <c r="DV497" s="4"/>
      <c r="DW497" s="4"/>
      <c r="EU497" s="1"/>
    </row>
    <row r="498" spans="16:151" ht="15" customHeight="1" x14ac:dyDescent="0.2">
      <c r="P498" s="4"/>
      <c r="Q498" s="4"/>
      <c r="U498" s="4"/>
      <c r="AN498" s="4"/>
      <c r="AO498" s="4"/>
      <c r="AP498" s="4"/>
      <c r="AQ498" s="4"/>
      <c r="AR498" s="4"/>
      <c r="AS498" s="4"/>
      <c r="DF498" s="4"/>
      <c r="DG498" s="4"/>
      <c r="DH498" s="4"/>
      <c r="DI498" s="4"/>
      <c r="DJ498" s="4"/>
      <c r="DU498" s="4"/>
      <c r="DV498" s="4"/>
      <c r="DW498" s="4"/>
      <c r="EU498" s="1"/>
    </row>
    <row r="499" spans="16:151" ht="15" customHeight="1" x14ac:dyDescent="0.2">
      <c r="P499" s="4"/>
      <c r="Q499" s="4"/>
      <c r="U499" s="4"/>
      <c r="AN499" s="4"/>
      <c r="AO499" s="4"/>
      <c r="AP499" s="4"/>
      <c r="AQ499" s="4"/>
      <c r="AR499" s="4"/>
      <c r="AS499" s="4"/>
      <c r="DF499" s="4"/>
      <c r="DG499" s="4"/>
      <c r="DH499" s="4"/>
      <c r="DI499" s="4"/>
      <c r="DJ499" s="4"/>
      <c r="DU499" s="4"/>
      <c r="DV499" s="4"/>
      <c r="DW499" s="4"/>
      <c r="EU499" s="1"/>
    </row>
    <row r="500" spans="16:151" ht="15" customHeight="1" x14ac:dyDescent="0.2">
      <c r="P500" s="4"/>
      <c r="Q500" s="4"/>
      <c r="U500" s="4"/>
      <c r="AN500" s="4"/>
      <c r="AO500" s="4"/>
      <c r="AP500" s="4"/>
      <c r="AQ500" s="4"/>
      <c r="AR500" s="4"/>
      <c r="AS500" s="4"/>
      <c r="DF500" s="4"/>
      <c r="DG500" s="4"/>
      <c r="DH500" s="4"/>
      <c r="DI500" s="4"/>
      <c r="DJ500" s="4"/>
      <c r="DU500" s="4"/>
      <c r="DV500" s="4"/>
      <c r="DW500" s="4"/>
      <c r="EU500" s="1"/>
    </row>
    <row r="501" spans="16:151" ht="15" customHeight="1" x14ac:dyDescent="0.2">
      <c r="P501" s="4"/>
      <c r="Q501" s="4"/>
      <c r="U501" s="4"/>
      <c r="AN501" s="4"/>
      <c r="AO501" s="4"/>
      <c r="AP501" s="4"/>
      <c r="AQ501" s="4"/>
      <c r="AR501" s="4"/>
      <c r="AS501" s="4"/>
      <c r="DF501" s="4"/>
      <c r="DG501" s="4"/>
      <c r="DH501" s="4"/>
      <c r="DI501" s="4"/>
      <c r="DJ501" s="4"/>
      <c r="DU501" s="4"/>
      <c r="DV501" s="4"/>
      <c r="DW501" s="4"/>
      <c r="EU501" s="1"/>
    </row>
    <row r="502" spans="16:151" ht="15" customHeight="1" x14ac:dyDescent="0.2">
      <c r="P502" s="4"/>
      <c r="Q502" s="4"/>
      <c r="U502" s="4"/>
      <c r="AN502" s="4"/>
      <c r="AO502" s="4"/>
      <c r="AP502" s="4"/>
      <c r="AQ502" s="4"/>
      <c r="AR502" s="4"/>
      <c r="AS502" s="4"/>
      <c r="DF502" s="4"/>
      <c r="DG502" s="4"/>
      <c r="DH502" s="4"/>
      <c r="DI502" s="4"/>
      <c r="DJ502" s="4"/>
      <c r="DU502" s="4"/>
      <c r="DV502" s="4"/>
      <c r="DW502" s="4"/>
      <c r="EU502" s="1"/>
    </row>
    <row r="503" spans="16:151" ht="15" customHeight="1" x14ac:dyDescent="0.2">
      <c r="P503" s="4"/>
      <c r="Q503" s="4"/>
      <c r="U503" s="4"/>
      <c r="AN503" s="4"/>
      <c r="AO503" s="4"/>
      <c r="AP503" s="4"/>
      <c r="AQ503" s="4"/>
      <c r="AR503" s="4"/>
      <c r="AS503" s="4"/>
      <c r="DF503" s="4"/>
      <c r="DG503" s="4"/>
      <c r="DH503" s="4"/>
      <c r="DI503" s="4"/>
      <c r="DJ503" s="4"/>
      <c r="DU503" s="4"/>
      <c r="DV503" s="4"/>
      <c r="DW503" s="4"/>
      <c r="EU503" s="1"/>
    </row>
    <row r="504" spans="16:151" ht="15" customHeight="1" x14ac:dyDescent="0.2">
      <c r="P504" s="4"/>
      <c r="Q504" s="4"/>
      <c r="U504" s="4"/>
      <c r="AN504" s="4"/>
      <c r="AO504" s="4"/>
      <c r="AP504" s="4"/>
      <c r="AQ504" s="4"/>
      <c r="AR504" s="4"/>
      <c r="AS504" s="4"/>
      <c r="DF504" s="4"/>
      <c r="DG504" s="4"/>
      <c r="DH504" s="4"/>
      <c r="DI504" s="4"/>
      <c r="DJ504" s="4"/>
      <c r="DU504" s="4"/>
      <c r="DV504" s="4"/>
      <c r="DW504" s="4"/>
      <c r="EU504" s="1"/>
    </row>
    <row r="505" spans="16:151" ht="15" customHeight="1" x14ac:dyDescent="0.2">
      <c r="P505" s="4"/>
      <c r="Q505" s="4"/>
      <c r="U505" s="4"/>
      <c r="AN505" s="4"/>
      <c r="AO505" s="4"/>
      <c r="AP505" s="4"/>
      <c r="AQ505" s="4"/>
      <c r="AR505" s="4"/>
      <c r="AS505" s="4"/>
      <c r="DF505" s="4"/>
      <c r="DG505" s="4"/>
      <c r="DH505" s="4"/>
      <c r="DI505" s="4"/>
      <c r="DJ505" s="4"/>
      <c r="DU505" s="4"/>
      <c r="DV505" s="4"/>
      <c r="DW505" s="4"/>
      <c r="EU505" s="1"/>
    </row>
    <row r="506" spans="16:151" ht="15" customHeight="1" x14ac:dyDescent="0.2">
      <c r="P506" s="4"/>
      <c r="Q506" s="4"/>
      <c r="U506" s="4"/>
      <c r="AN506" s="4"/>
      <c r="AO506" s="4"/>
      <c r="AP506" s="4"/>
      <c r="AQ506" s="4"/>
      <c r="AR506" s="4"/>
      <c r="AS506" s="4"/>
      <c r="DF506" s="4"/>
      <c r="DG506" s="4"/>
      <c r="DH506" s="4"/>
      <c r="DI506" s="4"/>
      <c r="DJ506" s="4"/>
      <c r="DU506" s="4"/>
      <c r="DV506" s="4"/>
      <c r="DW506" s="4"/>
      <c r="EU506" s="1"/>
    </row>
    <row r="507" spans="16:151" ht="15" customHeight="1" x14ac:dyDescent="0.2">
      <c r="P507" s="4"/>
      <c r="Q507" s="4"/>
      <c r="U507" s="4"/>
      <c r="AN507" s="4"/>
      <c r="AO507" s="4"/>
      <c r="AP507" s="4"/>
      <c r="AQ507" s="4"/>
      <c r="AR507" s="4"/>
      <c r="AS507" s="4"/>
      <c r="DF507" s="4"/>
      <c r="DG507" s="4"/>
      <c r="DH507" s="4"/>
      <c r="DI507" s="4"/>
      <c r="DJ507" s="4"/>
      <c r="DU507" s="4"/>
      <c r="DV507" s="4"/>
      <c r="DW507" s="4"/>
      <c r="EU507" s="1"/>
    </row>
    <row r="508" spans="16:151" ht="15" customHeight="1" x14ac:dyDescent="0.2">
      <c r="P508" s="4"/>
      <c r="Q508" s="4"/>
      <c r="U508" s="4"/>
      <c r="AN508" s="4"/>
      <c r="AO508" s="4"/>
      <c r="AP508" s="4"/>
      <c r="AQ508" s="4"/>
      <c r="AR508" s="4"/>
      <c r="AS508" s="4"/>
      <c r="DF508" s="4"/>
      <c r="DG508" s="4"/>
      <c r="DH508" s="4"/>
      <c r="DI508" s="4"/>
      <c r="DJ508" s="4"/>
      <c r="DU508" s="4"/>
      <c r="DV508" s="4"/>
      <c r="DW508" s="4"/>
      <c r="EU508" s="1"/>
    </row>
    <row r="509" spans="16:151" ht="15" customHeight="1" x14ac:dyDescent="0.2">
      <c r="P509" s="4"/>
      <c r="Q509" s="4"/>
      <c r="U509" s="4"/>
      <c r="AN509" s="4"/>
      <c r="AO509" s="4"/>
      <c r="AP509" s="4"/>
      <c r="AQ509" s="4"/>
      <c r="AR509" s="4"/>
      <c r="AS509" s="4"/>
      <c r="DF509" s="4"/>
      <c r="DG509" s="4"/>
      <c r="DH509" s="4"/>
      <c r="DI509" s="4"/>
      <c r="DJ509" s="4"/>
      <c r="DU509" s="4"/>
      <c r="DV509" s="4"/>
      <c r="DW509" s="4"/>
      <c r="EU509" s="1"/>
    </row>
    <row r="510" spans="16:151" ht="15" customHeight="1" x14ac:dyDescent="0.2">
      <c r="P510" s="4"/>
      <c r="Q510" s="4"/>
      <c r="U510" s="4"/>
      <c r="AN510" s="4"/>
      <c r="AO510" s="4"/>
      <c r="AP510" s="4"/>
      <c r="AQ510" s="4"/>
      <c r="AR510" s="4"/>
      <c r="AS510" s="4"/>
      <c r="DF510" s="4"/>
      <c r="DG510" s="4"/>
      <c r="DH510" s="4"/>
      <c r="DI510" s="4"/>
      <c r="DJ510" s="4"/>
      <c r="DU510" s="4"/>
      <c r="DV510" s="4"/>
      <c r="DW510" s="4"/>
      <c r="EU510" s="1"/>
    </row>
    <row r="511" spans="16:151" ht="15" customHeight="1" x14ac:dyDescent="0.2">
      <c r="P511" s="4"/>
      <c r="Q511" s="4"/>
      <c r="U511" s="4"/>
      <c r="AN511" s="4"/>
      <c r="AO511" s="4"/>
      <c r="AP511" s="4"/>
      <c r="AQ511" s="4"/>
      <c r="AR511" s="4"/>
      <c r="AS511" s="4"/>
      <c r="DF511" s="4"/>
      <c r="DG511" s="4"/>
      <c r="DH511" s="4"/>
      <c r="DI511" s="4"/>
      <c r="DJ511" s="4"/>
      <c r="DU511" s="4"/>
      <c r="DV511" s="4"/>
      <c r="DW511" s="4"/>
      <c r="EU511" s="1"/>
    </row>
    <row r="512" spans="16:151" ht="15" customHeight="1" x14ac:dyDescent="0.2">
      <c r="P512" s="4"/>
      <c r="Q512" s="4"/>
      <c r="U512" s="4"/>
      <c r="AN512" s="4"/>
      <c r="AO512" s="4"/>
      <c r="AP512" s="4"/>
      <c r="AQ512" s="4"/>
      <c r="AR512" s="4"/>
      <c r="AS512" s="4"/>
      <c r="DF512" s="4"/>
      <c r="DG512" s="4"/>
      <c r="DH512" s="4"/>
      <c r="DI512" s="4"/>
      <c r="DJ512" s="4"/>
      <c r="DU512" s="4"/>
      <c r="DV512" s="4"/>
      <c r="DW512" s="4"/>
      <c r="EU512" s="1"/>
    </row>
    <row r="513" spans="16:151" ht="15" customHeight="1" x14ac:dyDescent="0.2">
      <c r="P513" s="4"/>
      <c r="Q513" s="4"/>
      <c r="U513" s="4"/>
      <c r="AN513" s="4"/>
      <c r="AO513" s="4"/>
      <c r="AP513" s="4"/>
      <c r="AQ513" s="4"/>
      <c r="AR513" s="4"/>
      <c r="AS513" s="4"/>
      <c r="DF513" s="4"/>
      <c r="DG513" s="4"/>
      <c r="DH513" s="4"/>
      <c r="DI513" s="4"/>
      <c r="DJ513" s="4"/>
      <c r="DU513" s="4"/>
      <c r="DV513" s="4"/>
      <c r="DW513" s="4"/>
      <c r="EU513" s="1"/>
    </row>
    <row r="514" spans="16:151" ht="15" customHeight="1" x14ac:dyDescent="0.2">
      <c r="P514" s="4"/>
      <c r="Q514" s="4"/>
      <c r="U514" s="4"/>
      <c r="AN514" s="4"/>
      <c r="AO514" s="4"/>
      <c r="AP514" s="4"/>
      <c r="AQ514" s="4"/>
      <c r="AR514" s="4"/>
      <c r="AS514" s="4"/>
      <c r="DF514" s="4"/>
      <c r="DG514" s="4"/>
      <c r="DH514" s="4"/>
      <c r="DI514" s="4"/>
      <c r="DJ514" s="4"/>
      <c r="DU514" s="4"/>
      <c r="DV514" s="4"/>
      <c r="DW514" s="4"/>
      <c r="EU514" s="1"/>
    </row>
    <row r="515" spans="16:151" ht="15" customHeight="1" x14ac:dyDescent="0.2">
      <c r="P515" s="4"/>
      <c r="Q515" s="4"/>
      <c r="U515" s="4"/>
      <c r="AN515" s="4"/>
      <c r="AO515" s="4"/>
      <c r="AP515" s="4"/>
      <c r="AQ515" s="4"/>
      <c r="AR515" s="4"/>
      <c r="AS515" s="4"/>
      <c r="DF515" s="4"/>
      <c r="DG515" s="4"/>
      <c r="DH515" s="4"/>
      <c r="DI515" s="4"/>
      <c r="DJ515" s="4"/>
      <c r="DU515" s="4"/>
      <c r="DV515" s="4"/>
      <c r="DW515" s="4"/>
      <c r="EU515" s="1"/>
    </row>
    <row r="516" spans="16:151" ht="15" customHeight="1" x14ac:dyDescent="0.2">
      <c r="P516" s="4"/>
      <c r="Q516" s="4"/>
      <c r="U516" s="4"/>
      <c r="AN516" s="4"/>
      <c r="AO516" s="4"/>
      <c r="AP516" s="4"/>
      <c r="AQ516" s="4"/>
      <c r="AR516" s="4"/>
      <c r="AS516" s="4"/>
      <c r="DF516" s="4"/>
      <c r="DG516" s="4"/>
      <c r="DH516" s="4"/>
      <c r="DI516" s="4"/>
      <c r="DJ516" s="4"/>
      <c r="DU516" s="4"/>
      <c r="DV516" s="4"/>
      <c r="DW516" s="4"/>
      <c r="EU516" s="1"/>
    </row>
    <row r="517" spans="16:151" ht="15" customHeight="1" x14ac:dyDescent="0.2">
      <c r="P517" s="4"/>
      <c r="Q517" s="4"/>
      <c r="U517" s="4"/>
      <c r="AN517" s="4"/>
      <c r="AO517" s="4"/>
      <c r="AP517" s="4"/>
      <c r="AQ517" s="4"/>
      <c r="AR517" s="4"/>
      <c r="AS517" s="4"/>
      <c r="DF517" s="4"/>
      <c r="DG517" s="4"/>
      <c r="DH517" s="4"/>
      <c r="DI517" s="4"/>
      <c r="DJ517" s="4"/>
      <c r="DU517" s="4"/>
      <c r="DV517" s="4"/>
      <c r="DW517" s="4"/>
      <c r="EU517" s="1"/>
    </row>
    <row r="518" spans="16:151" ht="15" customHeight="1" x14ac:dyDescent="0.2">
      <c r="P518" s="4"/>
      <c r="Q518" s="4"/>
      <c r="U518" s="4"/>
      <c r="AN518" s="4"/>
      <c r="AO518" s="4"/>
      <c r="AP518" s="4"/>
      <c r="AQ518" s="4"/>
      <c r="AR518" s="4"/>
      <c r="AS518" s="4"/>
      <c r="DF518" s="4"/>
      <c r="DG518" s="4"/>
      <c r="DH518" s="4"/>
      <c r="DI518" s="4"/>
      <c r="DJ518" s="4"/>
      <c r="DU518" s="4"/>
      <c r="DV518" s="4"/>
      <c r="DW518" s="4"/>
      <c r="EU518" s="1"/>
    </row>
    <row r="519" spans="16:151" ht="15" customHeight="1" x14ac:dyDescent="0.2">
      <c r="P519" s="4"/>
      <c r="Q519" s="4"/>
      <c r="U519" s="4"/>
      <c r="AN519" s="4"/>
      <c r="AO519" s="4"/>
      <c r="AP519" s="4"/>
      <c r="AQ519" s="4"/>
      <c r="AR519" s="4"/>
      <c r="AS519" s="4"/>
      <c r="DF519" s="4"/>
      <c r="DG519" s="4"/>
      <c r="DH519" s="4"/>
      <c r="DI519" s="4"/>
      <c r="DJ519" s="4"/>
      <c r="DU519" s="4"/>
      <c r="DV519" s="4"/>
      <c r="DW519" s="4"/>
      <c r="EU519" s="1"/>
    </row>
    <row r="520" spans="16:151" ht="15" customHeight="1" x14ac:dyDescent="0.2">
      <c r="P520" s="4"/>
      <c r="Q520" s="4"/>
      <c r="U520" s="4"/>
      <c r="AN520" s="4"/>
      <c r="AO520" s="4"/>
      <c r="AP520" s="4"/>
      <c r="AQ520" s="4"/>
      <c r="AR520" s="4"/>
      <c r="AS520" s="4"/>
      <c r="DF520" s="4"/>
      <c r="DG520" s="4"/>
      <c r="DH520" s="4"/>
      <c r="DI520" s="4"/>
      <c r="DJ520" s="4"/>
      <c r="DU520" s="4"/>
      <c r="DV520" s="4"/>
      <c r="DW520" s="4"/>
      <c r="EU520" s="1"/>
    </row>
    <row r="521" spans="16:151" ht="15" customHeight="1" x14ac:dyDescent="0.2">
      <c r="P521" s="4"/>
      <c r="Q521" s="4"/>
      <c r="U521" s="4"/>
      <c r="AN521" s="4"/>
      <c r="AO521" s="4"/>
      <c r="AP521" s="4"/>
      <c r="AQ521" s="4"/>
      <c r="AR521" s="4"/>
      <c r="AS521" s="4"/>
      <c r="DF521" s="4"/>
      <c r="DG521" s="4"/>
      <c r="DH521" s="4"/>
      <c r="DI521" s="4"/>
      <c r="DJ521" s="4"/>
      <c r="DU521" s="4"/>
      <c r="DV521" s="4"/>
      <c r="DW521" s="4"/>
      <c r="EU521" s="1"/>
    </row>
    <row r="522" spans="16:151" ht="15" customHeight="1" x14ac:dyDescent="0.2">
      <c r="P522" s="4"/>
      <c r="Q522" s="4"/>
      <c r="U522" s="4"/>
      <c r="AN522" s="4"/>
      <c r="AO522" s="4"/>
      <c r="AP522" s="4"/>
      <c r="AQ522" s="4"/>
      <c r="AR522" s="4"/>
      <c r="AS522" s="4"/>
      <c r="DF522" s="4"/>
      <c r="DG522" s="4"/>
      <c r="DH522" s="4"/>
      <c r="DI522" s="4"/>
      <c r="DJ522" s="4"/>
      <c r="DU522" s="4"/>
      <c r="DV522" s="4"/>
      <c r="DW522" s="4"/>
      <c r="EU522" s="1"/>
    </row>
    <row r="523" spans="16:151" ht="15" customHeight="1" x14ac:dyDescent="0.2">
      <c r="P523" s="4"/>
      <c r="Q523" s="4"/>
      <c r="U523" s="4"/>
      <c r="AN523" s="4"/>
      <c r="AO523" s="4"/>
      <c r="AP523" s="4"/>
      <c r="AQ523" s="4"/>
      <c r="AR523" s="4"/>
      <c r="AS523" s="4"/>
      <c r="DF523" s="4"/>
      <c r="DG523" s="4"/>
      <c r="DH523" s="4"/>
      <c r="DI523" s="4"/>
      <c r="DJ523" s="4"/>
      <c r="DU523" s="4"/>
      <c r="DV523" s="4"/>
      <c r="DW523" s="4"/>
      <c r="EU523" s="1"/>
    </row>
    <row r="524" spans="16:151" ht="15" customHeight="1" x14ac:dyDescent="0.2">
      <c r="P524" s="4"/>
      <c r="Q524" s="4"/>
      <c r="U524" s="4"/>
      <c r="AN524" s="4"/>
      <c r="AO524" s="4"/>
      <c r="AP524" s="4"/>
      <c r="AQ524" s="4"/>
      <c r="AR524" s="4"/>
      <c r="AS524" s="4"/>
      <c r="DF524" s="4"/>
      <c r="DG524" s="4"/>
      <c r="DH524" s="4"/>
      <c r="DI524" s="4"/>
      <c r="DJ524" s="4"/>
      <c r="DU524" s="4"/>
      <c r="DV524" s="4"/>
      <c r="DW524" s="4"/>
      <c r="EU524" s="1"/>
    </row>
    <row r="525" spans="16:151" ht="15" customHeight="1" x14ac:dyDescent="0.2">
      <c r="P525" s="4"/>
      <c r="Q525" s="4"/>
      <c r="U525" s="4"/>
      <c r="AN525" s="4"/>
      <c r="AO525" s="4"/>
      <c r="AP525" s="4"/>
      <c r="AQ525" s="4"/>
      <c r="AR525" s="4"/>
      <c r="AS525" s="4"/>
      <c r="DF525" s="4"/>
      <c r="DG525" s="4"/>
      <c r="DH525" s="4"/>
      <c r="DI525" s="4"/>
      <c r="DJ525" s="4"/>
      <c r="DU525" s="4"/>
      <c r="DV525" s="4"/>
      <c r="DW525" s="4"/>
      <c r="EU525" s="1"/>
    </row>
    <row r="526" spans="16:151" ht="15" customHeight="1" x14ac:dyDescent="0.2">
      <c r="P526" s="4"/>
      <c r="Q526" s="4"/>
      <c r="U526" s="4"/>
      <c r="AN526" s="4"/>
      <c r="AO526" s="4"/>
      <c r="AP526" s="4"/>
      <c r="AQ526" s="4"/>
      <c r="AR526" s="4"/>
      <c r="AS526" s="4"/>
      <c r="DF526" s="4"/>
      <c r="DG526" s="4"/>
      <c r="DH526" s="4"/>
      <c r="DI526" s="4"/>
      <c r="DJ526" s="4"/>
      <c r="DU526" s="4"/>
      <c r="DV526" s="4"/>
      <c r="DW526" s="4"/>
      <c r="EU526" s="1"/>
    </row>
    <row r="527" spans="16:151" ht="15" customHeight="1" x14ac:dyDescent="0.2">
      <c r="P527" s="4"/>
      <c r="Q527" s="4"/>
      <c r="U527" s="4"/>
      <c r="AN527" s="4"/>
      <c r="AO527" s="4"/>
      <c r="AP527" s="4"/>
      <c r="AQ527" s="4"/>
      <c r="AR527" s="4"/>
      <c r="AS527" s="4"/>
      <c r="DF527" s="4"/>
      <c r="DG527" s="4"/>
      <c r="DH527" s="4"/>
      <c r="DI527" s="4"/>
      <c r="DJ527" s="4"/>
      <c r="DU527" s="4"/>
      <c r="DV527" s="4"/>
      <c r="DW527" s="4"/>
      <c r="EU527" s="1"/>
    </row>
    <row r="528" spans="16:151" ht="15" customHeight="1" x14ac:dyDescent="0.2">
      <c r="P528" s="4"/>
      <c r="Q528" s="4"/>
      <c r="U528" s="4"/>
      <c r="AN528" s="4"/>
      <c r="AO528" s="4"/>
      <c r="AP528" s="4"/>
      <c r="AQ528" s="4"/>
      <c r="AR528" s="4"/>
      <c r="AS528" s="4"/>
      <c r="DF528" s="4"/>
      <c r="DG528" s="4"/>
      <c r="DH528" s="4"/>
      <c r="DI528" s="4"/>
      <c r="DJ528" s="4"/>
      <c r="DU528" s="4"/>
      <c r="DV528" s="4"/>
      <c r="DW528" s="4"/>
      <c r="EU528" s="1"/>
    </row>
    <row r="529" spans="16:151" ht="15" customHeight="1" x14ac:dyDescent="0.2">
      <c r="P529" s="4"/>
      <c r="Q529" s="4"/>
      <c r="U529" s="4"/>
      <c r="AN529" s="4"/>
      <c r="AO529" s="4"/>
      <c r="AP529" s="4"/>
      <c r="AQ529" s="4"/>
      <c r="AR529" s="4"/>
      <c r="AS529" s="4"/>
      <c r="DF529" s="4"/>
      <c r="DG529" s="4"/>
      <c r="DH529" s="4"/>
      <c r="DI529" s="4"/>
      <c r="DJ529" s="4"/>
      <c r="DU529" s="4"/>
      <c r="DV529" s="4"/>
      <c r="DW529" s="4"/>
      <c r="EU529" s="1"/>
    </row>
    <row r="530" spans="16:151" ht="15" customHeight="1" x14ac:dyDescent="0.2">
      <c r="P530" s="4"/>
      <c r="Q530" s="4"/>
      <c r="U530" s="4"/>
      <c r="AN530" s="4"/>
      <c r="AO530" s="4"/>
      <c r="AP530" s="4"/>
      <c r="AQ530" s="4"/>
      <c r="AR530" s="4"/>
      <c r="AS530" s="4"/>
      <c r="DF530" s="4"/>
      <c r="DG530" s="4"/>
      <c r="DH530" s="4"/>
      <c r="DI530" s="4"/>
      <c r="DJ530" s="4"/>
      <c r="DU530" s="4"/>
      <c r="DV530" s="4"/>
      <c r="DW530" s="4"/>
      <c r="EU530" s="1"/>
    </row>
    <row r="531" spans="16:151" ht="15" customHeight="1" x14ac:dyDescent="0.2">
      <c r="P531" s="4"/>
      <c r="Q531" s="4"/>
      <c r="U531" s="4"/>
      <c r="AN531" s="4"/>
      <c r="AO531" s="4"/>
      <c r="AP531" s="4"/>
      <c r="AQ531" s="4"/>
      <c r="AR531" s="4"/>
      <c r="AS531" s="4"/>
      <c r="DF531" s="4"/>
      <c r="DG531" s="4"/>
      <c r="DH531" s="4"/>
      <c r="DI531" s="4"/>
      <c r="DJ531" s="4"/>
      <c r="DU531" s="4"/>
      <c r="DV531" s="4"/>
      <c r="DW531" s="4"/>
      <c r="EU531" s="1"/>
    </row>
    <row r="532" spans="16:151" ht="15" customHeight="1" x14ac:dyDescent="0.2">
      <c r="P532" s="4"/>
      <c r="Q532" s="4"/>
      <c r="U532" s="4"/>
      <c r="AN532" s="4"/>
      <c r="AO532" s="4"/>
      <c r="AP532" s="4"/>
      <c r="AQ532" s="4"/>
      <c r="AR532" s="4"/>
      <c r="AS532" s="4"/>
      <c r="DF532" s="4"/>
      <c r="DG532" s="4"/>
      <c r="DH532" s="4"/>
      <c r="DI532" s="4"/>
      <c r="DJ532" s="4"/>
      <c r="DU532" s="4"/>
      <c r="DV532" s="4"/>
      <c r="DW532" s="4"/>
      <c r="EU532" s="1"/>
    </row>
    <row r="533" spans="16:151" ht="15" customHeight="1" x14ac:dyDescent="0.2">
      <c r="P533" s="4"/>
      <c r="Q533" s="4"/>
      <c r="U533" s="4"/>
      <c r="AN533" s="4"/>
      <c r="AO533" s="4"/>
      <c r="AP533" s="4"/>
      <c r="AQ533" s="4"/>
      <c r="AR533" s="4"/>
      <c r="AS533" s="4"/>
      <c r="DF533" s="4"/>
      <c r="DG533" s="4"/>
      <c r="DH533" s="4"/>
      <c r="DI533" s="4"/>
      <c r="DJ533" s="4"/>
      <c r="DU533" s="4"/>
      <c r="DV533" s="4"/>
      <c r="DW533" s="4"/>
      <c r="EU533" s="1"/>
    </row>
    <row r="534" spans="16:151" ht="15" customHeight="1" x14ac:dyDescent="0.2">
      <c r="P534" s="4"/>
      <c r="Q534" s="4"/>
      <c r="U534" s="4"/>
      <c r="AN534" s="4"/>
      <c r="AO534" s="4"/>
      <c r="AP534" s="4"/>
      <c r="AQ534" s="4"/>
      <c r="AR534" s="4"/>
      <c r="AS534" s="4"/>
      <c r="DF534" s="4"/>
      <c r="DG534" s="4"/>
      <c r="DH534" s="4"/>
      <c r="DI534" s="4"/>
      <c r="DJ534" s="4"/>
      <c r="DU534" s="4"/>
      <c r="DV534" s="4"/>
      <c r="DW534" s="4"/>
      <c r="EU534" s="1"/>
    </row>
    <row r="535" spans="16:151" ht="15" customHeight="1" x14ac:dyDescent="0.2">
      <c r="P535" s="4"/>
      <c r="Q535" s="4"/>
      <c r="U535" s="4"/>
      <c r="AN535" s="4"/>
      <c r="AO535" s="4"/>
      <c r="AP535" s="4"/>
      <c r="AQ535" s="4"/>
      <c r="AR535" s="4"/>
      <c r="AS535" s="4"/>
      <c r="DF535" s="4"/>
      <c r="DG535" s="4"/>
      <c r="DH535" s="4"/>
      <c r="DI535" s="4"/>
      <c r="DJ535" s="4"/>
      <c r="DU535" s="4"/>
      <c r="DV535" s="4"/>
      <c r="DW535" s="4"/>
      <c r="EU535" s="1"/>
    </row>
    <row r="536" spans="16:151" ht="15" customHeight="1" x14ac:dyDescent="0.2">
      <c r="P536" s="4"/>
      <c r="Q536" s="4"/>
      <c r="U536" s="4"/>
      <c r="AN536" s="4"/>
      <c r="AO536" s="4"/>
      <c r="AP536" s="4"/>
      <c r="AQ536" s="4"/>
      <c r="AR536" s="4"/>
      <c r="AS536" s="4"/>
      <c r="DF536" s="4"/>
      <c r="DG536" s="4"/>
      <c r="DH536" s="4"/>
      <c r="DI536" s="4"/>
      <c r="DJ536" s="4"/>
      <c r="DU536" s="4"/>
      <c r="DV536" s="4"/>
      <c r="DW536" s="4"/>
      <c r="EU536" s="1"/>
    </row>
    <row r="537" spans="16:151" ht="15" customHeight="1" x14ac:dyDescent="0.2">
      <c r="P537" s="4"/>
      <c r="Q537" s="4"/>
      <c r="U537" s="4"/>
      <c r="AN537" s="4"/>
      <c r="AO537" s="4"/>
      <c r="AP537" s="4"/>
      <c r="AQ537" s="4"/>
      <c r="AR537" s="4"/>
      <c r="AS537" s="4"/>
      <c r="DF537" s="4"/>
      <c r="DG537" s="4"/>
      <c r="DH537" s="4"/>
      <c r="DI537" s="4"/>
      <c r="DJ537" s="4"/>
      <c r="DU537" s="4"/>
      <c r="DV537" s="4"/>
      <c r="DW537" s="4"/>
      <c r="EU537" s="1"/>
    </row>
    <row r="538" spans="16:151" ht="15" customHeight="1" x14ac:dyDescent="0.2">
      <c r="P538" s="4"/>
      <c r="Q538" s="4"/>
      <c r="U538" s="4"/>
      <c r="AN538" s="4"/>
      <c r="AO538" s="4"/>
      <c r="AP538" s="4"/>
      <c r="AQ538" s="4"/>
      <c r="AR538" s="4"/>
      <c r="AS538" s="4"/>
      <c r="DF538" s="4"/>
      <c r="DG538" s="4"/>
      <c r="DH538" s="4"/>
      <c r="DI538" s="4"/>
      <c r="DJ538" s="4"/>
      <c r="DU538" s="4"/>
      <c r="DV538" s="4"/>
      <c r="DW538" s="4"/>
      <c r="EU538" s="1"/>
    </row>
    <row r="539" spans="16:151" ht="15" customHeight="1" x14ac:dyDescent="0.2">
      <c r="P539" s="4"/>
      <c r="Q539" s="4"/>
      <c r="U539" s="4"/>
      <c r="AN539" s="4"/>
      <c r="AO539" s="4"/>
      <c r="AP539" s="4"/>
      <c r="AQ539" s="4"/>
      <c r="AR539" s="4"/>
      <c r="AS539" s="4"/>
      <c r="DF539" s="4"/>
      <c r="DG539" s="4"/>
      <c r="DH539" s="4"/>
      <c r="DI539" s="4"/>
      <c r="DJ539" s="4"/>
      <c r="DU539" s="4"/>
      <c r="DV539" s="4"/>
      <c r="DW539" s="4"/>
      <c r="EU539" s="1"/>
    </row>
    <row r="540" spans="16:151" ht="15" customHeight="1" x14ac:dyDescent="0.2">
      <c r="P540" s="4"/>
      <c r="Q540" s="4"/>
      <c r="U540" s="4"/>
      <c r="AN540" s="4"/>
      <c r="AO540" s="4"/>
      <c r="AP540" s="4"/>
      <c r="AQ540" s="4"/>
      <c r="AR540" s="4"/>
      <c r="AS540" s="4"/>
      <c r="DF540" s="4"/>
      <c r="DG540" s="4"/>
      <c r="DH540" s="4"/>
      <c r="DI540" s="4"/>
      <c r="DJ540" s="4"/>
      <c r="DU540" s="4"/>
      <c r="DV540" s="4"/>
      <c r="DW540" s="4"/>
      <c r="EU540" s="1"/>
    </row>
    <row r="541" spans="16:151" ht="15" customHeight="1" x14ac:dyDescent="0.2">
      <c r="P541" s="4"/>
      <c r="Q541" s="4"/>
      <c r="U541" s="4"/>
      <c r="AN541" s="4"/>
      <c r="AO541" s="4"/>
      <c r="AP541" s="4"/>
      <c r="AQ541" s="4"/>
      <c r="AR541" s="4"/>
      <c r="AS541" s="4"/>
      <c r="DF541" s="4"/>
      <c r="DG541" s="4"/>
      <c r="DH541" s="4"/>
      <c r="DI541" s="4"/>
      <c r="DJ541" s="4"/>
      <c r="DU541" s="4"/>
      <c r="DV541" s="4"/>
      <c r="DW541" s="4"/>
      <c r="EU541" s="1"/>
    </row>
    <row r="542" spans="16:151" ht="15" customHeight="1" x14ac:dyDescent="0.2">
      <c r="P542" s="4"/>
      <c r="Q542" s="4"/>
      <c r="U542" s="4"/>
      <c r="AN542" s="4"/>
      <c r="AO542" s="4"/>
      <c r="AP542" s="4"/>
      <c r="AQ542" s="4"/>
      <c r="AR542" s="4"/>
      <c r="AS542" s="4"/>
      <c r="DF542" s="4"/>
      <c r="DG542" s="4"/>
      <c r="DH542" s="4"/>
      <c r="DI542" s="4"/>
      <c r="DJ542" s="4"/>
      <c r="DU542" s="4"/>
      <c r="DV542" s="4"/>
      <c r="DW542" s="4"/>
      <c r="EU542" s="1"/>
    </row>
    <row r="543" spans="16:151" ht="15" customHeight="1" x14ac:dyDescent="0.2">
      <c r="P543" s="4"/>
      <c r="Q543" s="4"/>
      <c r="U543" s="4"/>
      <c r="AN543" s="4"/>
      <c r="AO543" s="4"/>
      <c r="AP543" s="4"/>
      <c r="AQ543" s="4"/>
      <c r="AR543" s="4"/>
      <c r="AS543" s="4"/>
      <c r="DF543" s="4"/>
      <c r="DG543" s="4"/>
      <c r="DH543" s="4"/>
      <c r="DI543" s="4"/>
      <c r="DJ543" s="4"/>
      <c r="DU543" s="4"/>
      <c r="DV543" s="4"/>
      <c r="DW543" s="4"/>
      <c r="EU543" s="1"/>
    </row>
    <row r="544" spans="16:151" ht="15" customHeight="1" x14ac:dyDescent="0.2">
      <c r="P544" s="4"/>
      <c r="Q544" s="4"/>
      <c r="U544" s="4"/>
      <c r="AN544" s="4"/>
      <c r="AO544" s="4"/>
      <c r="AP544" s="4"/>
      <c r="AQ544" s="4"/>
      <c r="AR544" s="4"/>
      <c r="AS544" s="4"/>
      <c r="DF544" s="4"/>
      <c r="DG544" s="4"/>
      <c r="DH544" s="4"/>
      <c r="DI544" s="4"/>
      <c r="DJ544" s="4"/>
      <c r="DU544" s="4"/>
      <c r="DV544" s="4"/>
      <c r="DW544" s="4"/>
      <c r="EU544" s="1"/>
    </row>
    <row r="545" spans="16:151" ht="15" customHeight="1" x14ac:dyDescent="0.2">
      <c r="P545" s="4"/>
      <c r="Q545" s="4"/>
      <c r="U545" s="4"/>
      <c r="AN545" s="4"/>
      <c r="AO545" s="4"/>
      <c r="AP545" s="4"/>
      <c r="AQ545" s="4"/>
      <c r="AR545" s="4"/>
      <c r="AS545" s="4"/>
      <c r="DF545" s="4"/>
      <c r="DG545" s="4"/>
      <c r="DH545" s="4"/>
      <c r="DI545" s="4"/>
      <c r="DJ545" s="4"/>
      <c r="DU545" s="4"/>
      <c r="DV545" s="4"/>
      <c r="DW545" s="4"/>
      <c r="EU545" s="1"/>
    </row>
    <row r="546" spans="16:151" ht="15" customHeight="1" x14ac:dyDescent="0.2">
      <c r="P546" s="4"/>
      <c r="Q546" s="4"/>
      <c r="U546" s="4"/>
      <c r="AN546" s="4"/>
      <c r="AO546" s="4"/>
      <c r="AP546" s="4"/>
      <c r="AQ546" s="4"/>
      <c r="AR546" s="4"/>
      <c r="AS546" s="4"/>
      <c r="DF546" s="4"/>
      <c r="DG546" s="4"/>
      <c r="DH546" s="4"/>
      <c r="DI546" s="4"/>
      <c r="DJ546" s="4"/>
      <c r="DU546" s="4"/>
      <c r="DV546" s="4"/>
      <c r="DW546" s="4"/>
      <c r="EU546" s="1"/>
    </row>
    <row r="547" spans="16:151" ht="15" customHeight="1" x14ac:dyDescent="0.2">
      <c r="P547" s="4"/>
      <c r="Q547" s="4"/>
      <c r="U547" s="4"/>
      <c r="AN547" s="4"/>
      <c r="AO547" s="4"/>
      <c r="AP547" s="4"/>
      <c r="AQ547" s="4"/>
      <c r="AR547" s="4"/>
      <c r="AS547" s="4"/>
      <c r="DF547" s="4"/>
      <c r="DG547" s="4"/>
      <c r="DH547" s="4"/>
      <c r="DI547" s="4"/>
      <c r="DJ547" s="4"/>
      <c r="DU547" s="4"/>
      <c r="DV547" s="4"/>
      <c r="DW547" s="4"/>
      <c r="EU547" s="1"/>
    </row>
    <row r="548" spans="16:151" ht="15" customHeight="1" x14ac:dyDescent="0.2">
      <c r="P548" s="4"/>
      <c r="Q548" s="4"/>
      <c r="U548" s="4"/>
      <c r="AN548" s="4"/>
      <c r="AO548" s="4"/>
      <c r="AP548" s="4"/>
      <c r="AQ548" s="4"/>
      <c r="AR548" s="4"/>
      <c r="AS548" s="4"/>
      <c r="DF548" s="4"/>
      <c r="DG548" s="4"/>
      <c r="DH548" s="4"/>
      <c r="DI548" s="4"/>
      <c r="DJ548" s="4"/>
      <c r="DU548" s="4"/>
      <c r="DV548" s="4"/>
      <c r="DW548" s="4"/>
      <c r="EU548" s="1"/>
    </row>
    <row r="549" spans="16:151" ht="15" customHeight="1" x14ac:dyDescent="0.2">
      <c r="P549" s="4"/>
      <c r="Q549" s="4"/>
      <c r="U549" s="4"/>
      <c r="AN549" s="4"/>
      <c r="AO549" s="4"/>
      <c r="AP549" s="4"/>
      <c r="AQ549" s="4"/>
      <c r="AR549" s="4"/>
      <c r="AS549" s="4"/>
      <c r="DF549" s="4"/>
      <c r="DG549" s="4"/>
      <c r="DH549" s="4"/>
      <c r="DI549" s="4"/>
      <c r="DJ549" s="4"/>
      <c r="DU549" s="4"/>
      <c r="DV549" s="4"/>
      <c r="DW549" s="4"/>
      <c r="EU549" s="1"/>
    </row>
    <row r="550" spans="16:151" ht="15" customHeight="1" x14ac:dyDescent="0.2">
      <c r="P550" s="4"/>
      <c r="Q550" s="4"/>
      <c r="U550" s="4"/>
      <c r="AN550" s="4"/>
      <c r="AO550" s="4"/>
      <c r="AP550" s="4"/>
      <c r="AQ550" s="4"/>
      <c r="AR550" s="4"/>
      <c r="AS550" s="4"/>
      <c r="DF550" s="4"/>
      <c r="DG550" s="4"/>
      <c r="DH550" s="4"/>
      <c r="DI550" s="4"/>
      <c r="DJ550" s="4"/>
      <c r="DU550" s="4"/>
      <c r="DV550" s="4"/>
      <c r="DW550" s="4"/>
      <c r="EU550" s="1"/>
    </row>
    <row r="551" spans="16:151" ht="15" customHeight="1" x14ac:dyDescent="0.2">
      <c r="P551" s="4"/>
      <c r="Q551" s="4"/>
      <c r="U551" s="4"/>
      <c r="AN551" s="4"/>
      <c r="AO551" s="4"/>
      <c r="AP551" s="4"/>
      <c r="AQ551" s="4"/>
      <c r="AR551" s="4"/>
      <c r="AS551" s="4"/>
      <c r="DF551" s="4"/>
      <c r="DG551" s="4"/>
      <c r="DH551" s="4"/>
      <c r="DI551" s="4"/>
      <c r="DJ551" s="4"/>
      <c r="DU551" s="4"/>
      <c r="DV551" s="4"/>
      <c r="DW551" s="4"/>
      <c r="EU551" s="1"/>
    </row>
    <row r="552" spans="16:151" ht="15" customHeight="1" x14ac:dyDescent="0.2">
      <c r="P552" s="4"/>
      <c r="Q552" s="4"/>
      <c r="U552" s="4"/>
      <c r="AN552" s="4"/>
      <c r="AO552" s="4"/>
      <c r="AP552" s="4"/>
      <c r="AQ552" s="4"/>
      <c r="AR552" s="4"/>
      <c r="AS552" s="4"/>
      <c r="DF552" s="4"/>
      <c r="DG552" s="4"/>
      <c r="DH552" s="4"/>
      <c r="DI552" s="4"/>
      <c r="DJ552" s="4"/>
      <c r="DU552" s="4"/>
      <c r="DV552" s="4"/>
      <c r="DW552" s="4"/>
      <c r="EU552" s="1"/>
    </row>
    <row r="553" spans="16:151" ht="15" customHeight="1" x14ac:dyDescent="0.2">
      <c r="P553" s="4"/>
      <c r="Q553" s="4"/>
      <c r="U553" s="4"/>
      <c r="AN553" s="4"/>
      <c r="AO553" s="4"/>
      <c r="AP553" s="4"/>
      <c r="AQ553" s="4"/>
      <c r="AR553" s="4"/>
      <c r="AS553" s="4"/>
      <c r="DF553" s="4"/>
      <c r="DG553" s="4"/>
      <c r="DH553" s="4"/>
      <c r="DI553" s="4"/>
      <c r="DJ553" s="4"/>
      <c r="DU553" s="4"/>
      <c r="DV553" s="4"/>
      <c r="DW553" s="4"/>
      <c r="EU553" s="1"/>
    </row>
    <row r="554" spans="16:151" ht="15" customHeight="1" x14ac:dyDescent="0.2">
      <c r="P554" s="4"/>
      <c r="Q554" s="4"/>
      <c r="U554" s="4"/>
      <c r="AN554" s="4"/>
      <c r="AO554" s="4"/>
      <c r="AP554" s="4"/>
      <c r="AQ554" s="4"/>
      <c r="AR554" s="4"/>
      <c r="AS554" s="4"/>
      <c r="DF554" s="4"/>
      <c r="DG554" s="4"/>
      <c r="DH554" s="4"/>
      <c r="DI554" s="4"/>
      <c r="DJ554" s="4"/>
      <c r="DU554" s="4"/>
      <c r="DV554" s="4"/>
      <c r="DW554" s="4"/>
      <c r="EU554" s="1"/>
    </row>
    <row r="555" spans="16:151" ht="15" customHeight="1" x14ac:dyDescent="0.2">
      <c r="P555" s="4"/>
      <c r="Q555" s="4"/>
      <c r="U555" s="4"/>
      <c r="AN555" s="4"/>
      <c r="AO555" s="4"/>
      <c r="AP555" s="4"/>
      <c r="AQ555" s="4"/>
      <c r="AR555" s="4"/>
      <c r="AS555" s="4"/>
      <c r="DF555" s="4"/>
      <c r="DG555" s="4"/>
      <c r="DH555" s="4"/>
      <c r="DI555" s="4"/>
      <c r="DJ555" s="4"/>
      <c r="DU555" s="4"/>
      <c r="DV555" s="4"/>
      <c r="DW555" s="4"/>
      <c r="EU555" s="1"/>
    </row>
    <row r="556" spans="16:151" ht="15" customHeight="1" x14ac:dyDescent="0.2">
      <c r="P556" s="4"/>
      <c r="Q556" s="4"/>
      <c r="U556" s="4"/>
      <c r="AN556" s="4"/>
      <c r="AO556" s="4"/>
      <c r="AP556" s="4"/>
      <c r="AQ556" s="4"/>
      <c r="AR556" s="4"/>
      <c r="AS556" s="4"/>
      <c r="DF556" s="4"/>
      <c r="DG556" s="4"/>
      <c r="DH556" s="4"/>
      <c r="DI556" s="4"/>
      <c r="DJ556" s="4"/>
      <c r="DU556" s="4"/>
      <c r="DV556" s="4"/>
      <c r="DW556" s="4"/>
      <c r="EU556" s="1"/>
    </row>
    <row r="557" spans="16:151" ht="15" customHeight="1" x14ac:dyDescent="0.2">
      <c r="P557" s="4"/>
      <c r="Q557" s="4"/>
      <c r="U557" s="4"/>
      <c r="AN557" s="4"/>
      <c r="AO557" s="4"/>
      <c r="AP557" s="4"/>
      <c r="AQ557" s="4"/>
      <c r="AR557" s="4"/>
      <c r="AS557" s="4"/>
      <c r="DF557" s="4"/>
      <c r="DG557" s="4"/>
      <c r="DH557" s="4"/>
      <c r="DI557" s="4"/>
      <c r="DJ557" s="4"/>
      <c r="DU557" s="4"/>
      <c r="DV557" s="4"/>
      <c r="DW557" s="4"/>
      <c r="EU557" s="1"/>
    </row>
    <row r="558" spans="16:151" ht="15" customHeight="1" x14ac:dyDescent="0.2">
      <c r="P558" s="4"/>
      <c r="Q558" s="4"/>
      <c r="U558" s="4"/>
      <c r="AN558" s="4"/>
      <c r="AO558" s="4"/>
      <c r="AP558" s="4"/>
      <c r="AQ558" s="4"/>
      <c r="AR558" s="4"/>
      <c r="AS558" s="4"/>
      <c r="DF558" s="4"/>
      <c r="DG558" s="4"/>
      <c r="DH558" s="4"/>
      <c r="DI558" s="4"/>
      <c r="DJ558" s="4"/>
      <c r="DU558" s="4"/>
      <c r="DV558" s="4"/>
      <c r="DW558" s="4"/>
      <c r="EU558" s="1"/>
    </row>
    <row r="559" spans="16:151" ht="15" customHeight="1" x14ac:dyDescent="0.2">
      <c r="P559" s="4"/>
      <c r="Q559" s="4"/>
      <c r="U559" s="4"/>
      <c r="AN559" s="4"/>
      <c r="AO559" s="4"/>
      <c r="AP559" s="4"/>
      <c r="AQ559" s="4"/>
      <c r="AR559" s="4"/>
      <c r="AS559" s="4"/>
      <c r="DF559" s="4"/>
      <c r="DG559" s="4"/>
      <c r="DH559" s="4"/>
      <c r="DI559" s="4"/>
      <c r="DJ559" s="4"/>
      <c r="DU559" s="4"/>
      <c r="DV559" s="4"/>
      <c r="DW559" s="4"/>
      <c r="EU559" s="1"/>
    </row>
    <row r="560" spans="16:151" ht="15" customHeight="1" x14ac:dyDescent="0.2">
      <c r="P560" s="4"/>
      <c r="Q560" s="4"/>
      <c r="U560" s="4"/>
      <c r="AN560" s="4"/>
      <c r="AO560" s="4"/>
      <c r="AP560" s="4"/>
      <c r="AQ560" s="4"/>
      <c r="AR560" s="4"/>
      <c r="AS560" s="4"/>
      <c r="DF560" s="4"/>
      <c r="DG560" s="4"/>
      <c r="DH560" s="4"/>
      <c r="DI560" s="4"/>
      <c r="DJ560" s="4"/>
      <c r="DU560" s="4"/>
      <c r="DV560" s="4"/>
      <c r="DW560" s="4"/>
      <c r="EU560" s="1"/>
    </row>
    <row r="561" spans="16:151" ht="15" customHeight="1" x14ac:dyDescent="0.2">
      <c r="P561" s="4"/>
      <c r="Q561" s="4"/>
      <c r="U561" s="4"/>
      <c r="AN561" s="4"/>
      <c r="AO561" s="4"/>
      <c r="AP561" s="4"/>
      <c r="AQ561" s="4"/>
      <c r="AR561" s="4"/>
      <c r="AS561" s="4"/>
      <c r="DF561" s="4"/>
      <c r="DG561" s="4"/>
      <c r="DH561" s="4"/>
      <c r="DI561" s="4"/>
      <c r="DJ561" s="4"/>
      <c r="DU561" s="4"/>
      <c r="DV561" s="4"/>
      <c r="DW561" s="4"/>
      <c r="EU561" s="1"/>
    </row>
    <row r="562" spans="16:151" ht="15" customHeight="1" x14ac:dyDescent="0.2">
      <c r="P562" s="4"/>
      <c r="Q562" s="4"/>
      <c r="U562" s="4"/>
      <c r="AN562" s="4"/>
      <c r="AO562" s="4"/>
      <c r="AP562" s="4"/>
      <c r="AQ562" s="4"/>
      <c r="AR562" s="4"/>
      <c r="AS562" s="4"/>
      <c r="DF562" s="4"/>
      <c r="DG562" s="4"/>
      <c r="DH562" s="4"/>
      <c r="DI562" s="4"/>
      <c r="DJ562" s="4"/>
      <c r="DU562" s="4"/>
      <c r="DV562" s="4"/>
      <c r="DW562" s="4"/>
      <c r="EU562" s="1"/>
    </row>
    <row r="563" spans="16:151" ht="15" customHeight="1" x14ac:dyDescent="0.2">
      <c r="P563" s="4"/>
      <c r="Q563" s="4"/>
      <c r="U563" s="4"/>
      <c r="AN563" s="4"/>
      <c r="AO563" s="4"/>
      <c r="AP563" s="4"/>
      <c r="AQ563" s="4"/>
      <c r="AR563" s="4"/>
      <c r="AS563" s="4"/>
      <c r="DF563" s="4"/>
      <c r="DG563" s="4"/>
      <c r="DH563" s="4"/>
      <c r="DI563" s="4"/>
      <c r="DJ563" s="4"/>
      <c r="DU563" s="4"/>
      <c r="DV563" s="4"/>
      <c r="DW563" s="4"/>
      <c r="EU563" s="1"/>
    </row>
    <row r="564" spans="16:151" ht="15" customHeight="1" x14ac:dyDescent="0.2">
      <c r="P564" s="4"/>
      <c r="Q564" s="4"/>
      <c r="U564" s="4"/>
      <c r="AN564" s="4"/>
      <c r="AO564" s="4"/>
      <c r="AP564" s="4"/>
      <c r="AQ564" s="4"/>
      <c r="AR564" s="4"/>
      <c r="AS564" s="4"/>
      <c r="DF564" s="4"/>
      <c r="DG564" s="4"/>
      <c r="DH564" s="4"/>
      <c r="DI564" s="4"/>
      <c r="DJ564" s="4"/>
      <c r="DU564" s="4"/>
      <c r="DV564" s="4"/>
      <c r="DW564" s="4"/>
      <c r="EU564" s="1"/>
    </row>
    <row r="565" spans="16:151" ht="15" customHeight="1" x14ac:dyDescent="0.2">
      <c r="P565" s="4"/>
      <c r="Q565" s="4"/>
      <c r="U565" s="4"/>
      <c r="AN565" s="4"/>
      <c r="AO565" s="4"/>
      <c r="AP565" s="4"/>
      <c r="AQ565" s="4"/>
      <c r="AR565" s="4"/>
      <c r="AS565" s="4"/>
      <c r="DF565" s="4"/>
      <c r="DG565" s="4"/>
      <c r="DH565" s="4"/>
      <c r="DI565" s="4"/>
      <c r="DJ565" s="4"/>
      <c r="DU565" s="4"/>
      <c r="DV565" s="4"/>
      <c r="DW565" s="4"/>
      <c r="EU565" s="1"/>
    </row>
    <row r="566" spans="16:151" ht="15" customHeight="1" x14ac:dyDescent="0.2">
      <c r="P566" s="4"/>
      <c r="Q566" s="4"/>
      <c r="U566" s="4"/>
      <c r="AN566" s="4"/>
      <c r="AO566" s="4"/>
      <c r="AP566" s="4"/>
      <c r="AQ566" s="4"/>
      <c r="AR566" s="4"/>
      <c r="AS566" s="4"/>
      <c r="DF566" s="4"/>
      <c r="DG566" s="4"/>
      <c r="DH566" s="4"/>
      <c r="DI566" s="4"/>
      <c r="DJ566" s="4"/>
      <c r="DU566" s="4"/>
      <c r="DV566" s="4"/>
      <c r="DW566" s="4"/>
      <c r="EU566" s="1"/>
    </row>
    <row r="567" spans="16:151" ht="15" customHeight="1" x14ac:dyDescent="0.2">
      <c r="P567" s="4"/>
      <c r="Q567" s="4"/>
      <c r="U567" s="4"/>
      <c r="AN567" s="4"/>
      <c r="AO567" s="4"/>
      <c r="AP567" s="4"/>
      <c r="AQ567" s="4"/>
      <c r="AR567" s="4"/>
      <c r="AS567" s="4"/>
      <c r="DF567" s="4"/>
      <c r="DG567" s="4"/>
      <c r="DH567" s="4"/>
      <c r="DI567" s="4"/>
      <c r="DJ567" s="4"/>
      <c r="DU567" s="4"/>
      <c r="DV567" s="4"/>
      <c r="DW567" s="4"/>
      <c r="EU567" s="1"/>
    </row>
    <row r="568" spans="16:151" ht="15" customHeight="1" x14ac:dyDescent="0.2">
      <c r="P568" s="4"/>
      <c r="Q568" s="4"/>
      <c r="U568" s="4"/>
      <c r="AN568" s="4"/>
      <c r="AO568" s="4"/>
      <c r="AP568" s="4"/>
      <c r="AQ568" s="4"/>
      <c r="AR568" s="4"/>
      <c r="AS568" s="4"/>
      <c r="DF568" s="4"/>
      <c r="DG568" s="4"/>
      <c r="DH568" s="4"/>
      <c r="DI568" s="4"/>
      <c r="DJ568" s="4"/>
      <c r="DU568" s="4"/>
      <c r="DV568" s="4"/>
      <c r="DW568" s="4"/>
      <c r="EU568" s="1"/>
    </row>
    <row r="569" spans="16:151" ht="15" customHeight="1" x14ac:dyDescent="0.2">
      <c r="P569" s="4"/>
      <c r="Q569" s="4"/>
      <c r="U569" s="4"/>
      <c r="AN569" s="4"/>
      <c r="AO569" s="4"/>
      <c r="AP569" s="4"/>
      <c r="AQ569" s="4"/>
      <c r="AR569" s="4"/>
      <c r="AS569" s="4"/>
      <c r="DF569" s="4"/>
      <c r="DG569" s="4"/>
      <c r="DH569" s="4"/>
      <c r="DI569" s="4"/>
      <c r="DJ569" s="4"/>
      <c r="DU569" s="4"/>
      <c r="DV569" s="4"/>
      <c r="DW569" s="4"/>
      <c r="EU569" s="1"/>
    </row>
    <row r="570" spans="16:151" ht="15" customHeight="1" x14ac:dyDescent="0.2">
      <c r="P570" s="4"/>
      <c r="Q570" s="4"/>
      <c r="U570" s="4"/>
      <c r="AN570" s="4"/>
      <c r="AO570" s="4"/>
      <c r="AP570" s="4"/>
      <c r="AQ570" s="4"/>
      <c r="AR570" s="4"/>
      <c r="AS570" s="4"/>
      <c r="DF570" s="4"/>
      <c r="DG570" s="4"/>
      <c r="DH570" s="4"/>
      <c r="DI570" s="4"/>
      <c r="DJ570" s="4"/>
      <c r="DU570" s="4"/>
      <c r="DV570" s="4"/>
      <c r="DW570" s="4"/>
      <c r="EU570" s="1"/>
    </row>
    <row r="571" spans="16:151" ht="15" customHeight="1" x14ac:dyDescent="0.2">
      <c r="P571" s="4"/>
      <c r="Q571" s="4"/>
      <c r="U571" s="4"/>
      <c r="AN571" s="4"/>
      <c r="AO571" s="4"/>
      <c r="AP571" s="4"/>
      <c r="AQ571" s="4"/>
      <c r="AR571" s="4"/>
      <c r="AS571" s="4"/>
      <c r="DF571" s="4"/>
      <c r="DG571" s="4"/>
      <c r="DH571" s="4"/>
      <c r="DI571" s="4"/>
      <c r="DJ571" s="4"/>
      <c r="DU571" s="4"/>
      <c r="DV571" s="4"/>
      <c r="DW571" s="4"/>
      <c r="EU571" s="1"/>
    </row>
    <row r="572" spans="16:151" ht="15" customHeight="1" x14ac:dyDescent="0.2">
      <c r="P572" s="4"/>
      <c r="Q572" s="4"/>
      <c r="U572" s="4"/>
      <c r="AN572" s="4"/>
      <c r="AO572" s="4"/>
      <c r="AP572" s="4"/>
      <c r="AQ572" s="4"/>
      <c r="AR572" s="4"/>
      <c r="AS572" s="4"/>
      <c r="DF572" s="4"/>
      <c r="DG572" s="4"/>
      <c r="DH572" s="4"/>
      <c r="DI572" s="4"/>
      <c r="DJ572" s="4"/>
      <c r="DU572" s="4"/>
      <c r="DV572" s="4"/>
      <c r="DW572" s="4"/>
      <c r="EU572" s="1"/>
    </row>
    <row r="573" spans="16:151" ht="15" customHeight="1" x14ac:dyDescent="0.2">
      <c r="P573" s="4"/>
      <c r="Q573" s="4"/>
      <c r="U573" s="4"/>
      <c r="AN573" s="4"/>
      <c r="AO573" s="4"/>
      <c r="AP573" s="4"/>
      <c r="AQ573" s="4"/>
      <c r="AR573" s="4"/>
      <c r="AS573" s="4"/>
      <c r="DF573" s="4"/>
      <c r="DG573" s="4"/>
      <c r="DH573" s="4"/>
      <c r="DI573" s="4"/>
      <c r="DJ573" s="4"/>
      <c r="DU573" s="4"/>
      <c r="DV573" s="4"/>
      <c r="DW573" s="4"/>
      <c r="EU573" s="1"/>
    </row>
    <row r="574" spans="16:151" ht="15" customHeight="1" x14ac:dyDescent="0.2">
      <c r="P574" s="4"/>
      <c r="Q574" s="4"/>
      <c r="U574" s="4"/>
      <c r="AN574" s="4"/>
      <c r="AO574" s="4"/>
      <c r="AP574" s="4"/>
      <c r="AQ574" s="4"/>
      <c r="AR574" s="4"/>
      <c r="AS574" s="4"/>
      <c r="DF574" s="4"/>
      <c r="DG574" s="4"/>
      <c r="DH574" s="4"/>
      <c r="DI574" s="4"/>
      <c r="DJ574" s="4"/>
      <c r="DU574" s="4"/>
      <c r="DV574" s="4"/>
      <c r="DW574" s="4"/>
      <c r="EU574" s="1"/>
    </row>
    <row r="575" spans="16:151" ht="15" customHeight="1" x14ac:dyDescent="0.2">
      <c r="P575" s="4"/>
      <c r="Q575" s="4"/>
      <c r="U575" s="4"/>
      <c r="AN575" s="4"/>
      <c r="AO575" s="4"/>
      <c r="AP575" s="4"/>
      <c r="AQ575" s="4"/>
      <c r="AR575" s="4"/>
      <c r="AS575" s="4"/>
      <c r="DF575" s="4"/>
      <c r="DG575" s="4"/>
      <c r="DH575" s="4"/>
      <c r="DI575" s="4"/>
      <c r="DJ575" s="4"/>
      <c r="DU575" s="4"/>
      <c r="DV575" s="4"/>
      <c r="DW575" s="4"/>
      <c r="EU575" s="1"/>
    </row>
    <row r="576" spans="16:151" ht="15" customHeight="1" x14ac:dyDescent="0.2">
      <c r="P576" s="4"/>
      <c r="Q576" s="4"/>
      <c r="U576" s="4"/>
      <c r="AN576" s="4"/>
      <c r="AO576" s="4"/>
      <c r="AP576" s="4"/>
      <c r="AQ576" s="4"/>
      <c r="AR576" s="4"/>
      <c r="AS576" s="4"/>
      <c r="DF576" s="4"/>
      <c r="DG576" s="4"/>
      <c r="DH576" s="4"/>
      <c r="DI576" s="4"/>
      <c r="DJ576" s="4"/>
      <c r="DU576" s="4"/>
      <c r="DV576" s="4"/>
      <c r="DW576" s="4"/>
      <c r="EU576" s="1"/>
    </row>
    <row r="577" spans="16:151" ht="15" customHeight="1" x14ac:dyDescent="0.2">
      <c r="P577" s="4"/>
      <c r="Q577" s="4"/>
      <c r="U577" s="4"/>
      <c r="AN577" s="4"/>
      <c r="AO577" s="4"/>
      <c r="AP577" s="4"/>
      <c r="AQ577" s="4"/>
      <c r="AR577" s="4"/>
      <c r="AS577" s="4"/>
      <c r="DF577" s="4"/>
      <c r="DG577" s="4"/>
      <c r="DH577" s="4"/>
      <c r="DI577" s="4"/>
      <c r="DJ577" s="4"/>
      <c r="DU577" s="4"/>
      <c r="DV577" s="4"/>
      <c r="DW577" s="4"/>
      <c r="EU577" s="1"/>
    </row>
    <row r="578" spans="16:151" ht="15" customHeight="1" x14ac:dyDescent="0.2">
      <c r="P578" s="4"/>
      <c r="Q578" s="4"/>
      <c r="U578" s="4"/>
      <c r="AN578" s="4"/>
      <c r="AO578" s="4"/>
      <c r="AP578" s="4"/>
      <c r="AQ578" s="4"/>
      <c r="AR578" s="4"/>
      <c r="AS578" s="4"/>
      <c r="DF578" s="4"/>
      <c r="DG578" s="4"/>
      <c r="DH578" s="4"/>
      <c r="DI578" s="4"/>
      <c r="DJ578" s="4"/>
      <c r="DU578" s="4"/>
      <c r="DV578" s="4"/>
      <c r="DW578" s="4"/>
      <c r="EU578" s="1"/>
    </row>
    <row r="579" spans="16:151" ht="15" customHeight="1" x14ac:dyDescent="0.2">
      <c r="P579" s="4"/>
      <c r="Q579" s="4"/>
      <c r="U579" s="4"/>
      <c r="AN579" s="4"/>
      <c r="AO579" s="4"/>
      <c r="AP579" s="4"/>
      <c r="AQ579" s="4"/>
      <c r="AR579" s="4"/>
      <c r="AS579" s="4"/>
      <c r="DF579" s="4"/>
      <c r="DG579" s="4"/>
      <c r="DH579" s="4"/>
      <c r="DI579" s="4"/>
      <c r="DJ579" s="4"/>
      <c r="DU579" s="4"/>
      <c r="DV579" s="4"/>
      <c r="DW579" s="4"/>
      <c r="EU579" s="1"/>
    </row>
    <row r="580" spans="16:151" ht="15" customHeight="1" x14ac:dyDescent="0.2">
      <c r="P580" s="4"/>
      <c r="Q580" s="4"/>
      <c r="U580" s="4"/>
      <c r="AN580" s="4"/>
      <c r="AO580" s="4"/>
      <c r="AP580" s="4"/>
      <c r="AQ580" s="4"/>
      <c r="AR580" s="4"/>
      <c r="AS580" s="4"/>
      <c r="DF580" s="4"/>
      <c r="DG580" s="4"/>
      <c r="DH580" s="4"/>
      <c r="DI580" s="4"/>
      <c r="DJ580" s="4"/>
      <c r="DU580" s="4"/>
      <c r="DV580" s="4"/>
      <c r="DW580" s="4"/>
      <c r="EU580" s="1"/>
    </row>
    <row r="581" spans="16:151" ht="15" customHeight="1" x14ac:dyDescent="0.2">
      <c r="P581" s="4"/>
      <c r="Q581" s="4"/>
      <c r="U581" s="4"/>
      <c r="AN581" s="4"/>
      <c r="AO581" s="4"/>
      <c r="AP581" s="4"/>
      <c r="AQ581" s="4"/>
      <c r="AR581" s="4"/>
      <c r="AS581" s="4"/>
      <c r="DF581" s="4"/>
      <c r="DG581" s="4"/>
      <c r="DH581" s="4"/>
      <c r="DI581" s="4"/>
      <c r="DJ581" s="4"/>
      <c r="DU581" s="4"/>
      <c r="DV581" s="4"/>
      <c r="DW581" s="4"/>
      <c r="EU581" s="1"/>
    </row>
    <row r="582" spans="16:151" ht="15" customHeight="1" x14ac:dyDescent="0.2">
      <c r="P582" s="4"/>
      <c r="Q582" s="4"/>
      <c r="U582" s="4"/>
      <c r="AN582" s="4"/>
      <c r="AO582" s="4"/>
      <c r="AP582" s="4"/>
      <c r="AQ582" s="4"/>
      <c r="AR582" s="4"/>
      <c r="AS582" s="4"/>
      <c r="DF582" s="4"/>
      <c r="DG582" s="4"/>
      <c r="DH582" s="4"/>
      <c r="DI582" s="4"/>
      <c r="DJ582" s="4"/>
      <c r="DU582" s="4"/>
      <c r="DV582" s="4"/>
      <c r="DW582" s="4"/>
      <c r="EU582" s="1"/>
    </row>
    <row r="583" spans="16:151" ht="15" customHeight="1" x14ac:dyDescent="0.2">
      <c r="P583" s="4"/>
      <c r="Q583" s="4"/>
      <c r="U583" s="4"/>
      <c r="AN583" s="4"/>
      <c r="AO583" s="4"/>
      <c r="AP583" s="4"/>
      <c r="AQ583" s="4"/>
      <c r="AR583" s="4"/>
      <c r="AS583" s="4"/>
      <c r="DF583" s="4"/>
      <c r="DG583" s="4"/>
      <c r="DH583" s="4"/>
      <c r="DI583" s="4"/>
      <c r="DJ583" s="4"/>
      <c r="DU583" s="4"/>
      <c r="DV583" s="4"/>
      <c r="DW583" s="4"/>
      <c r="EU583" s="1"/>
    </row>
    <row r="584" spans="16:151" ht="15" customHeight="1" x14ac:dyDescent="0.2">
      <c r="P584" s="4"/>
      <c r="Q584" s="4"/>
      <c r="U584" s="4"/>
      <c r="AN584" s="4"/>
      <c r="AO584" s="4"/>
      <c r="AP584" s="4"/>
      <c r="AQ584" s="4"/>
      <c r="AR584" s="4"/>
      <c r="AS584" s="4"/>
      <c r="DF584" s="4"/>
      <c r="DG584" s="4"/>
      <c r="DH584" s="4"/>
      <c r="DI584" s="4"/>
      <c r="DJ584" s="4"/>
      <c r="DU584" s="4"/>
      <c r="DV584" s="4"/>
      <c r="DW584" s="4"/>
      <c r="EU584" s="1"/>
    </row>
    <row r="585" spans="16:151" ht="15" customHeight="1" x14ac:dyDescent="0.2">
      <c r="P585" s="4"/>
      <c r="Q585" s="4"/>
      <c r="U585" s="4"/>
      <c r="AN585" s="4"/>
      <c r="AO585" s="4"/>
      <c r="AP585" s="4"/>
      <c r="AQ585" s="4"/>
      <c r="AR585" s="4"/>
      <c r="AS585" s="4"/>
      <c r="DF585" s="4"/>
      <c r="DG585" s="4"/>
      <c r="DH585" s="4"/>
      <c r="DI585" s="4"/>
      <c r="DJ585" s="4"/>
      <c r="DU585" s="4"/>
      <c r="DV585" s="4"/>
      <c r="DW585" s="4"/>
      <c r="EU585" s="1"/>
    </row>
    <row r="586" spans="16:151" ht="15" customHeight="1" x14ac:dyDescent="0.2">
      <c r="P586" s="4"/>
      <c r="Q586" s="4"/>
      <c r="U586" s="4"/>
      <c r="AN586" s="4"/>
      <c r="AO586" s="4"/>
      <c r="AP586" s="4"/>
      <c r="AQ586" s="4"/>
      <c r="AR586" s="4"/>
      <c r="AS586" s="4"/>
      <c r="DF586" s="4"/>
      <c r="DG586" s="4"/>
      <c r="DH586" s="4"/>
      <c r="DI586" s="4"/>
      <c r="DJ586" s="4"/>
      <c r="DU586" s="4"/>
      <c r="DV586" s="4"/>
      <c r="DW586" s="4"/>
      <c r="EU586" s="1"/>
    </row>
    <row r="587" spans="16:151" ht="15" customHeight="1" x14ac:dyDescent="0.2">
      <c r="P587" s="4"/>
      <c r="Q587" s="4"/>
      <c r="U587" s="4"/>
      <c r="AN587" s="4"/>
      <c r="AO587" s="4"/>
      <c r="AP587" s="4"/>
      <c r="AQ587" s="4"/>
      <c r="AR587" s="4"/>
      <c r="AS587" s="4"/>
      <c r="DF587" s="4"/>
      <c r="DG587" s="4"/>
      <c r="DH587" s="4"/>
      <c r="DI587" s="4"/>
      <c r="DJ587" s="4"/>
      <c r="DU587" s="4"/>
      <c r="DV587" s="4"/>
      <c r="DW587" s="4"/>
      <c r="EU587" s="1"/>
    </row>
    <row r="588" spans="16:151" ht="15" customHeight="1" x14ac:dyDescent="0.2">
      <c r="P588" s="4"/>
      <c r="Q588" s="4"/>
      <c r="U588" s="4"/>
      <c r="AN588" s="4"/>
      <c r="AO588" s="4"/>
      <c r="AP588" s="4"/>
      <c r="AQ588" s="4"/>
      <c r="AR588" s="4"/>
      <c r="AS588" s="4"/>
      <c r="DF588" s="4"/>
      <c r="DG588" s="4"/>
      <c r="DH588" s="4"/>
      <c r="DI588" s="4"/>
      <c r="DJ588" s="4"/>
      <c r="DU588" s="4"/>
      <c r="DV588" s="4"/>
      <c r="DW588" s="4"/>
      <c r="EU588" s="1"/>
    </row>
    <row r="589" spans="16:151" ht="15" customHeight="1" x14ac:dyDescent="0.2">
      <c r="P589" s="4"/>
      <c r="Q589" s="4"/>
      <c r="U589" s="4"/>
      <c r="AN589" s="4"/>
      <c r="AO589" s="4"/>
      <c r="AP589" s="4"/>
      <c r="AQ589" s="4"/>
      <c r="AR589" s="4"/>
      <c r="AS589" s="4"/>
      <c r="DF589" s="4"/>
      <c r="DG589" s="4"/>
      <c r="DH589" s="4"/>
      <c r="DI589" s="4"/>
      <c r="DJ589" s="4"/>
      <c r="DU589" s="4"/>
      <c r="DV589" s="4"/>
      <c r="DW589" s="4"/>
      <c r="EU589" s="1"/>
    </row>
    <row r="590" spans="16:151" ht="15" customHeight="1" x14ac:dyDescent="0.2">
      <c r="P590" s="4"/>
      <c r="Q590" s="4"/>
      <c r="U590" s="4"/>
      <c r="AN590" s="4"/>
      <c r="AO590" s="4"/>
      <c r="AP590" s="4"/>
      <c r="AQ590" s="4"/>
      <c r="AR590" s="4"/>
      <c r="AS590" s="4"/>
      <c r="DF590" s="4"/>
      <c r="DG590" s="4"/>
      <c r="DH590" s="4"/>
      <c r="DI590" s="4"/>
      <c r="DJ590" s="4"/>
      <c r="DU590" s="4"/>
      <c r="DV590" s="4"/>
      <c r="DW590" s="4"/>
      <c r="EU590" s="1"/>
    </row>
    <row r="591" spans="16:151" ht="15" customHeight="1" x14ac:dyDescent="0.2">
      <c r="P591" s="4"/>
      <c r="Q591" s="4"/>
      <c r="U591" s="4"/>
      <c r="AN591" s="4"/>
      <c r="AO591" s="4"/>
      <c r="AP591" s="4"/>
      <c r="AQ591" s="4"/>
      <c r="AR591" s="4"/>
      <c r="AS591" s="4"/>
      <c r="DF591" s="4"/>
      <c r="DG591" s="4"/>
      <c r="DH591" s="4"/>
      <c r="DI591" s="4"/>
      <c r="DJ591" s="4"/>
      <c r="DU591" s="4"/>
      <c r="DV591" s="4"/>
      <c r="DW591" s="4"/>
      <c r="EU591" s="1"/>
    </row>
    <row r="592" spans="16:151" ht="15" customHeight="1" x14ac:dyDescent="0.2">
      <c r="P592" s="4"/>
      <c r="Q592" s="4"/>
      <c r="U592" s="4"/>
      <c r="AN592" s="4"/>
      <c r="AO592" s="4"/>
      <c r="AP592" s="4"/>
      <c r="AQ592" s="4"/>
      <c r="AR592" s="4"/>
      <c r="AS592" s="4"/>
      <c r="DF592" s="4"/>
      <c r="DG592" s="4"/>
      <c r="DH592" s="4"/>
      <c r="DI592" s="4"/>
      <c r="DJ592" s="4"/>
      <c r="DU592" s="4"/>
      <c r="DV592" s="4"/>
      <c r="DW592" s="4"/>
      <c r="EU592" s="1"/>
    </row>
    <row r="593" spans="16:151" ht="15" customHeight="1" x14ac:dyDescent="0.2">
      <c r="P593" s="4"/>
      <c r="Q593" s="4"/>
      <c r="U593" s="4"/>
      <c r="AN593" s="4"/>
      <c r="AO593" s="4"/>
      <c r="AP593" s="4"/>
      <c r="AQ593" s="4"/>
      <c r="AR593" s="4"/>
      <c r="AS593" s="4"/>
      <c r="DF593" s="4"/>
      <c r="DG593" s="4"/>
      <c r="DH593" s="4"/>
      <c r="DI593" s="4"/>
      <c r="DJ593" s="4"/>
      <c r="DU593" s="4"/>
      <c r="DV593" s="4"/>
      <c r="DW593" s="4"/>
      <c r="EU593" s="1"/>
    </row>
    <row r="594" spans="16:151" ht="15" customHeight="1" x14ac:dyDescent="0.2">
      <c r="P594" s="4"/>
      <c r="Q594" s="4"/>
      <c r="U594" s="4"/>
      <c r="AN594" s="4"/>
      <c r="AO594" s="4"/>
      <c r="AP594" s="4"/>
      <c r="AQ594" s="4"/>
      <c r="AR594" s="4"/>
      <c r="AS594" s="4"/>
      <c r="DF594" s="4"/>
      <c r="DG594" s="4"/>
      <c r="DH594" s="4"/>
      <c r="DI594" s="4"/>
      <c r="DJ594" s="4"/>
      <c r="DU594" s="4"/>
      <c r="DV594" s="4"/>
      <c r="DW594" s="4"/>
      <c r="EU594" s="1"/>
    </row>
    <row r="595" spans="16:151" ht="15" customHeight="1" x14ac:dyDescent="0.2">
      <c r="P595" s="4"/>
      <c r="Q595" s="4"/>
      <c r="U595" s="4"/>
      <c r="AN595" s="4"/>
      <c r="AO595" s="4"/>
      <c r="AP595" s="4"/>
      <c r="AQ595" s="4"/>
      <c r="AR595" s="4"/>
      <c r="AS595" s="4"/>
      <c r="DF595" s="4"/>
      <c r="DG595" s="4"/>
      <c r="DH595" s="4"/>
      <c r="DI595" s="4"/>
      <c r="DJ595" s="4"/>
      <c r="DU595" s="4"/>
      <c r="DV595" s="4"/>
      <c r="DW595" s="4"/>
      <c r="EU595" s="1"/>
    </row>
    <row r="596" spans="16:151" ht="15" customHeight="1" x14ac:dyDescent="0.2">
      <c r="P596" s="4"/>
      <c r="Q596" s="4"/>
      <c r="U596" s="4"/>
      <c r="AN596" s="4"/>
      <c r="AO596" s="4"/>
      <c r="AP596" s="4"/>
      <c r="AQ596" s="4"/>
      <c r="AR596" s="4"/>
      <c r="AS596" s="4"/>
      <c r="DF596" s="4"/>
      <c r="DG596" s="4"/>
      <c r="DH596" s="4"/>
      <c r="DI596" s="4"/>
      <c r="DJ596" s="4"/>
      <c r="DU596" s="4"/>
      <c r="DV596" s="4"/>
      <c r="DW596" s="4"/>
      <c r="EU596" s="1"/>
    </row>
    <row r="597" spans="16:151" ht="15" customHeight="1" x14ac:dyDescent="0.2">
      <c r="P597" s="4"/>
      <c r="Q597" s="4"/>
      <c r="U597" s="4"/>
      <c r="AN597" s="4"/>
      <c r="AO597" s="4"/>
      <c r="AP597" s="4"/>
      <c r="AQ597" s="4"/>
      <c r="AR597" s="4"/>
      <c r="AS597" s="4"/>
      <c r="DF597" s="4"/>
      <c r="DG597" s="4"/>
      <c r="DH597" s="4"/>
      <c r="DI597" s="4"/>
      <c r="DJ597" s="4"/>
      <c r="DU597" s="4"/>
      <c r="DV597" s="4"/>
      <c r="DW597" s="4"/>
      <c r="EU597" s="1"/>
    </row>
    <row r="598" spans="16:151" ht="15" customHeight="1" x14ac:dyDescent="0.2">
      <c r="P598" s="4"/>
      <c r="Q598" s="4"/>
      <c r="U598" s="4"/>
      <c r="AN598" s="4"/>
      <c r="AO598" s="4"/>
      <c r="AP598" s="4"/>
      <c r="AQ598" s="4"/>
      <c r="AR598" s="4"/>
      <c r="AS598" s="4"/>
      <c r="DF598" s="4"/>
      <c r="DG598" s="4"/>
      <c r="DH598" s="4"/>
      <c r="DI598" s="4"/>
      <c r="DJ598" s="4"/>
      <c r="DU598" s="4"/>
      <c r="DV598" s="4"/>
      <c r="DW598" s="4"/>
      <c r="EU598" s="1"/>
    </row>
    <row r="599" spans="16:151" ht="15" customHeight="1" x14ac:dyDescent="0.2">
      <c r="P599" s="4"/>
      <c r="Q599" s="4"/>
      <c r="U599" s="4"/>
      <c r="AN599" s="4"/>
      <c r="AO599" s="4"/>
      <c r="AP599" s="4"/>
      <c r="AQ599" s="4"/>
      <c r="AR599" s="4"/>
      <c r="AS599" s="4"/>
      <c r="DF599" s="4"/>
      <c r="DG599" s="4"/>
      <c r="DH599" s="4"/>
      <c r="DI599" s="4"/>
      <c r="DJ599" s="4"/>
      <c r="DU599" s="4"/>
      <c r="DV599" s="4"/>
      <c r="DW599" s="4"/>
      <c r="EU599" s="1"/>
    </row>
    <row r="600" spans="16:151" ht="15" customHeight="1" x14ac:dyDescent="0.2">
      <c r="P600" s="4"/>
      <c r="Q600" s="4"/>
      <c r="U600" s="4"/>
      <c r="AN600" s="4"/>
      <c r="AO600" s="4"/>
      <c r="AP600" s="4"/>
      <c r="AQ600" s="4"/>
      <c r="AR600" s="4"/>
      <c r="AS600" s="4"/>
      <c r="DF600" s="4"/>
      <c r="DG600" s="4"/>
      <c r="DH600" s="4"/>
      <c r="DI600" s="4"/>
      <c r="DJ600" s="4"/>
      <c r="DU600" s="4"/>
      <c r="DV600" s="4"/>
      <c r="DW600" s="4"/>
      <c r="EU600" s="1"/>
    </row>
    <row r="601" spans="16:151" ht="15" customHeight="1" x14ac:dyDescent="0.2">
      <c r="P601" s="4"/>
      <c r="Q601" s="4"/>
      <c r="U601" s="4"/>
      <c r="AN601" s="4"/>
      <c r="AO601" s="4"/>
      <c r="AP601" s="4"/>
      <c r="AQ601" s="4"/>
      <c r="AR601" s="4"/>
      <c r="AS601" s="4"/>
      <c r="DF601" s="4"/>
      <c r="DG601" s="4"/>
      <c r="DH601" s="4"/>
      <c r="DI601" s="4"/>
      <c r="DJ601" s="4"/>
      <c r="DU601" s="4"/>
      <c r="DV601" s="4"/>
      <c r="DW601" s="4"/>
      <c r="EU601" s="1"/>
    </row>
    <row r="602" spans="16:151" ht="15" customHeight="1" x14ac:dyDescent="0.2">
      <c r="P602" s="4"/>
      <c r="Q602" s="4"/>
      <c r="U602" s="4"/>
      <c r="AN602" s="4"/>
      <c r="AO602" s="4"/>
      <c r="AP602" s="4"/>
      <c r="AQ602" s="4"/>
      <c r="AR602" s="4"/>
      <c r="AS602" s="4"/>
      <c r="DF602" s="4"/>
      <c r="DG602" s="4"/>
      <c r="DH602" s="4"/>
      <c r="DI602" s="4"/>
      <c r="DJ602" s="4"/>
      <c r="DU602" s="4"/>
      <c r="DV602" s="4"/>
      <c r="DW602" s="4"/>
      <c r="EU602" s="1"/>
    </row>
    <row r="603" spans="16:151" ht="15" customHeight="1" x14ac:dyDescent="0.2">
      <c r="P603" s="4"/>
      <c r="Q603" s="4"/>
      <c r="U603" s="4"/>
      <c r="AN603" s="4"/>
      <c r="AO603" s="4"/>
      <c r="AP603" s="4"/>
      <c r="AQ603" s="4"/>
      <c r="AR603" s="4"/>
      <c r="AS603" s="4"/>
      <c r="DF603" s="4"/>
      <c r="DG603" s="4"/>
      <c r="DH603" s="4"/>
      <c r="DI603" s="4"/>
      <c r="DJ603" s="4"/>
      <c r="DU603" s="4"/>
      <c r="DV603" s="4"/>
      <c r="DW603" s="4"/>
      <c r="EU603" s="1"/>
    </row>
    <row r="604" spans="16:151" ht="15" customHeight="1" x14ac:dyDescent="0.2">
      <c r="P604" s="4"/>
      <c r="Q604" s="4"/>
      <c r="U604" s="4"/>
      <c r="AN604" s="4"/>
      <c r="AO604" s="4"/>
      <c r="AP604" s="4"/>
      <c r="AQ604" s="4"/>
      <c r="AR604" s="4"/>
      <c r="AS604" s="4"/>
      <c r="DF604" s="4"/>
      <c r="DG604" s="4"/>
      <c r="DH604" s="4"/>
      <c r="DI604" s="4"/>
      <c r="DJ604" s="4"/>
      <c r="DU604" s="4"/>
      <c r="DV604" s="4"/>
      <c r="DW604" s="4"/>
      <c r="EU604" s="1"/>
    </row>
    <row r="605" spans="16:151" ht="15" customHeight="1" x14ac:dyDescent="0.2">
      <c r="P605" s="4"/>
      <c r="Q605" s="4"/>
      <c r="U605" s="4"/>
      <c r="AN605" s="4"/>
      <c r="AO605" s="4"/>
      <c r="AP605" s="4"/>
      <c r="AQ605" s="4"/>
      <c r="AR605" s="4"/>
      <c r="AS605" s="4"/>
      <c r="DF605" s="4"/>
      <c r="DG605" s="4"/>
      <c r="DH605" s="4"/>
      <c r="DI605" s="4"/>
      <c r="DJ605" s="4"/>
      <c r="DU605" s="4"/>
      <c r="DV605" s="4"/>
      <c r="DW605" s="4"/>
      <c r="EU605" s="1"/>
    </row>
    <row r="606" spans="16:151" ht="15" customHeight="1" x14ac:dyDescent="0.2">
      <c r="P606" s="4"/>
      <c r="Q606" s="4"/>
      <c r="U606" s="4"/>
      <c r="AN606" s="4"/>
      <c r="AO606" s="4"/>
      <c r="AP606" s="4"/>
      <c r="AQ606" s="4"/>
      <c r="AR606" s="4"/>
      <c r="AS606" s="4"/>
      <c r="DF606" s="4"/>
      <c r="DG606" s="4"/>
      <c r="DH606" s="4"/>
      <c r="DI606" s="4"/>
      <c r="DJ606" s="4"/>
      <c r="DU606" s="4"/>
      <c r="DV606" s="4"/>
      <c r="DW606" s="4"/>
      <c r="EU606" s="1"/>
    </row>
    <row r="607" spans="16:151" ht="15" customHeight="1" x14ac:dyDescent="0.2">
      <c r="P607" s="4"/>
      <c r="Q607" s="4"/>
      <c r="U607" s="4"/>
      <c r="AN607" s="4"/>
      <c r="AO607" s="4"/>
      <c r="AP607" s="4"/>
      <c r="AQ607" s="4"/>
      <c r="AR607" s="4"/>
      <c r="AS607" s="4"/>
      <c r="DF607" s="4"/>
      <c r="DG607" s="4"/>
      <c r="DH607" s="4"/>
      <c r="DI607" s="4"/>
      <c r="DJ607" s="4"/>
      <c r="DU607" s="4"/>
      <c r="DV607" s="4"/>
      <c r="DW607" s="4"/>
      <c r="EU607" s="1"/>
    </row>
    <row r="608" spans="16:151" ht="15" customHeight="1" x14ac:dyDescent="0.2">
      <c r="P608" s="4"/>
      <c r="Q608" s="4"/>
      <c r="U608" s="4"/>
      <c r="AN608" s="4"/>
      <c r="AO608" s="4"/>
      <c r="AP608" s="4"/>
      <c r="AQ608" s="4"/>
      <c r="AR608" s="4"/>
      <c r="AS608" s="4"/>
      <c r="DF608" s="4"/>
      <c r="DG608" s="4"/>
      <c r="DH608" s="4"/>
      <c r="DI608" s="4"/>
      <c r="DJ608" s="4"/>
      <c r="DU608" s="4"/>
      <c r="DV608" s="4"/>
      <c r="DW608" s="4"/>
      <c r="EU608" s="1"/>
    </row>
    <row r="609" spans="16:151" ht="15" customHeight="1" x14ac:dyDescent="0.2">
      <c r="P609" s="4"/>
      <c r="Q609" s="4"/>
      <c r="U609" s="4"/>
      <c r="AN609" s="4"/>
      <c r="AO609" s="4"/>
      <c r="AP609" s="4"/>
      <c r="AQ609" s="4"/>
      <c r="AR609" s="4"/>
      <c r="AS609" s="4"/>
      <c r="DF609" s="4"/>
      <c r="DG609" s="4"/>
      <c r="DH609" s="4"/>
      <c r="DI609" s="4"/>
      <c r="DJ609" s="4"/>
      <c r="DU609" s="4"/>
      <c r="DV609" s="4"/>
      <c r="DW609" s="4"/>
      <c r="EU609" s="1"/>
    </row>
    <row r="610" spans="16:151" ht="15" customHeight="1" x14ac:dyDescent="0.2">
      <c r="P610" s="4"/>
      <c r="Q610" s="4"/>
      <c r="U610" s="4"/>
      <c r="AN610" s="4"/>
      <c r="AO610" s="4"/>
      <c r="AP610" s="4"/>
      <c r="AQ610" s="4"/>
      <c r="AR610" s="4"/>
      <c r="AS610" s="4"/>
      <c r="DF610" s="4"/>
      <c r="DG610" s="4"/>
      <c r="DH610" s="4"/>
      <c r="DI610" s="4"/>
      <c r="DJ610" s="4"/>
      <c r="DU610" s="4"/>
      <c r="DV610" s="4"/>
      <c r="DW610" s="4"/>
      <c r="EU610" s="1"/>
    </row>
    <row r="611" spans="16:151" ht="15" customHeight="1" x14ac:dyDescent="0.2">
      <c r="P611" s="4"/>
      <c r="Q611" s="4"/>
      <c r="U611" s="4"/>
      <c r="AN611" s="4"/>
      <c r="AO611" s="4"/>
      <c r="AP611" s="4"/>
      <c r="AQ611" s="4"/>
      <c r="AR611" s="4"/>
      <c r="AS611" s="4"/>
      <c r="DF611" s="4"/>
      <c r="DG611" s="4"/>
      <c r="DH611" s="4"/>
      <c r="DI611" s="4"/>
      <c r="DJ611" s="4"/>
      <c r="DU611" s="4"/>
      <c r="DV611" s="4"/>
      <c r="DW611" s="4"/>
      <c r="EU611" s="1"/>
    </row>
    <row r="612" spans="16:151" ht="15" customHeight="1" x14ac:dyDescent="0.2">
      <c r="P612" s="4"/>
      <c r="Q612" s="4"/>
      <c r="U612" s="4"/>
      <c r="AN612" s="4"/>
      <c r="AO612" s="4"/>
      <c r="AP612" s="4"/>
      <c r="AQ612" s="4"/>
      <c r="AR612" s="4"/>
      <c r="AS612" s="4"/>
      <c r="DF612" s="4"/>
      <c r="DG612" s="4"/>
      <c r="DH612" s="4"/>
      <c r="DI612" s="4"/>
      <c r="DJ612" s="4"/>
      <c r="DU612" s="4"/>
      <c r="DV612" s="4"/>
      <c r="DW612" s="4"/>
      <c r="EU612" s="1"/>
    </row>
    <row r="613" spans="16:151" ht="15" customHeight="1" x14ac:dyDescent="0.2">
      <c r="P613" s="4"/>
      <c r="Q613" s="4"/>
      <c r="U613" s="4"/>
      <c r="AN613" s="4"/>
      <c r="AO613" s="4"/>
      <c r="AP613" s="4"/>
      <c r="AQ613" s="4"/>
      <c r="AR613" s="4"/>
      <c r="AS613" s="4"/>
      <c r="DF613" s="4"/>
      <c r="DG613" s="4"/>
      <c r="DH613" s="4"/>
      <c r="DI613" s="4"/>
      <c r="DJ613" s="4"/>
      <c r="DU613" s="4"/>
      <c r="DV613" s="4"/>
      <c r="DW613" s="4"/>
      <c r="EU613" s="1"/>
    </row>
    <row r="614" spans="16:151" ht="15" customHeight="1" x14ac:dyDescent="0.2">
      <c r="P614" s="4"/>
      <c r="Q614" s="4"/>
      <c r="U614" s="4"/>
      <c r="AN614" s="4"/>
      <c r="AO614" s="4"/>
      <c r="AP614" s="4"/>
      <c r="AQ614" s="4"/>
      <c r="AR614" s="4"/>
      <c r="AS614" s="4"/>
      <c r="DF614" s="4"/>
      <c r="DG614" s="4"/>
      <c r="DH614" s="4"/>
      <c r="DI614" s="4"/>
      <c r="DJ614" s="4"/>
      <c r="DU614" s="4"/>
      <c r="DV614" s="4"/>
      <c r="DW614" s="4"/>
      <c r="EU614" s="1"/>
    </row>
    <row r="615" spans="16:151" ht="15" customHeight="1" x14ac:dyDescent="0.2">
      <c r="P615" s="4"/>
      <c r="Q615" s="4"/>
      <c r="U615" s="4"/>
      <c r="AN615" s="4"/>
      <c r="AO615" s="4"/>
      <c r="AP615" s="4"/>
      <c r="AQ615" s="4"/>
      <c r="AR615" s="4"/>
      <c r="AS615" s="4"/>
      <c r="DF615" s="4"/>
      <c r="DG615" s="4"/>
      <c r="DH615" s="4"/>
      <c r="DI615" s="4"/>
      <c r="DJ615" s="4"/>
      <c r="DU615" s="4"/>
      <c r="DV615" s="4"/>
      <c r="DW615" s="4"/>
      <c r="EU615" s="1"/>
    </row>
    <row r="616" spans="16:151" ht="15" customHeight="1" x14ac:dyDescent="0.2">
      <c r="P616" s="4"/>
      <c r="Q616" s="4"/>
      <c r="U616" s="4"/>
      <c r="AN616" s="4"/>
      <c r="AO616" s="4"/>
      <c r="AP616" s="4"/>
      <c r="AQ616" s="4"/>
      <c r="AR616" s="4"/>
      <c r="AS616" s="4"/>
      <c r="DF616" s="4"/>
      <c r="DG616" s="4"/>
      <c r="DH616" s="4"/>
      <c r="DI616" s="4"/>
      <c r="DJ616" s="4"/>
      <c r="DU616" s="4"/>
      <c r="DV616" s="4"/>
      <c r="DW616" s="4"/>
      <c r="EU616" s="1"/>
    </row>
    <row r="617" spans="16:151" ht="15" customHeight="1" x14ac:dyDescent="0.2">
      <c r="P617" s="4"/>
      <c r="Q617" s="4"/>
      <c r="U617" s="4"/>
      <c r="AN617" s="4"/>
      <c r="AO617" s="4"/>
      <c r="AP617" s="4"/>
      <c r="AQ617" s="4"/>
      <c r="AR617" s="4"/>
      <c r="AS617" s="4"/>
      <c r="DF617" s="4"/>
      <c r="DG617" s="4"/>
      <c r="DH617" s="4"/>
      <c r="DI617" s="4"/>
      <c r="DJ617" s="4"/>
      <c r="DU617" s="4"/>
      <c r="DV617" s="4"/>
      <c r="DW617" s="4"/>
      <c r="EU617" s="1"/>
    </row>
    <row r="618" spans="16:151" ht="15" customHeight="1" x14ac:dyDescent="0.2">
      <c r="P618" s="4"/>
      <c r="Q618" s="4"/>
      <c r="U618" s="4"/>
      <c r="AN618" s="4"/>
      <c r="AO618" s="4"/>
      <c r="AP618" s="4"/>
      <c r="AQ618" s="4"/>
      <c r="AR618" s="4"/>
      <c r="AS618" s="4"/>
      <c r="DF618" s="4"/>
      <c r="DG618" s="4"/>
      <c r="DH618" s="4"/>
      <c r="DI618" s="4"/>
      <c r="DJ618" s="4"/>
      <c r="DU618" s="4"/>
      <c r="DV618" s="4"/>
      <c r="DW618" s="4"/>
      <c r="EU618" s="1"/>
    </row>
    <row r="619" spans="16:151" ht="15" customHeight="1" x14ac:dyDescent="0.2">
      <c r="P619" s="4"/>
      <c r="Q619" s="4"/>
      <c r="U619" s="4"/>
      <c r="AN619" s="4"/>
      <c r="AO619" s="4"/>
      <c r="AP619" s="4"/>
      <c r="AQ619" s="4"/>
      <c r="AR619" s="4"/>
      <c r="AS619" s="4"/>
      <c r="DF619" s="4"/>
      <c r="DG619" s="4"/>
      <c r="DH619" s="4"/>
      <c r="DI619" s="4"/>
      <c r="DJ619" s="4"/>
      <c r="DU619" s="4"/>
      <c r="DV619" s="4"/>
      <c r="DW619" s="4"/>
      <c r="EU619" s="1"/>
    </row>
    <row r="620" spans="16:151" ht="15" customHeight="1" x14ac:dyDescent="0.2">
      <c r="P620" s="4"/>
      <c r="Q620" s="4"/>
      <c r="U620" s="4"/>
      <c r="AN620" s="4"/>
      <c r="AO620" s="4"/>
      <c r="AP620" s="4"/>
      <c r="AQ620" s="4"/>
      <c r="AR620" s="4"/>
      <c r="AS620" s="4"/>
      <c r="DF620" s="4"/>
      <c r="DG620" s="4"/>
      <c r="DH620" s="4"/>
      <c r="DI620" s="4"/>
      <c r="DJ620" s="4"/>
      <c r="DU620" s="4"/>
      <c r="DV620" s="4"/>
      <c r="DW620" s="4"/>
      <c r="EU620" s="1"/>
    </row>
    <row r="621" spans="16:151" ht="15" customHeight="1" x14ac:dyDescent="0.2">
      <c r="P621" s="4"/>
      <c r="Q621" s="4"/>
      <c r="U621" s="4"/>
      <c r="AN621" s="4"/>
      <c r="AO621" s="4"/>
      <c r="AP621" s="4"/>
      <c r="AQ621" s="4"/>
      <c r="AR621" s="4"/>
      <c r="AS621" s="4"/>
      <c r="DF621" s="4"/>
      <c r="DG621" s="4"/>
      <c r="DH621" s="4"/>
      <c r="DI621" s="4"/>
      <c r="DJ621" s="4"/>
      <c r="DU621" s="4"/>
      <c r="DV621" s="4"/>
      <c r="DW621" s="4"/>
      <c r="EU621" s="1"/>
    </row>
    <row r="622" spans="16:151" ht="15" customHeight="1" x14ac:dyDescent="0.2">
      <c r="P622" s="4"/>
      <c r="Q622" s="4"/>
      <c r="U622" s="4"/>
      <c r="AN622" s="4"/>
      <c r="AO622" s="4"/>
      <c r="AP622" s="4"/>
      <c r="AQ622" s="4"/>
      <c r="AR622" s="4"/>
      <c r="AS622" s="4"/>
      <c r="DF622" s="4"/>
      <c r="DG622" s="4"/>
      <c r="DH622" s="4"/>
      <c r="DI622" s="4"/>
      <c r="DJ622" s="4"/>
      <c r="DU622" s="4"/>
      <c r="DV622" s="4"/>
      <c r="DW622" s="4"/>
      <c r="EU622" s="1"/>
    </row>
    <row r="623" spans="16:151" ht="15" customHeight="1" x14ac:dyDescent="0.2">
      <c r="P623" s="4"/>
      <c r="Q623" s="4"/>
      <c r="U623" s="4"/>
      <c r="AN623" s="4"/>
      <c r="AO623" s="4"/>
      <c r="AP623" s="4"/>
      <c r="AQ623" s="4"/>
      <c r="AR623" s="4"/>
      <c r="AS623" s="4"/>
      <c r="DF623" s="4"/>
      <c r="DG623" s="4"/>
      <c r="DH623" s="4"/>
      <c r="DI623" s="4"/>
      <c r="DJ623" s="4"/>
      <c r="DU623" s="4"/>
      <c r="DV623" s="4"/>
      <c r="DW623" s="4"/>
      <c r="EU623" s="1"/>
    </row>
    <row r="624" spans="16:151" ht="15" customHeight="1" x14ac:dyDescent="0.2">
      <c r="P624" s="4"/>
      <c r="Q624" s="4"/>
      <c r="U624" s="4"/>
      <c r="AN624" s="4"/>
      <c r="AO624" s="4"/>
      <c r="AP624" s="4"/>
      <c r="AQ624" s="4"/>
      <c r="AR624" s="4"/>
      <c r="AS624" s="4"/>
      <c r="DF624" s="4"/>
      <c r="DG624" s="4"/>
      <c r="DH624" s="4"/>
      <c r="DI624" s="4"/>
      <c r="DJ624" s="4"/>
      <c r="DU624" s="4"/>
      <c r="DV624" s="4"/>
      <c r="DW624" s="4"/>
      <c r="EU624" s="1"/>
    </row>
    <row r="625" spans="16:151" ht="15" customHeight="1" x14ac:dyDescent="0.2">
      <c r="P625" s="4"/>
      <c r="Q625" s="4"/>
      <c r="U625" s="4"/>
      <c r="AN625" s="4"/>
      <c r="AO625" s="4"/>
      <c r="AP625" s="4"/>
      <c r="AQ625" s="4"/>
      <c r="AR625" s="4"/>
      <c r="AS625" s="4"/>
      <c r="DF625" s="4"/>
      <c r="DG625" s="4"/>
      <c r="DH625" s="4"/>
      <c r="DI625" s="4"/>
      <c r="DJ625" s="4"/>
      <c r="DU625" s="4"/>
      <c r="DV625" s="4"/>
      <c r="DW625" s="4"/>
      <c r="EU625" s="1"/>
    </row>
    <row r="626" spans="16:151" ht="15" customHeight="1" x14ac:dyDescent="0.2">
      <c r="P626" s="4"/>
      <c r="Q626" s="4"/>
      <c r="U626" s="4"/>
      <c r="AN626" s="4"/>
      <c r="AO626" s="4"/>
      <c r="AP626" s="4"/>
      <c r="AQ626" s="4"/>
      <c r="AR626" s="4"/>
      <c r="AS626" s="4"/>
      <c r="DF626" s="4"/>
      <c r="DG626" s="4"/>
      <c r="DH626" s="4"/>
      <c r="DI626" s="4"/>
      <c r="DJ626" s="4"/>
      <c r="DU626" s="4"/>
      <c r="DV626" s="4"/>
      <c r="DW626" s="4"/>
      <c r="EU626" s="1"/>
    </row>
    <row r="627" spans="16:151" ht="15" customHeight="1" x14ac:dyDescent="0.2">
      <c r="P627" s="4"/>
      <c r="Q627" s="4"/>
      <c r="U627" s="4"/>
      <c r="AN627" s="4"/>
      <c r="AO627" s="4"/>
      <c r="AP627" s="4"/>
      <c r="AQ627" s="4"/>
      <c r="AR627" s="4"/>
      <c r="AS627" s="4"/>
      <c r="DF627" s="4"/>
      <c r="DG627" s="4"/>
      <c r="DH627" s="4"/>
      <c r="DI627" s="4"/>
      <c r="DJ627" s="4"/>
      <c r="DU627" s="4"/>
      <c r="DV627" s="4"/>
      <c r="DW627" s="4"/>
      <c r="EU627" s="1"/>
    </row>
    <row r="628" spans="16:151" ht="15" customHeight="1" x14ac:dyDescent="0.2">
      <c r="P628" s="4"/>
      <c r="Q628" s="4"/>
      <c r="U628" s="4"/>
      <c r="AN628" s="4"/>
      <c r="AO628" s="4"/>
      <c r="AP628" s="4"/>
      <c r="AQ628" s="4"/>
      <c r="AR628" s="4"/>
      <c r="AS628" s="4"/>
      <c r="DF628" s="4"/>
      <c r="DG628" s="4"/>
      <c r="DH628" s="4"/>
      <c r="DI628" s="4"/>
      <c r="DJ628" s="4"/>
      <c r="DU628" s="4"/>
      <c r="DV628" s="4"/>
      <c r="DW628" s="4"/>
      <c r="EU628" s="1"/>
    </row>
    <row r="629" spans="16:151" ht="15" customHeight="1" x14ac:dyDescent="0.2">
      <c r="P629" s="4"/>
      <c r="Q629" s="4"/>
      <c r="U629" s="4"/>
      <c r="AN629" s="4"/>
      <c r="AO629" s="4"/>
      <c r="AP629" s="4"/>
      <c r="AQ629" s="4"/>
      <c r="AR629" s="4"/>
      <c r="AS629" s="4"/>
      <c r="DF629" s="4"/>
      <c r="DG629" s="4"/>
      <c r="DH629" s="4"/>
      <c r="DI629" s="4"/>
      <c r="DJ629" s="4"/>
      <c r="DU629" s="4"/>
      <c r="DV629" s="4"/>
      <c r="DW629" s="4"/>
      <c r="EU629" s="1"/>
    </row>
    <row r="630" spans="16:151" ht="15" customHeight="1" x14ac:dyDescent="0.2">
      <c r="P630" s="4"/>
      <c r="Q630" s="4"/>
      <c r="U630" s="4"/>
      <c r="AN630" s="4"/>
      <c r="AO630" s="4"/>
      <c r="AP630" s="4"/>
      <c r="AQ630" s="4"/>
      <c r="AR630" s="4"/>
      <c r="AS630" s="4"/>
      <c r="DF630" s="4"/>
      <c r="DG630" s="4"/>
      <c r="DH630" s="4"/>
      <c r="DI630" s="4"/>
      <c r="DJ630" s="4"/>
      <c r="DU630" s="4"/>
      <c r="DV630" s="4"/>
      <c r="DW630" s="4"/>
      <c r="EU630" s="1"/>
    </row>
    <row r="631" spans="16:151" ht="15" customHeight="1" x14ac:dyDescent="0.2">
      <c r="P631" s="4"/>
      <c r="Q631" s="4"/>
      <c r="U631" s="4"/>
      <c r="AN631" s="4"/>
      <c r="AO631" s="4"/>
      <c r="AP631" s="4"/>
      <c r="AQ631" s="4"/>
      <c r="AR631" s="4"/>
      <c r="AS631" s="4"/>
      <c r="DF631" s="4"/>
      <c r="DG631" s="4"/>
      <c r="DH631" s="4"/>
      <c r="DI631" s="4"/>
      <c r="DJ631" s="4"/>
      <c r="DU631" s="4"/>
      <c r="DV631" s="4"/>
      <c r="DW631" s="4"/>
      <c r="EU631" s="1"/>
    </row>
    <row r="632" spans="16:151" ht="15" customHeight="1" x14ac:dyDescent="0.2">
      <c r="P632" s="4"/>
      <c r="Q632" s="4"/>
      <c r="U632" s="4"/>
      <c r="AN632" s="4"/>
      <c r="AO632" s="4"/>
      <c r="AP632" s="4"/>
      <c r="AQ632" s="4"/>
      <c r="AR632" s="4"/>
      <c r="AS632" s="4"/>
      <c r="DF632" s="4"/>
      <c r="DG632" s="4"/>
      <c r="DH632" s="4"/>
      <c r="DI632" s="4"/>
      <c r="DJ632" s="4"/>
      <c r="DU632" s="4"/>
      <c r="DV632" s="4"/>
      <c r="DW632" s="4"/>
      <c r="EU632" s="1"/>
    </row>
    <row r="633" spans="16:151" ht="15" customHeight="1" x14ac:dyDescent="0.2">
      <c r="P633" s="4"/>
      <c r="Q633" s="4"/>
      <c r="U633" s="4"/>
      <c r="AN633" s="4"/>
      <c r="AO633" s="4"/>
      <c r="AP633" s="4"/>
      <c r="AQ633" s="4"/>
      <c r="AR633" s="4"/>
      <c r="AS633" s="4"/>
      <c r="DF633" s="4"/>
      <c r="DG633" s="4"/>
      <c r="DH633" s="4"/>
      <c r="DI633" s="4"/>
      <c r="DJ633" s="4"/>
      <c r="DU633" s="4"/>
      <c r="DV633" s="4"/>
      <c r="DW633" s="4"/>
      <c r="EU633" s="1"/>
    </row>
    <row r="634" spans="16:151" ht="15" customHeight="1" x14ac:dyDescent="0.2">
      <c r="P634" s="4"/>
      <c r="Q634" s="4"/>
      <c r="U634" s="4"/>
      <c r="AN634" s="4"/>
      <c r="AO634" s="4"/>
      <c r="AP634" s="4"/>
      <c r="AQ634" s="4"/>
      <c r="AR634" s="4"/>
      <c r="AS634" s="4"/>
      <c r="DF634" s="4"/>
      <c r="DG634" s="4"/>
      <c r="DH634" s="4"/>
      <c r="DI634" s="4"/>
      <c r="DJ634" s="4"/>
      <c r="DU634" s="4"/>
      <c r="DV634" s="4"/>
      <c r="DW634" s="4"/>
      <c r="EU634" s="1"/>
    </row>
    <row r="635" spans="16:151" ht="15" customHeight="1" x14ac:dyDescent="0.2">
      <c r="P635" s="4"/>
      <c r="Q635" s="4"/>
      <c r="U635" s="4"/>
      <c r="AN635" s="4"/>
      <c r="AO635" s="4"/>
      <c r="AP635" s="4"/>
      <c r="AQ635" s="4"/>
      <c r="AR635" s="4"/>
      <c r="AS635" s="4"/>
      <c r="DF635" s="4"/>
      <c r="DG635" s="4"/>
      <c r="DH635" s="4"/>
      <c r="DI635" s="4"/>
      <c r="DJ635" s="4"/>
      <c r="DU635" s="4"/>
      <c r="DV635" s="4"/>
      <c r="DW635" s="4"/>
      <c r="EU635" s="1"/>
    </row>
    <row r="636" spans="16:151" ht="15" customHeight="1" x14ac:dyDescent="0.2">
      <c r="P636" s="4"/>
      <c r="Q636" s="4"/>
      <c r="U636" s="4"/>
      <c r="AN636" s="4"/>
      <c r="AO636" s="4"/>
      <c r="AP636" s="4"/>
      <c r="AQ636" s="4"/>
      <c r="AR636" s="4"/>
      <c r="AS636" s="4"/>
      <c r="DF636" s="4"/>
      <c r="DG636" s="4"/>
      <c r="DH636" s="4"/>
      <c r="DI636" s="4"/>
      <c r="DJ636" s="4"/>
      <c r="DU636" s="4"/>
      <c r="DV636" s="4"/>
      <c r="DW636" s="4"/>
      <c r="EU636" s="1"/>
    </row>
    <row r="637" spans="16:151" ht="15" customHeight="1" x14ac:dyDescent="0.2">
      <c r="P637" s="4"/>
      <c r="Q637" s="4"/>
      <c r="U637" s="4"/>
      <c r="AN637" s="4"/>
      <c r="AO637" s="4"/>
      <c r="AP637" s="4"/>
      <c r="AQ637" s="4"/>
      <c r="AR637" s="4"/>
      <c r="AS637" s="4"/>
      <c r="DF637" s="4"/>
      <c r="DG637" s="4"/>
      <c r="DH637" s="4"/>
      <c r="DI637" s="4"/>
      <c r="DJ637" s="4"/>
      <c r="DU637" s="4"/>
      <c r="DV637" s="4"/>
      <c r="DW637" s="4"/>
      <c r="EU637" s="1"/>
    </row>
    <row r="638" spans="16:151" ht="15" customHeight="1" x14ac:dyDescent="0.2">
      <c r="P638" s="4"/>
      <c r="Q638" s="4"/>
      <c r="U638" s="4"/>
      <c r="AN638" s="4"/>
      <c r="AO638" s="4"/>
      <c r="AP638" s="4"/>
      <c r="AQ638" s="4"/>
      <c r="AR638" s="4"/>
      <c r="AS638" s="4"/>
      <c r="DF638" s="4"/>
      <c r="DG638" s="4"/>
      <c r="DH638" s="4"/>
      <c r="DI638" s="4"/>
      <c r="DJ638" s="4"/>
      <c r="DU638" s="4"/>
      <c r="DV638" s="4"/>
      <c r="DW638" s="4"/>
      <c r="EU638" s="1"/>
    </row>
    <row r="639" spans="16:151" ht="15" customHeight="1" x14ac:dyDescent="0.2">
      <c r="P639" s="4"/>
      <c r="Q639" s="4"/>
      <c r="U639" s="4"/>
      <c r="AN639" s="4"/>
      <c r="AO639" s="4"/>
      <c r="AP639" s="4"/>
      <c r="AQ639" s="4"/>
      <c r="AR639" s="4"/>
      <c r="AS639" s="4"/>
      <c r="DF639" s="4"/>
      <c r="DG639" s="4"/>
      <c r="DH639" s="4"/>
      <c r="DI639" s="4"/>
      <c r="DJ639" s="4"/>
      <c r="DU639" s="4"/>
      <c r="DV639" s="4"/>
      <c r="DW639" s="4"/>
      <c r="EU639" s="1"/>
    </row>
    <row r="640" spans="16:151" ht="15" customHeight="1" x14ac:dyDescent="0.2">
      <c r="P640" s="4"/>
      <c r="Q640" s="4"/>
      <c r="U640" s="4"/>
      <c r="AN640" s="4"/>
      <c r="AO640" s="4"/>
      <c r="AP640" s="4"/>
      <c r="AQ640" s="4"/>
      <c r="AR640" s="4"/>
      <c r="AS640" s="4"/>
      <c r="DF640" s="4"/>
      <c r="DG640" s="4"/>
      <c r="DH640" s="4"/>
      <c r="DI640" s="4"/>
      <c r="DJ640" s="4"/>
      <c r="DU640" s="4"/>
      <c r="DV640" s="4"/>
      <c r="DW640" s="4"/>
      <c r="EU640" s="1"/>
    </row>
    <row r="641" spans="16:151" ht="15" customHeight="1" x14ac:dyDescent="0.2">
      <c r="P641" s="4"/>
      <c r="Q641" s="4"/>
      <c r="U641" s="4"/>
      <c r="AN641" s="4"/>
      <c r="AO641" s="4"/>
      <c r="AP641" s="4"/>
      <c r="AQ641" s="4"/>
      <c r="AR641" s="4"/>
      <c r="AS641" s="4"/>
      <c r="DF641" s="4"/>
      <c r="DG641" s="4"/>
      <c r="DH641" s="4"/>
      <c r="DI641" s="4"/>
      <c r="DJ641" s="4"/>
      <c r="DU641" s="4"/>
      <c r="DV641" s="4"/>
      <c r="DW641" s="4"/>
      <c r="EU641" s="1"/>
    </row>
    <row r="642" spans="16:151" ht="15" customHeight="1" x14ac:dyDescent="0.2">
      <c r="P642" s="4"/>
      <c r="Q642" s="4"/>
      <c r="U642" s="4"/>
      <c r="AN642" s="4"/>
      <c r="AO642" s="4"/>
      <c r="AP642" s="4"/>
      <c r="AQ642" s="4"/>
      <c r="AR642" s="4"/>
      <c r="AS642" s="4"/>
      <c r="DF642" s="4"/>
      <c r="DG642" s="4"/>
      <c r="DH642" s="4"/>
      <c r="DI642" s="4"/>
      <c r="DJ642" s="4"/>
      <c r="DU642" s="4"/>
      <c r="DV642" s="4"/>
      <c r="DW642" s="4"/>
      <c r="EU642" s="1"/>
    </row>
    <row r="643" spans="16:151" ht="15" customHeight="1" x14ac:dyDescent="0.2">
      <c r="P643" s="4"/>
      <c r="Q643" s="4"/>
      <c r="U643" s="4"/>
      <c r="AN643" s="4"/>
      <c r="AO643" s="4"/>
      <c r="AP643" s="4"/>
      <c r="AQ643" s="4"/>
      <c r="AR643" s="4"/>
      <c r="AS643" s="4"/>
      <c r="DF643" s="4"/>
      <c r="DG643" s="4"/>
      <c r="DH643" s="4"/>
      <c r="DI643" s="4"/>
      <c r="DJ643" s="4"/>
      <c r="DU643" s="4"/>
      <c r="DV643" s="4"/>
      <c r="DW643" s="4"/>
      <c r="EU643" s="1"/>
    </row>
    <row r="644" spans="16:151" ht="15" customHeight="1" x14ac:dyDescent="0.2">
      <c r="P644" s="4"/>
      <c r="Q644" s="4"/>
      <c r="U644" s="4"/>
      <c r="AN644" s="4"/>
      <c r="AO644" s="4"/>
      <c r="AP644" s="4"/>
      <c r="AQ644" s="4"/>
      <c r="AR644" s="4"/>
      <c r="AS644" s="4"/>
      <c r="DF644" s="4"/>
      <c r="DG644" s="4"/>
      <c r="DH644" s="4"/>
      <c r="DI644" s="4"/>
      <c r="DJ644" s="4"/>
      <c r="DU644" s="4"/>
      <c r="DV644" s="4"/>
      <c r="DW644" s="4"/>
      <c r="EU644" s="1"/>
    </row>
    <row r="645" spans="16:151" ht="15" customHeight="1" x14ac:dyDescent="0.2">
      <c r="P645" s="4"/>
      <c r="Q645" s="4"/>
      <c r="U645" s="4"/>
      <c r="AN645" s="4"/>
      <c r="AO645" s="4"/>
      <c r="AP645" s="4"/>
      <c r="AQ645" s="4"/>
      <c r="AR645" s="4"/>
      <c r="AS645" s="4"/>
      <c r="DF645" s="4"/>
      <c r="DG645" s="4"/>
      <c r="DH645" s="4"/>
      <c r="DI645" s="4"/>
      <c r="DJ645" s="4"/>
      <c r="DU645" s="4"/>
      <c r="DV645" s="4"/>
      <c r="DW645" s="4"/>
      <c r="EU645" s="1"/>
    </row>
    <row r="646" spans="16:151" ht="15" customHeight="1" x14ac:dyDescent="0.2">
      <c r="P646" s="4"/>
      <c r="Q646" s="4"/>
      <c r="U646" s="4"/>
      <c r="AN646" s="4"/>
      <c r="AO646" s="4"/>
      <c r="AP646" s="4"/>
      <c r="AQ646" s="4"/>
      <c r="AR646" s="4"/>
      <c r="AS646" s="4"/>
      <c r="DF646" s="4"/>
      <c r="DG646" s="4"/>
      <c r="DH646" s="4"/>
      <c r="DI646" s="4"/>
      <c r="DJ646" s="4"/>
      <c r="DU646" s="4"/>
      <c r="DV646" s="4"/>
      <c r="DW646" s="4"/>
      <c r="EU646" s="1"/>
    </row>
    <row r="647" spans="16:151" ht="15" customHeight="1" x14ac:dyDescent="0.2">
      <c r="P647" s="4"/>
      <c r="Q647" s="4"/>
      <c r="U647" s="4"/>
      <c r="AN647" s="4"/>
      <c r="AO647" s="4"/>
      <c r="AP647" s="4"/>
      <c r="AQ647" s="4"/>
      <c r="AR647" s="4"/>
      <c r="AS647" s="4"/>
      <c r="DF647" s="4"/>
      <c r="DG647" s="4"/>
      <c r="DH647" s="4"/>
      <c r="DI647" s="4"/>
      <c r="DJ647" s="4"/>
      <c r="DU647" s="4"/>
      <c r="DV647" s="4"/>
      <c r="DW647" s="4"/>
      <c r="EU647" s="1"/>
    </row>
    <row r="648" spans="16:151" ht="15" customHeight="1" x14ac:dyDescent="0.2">
      <c r="P648" s="4"/>
      <c r="Q648" s="4"/>
      <c r="U648" s="4"/>
      <c r="AN648" s="4"/>
      <c r="AO648" s="4"/>
      <c r="AP648" s="4"/>
      <c r="AQ648" s="4"/>
      <c r="AR648" s="4"/>
      <c r="AS648" s="4"/>
      <c r="DF648" s="4"/>
      <c r="DG648" s="4"/>
      <c r="DH648" s="4"/>
      <c r="DI648" s="4"/>
      <c r="DJ648" s="4"/>
      <c r="DU648" s="4"/>
      <c r="DV648" s="4"/>
      <c r="DW648" s="4"/>
      <c r="EU648" s="1"/>
    </row>
    <row r="649" spans="16:151" ht="15" customHeight="1" x14ac:dyDescent="0.2">
      <c r="P649" s="4"/>
      <c r="Q649" s="4"/>
      <c r="U649" s="4"/>
      <c r="AN649" s="4"/>
      <c r="AO649" s="4"/>
      <c r="AP649" s="4"/>
      <c r="AQ649" s="4"/>
      <c r="AR649" s="4"/>
      <c r="AS649" s="4"/>
      <c r="DF649" s="4"/>
      <c r="DG649" s="4"/>
      <c r="DH649" s="4"/>
      <c r="DI649" s="4"/>
      <c r="DJ649" s="4"/>
      <c r="DU649" s="4"/>
      <c r="DV649" s="4"/>
      <c r="DW649" s="4"/>
      <c r="EU649" s="1"/>
    </row>
    <row r="650" spans="16:151" ht="15" customHeight="1" x14ac:dyDescent="0.2">
      <c r="P650" s="4"/>
      <c r="Q650" s="4"/>
      <c r="U650" s="4"/>
      <c r="AN650" s="4"/>
      <c r="AO650" s="4"/>
      <c r="AP650" s="4"/>
      <c r="AQ650" s="4"/>
      <c r="AR650" s="4"/>
      <c r="AS650" s="4"/>
      <c r="DF650" s="4"/>
      <c r="DG650" s="4"/>
      <c r="DH650" s="4"/>
      <c r="DI650" s="4"/>
      <c r="DJ650" s="4"/>
      <c r="DU650" s="4"/>
      <c r="DV650" s="4"/>
      <c r="DW650" s="4"/>
      <c r="EU650" s="1"/>
    </row>
    <row r="651" spans="16:151" ht="15" customHeight="1" x14ac:dyDescent="0.2">
      <c r="P651" s="4"/>
      <c r="Q651" s="4"/>
      <c r="U651" s="4"/>
      <c r="AN651" s="4"/>
      <c r="AO651" s="4"/>
      <c r="AP651" s="4"/>
      <c r="AQ651" s="4"/>
      <c r="AR651" s="4"/>
      <c r="AS651" s="4"/>
      <c r="DF651" s="4"/>
      <c r="DG651" s="4"/>
      <c r="DH651" s="4"/>
      <c r="DI651" s="4"/>
      <c r="DJ651" s="4"/>
      <c r="DU651" s="4"/>
      <c r="DV651" s="4"/>
      <c r="DW651" s="4"/>
      <c r="EU651" s="1"/>
    </row>
    <row r="652" spans="16:151" ht="15" customHeight="1" x14ac:dyDescent="0.2">
      <c r="P652" s="4"/>
      <c r="Q652" s="4"/>
      <c r="U652" s="4"/>
      <c r="AN652" s="4"/>
      <c r="AO652" s="4"/>
      <c r="AP652" s="4"/>
      <c r="AQ652" s="4"/>
      <c r="AR652" s="4"/>
      <c r="AS652" s="4"/>
      <c r="DF652" s="4"/>
      <c r="DG652" s="4"/>
      <c r="DH652" s="4"/>
      <c r="DI652" s="4"/>
      <c r="DJ652" s="4"/>
      <c r="DU652" s="4"/>
      <c r="DV652" s="4"/>
      <c r="DW652" s="4"/>
      <c r="EU652" s="1"/>
    </row>
    <row r="653" spans="16:151" ht="15" customHeight="1" x14ac:dyDescent="0.2">
      <c r="P653" s="4"/>
      <c r="Q653" s="4"/>
      <c r="U653" s="4"/>
      <c r="AN653" s="4"/>
      <c r="AO653" s="4"/>
      <c r="AP653" s="4"/>
      <c r="AQ653" s="4"/>
      <c r="AR653" s="4"/>
      <c r="AS653" s="4"/>
      <c r="DF653" s="4"/>
      <c r="DG653" s="4"/>
      <c r="DH653" s="4"/>
      <c r="DI653" s="4"/>
      <c r="DJ653" s="4"/>
      <c r="DU653" s="4"/>
      <c r="DV653" s="4"/>
      <c r="DW653" s="4"/>
      <c r="EU653" s="1"/>
    </row>
    <row r="654" spans="16:151" ht="15" customHeight="1" x14ac:dyDescent="0.2">
      <c r="P654" s="4"/>
      <c r="Q654" s="4"/>
      <c r="U654" s="4"/>
      <c r="AN654" s="4"/>
      <c r="AO654" s="4"/>
      <c r="AP654" s="4"/>
      <c r="AQ654" s="4"/>
      <c r="AR654" s="4"/>
      <c r="AS654" s="4"/>
      <c r="DF654" s="4"/>
      <c r="DG654" s="4"/>
      <c r="DH654" s="4"/>
      <c r="DI654" s="4"/>
      <c r="DJ654" s="4"/>
      <c r="DU654" s="4"/>
      <c r="DV654" s="4"/>
      <c r="DW654" s="4"/>
      <c r="EU654" s="1"/>
    </row>
    <row r="655" spans="16:151" ht="15" customHeight="1" x14ac:dyDescent="0.2">
      <c r="P655" s="4"/>
      <c r="Q655" s="4"/>
      <c r="U655" s="4"/>
      <c r="AN655" s="4"/>
      <c r="AO655" s="4"/>
      <c r="AP655" s="4"/>
      <c r="AQ655" s="4"/>
      <c r="AR655" s="4"/>
      <c r="AS655" s="4"/>
      <c r="DF655" s="4"/>
      <c r="DG655" s="4"/>
      <c r="DH655" s="4"/>
      <c r="DI655" s="4"/>
      <c r="DJ655" s="4"/>
      <c r="DU655" s="4"/>
      <c r="DV655" s="4"/>
      <c r="DW655" s="4"/>
      <c r="EU655" s="1"/>
    </row>
    <row r="656" spans="16:151" ht="15" customHeight="1" x14ac:dyDescent="0.2">
      <c r="P656" s="4"/>
      <c r="Q656" s="4"/>
      <c r="U656" s="4"/>
      <c r="AN656" s="4"/>
      <c r="AO656" s="4"/>
      <c r="AP656" s="4"/>
      <c r="AQ656" s="4"/>
      <c r="AR656" s="4"/>
      <c r="AS656" s="4"/>
      <c r="DF656" s="4"/>
      <c r="DG656" s="4"/>
      <c r="DH656" s="4"/>
      <c r="DI656" s="4"/>
      <c r="DJ656" s="4"/>
      <c r="DU656" s="4"/>
      <c r="DV656" s="4"/>
      <c r="DW656" s="4"/>
      <c r="EU656" s="1"/>
    </row>
    <row r="657" spans="16:151" ht="15" customHeight="1" x14ac:dyDescent="0.2">
      <c r="P657" s="4"/>
      <c r="Q657" s="4"/>
      <c r="U657" s="4"/>
      <c r="AN657" s="4"/>
      <c r="AO657" s="4"/>
      <c r="AP657" s="4"/>
      <c r="AQ657" s="4"/>
      <c r="AR657" s="4"/>
      <c r="AS657" s="4"/>
      <c r="DF657" s="4"/>
      <c r="DG657" s="4"/>
      <c r="DH657" s="4"/>
      <c r="DI657" s="4"/>
      <c r="DJ657" s="4"/>
      <c r="DU657" s="4"/>
      <c r="DV657" s="4"/>
      <c r="DW657" s="4"/>
      <c r="EU657" s="1"/>
    </row>
    <row r="658" spans="16:151" ht="15" customHeight="1" x14ac:dyDescent="0.2">
      <c r="P658" s="4"/>
      <c r="Q658" s="4"/>
      <c r="U658" s="4"/>
      <c r="AN658" s="4"/>
      <c r="AO658" s="4"/>
      <c r="AP658" s="4"/>
      <c r="AQ658" s="4"/>
      <c r="AR658" s="4"/>
      <c r="AS658" s="4"/>
      <c r="DF658" s="4"/>
      <c r="DG658" s="4"/>
      <c r="DH658" s="4"/>
      <c r="DI658" s="4"/>
      <c r="DJ658" s="4"/>
      <c r="DU658" s="4"/>
      <c r="DV658" s="4"/>
      <c r="DW658" s="4"/>
      <c r="EU658" s="1"/>
    </row>
    <row r="659" spans="16:151" ht="15" customHeight="1" x14ac:dyDescent="0.2">
      <c r="P659" s="4"/>
      <c r="Q659" s="4"/>
      <c r="U659" s="4"/>
      <c r="AN659" s="4"/>
      <c r="AO659" s="4"/>
      <c r="AP659" s="4"/>
      <c r="AQ659" s="4"/>
      <c r="AR659" s="4"/>
      <c r="AS659" s="4"/>
      <c r="DF659" s="4"/>
      <c r="DG659" s="4"/>
      <c r="DH659" s="4"/>
      <c r="DI659" s="4"/>
      <c r="DJ659" s="4"/>
      <c r="DU659" s="4"/>
      <c r="DV659" s="4"/>
      <c r="DW659" s="4"/>
      <c r="EU659" s="1"/>
    </row>
    <row r="660" spans="16:151" ht="15" customHeight="1" x14ac:dyDescent="0.2">
      <c r="P660" s="4"/>
      <c r="Q660" s="4"/>
      <c r="U660" s="4"/>
      <c r="AN660" s="4"/>
      <c r="AO660" s="4"/>
      <c r="AP660" s="4"/>
      <c r="AQ660" s="4"/>
      <c r="AR660" s="4"/>
      <c r="AS660" s="4"/>
      <c r="DF660" s="4"/>
      <c r="DG660" s="4"/>
      <c r="DH660" s="4"/>
      <c r="DI660" s="4"/>
      <c r="DJ660" s="4"/>
      <c r="DU660" s="4"/>
      <c r="DV660" s="4"/>
      <c r="DW660" s="4"/>
      <c r="EU660" s="1"/>
    </row>
    <row r="661" spans="16:151" ht="15" customHeight="1" x14ac:dyDescent="0.2">
      <c r="P661" s="4"/>
      <c r="Q661" s="4"/>
      <c r="U661" s="4"/>
      <c r="AN661" s="4"/>
      <c r="AO661" s="4"/>
      <c r="AP661" s="4"/>
      <c r="AQ661" s="4"/>
      <c r="AR661" s="4"/>
      <c r="AS661" s="4"/>
      <c r="DF661" s="4"/>
      <c r="DG661" s="4"/>
      <c r="DH661" s="4"/>
      <c r="DI661" s="4"/>
      <c r="DJ661" s="4"/>
      <c r="DU661" s="4"/>
      <c r="DV661" s="4"/>
      <c r="DW661" s="4"/>
      <c r="EU661" s="1"/>
    </row>
    <row r="662" spans="16:151" ht="15" customHeight="1" x14ac:dyDescent="0.2">
      <c r="P662" s="4"/>
      <c r="Q662" s="4"/>
      <c r="U662" s="4"/>
      <c r="AN662" s="4"/>
      <c r="AO662" s="4"/>
      <c r="AP662" s="4"/>
      <c r="AQ662" s="4"/>
      <c r="AR662" s="4"/>
      <c r="AS662" s="4"/>
      <c r="DF662" s="4"/>
      <c r="DG662" s="4"/>
      <c r="DH662" s="4"/>
      <c r="DI662" s="4"/>
      <c r="DJ662" s="4"/>
      <c r="DU662" s="4"/>
      <c r="DV662" s="4"/>
      <c r="DW662" s="4"/>
      <c r="EU662" s="1"/>
    </row>
    <row r="663" spans="16:151" ht="15" customHeight="1" x14ac:dyDescent="0.2">
      <c r="P663" s="4"/>
      <c r="Q663" s="4"/>
      <c r="U663" s="4"/>
      <c r="AN663" s="4"/>
      <c r="AO663" s="4"/>
      <c r="AP663" s="4"/>
      <c r="AQ663" s="4"/>
      <c r="AR663" s="4"/>
      <c r="AS663" s="4"/>
      <c r="DF663" s="4"/>
      <c r="DG663" s="4"/>
      <c r="DH663" s="4"/>
      <c r="DI663" s="4"/>
      <c r="DJ663" s="4"/>
      <c r="DU663" s="4"/>
      <c r="DV663" s="4"/>
      <c r="DW663" s="4"/>
      <c r="EU663" s="1"/>
    </row>
    <row r="664" spans="16:151" ht="15" customHeight="1" x14ac:dyDescent="0.2">
      <c r="P664" s="4"/>
      <c r="Q664" s="4"/>
      <c r="U664" s="4"/>
      <c r="AN664" s="4"/>
      <c r="AO664" s="4"/>
      <c r="AP664" s="4"/>
      <c r="AQ664" s="4"/>
      <c r="AR664" s="4"/>
      <c r="AS664" s="4"/>
      <c r="DF664" s="4"/>
      <c r="DG664" s="4"/>
      <c r="DH664" s="4"/>
      <c r="DI664" s="4"/>
      <c r="DJ664" s="4"/>
      <c r="DU664" s="4"/>
      <c r="DV664" s="4"/>
      <c r="DW664" s="4"/>
      <c r="EU664" s="1"/>
    </row>
    <row r="665" spans="16:151" ht="15" customHeight="1" x14ac:dyDescent="0.2">
      <c r="P665" s="4"/>
      <c r="Q665" s="4"/>
      <c r="U665" s="4"/>
      <c r="AN665" s="4"/>
      <c r="AO665" s="4"/>
      <c r="AP665" s="4"/>
      <c r="AQ665" s="4"/>
      <c r="AR665" s="4"/>
      <c r="AS665" s="4"/>
      <c r="DF665" s="4"/>
      <c r="DG665" s="4"/>
      <c r="DH665" s="4"/>
      <c r="DI665" s="4"/>
      <c r="DJ665" s="4"/>
      <c r="DU665" s="4"/>
      <c r="DV665" s="4"/>
      <c r="DW665" s="4"/>
      <c r="EU665" s="1"/>
    </row>
    <row r="666" spans="16:151" ht="15" customHeight="1" x14ac:dyDescent="0.2">
      <c r="P666" s="4"/>
      <c r="Q666" s="4"/>
      <c r="U666" s="4"/>
      <c r="AN666" s="4"/>
      <c r="AO666" s="4"/>
      <c r="AP666" s="4"/>
      <c r="AQ666" s="4"/>
      <c r="AR666" s="4"/>
      <c r="AS666" s="4"/>
      <c r="DF666" s="4"/>
      <c r="DG666" s="4"/>
      <c r="DH666" s="4"/>
      <c r="DI666" s="4"/>
      <c r="DJ666" s="4"/>
      <c r="DU666" s="4"/>
      <c r="DV666" s="4"/>
      <c r="DW666" s="4"/>
      <c r="EU666" s="1"/>
    </row>
    <row r="667" spans="16:151" ht="15" customHeight="1" x14ac:dyDescent="0.2">
      <c r="P667" s="4"/>
      <c r="Q667" s="4"/>
      <c r="U667" s="4"/>
      <c r="AN667" s="4"/>
      <c r="AO667" s="4"/>
      <c r="AP667" s="4"/>
      <c r="AQ667" s="4"/>
      <c r="AR667" s="4"/>
      <c r="AS667" s="4"/>
      <c r="DF667" s="4"/>
      <c r="DG667" s="4"/>
      <c r="DH667" s="4"/>
      <c r="DI667" s="4"/>
      <c r="DJ667" s="4"/>
      <c r="DU667" s="4"/>
      <c r="DV667" s="4"/>
      <c r="DW667" s="4"/>
      <c r="EU667" s="1"/>
    </row>
    <row r="668" spans="16:151" ht="15" customHeight="1" x14ac:dyDescent="0.2">
      <c r="P668" s="4"/>
      <c r="Q668" s="4"/>
      <c r="U668" s="4"/>
      <c r="AN668" s="4"/>
      <c r="AO668" s="4"/>
      <c r="AP668" s="4"/>
      <c r="AQ668" s="4"/>
      <c r="AR668" s="4"/>
      <c r="AS668" s="4"/>
      <c r="DF668" s="4"/>
      <c r="DG668" s="4"/>
      <c r="DH668" s="4"/>
      <c r="DI668" s="4"/>
      <c r="DJ668" s="4"/>
      <c r="DU668" s="4"/>
      <c r="DV668" s="4"/>
      <c r="DW668" s="4"/>
      <c r="EU668" s="1"/>
    </row>
    <row r="669" spans="16:151" ht="15" customHeight="1" x14ac:dyDescent="0.2">
      <c r="P669" s="4"/>
      <c r="Q669" s="4"/>
      <c r="U669" s="4"/>
      <c r="AN669" s="4"/>
      <c r="AO669" s="4"/>
      <c r="AP669" s="4"/>
      <c r="AQ669" s="4"/>
      <c r="AR669" s="4"/>
      <c r="AS669" s="4"/>
      <c r="DF669" s="4"/>
      <c r="DG669" s="4"/>
      <c r="DH669" s="4"/>
      <c r="DI669" s="4"/>
      <c r="DJ669" s="4"/>
      <c r="DU669" s="4"/>
      <c r="DV669" s="4"/>
      <c r="DW669" s="4"/>
      <c r="EU669" s="1"/>
    </row>
    <row r="670" spans="16:151" ht="15" customHeight="1" x14ac:dyDescent="0.2">
      <c r="P670" s="4"/>
      <c r="Q670" s="4"/>
      <c r="U670" s="4"/>
      <c r="AN670" s="4"/>
      <c r="AO670" s="4"/>
      <c r="AP670" s="4"/>
      <c r="AQ670" s="4"/>
      <c r="AR670" s="4"/>
      <c r="AS670" s="4"/>
      <c r="DF670" s="4"/>
      <c r="DG670" s="4"/>
      <c r="DH670" s="4"/>
      <c r="DI670" s="4"/>
      <c r="DJ670" s="4"/>
      <c r="DU670" s="4"/>
      <c r="DV670" s="4"/>
      <c r="DW670" s="4"/>
      <c r="EU670" s="1"/>
    </row>
    <row r="671" spans="16:151" ht="15" customHeight="1" x14ac:dyDescent="0.2">
      <c r="P671" s="4"/>
      <c r="Q671" s="4"/>
      <c r="U671" s="4"/>
      <c r="AN671" s="4"/>
      <c r="AO671" s="4"/>
      <c r="AP671" s="4"/>
      <c r="AQ671" s="4"/>
      <c r="AR671" s="4"/>
      <c r="AS671" s="4"/>
      <c r="DF671" s="4"/>
      <c r="DG671" s="4"/>
      <c r="DH671" s="4"/>
      <c r="DI671" s="4"/>
      <c r="DJ671" s="4"/>
      <c r="DU671" s="4"/>
      <c r="DV671" s="4"/>
      <c r="DW671" s="4"/>
      <c r="EU671" s="1"/>
    </row>
    <row r="672" spans="16:151" ht="15" customHeight="1" x14ac:dyDescent="0.2">
      <c r="P672" s="4"/>
      <c r="Q672" s="4"/>
      <c r="U672" s="4"/>
      <c r="AN672" s="4"/>
      <c r="AO672" s="4"/>
      <c r="AP672" s="4"/>
      <c r="AQ672" s="4"/>
      <c r="AR672" s="4"/>
      <c r="AS672" s="4"/>
      <c r="DF672" s="4"/>
      <c r="DG672" s="4"/>
      <c r="DH672" s="4"/>
      <c r="DI672" s="4"/>
      <c r="DJ672" s="4"/>
      <c r="DU672" s="4"/>
      <c r="DV672" s="4"/>
      <c r="DW672" s="4"/>
      <c r="EU672" s="1"/>
    </row>
    <row r="673" spans="16:151" ht="15" customHeight="1" x14ac:dyDescent="0.2">
      <c r="P673" s="4"/>
      <c r="Q673" s="4"/>
      <c r="U673" s="4"/>
      <c r="AN673" s="4"/>
      <c r="AO673" s="4"/>
      <c r="AP673" s="4"/>
      <c r="AQ673" s="4"/>
      <c r="AR673" s="4"/>
      <c r="AS673" s="4"/>
      <c r="DF673" s="4"/>
      <c r="DG673" s="4"/>
      <c r="DH673" s="4"/>
      <c r="DI673" s="4"/>
      <c r="DJ673" s="4"/>
      <c r="DU673" s="4"/>
      <c r="DV673" s="4"/>
      <c r="DW673" s="4"/>
      <c r="EU673" s="1"/>
    </row>
    <row r="674" spans="16:151" ht="15" customHeight="1" x14ac:dyDescent="0.2">
      <c r="P674" s="4"/>
      <c r="Q674" s="4"/>
      <c r="U674" s="4"/>
      <c r="AN674" s="4"/>
      <c r="AO674" s="4"/>
      <c r="AP674" s="4"/>
      <c r="AQ674" s="4"/>
      <c r="AR674" s="4"/>
      <c r="AS674" s="4"/>
      <c r="DF674" s="4"/>
      <c r="DG674" s="4"/>
      <c r="DH674" s="4"/>
      <c r="DI674" s="4"/>
      <c r="DJ674" s="4"/>
      <c r="DU674" s="4"/>
      <c r="DV674" s="4"/>
      <c r="DW674" s="4"/>
      <c r="EU674" s="1"/>
    </row>
    <row r="675" spans="16:151" ht="15" customHeight="1" x14ac:dyDescent="0.2">
      <c r="P675" s="4"/>
      <c r="Q675" s="4"/>
      <c r="U675" s="4"/>
      <c r="AN675" s="4"/>
      <c r="AO675" s="4"/>
      <c r="AP675" s="4"/>
      <c r="AQ675" s="4"/>
      <c r="AR675" s="4"/>
      <c r="AS675" s="4"/>
      <c r="DF675" s="4"/>
      <c r="DG675" s="4"/>
      <c r="DH675" s="4"/>
      <c r="DI675" s="4"/>
      <c r="DJ675" s="4"/>
      <c r="DU675" s="4"/>
      <c r="DV675" s="4"/>
      <c r="DW675" s="4"/>
      <c r="EU675" s="1"/>
    </row>
    <row r="676" spans="16:151" ht="15" customHeight="1" x14ac:dyDescent="0.2">
      <c r="P676" s="4"/>
      <c r="Q676" s="4"/>
      <c r="U676" s="4"/>
      <c r="AN676" s="4"/>
      <c r="AO676" s="4"/>
      <c r="AP676" s="4"/>
      <c r="AQ676" s="4"/>
      <c r="AR676" s="4"/>
      <c r="AS676" s="4"/>
      <c r="DF676" s="4"/>
      <c r="DG676" s="4"/>
      <c r="DH676" s="4"/>
      <c r="DI676" s="4"/>
      <c r="DJ676" s="4"/>
      <c r="DU676" s="4"/>
      <c r="DV676" s="4"/>
      <c r="DW676" s="4"/>
      <c r="EU676" s="1"/>
    </row>
    <row r="677" spans="16:151" ht="15" customHeight="1" x14ac:dyDescent="0.2">
      <c r="P677" s="4"/>
      <c r="Q677" s="4"/>
      <c r="U677" s="4"/>
      <c r="AN677" s="4"/>
      <c r="AO677" s="4"/>
      <c r="AP677" s="4"/>
      <c r="AQ677" s="4"/>
      <c r="AR677" s="4"/>
      <c r="AS677" s="4"/>
      <c r="DF677" s="4"/>
      <c r="DG677" s="4"/>
      <c r="DH677" s="4"/>
      <c r="DI677" s="4"/>
      <c r="DJ677" s="4"/>
      <c r="DU677" s="4"/>
      <c r="DV677" s="4"/>
      <c r="DW677" s="4"/>
      <c r="EU677" s="1"/>
    </row>
    <row r="678" spans="16:151" ht="15" customHeight="1" x14ac:dyDescent="0.2">
      <c r="P678" s="4"/>
      <c r="Q678" s="4"/>
      <c r="U678" s="4"/>
      <c r="AN678" s="4"/>
      <c r="AO678" s="4"/>
      <c r="AP678" s="4"/>
      <c r="AQ678" s="4"/>
      <c r="AR678" s="4"/>
      <c r="AS678" s="4"/>
      <c r="DF678" s="4"/>
      <c r="DG678" s="4"/>
      <c r="DH678" s="4"/>
      <c r="DI678" s="4"/>
      <c r="DJ678" s="4"/>
      <c r="DU678" s="4"/>
      <c r="DV678" s="4"/>
      <c r="DW678" s="4"/>
      <c r="EU678" s="1"/>
    </row>
    <row r="679" spans="16:151" ht="15" customHeight="1" x14ac:dyDescent="0.2">
      <c r="P679" s="4"/>
      <c r="Q679" s="4"/>
      <c r="U679" s="4"/>
      <c r="AN679" s="4"/>
      <c r="AO679" s="4"/>
      <c r="AP679" s="4"/>
      <c r="AQ679" s="4"/>
      <c r="AR679" s="4"/>
      <c r="AS679" s="4"/>
      <c r="DF679" s="4"/>
      <c r="DG679" s="4"/>
      <c r="DH679" s="4"/>
      <c r="DI679" s="4"/>
      <c r="DJ679" s="4"/>
      <c r="DU679" s="4"/>
      <c r="DV679" s="4"/>
      <c r="DW679" s="4"/>
      <c r="EU679" s="1"/>
    </row>
    <row r="680" spans="16:151" ht="15" customHeight="1" x14ac:dyDescent="0.2">
      <c r="P680" s="4"/>
      <c r="Q680" s="4"/>
      <c r="U680" s="4"/>
      <c r="AN680" s="4"/>
      <c r="AO680" s="4"/>
      <c r="AP680" s="4"/>
      <c r="AQ680" s="4"/>
      <c r="AR680" s="4"/>
      <c r="AS680" s="4"/>
      <c r="DF680" s="4"/>
      <c r="DG680" s="4"/>
      <c r="DH680" s="4"/>
      <c r="DI680" s="4"/>
      <c r="DJ680" s="4"/>
      <c r="DU680" s="4"/>
      <c r="DV680" s="4"/>
      <c r="DW680" s="4"/>
      <c r="EU680" s="1"/>
    </row>
    <row r="681" spans="16:151" ht="15" customHeight="1" x14ac:dyDescent="0.2">
      <c r="P681" s="4"/>
      <c r="Q681" s="4"/>
      <c r="U681" s="4"/>
      <c r="AN681" s="4"/>
      <c r="AO681" s="4"/>
      <c r="AP681" s="4"/>
      <c r="AQ681" s="4"/>
      <c r="AR681" s="4"/>
      <c r="AS681" s="4"/>
      <c r="DF681" s="4"/>
      <c r="DG681" s="4"/>
      <c r="DH681" s="4"/>
      <c r="DI681" s="4"/>
      <c r="DJ681" s="4"/>
      <c r="DU681" s="4"/>
      <c r="DV681" s="4"/>
      <c r="DW681" s="4"/>
      <c r="EU681" s="1"/>
    </row>
    <row r="682" spans="16:151" ht="15" customHeight="1" x14ac:dyDescent="0.2">
      <c r="P682" s="4"/>
      <c r="Q682" s="4"/>
      <c r="U682" s="4"/>
      <c r="AN682" s="4"/>
      <c r="AO682" s="4"/>
      <c r="AP682" s="4"/>
      <c r="AQ682" s="4"/>
      <c r="AR682" s="4"/>
      <c r="AS682" s="4"/>
      <c r="DF682" s="4"/>
      <c r="DG682" s="4"/>
      <c r="DH682" s="4"/>
      <c r="DI682" s="4"/>
      <c r="DJ682" s="4"/>
      <c r="DU682" s="4"/>
      <c r="DV682" s="4"/>
      <c r="DW682" s="4"/>
      <c r="EU682" s="1"/>
    </row>
    <row r="683" spans="16:151" ht="15" customHeight="1" x14ac:dyDescent="0.2">
      <c r="P683" s="4"/>
      <c r="Q683" s="4"/>
      <c r="U683" s="4"/>
      <c r="AN683" s="4"/>
      <c r="AO683" s="4"/>
      <c r="AP683" s="4"/>
      <c r="AQ683" s="4"/>
      <c r="AR683" s="4"/>
      <c r="AS683" s="4"/>
      <c r="DF683" s="4"/>
      <c r="DG683" s="4"/>
      <c r="DH683" s="4"/>
      <c r="DI683" s="4"/>
      <c r="DJ683" s="4"/>
      <c r="DU683" s="4"/>
      <c r="DV683" s="4"/>
      <c r="DW683" s="4"/>
      <c r="EU683" s="1"/>
    </row>
    <row r="684" spans="16:151" ht="15" customHeight="1" x14ac:dyDescent="0.2">
      <c r="P684" s="4"/>
      <c r="Q684" s="4"/>
      <c r="U684" s="4"/>
      <c r="AN684" s="4"/>
      <c r="AO684" s="4"/>
      <c r="AP684" s="4"/>
      <c r="AQ684" s="4"/>
      <c r="AR684" s="4"/>
      <c r="AS684" s="4"/>
      <c r="DF684" s="4"/>
      <c r="DG684" s="4"/>
      <c r="DH684" s="4"/>
      <c r="DI684" s="4"/>
      <c r="DJ684" s="4"/>
      <c r="DU684" s="4"/>
      <c r="DV684" s="4"/>
      <c r="DW684" s="4"/>
      <c r="EU684" s="1"/>
    </row>
    <row r="685" spans="16:151" ht="15" customHeight="1" x14ac:dyDescent="0.2">
      <c r="P685" s="4"/>
      <c r="Q685" s="4"/>
      <c r="U685" s="4"/>
      <c r="AN685" s="4"/>
      <c r="AO685" s="4"/>
      <c r="AP685" s="4"/>
      <c r="AQ685" s="4"/>
      <c r="AR685" s="4"/>
      <c r="AS685" s="4"/>
      <c r="DF685" s="4"/>
      <c r="DG685" s="4"/>
      <c r="DH685" s="4"/>
      <c r="DI685" s="4"/>
      <c r="DJ685" s="4"/>
      <c r="DU685" s="4"/>
      <c r="DV685" s="4"/>
      <c r="DW685" s="4"/>
      <c r="EU685" s="1"/>
    </row>
    <row r="686" spans="16:151" ht="15" customHeight="1" x14ac:dyDescent="0.2">
      <c r="P686" s="4"/>
      <c r="Q686" s="4"/>
      <c r="U686" s="4"/>
      <c r="AN686" s="4"/>
      <c r="AO686" s="4"/>
      <c r="AP686" s="4"/>
      <c r="AQ686" s="4"/>
      <c r="AR686" s="4"/>
      <c r="AS686" s="4"/>
      <c r="DF686" s="4"/>
      <c r="DG686" s="4"/>
      <c r="DH686" s="4"/>
      <c r="DI686" s="4"/>
      <c r="DJ686" s="4"/>
      <c r="DU686" s="4"/>
      <c r="DV686" s="4"/>
      <c r="DW686" s="4"/>
      <c r="EU686" s="1"/>
    </row>
    <row r="687" spans="16:151" ht="15" customHeight="1" x14ac:dyDescent="0.2">
      <c r="P687" s="4"/>
      <c r="Q687" s="4"/>
      <c r="U687" s="4"/>
      <c r="AN687" s="4"/>
      <c r="AO687" s="4"/>
      <c r="AP687" s="4"/>
      <c r="AQ687" s="4"/>
      <c r="AR687" s="4"/>
      <c r="AS687" s="4"/>
      <c r="DF687" s="4"/>
      <c r="DG687" s="4"/>
      <c r="DH687" s="4"/>
      <c r="DI687" s="4"/>
      <c r="DJ687" s="4"/>
      <c r="DU687" s="4"/>
      <c r="DV687" s="4"/>
      <c r="DW687" s="4"/>
      <c r="EU687" s="1"/>
    </row>
    <row r="688" spans="16:151" ht="15" customHeight="1" x14ac:dyDescent="0.2">
      <c r="P688" s="4"/>
      <c r="Q688" s="4"/>
      <c r="U688" s="4"/>
      <c r="AN688" s="4"/>
      <c r="AO688" s="4"/>
      <c r="AP688" s="4"/>
      <c r="AQ688" s="4"/>
      <c r="AR688" s="4"/>
      <c r="AS688" s="4"/>
      <c r="DF688" s="4"/>
      <c r="DG688" s="4"/>
      <c r="DH688" s="4"/>
      <c r="DI688" s="4"/>
      <c r="DJ688" s="4"/>
      <c r="DU688" s="4"/>
      <c r="DV688" s="4"/>
      <c r="DW688" s="4"/>
      <c r="EU688" s="1"/>
    </row>
    <row r="689" spans="16:151" ht="15" customHeight="1" x14ac:dyDescent="0.2">
      <c r="P689" s="4"/>
      <c r="Q689" s="4"/>
      <c r="U689" s="4"/>
      <c r="AN689" s="4"/>
      <c r="AO689" s="4"/>
      <c r="AP689" s="4"/>
      <c r="AQ689" s="4"/>
      <c r="AR689" s="4"/>
      <c r="AS689" s="4"/>
      <c r="DF689" s="4"/>
      <c r="DG689" s="4"/>
      <c r="DH689" s="4"/>
      <c r="DI689" s="4"/>
      <c r="DJ689" s="4"/>
      <c r="DU689" s="4"/>
      <c r="DV689" s="4"/>
      <c r="DW689" s="4"/>
      <c r="EU689" s="1"/>
    </row>
    <row r="690" spans="16:151" ht="15" customHeight="1" x14ac:dyDescent="0.2">
      <c r="P690" s="4"/>
      <c r="Q690" s="4"/>
      <c r="U690" s="4"/>
      <c r="AN690" s="4"/>
      <c r="AO690" s="4"/>
      <c r="AP690" s="4"/>
      <c r="AQ690" s="4"/>
      <c r="AR690" s="4"/>
      <c r="AS690" s="4"/>
      <c r="DF690" s="4"/>
      <c r="DG690" s="4"/>
      <c r="DH690" s="4"/>
      <c r="DI690" s="4"/>
      <c r="DJ690" s="4"/>
      <c r="DU690" s="4"/>
      <c r="DV690" s="4"/>
      <c r="DW690" s="4"/>
      <c r="EU690" s="1"/>
    </row>
    <row r="691" spans="16:151" ht="15" customHeight="1" x14ac:dyDescent="0.2">
      <c r="P691" s="4"/>
      <c r="Q691" s="4"/>
      <c r="U691" s="4"/>
      <c r="AN691" s="4"/>
      <c r="AO691" s="4"/>
      <c r="AP691" s="4"/>
      <c r="AQ691" s="4"/>
      <c r="AR691" s="4"/>
      <c r="AS691" s="4"/>
      <c r="DF691" s="4"/>
      <c r="DG691" s="4"/>
      <c r="DH691" s="4"/>
      <c r="DI691" s="4"/>
      <c r="DJ691" s="4"/>
      <c r="DU691" s="4"/>
      <c r="DV691" s="4"/>
      <c r="DW691" s="4"/>
      <c r="EU691" s="1"/>
    </row>
    <row r="692" spans="16:151" ht="15" customHeight="1" x14ac:dyDescent="0.2">
      <c r="P692" s="4"/>
      <c r="Q692" s="4"/>
      <c r="U692" s="4"/>
      <c r="AN692" s="4"/>
      <c r="AO692" s="4"/>
      <c r="AP692" s="4"/>
      <c r="AQ692" s="4"/>
      <c r="AR692" s="4"/>
      <c r="AS692" s="4"/>
      <c r="DF692" s="4"/>
      <c r="DG692" s="4"/>
      <c r="DH692" s="4"/>
      <c r="DI692" s="4"/>
      <c r="DJ692" s="4"/>
      <c r="DU692" s="4"/>
      <c r="DV692" s="4"/>
      <c r="DW692" s="4"/>
      <c r="EU692" s="1"/>
    </row>
    <row r="693" spans="16:151" ht="15" customHeight="1" x14ac:dyDescent="0.2">
      <c r="P693" s="4"/>
      <c r="Q693" s="4"/>
      <c r="U693" s="4"/>
      <c r="AN693" s="4"/>
      <c r="AO693" s="4"/>
      <c r="AP693" s="4"/>
      <c r="AQ693" s="4"/>
      <c r="AR693" s="4"/>
      <c r="AS693" s="4"/>
      <c r="DF693" s="4"/>
      <c r="DG693" s="4"/>
      <c r="DH693" s="4"/>
      <c r="DI693" s="4"/>
      <c r="DJ693" s="4"/>
      <c r="DU693" s="4"/>
      <c r="DV693" s="4"/>
      <c r="DW693" s="4"/>
      <c r="EU693" s="1"/>
    </row>
    <row r="694" spans="16:151" ht="15" customHeight="1" x14ac:dyDescent="0.2">
      <c r="P694" s="4"/>
      <c r="Q694" s="4"/>
      <c r="U694" s="4"/>
      <c r="AN694" s="4"/>
      <c r="AO694" s="4"/>
      <c r="AP694" s="4"/>
      <c r="AQ694" s="4"/>
      <c r="AR694" s="4"/>
      <c r="AS694" s="4"/>
      <c r="DF694" s="4"/>
      <c r="DG694" s="4"/>
      <c r="DH694" s="4"/>
      <c r="DI694" s="4"/>
      <c r="DJ694" s="4"/>
      <c r="DU694" s="4"/>
      <c r="DV694" s="4"/>
      <c r="DW694" s="4"/>
      <c r="EU694" s="1"/>
    </row>
    <row r="695" spans="16:151" ht="15" customHeight="1" x14ac:dyDescent="0.2">
      <c r="P695" s="4"/>
      <c r="Q695" s="4"/>
      <c r="U695" s="4"/>
      <c r="AN695" s="4"/>
      <c r="AO695" s="4"/>
      <c r="AP695" s="4"/>
      <c r="AQ695" s="4"/>
      <c r="AR695" s="4"/>
      <c r="AS695" s="4"/>
      <c r="DF695" s="4"/>
      <c r="DG695" s="4"/>
      <c r="DH695" s="4"/>
      <c r="DI695" s="4"/>
      <c r="DJ695" s="4"/>
      <c r="DU695" s="4"/>
      <c r="DV695" s="4"/>
      <c r="DW695" s="4"/>
      <c r="EU695" s="1"/>
    </row>
    <row r="696" spans="16:151" ht="15" customHeight="1" x14ac:dyDescent="0.2">
      <c r="P696" s="4"/>
      <c r="Q696" s="4"/>
      <c r="U696" s="4"/>
      <c r="AN696" s="4"/>
      <c r="AO696" s="4"/>
      <c r="AP696" s="4"/>
      <c r="AQ696" s="4"/>
      <c r="AR696" s="4"/>
      <c r="AS696" s="4"/>
      <c r="DF696" s="4"/>
      <c r="DG696" s="4"/>
      <c r="DH696" s="4"/>
      <c r="DI696" s="4"/>
      <c r="DJ696" s="4"/>
      <c r="DU696" s="4"/>
      <c r="DV696" s="4"/>
      <c r="DW696" s="4"/>
      <c r="EU696" s="1"/>
    </row>
    <row r="697" spans="16:151" ht="15" customHeight="1" x14ac:dyDescent="0.2">
      <c r="P697" s="4"/>
      <c r="Q697" s="4"/>
      <c r="U697" s="4"/>
      <c r="AN697" s="4"/>
      <c r="AO697" s="4"/>
      <c r="AP697" s="4"/>
      <c r="AQ697" s="4"/>
      <c r="AR697" s="4"/>
      <c r="AS697" s="4"/>
      <c r="DF697" s="4"/>
      <c r="DG697" s="4"/>
      <c r="DH697" s="4"/>
      <c r="DI697" s="4"/>
      <c r="DJ697" s="4"/>
      <c r="DU697" s="4"/>
      <c r="DV697" s="4"/>
      <c r="DW697" s="4"/>
      <c r="EU697" s="1"/>
    </row>
    <row r="698" spans="16:151" ht="15" customHeight="1" x14ac:dyDescent="0.2">
      <c r="P698" s="4"/>
      <c r="Q698" s="4"/>
      <c r="U698" s="4"/>
      <c r="AN698" s="4"/>
      <c r="AO698" s="4"/>
      <c r="AP698" s="4"/>
      <c r="AQ698" s="4"/>
      <c r="AR698" s="4"/>
      <c r="AS698" s="4"/>
      <c r="DF698" s="4"/>
      <c r="DG698" s="4"/>
      <c r="DH698" s="4"/>
      <c r="DI698" s="4"/>
      <c r="DJ698" s="4"/>
      <c r="DU698" s="4"/>
      <c r="DV698" s="4"/>
      <c r="DW698" s="4"/>
      <c r="EU698" s="1"/>
    </row>
    <row r="699" spans="16:151" ht="15" customHeight="1" x14ac:dyDescent="0.2">
      <c r="P699" s="4"/>
      <c r="Q699" s="4"/>
      <c r="U699" s="4"/>
      <c r="AN699" s="4"/>
      <c r="AO699" s="4"/>
      <c r="AP699" s="4"/>
      <c r="AQ699" s="4"/>
      <c r="AR699" s="4"/>
      <c r="AS699" s="4"/>
      <c r="DF699" s="4"/>
      <c r="DG699" s="4"/>
      <c r="DH699" s="4"/>
      <c r="DI699" s="4"/>
      <c r="DJ699" s="4"/>
      <c r="DU699" s="4"/>
      <c r="DV699" s="4"/>
      <c r="DW699" s="4"/>
      <c r="EU699" s="1"/>
    </row>
    <row r="700" spans="16:151" ht="15" customHeight="1" x14ac:dyDescent="0.2">
      <c r="P700" s="4"/>
      <c r="Q700" s="4"/>
      <c r="U700" s="4"/>
      <c r="AN700" s="4"/>
      <c r="AO700" s="4"/>
      <c r="AP700" s="4"/>
      <c r="AQ700" s="4"/>
      <c r="AR700" s="4"/>
      <c r="AS700" s="4"/>
      <c r="DF700" s="4"/>
      <c r="DG700" s="4"/>
      <c r="DH700" s="4"/>
      <c r="DI700" s="4"/>
      <c r="DJ700" s="4"/>
      <c r="DU700" s="4"/>
      <c r="DV700" s="4"/>
      <c r="DW700" s="4"/>
      <c r="EU700" s="1"/>
    </row>
    <row r="701" spans="16:151" ht="15" customHeight="1" x14ac:dyDescent="0.2">
      <c r="P701" s="4"/>
      <c r="Q701" s="4"/>
      <c r="U701" s="4"/>
      <c r="AN701" s="4"/>
      <c r="AO701" s="4"/>
      <c r="AP701" s="4"/>
      <c r="AQ701" s="4"/>
      <c r="AR701" s="4"/>
      <c r="AS701" s="4"/>
      <c r="DF701" s="4"/>
      <c r="DG701" s="4"/>
      <c r="DH701" s="4"/>
      <c r="DI701" s="4"/>
      <c r="DJ701" s="4"/>
      <c r="DU701" s="4"/>
      <c r="DV701" s="4"/>
      <c r="DW701" s="4"/>
      <c r="EU701" s="1"/>
    </row>
    <row r="702" spans="16:151" ht="15" customHeight="1" x14ac:dyDescent="0.2">
      <c r="P702" s="4"/>
      <c r="Q702" s="4"/>
      <c r="U702" s="4"/>
      <c r="AN702" s="4"/>
      <c r="AO702" s="4"/>
      <c r="AP702" s="4"/>
      <c r="AQ702" s="4"/>
      <c r="AR702" s="4"/>
      <c r="AS702" s="4"/>
      <c r="DF702" s="4"/>
      <c r="DG702" s="4"/>
      <c r="DH702" s="4"/>
      <c r="DI702" s="4"/>
      <c r="DJ702" s="4"/>
      <c r="DU702" s="4"/>
      <c r="DV702" s="4"/>
      <c r="DW702" s="4"/>
      <c r="EU702" s="1"/>
    </row>
    <row r="703" spans="16:151" ht="15" customHeight="1" x14ac:dyDescent="0.2">
      <c r="P703" s="4"/>
      <c r="Q703" s="4"/>
      <c r="U703" s="4"/>
      <c r="AN703" s="4"/>
      <c r="AO703" s="4"/>
      <c r="AP703" s="4"/>
      <c r="AQ703" s="4"/>
      <c r="AR703" s="4"/>
      <c r="AS703" s="4"/>
      <c r="DF703" s="4"/>
      <c r="DG703" s="4"/>
      <c r="DH703" s="4"/>
      <c r="DI703" s="4"/>
      <c r="DJ703" s="4"/>
      <c r="DU703" s="4"/>
      <c r="DV703" s="4"/>
      <c r="DW703" s="4"/>
      <c r="EU703" s="1"/>
    </row>
    <row r="704" spans="16:151" ht="15" customHeight="1" x14ac:dyDescent="0.2">
      <c r="P704" s="4"/>
      <c r="Q704" s="4"/>
      <c r="U704" s="4"/>
      <c r="AN704" s="4"/>
      <c r="AO704" s="4"/>
      <c r="AP704" s="4"/>
      <c r="AQ704" s="4"/>
      <c r="AR704" s="4"/>
      <c r="AS704" s="4"/>
      <c r="DF704" s="4"/>
      <c r="DG704" s="4"/>
      <c r="DH704" s="4"/>
      <c r="DI704" s="4"/>
      <c r="DJ704" s="4"/>
      <c r="DU704" s="4"/>
      <c r="DV704" s="4"/>
      <c r="DW704" s="4"/>
      <c r="EU704" s="1"/>
    </row>
    <row r="705" spans="16:151" ht="15" customHeight="1" x14ac:dyDescent="0.2">
      <c r="P705" s="4"/>
      <c r="Q705" s="4"/>
      <c r="U705" s="4"/>
      <c r="AN705" s="4"/>
      <c r="AO705" s="4"/>
      <c r="AP705" s="4"/>
      <c r="AQ705" s="4"/>
      <c r="AR705" s="4"/>
      <c r="AS705" s="4"/>
      <c r="DF705" s="4"/>
      <c r="DG705" s="4"/>
      <c r="DH705" s="4"/>
      <c r="DI705" s="4"/>
      <c r="DJ705" s="4"/>
      <c r="DU705" s="4"/>
      <c r="DV705" s="4"/>
      <c r="DW705" s="4"/>
      <c r="EU705" s="1"/>
    </row>
    <row r="706" spans="16:151" ht="15" customHeight="1" x14ac:dyDescent="0.2">
      <c r="P706" s="4"/>
      <c r="Q706" s="4"/>
      <c r="U706" s="4"/>
      <c r="AN706" s="4"/>
      <c r="AO706" s="4"/>
      <c r="AP706" s="4"/>
      <c r="AQ706" s="4"/>
      <c r="AR706" s="4"/>
      <c r="AS706" s="4"/>
      <c r="DF706" s="4"/>
      <c r="DG706" s="4"/>
      <c r="DH706" s="4"/>
      <c r="DI706" s="4"/>
      <c r="DJ706" s="4"/>
      <c r="DU706" s="4"/>
      <c r="DV706" s="4"/>
      <c r="DW706" s="4"/>
      <c r="EU706" s="1"/>
    </row>
    <row r="707" spans="16:151" ht="15" customHeight="1" x14ac:dyDescent="0.2">
      <c r="P707" s="4"/>
      <c r="Q707" s="4"/>
      <c r="U707" s="4"/>
      <c r="AN707" s="4"/>
      <c r="AO707" s="4"/>
      <c r="AP707" s="4"/>
      <c r="AQ707" s="4"/>
      <c r="AR707" s="4"/>
      <c r="AS707" s="4"/>
      <c r="DF707" s="4"/>
      <c r="DG707" s="4"/>
      <c r="DH707" s="4"/>
      <c r="DI707" s="4"/>
      <c r="DJ707" s="4"/>
      <c r="DU707" s="4"/>
      <c r="DV707" s="4"/>
      <c r="DW707" s="4"/>
      <c r="EU707" s="1"/>
    </row>
    <row r="708" spans="16:151" ht="15" customHeight="1" x14ac:dyDescent="0.2">
      <c r="P708" s="4"/>
      <c r="Q708" s="4"/>
      <c r="U708" s="4"/>
      <c r="AN708" s="4"/>
      <c r="AO708" s="4"/>
      <c r="AP708" s="4"/>
      <c r="AQ708" s="4"/>
      <c r="AR708" s="4"/>
      <c r="AS708" s="4"/>
      <c r="DF708" s="4"/>
      <c r="DG708" s="4"/>
      <c r="DH708" s="4"/>
      <c r="DI708" s="4"/>
      <c r="DJ708" s="4"/>
      <c r="DU708" s="4"/>
      <c r="DV708" s="4"/>
      <c r="DW708" s="4"/>
      <c r="EU708" s="1"/>
    </row>
    <row r="709" spans="16:151" ht="15" customHeight="1" x14ac:dyDescent="0.2">
      <c r="P709" s="4"/>
      <c r="Q709" s="4"/>
      <c r="U709" s="4"/>
      <c r="AN709" s="4"/>
      <c r="AO709" s="4"/>
      <c r="AP709" s="4"/>
      <c r="AQ709" s="4"/>
      <c r="AR709" s="4"/>
      <c r="AS709" s="4"/>
      <c r="DF709" s="4"/>
      <c r="DG709" s="4"/>
      <c r="DH709" s="4"/>
      <c r="DI709" s="4"/>
      <c r="DJ709" s="4"/>
      <c r="DU709" s="4"/>
      <c r="DV709" s="4"/>
      <c r="DW709" s="4"/>
      <c r="EU709" s="1"/>
    </row>
    <row r="710" spans="16:151" ht="15" customHeight="1" x14ac:dyDescent="0.2">
      <c r="P710" s="4"/>
      <c r="Q710" s="4"/>
      <c r="U710" s="4"/>
      <c r="AN710" s="4"/>
      <c r="AO710" s="4"/>
      <c r="AP710" s="4"/>
      <c r="AQ710" s="4"/>
      <c r="AR710" s="4"/>
      <c r="AS710" s="4"/>
      <c r="DF710" s="4"/>
      <c r="DG710" s="4"/>
      <c r="DH710" s="4"/>
      <c r="DI710" s="4"/>
      <c r="DJ710" s="4"/>
      <c r="DU710" s="4"/>
      <c r="DV710" s="4"/>
      <c r="DW710" s="4"/>
      <c r="EU710" s="1"/>
    </row>
    <row r="711" spans="16:151" ht="15" customHeight="1" x14ac:dyDescent="0.2">
      <c r="P711" s="4"/>
      <c r="Q711" s="4"/>
      <c r="U711" s="4"/>
      <c r="AN711" s="4"/>
      <c r="AO711" s="4"/>
      <c r="AP711" s="4"/>
      <c r="AQ711" s="4"/>
      <c r="AR711" s="4"/>
      <c r="AS711" s="4"/>
      <c r="DF711" s="4"/>
      <c r="DG711" s="4"/>
      <c r="DH711" s="4"/>
      <c r="DI711" s="4"/>
      <c r="DJ711" s="4"/>
      <c r="DU711" s="4"/>
      <c r="DV711" s="4"/>
      <c r="DW711" s="4"/>
      <c r="EU711" s="1"/>
    </row>
    <row r="712" spans="16:151" ht="15" customHeight="1" x14ac:dyDescent="0.2">
      <c r="P712" s="4"/>
      <c r="Q712" s="4"/>
      <c r="U712" s="4"/>
      <c r="AN712" s="4"/>
      <c r="AO712" s="4"/>
      <c r="AP712" s="4"/>
      <c r="AQ712" s="4"/>
      <c r="AR712" s="4"/>
      <c r="AS712" s="4"/>
      <c r="DF712" s="4"/>
      <c r="DG712" s="4"/>
      <c r="DH712" s="4"/>
      <c r="DI712" s="4"/>
      <c r="DJ712" s="4"/>
      <c r="DU712" s="4"/>
      <c r="DV712" s="4"/>
      <c r="DW712" s="4"/>
      <c r="EU712" s="1"/>
    </row>
    <row r="713" spans="16:151" ht="15" customHeight="1" x14ac:dyDescent="0.2">
      <c r="P713" s="4"/>
      <c r="Q713" s="4"/>
      <c r="U713" s="4"/>
      <c r="AN713" s="4"/>
      <c r="AO713" s="4"/>
      <c r="AP713" s="4"/>
      <c r="AQ713" s="4"/>
      <c r="AR713" s="4"/>
      <c r="AS713" s="4"/>
      <c r="DF713" s="4"/>
      <c r="DG713" s="4"/>
      <c r="DH713" s="4"/>
      <c r="DI713" s="4"/>
      <c r="DJ713" s="4"/>
      <c r="DU713" s="4"/>
      <c r="DV713" s="4"/>
      <c r="DW713" s="4"/>
      <c r="EU713" s="1"/>
    </row>
    <row r="714" spans="16:151" ht="15" customHeight="1" x14ac:dyDescent="0.2">
      <c r="P714" s="4"/>
      <c r="Q714" s="4"/>
      <c r="U714" s="4"/>
      <c r="AN714" s="4"/>
      <c r="AO714" s="4"/>
      <c r="AP714" s="4"/>
      <c r="AQ714" s="4"/>
      <c r="AR714" s="4"/>
      <c r="AS714" s="4"/>
      <c r="DF714" s="4"/>
      <c r="DG714" s="4"/>
      <c r="DH714" s="4"/>
      <c r="DI714" s="4"/>
      <c r="DJ714" s="4"/>
      <c r="DU714" s="4"/>
      <c r="DV714" s="4"/>
      <c r="DW714" s="4"/>
      <c r="EU714" s="1"/>
    </row>
    <row r="715" spans="16:151" ht="15" customHeight="1" x14ac:dyDescent="0.2">
      <c r="P715" s="4"/>
      <c r="Q715" s="4"/>
      <c r="U715" s="4"/>
      <c r="AN715" s="4"/>
      <c r="AO715" s="4"/>
      <c r="AP715" s="4"/>
      <c r="AQ715" s="4"/>
      <c r="AR715" s="4"/>
      <c r="AS715" s="4"/>
      <c r="DF715" s="4"/>
      <c r="DG715" s="4"/>
      <c r="DH715" s="4"/>
      <c r="DI715" s="4"/>
      <c r="DJ715" s="4"/>
      <c r="DU715" s="4"/>
      <c r="DV715" s="4"/>
      <c r="DW715" s="4"/>
      <c r="EU715" s="1"/>
    </row>
    <row r="716" spans="16:151" ht="15" customHeight="1" x14ac:dyDescent="0.2">
      <c r="P716" s="4"/>
      <c r="Q716" s="4"/>
      <c r="U716" s="4"/>
      <c r="AN716" s="4"/>
      <c r="AO716" s="4"/>
      <c r="AP716" s="4"/>
      <c r="AQ716" s="4"/>
      <c r="AR716" s="4"/>
      <c r="AS716" s="4"/>
      <c r="DF716" s="4"/>
      <c r="DG716" s="4"/>
      <c r="DH716" s="4"/>
      <c r="DI716" s="4"/>
      <c r="DJ716" s="4"/>
      <c r="DU716" s="4"/>
      <c r="DV716" s="4"/>
      <c r="DW716" s="4"/>
      <c r="EU716" s="1"/>
    </row>
    <row r="717" spans="16:151" ht="15" customHeight="1" x14ac:dyDescent="0.2">
      <c r="P717" s="4"/>
      <c r="Q717" s="4"/>
      <c r="U717" s="4"/>
      <c r="AN717" s="4"/>
      <c r="AO717" s="4"/>
      <c r="AP717" s="4"/>
      <c r="AQ717" s="4"/>
      <c r="AR717" s="4"/>
      <c r="AS717" s="4"/>
      <c r="DF717" s="4"/>
      <c r="DG717" s="4"/>
      <c r="DH717" s="4"/>
      <c r="DI717" s="4"/>
      <c r="DJ717" s="4"/>
      <c r="DU717" s="4"/>
      <c r="DV717" s="4"/>
      <c r="DW717" s="4"/>
      <c r="EU717" s="1"/>
    </row>
    <row r="718" spans="16:151" ht="15" customHeight="1" x14ac:dyDescent="0.2">
      <c r="P718" s="4"/>
      <c r="Q718" s="4"/>
      <c r="U718" s="4"/>
      <c r="AN718" s="4"/>
      <c r="AO718" s="4"/>
      <c r="AP718" s="4"/>
      <c r="AQ718" s="4"/>
      <c r="AR718" s="4"/>
      <c r="AS718" s="4"/>
      <c r="DF718" s="4"/>
      <c r="DG718" s="4"/>
      <c r="DH718" s="4"/>
      <c r="DI718" s="4"/>
      <c r="DJ718" s="4"/>
      <c r="DU718" s="4"/>
      <c r="DV718" s="4"/>
      <c r="DW718" s="4"/>
      <c r="EU718" s="1"/>
    </row>
    <row r="719" spans="16:151" ht="15" customHeight="1" x14ac:dyDescent="0.2">
      <c r="P719" s="4"/>
      <c r="Q719" s="4"/>
      <c r="U719" s="4"/>
      <c r="AN719" s="4"/>
      <c r="AO719" s="4"/>
      <c r="AP719" s="4"/>
      <c r="AQ719" s="4"/>
      <c r="AR719" s="4"/>
      <c r="AS719" s="4"/>
      <c r="DF719" s="4"/>
      <c r="DG719" s="4"/>
      <c r="DH719" s="4"/>
      <c r="DI719" s="4"/>
      <c r="DJ719" s="4"/>
      <c r="DU719" s="4"/>
      <c r="DV719" s="4"/>
      <c r="DW719" s="4"/>
      <c r="EU719" s="1"/>
    </row>
    <row r="720" spans="16:151" ht="15" customHeight="1" x14ac:dyDescent="0.2">
      <c r="P720" s="4"/>
      <c r="Q720" s="4"/>
      <c r="U720" s="4"/>
      <c r="AN720" s="4"/>
      <c r="AO720" s="4"/>
      <c r="AP720" s="4"/>
      <c r="AQ720" s="4"/>
      <c r="AR720" s="4"/>
      <c r="AS720" s="4"/>
      <c r="DF720" s="4"/>
      <c r="DG720" s="4"/>
      <c r="DH720" s="4"/>
      <c r="DI720" s="4"/>
      <c r="DJ720" s="4"/>
      <c r="DU720" s="4"/>
      <c r="DV720" s="4"/>
      <c r="DW720" s="4"/>
      <c r="EU720" s="1"/>
    </row>
    <row r="721" spans="16:151" ht="15" customHeight="1" x14ac:dyDescent="0.2">
      <c r="P721" s="4"/>
      <c r="Q721" s="4"/>
      <c r="U721" s="4"/>
      <c r="AN721" s="4"/>
      <c r="AO721" s="4"/>
      <c r="AP721" s="4"/>
      <c r="AQ721" s="4"/>
      <c r="AR721" s="4"/>
      <c r="AS721" s="4"/>
      <c r="DF721" s="4"/>
      <c r="DG721" s="4"/>
      <c r="DH721" s="4"/>
      <c r="DI721" s="4"/>
      <c r="DJ721" s="4"/>
      <c r="DU721" s="4"/>
      <c r="DV721" s="4"/>
      <c r="DW721" s="4"/>
      <c r="EU721" s="1"/>
    </row>
    <row r="722" spans="16:151" ht="15" customHeight="1" x14ac:dyDescent="0.2">
      <c r="P722" s="4"/>
      <c r="Q722" s="4"/>
      <c r="U722" s="4"/>
      <c r="AN722" s="4"/>
      <c r="AO722" s="4"/>
      <c r="AP722" s="4"/>
      <c r="AQ722" s="4"/>
      <c r="AR722" s="4"/>
      <c r="AS722" s="4"/>
      <c r="DF722" s="4"/>
      <c r="DG722" s="4"/>
      <c r="DH722" s="4"/>
      <c r="DI722" s="4"/>
      <c r="DJ722" s="4"/>
      <c r="DU722" s="4"/>
      <c r="DV722" s="4"/>
      <c r="DW722" s="4"/>
      <c r="EU722" s="1"/>
    </row>
    <row r="723" spans="16:151" ht="15" customHeight="1" x14ac:dyDescent="0.2">
      <c r="P723" s="4"/>
      <c r="Q723" s="4"/>
      <c r="U723" s="4"/>
      <c r="AN723" s="4"/>
      <c r="AO723" s="4"/>
      <c r="AP723" s="4"/>
      <c r="AQ723" s="4"/>
      <c r="AR723" s="4"/>
      <c r="AS723" s="4"/>
      <c r="DF723" s="4"/>
      <c r="DG723" s="4"/>
      <c r="DH723" s="4"/>
      <c r="DI723" s="4"/>
      <c r="DJ723" s="4"/>
      <c r="DU723" s="4"/>
      <c r="DV723" s="4"/>
      <c r="DW723" s="4"/>
      <c r="EU723" s="1"/>
    </row>
    <row r="724" spans="16:151" ht="15" customHeight="1" x14ac:dyDescent="0.2">
      <c r="P724" s="4"/>
      <c r="Q724" s="4"/>
      <c r="U724" s="4"/>
      <c r="AN724" s="4"/>
      <c r="AO724" s="4"/>
      <c r="AP724" s="4"/>
      <c r="AQ724" s="4"/>
      <c r="AR724" s="4"/>
      <c r="AS724" s="4"/>
      <c r="DF724" s="4"/>
      <c r="DG724" s="4"/>
      <c r="DH724" s="4"/>
      <c r="DI724" s="4"/>
      <c r="DJ724" s="4"/>
      <c r="DU724" s="4"/>
      <c r="DV724" s="4"/>
      <c r="DW724" s="4"/>
      <c r="EU724" s="1"/>
    </row>
    <row r="725" spans="16:151" ht="15" customHeight="1" x14ac:dyDescent="0.2">
      <c r="P725" s="4"/>
      <c r="Q725" s="4"/>
      <c r="U725" s="4"/>
      <c r="AN725" s="4"/>
      <c r="AO725" s="4"/>
      <c r="AP725" s="4"/>
      <c r="AQ725" s="4"/>
      <c r="AR725" s="4"/>
      <c r="AS725" s="4"/>
      <c r="DF725" s="4"/>
      <c r="DG725" s="4"/>
      <c r="DH725" s="4"/>
      <c r="DI725" s="4"/>
      <c r="DJ725" s="4"/>
      <c r="DU725" s="4"/>
      <c r="DV725" s="4"/>
      <c r="DW725" s="4"/>
      <c r="EU725" s="1"/>
    </row>
    <row r="726" spans="16:151" ht="15" customHeight="1" x14ac:dyDescent="0.2">
      <c r="P726" s="4"/>
      <c r="Q726" s="4"/>
      <c r="U726" s="4"/>
      <c r="AN726" s="4"/>
      <c r="AO726" s="4"/>
      <c r="AP726" s="4"/>
      <c r="AQ726" s="4"/>
      <c r="AR726" s="4"/>
      <c r="AS726" s="4"/>
      <c r="DF726" s="4"/>
      <c r="DG726" s="4"/>
      <c r="DH726" s="4"/>
      <c r="DI726" s="4"/>
      <c r="DJ726" s="4"/>
      <c r="DU726" s="4"/>
      <c r="DV726" s="4"/>
      <c r="DW726" s="4"/>
      <c r="EU726" s="1"/>
    </row>
    <row r="727" spans="16:151" ht="15" customHeight="1" x14ac:dyDescent="0.2">
      <c r="P727" s="4"/>
      <c r="Q727" s="4"/>
      <c r="U727" s="4"/>
      <c r="AN727" s="4"/>
      <c r="AO727" s="4"/>
      <c r="AP727" s="4"/>
      <c r="AQ727" s="4"/>
      <c r="AR727" s="4"/>
      <c r="AS727" s="4"/>
      <c r="DF727" s="4"/>
      <c r="DG727" s="4"/>
      <c r="DH727" s="4"/>
      <c r="DI727" s="4"/>
      <c r="DJ727" s="4"/>
      <c r="DU727" s="4"/>
      <c r="DV727" s="4"/>
      <c r="DW727" s="4"/>
      <c r="EU727" s="1"/>
    </row>
    <row r="728" spans="16:151" ht="15" customHeight="1" x14ac:dyDescent="0.2">
      <c r="P728" s="4"/>
      <c r="Q728" s="4"/>
      <c r="U728" s="4"/>
      <c r="AN728" s="4"/>
      <c r="AO728" s="4"/>
      <c r="AP728" s="4"/>
      <c r="AQ728" s="4"/>
      <c r="AR728" s="4"/>
      <c r="AS728" s="4"/>
      <c r="DF728" s="4"/>
      <c r="DG728" s="4"/>
      <c r="DH728" s="4"/>
      <c r="DI728" s="4"/>
      <c r="DJ728" s="4"/>
      <c r="DU728" s="4"/>
      <c r="DV728" s="4"/>
      <c r="DW728" s="4"/>
      <c r="EU728" s="1"/>
    </row>
    <row r="729" spans="16:151" ht="15" customHeight="1" x14ac:dyDescent="0.2">
      <c r="P729" s="4"/>
      <c r="Q729" s="4"/>
      <c r="U729" s="4"/>
      <c r="AN729" s="4"/>
      <c r="AO729" s="4"/>
      <c r="AP729" s="4"/>
      <c r="AQ729" s="4"/>
      <c r="AR729" s="4"/>
      <c r="AS729" s="4"/>
      <c r="DF729" s="4"/>
      <c r="DG729" s="4"/>
      <c r="DH729" s="4"/>
      <c r="DI729" s="4"/>
      <c r="DJ729" s="4"/>
      <c r="DU729" s="4"/>
      <c r="DV729" s="4"/>
      <c r="DW729" s="4"/>
      <c r="EU729" s="1"/>
    </row>
    <row r="730" spans="16:151" ht="15" customHeight="1" x14ac:dyDescent="0.2">
      <c r="P730" s="4"/>
      <c r="Q730" s="4"/>
      <c r="U730" s="4"/>
      <c r="AN730" s="4"/>
      <c r="AO730" s="4"/>
      <c r="AP730" s="4"/>
      <c r="AQ730" s="4"/>
      <c r="AR730" s="4"/>
      <c r="AS730" s="4"/>
      <c r="DF730" s="4"/>
      <c r="DG730" s="4"/>
      <c r="DH730" s="4"/>
      <c r="DI730" s="4"/>
      <c r="DJ730" s="4"/>
      <c r="DU730" s="4"/>
      <c r="DV730" s="4"/>
      <c r="DW730" s="4"/>
      <c r="EU730" s="1"/>
    </row>
    <row r="731" spans="16:151" ht="15" customHeight="1" x14ac:dyDescent="0.2">
      <c r="P731" s="4"/>
      <c r="Q731" s="4"/>
      <c r="U731" s="4"/>
      <c r="AN731" s="4"/>
      <c r="AO731" s="4"/>
      <c r="AP731" s="4"/>
      <c r="AQ731" s="4"/>
      <c r="AR731" s="4"/>
      <c r="AS731" s="4"/>
      <c r="DF731" s="4"/>
      <c r="DG731" s="4"/>
      <c r="DH731" s="4"/>
      <c r="DI731" s="4"/>
      <c r="DJ731" s="4"/>
      <c r="DU731" s="4"/>
      <c r="DV731" s="4"/>
      <c r="DW731" s="4"/>
      <c r="EU731" s="1"/>
    </row>
    <row r="732" spans="16:151" ht="15" customHeight="1" x14ac:dyDescent="0.2">
      <c r="P732" s="4"/>
      <c r="Q732" s="4"/>
      <c r="U732" s="4"/>
      <c r="AN732" s="4"/>
      <c r="AO732" s="4"/>
      <c r="AP732" s="4"/>
      <c r="AQ732" s="4"/>
      <c r="AR732" s="4"/>
      <c r="AS732" s="4"/>
      <c r="DF732" s="4"/>
      <c r="DG732" s="4"/>
      <c r="DH732" s="4"/>
      <c r="DI732" s="4"/>
      <c r="DJ732" s="4"/>
      <c r="DU732" s="4"/>
      <c r="DV732" s="4"/>
      <c r="DW732" s="4"/>
      <c r="EU732" s="1"/>
    </row>
    <row r="733" spans="16:151" ht="15" customHeight="1" x14ac:dyDescent="0.2">
      <c r="P733" s="4"/>
      <c r="Q733" s="4"/>
      <c r="U733" s="4"/>
      <c r="AN733" s="4"/>
      <c r="AO733" s="4"/>
      <c r="AP733" s="4"/>
      <c r="AQ733" s="4"/>
      <c r="AR733" s="4"/>
      <c r="AS733" s="4"/>
      <c r="DF733" s="4"/>
      <c r="DG733" s="4"/>
      <c r="DH733" s="4"/>
      <c r="DI733" s="4"/>
      <c r="DJ733" s="4"/>
      <c r="DU733" s="4"/>
      <c r="DV733" s="4"/>
      <c r="DW733" s="4"/>
      <c r="EU733" s="1"/>
    </row>
    <row r="734" spans="16:151" ht="15" customHeight="1" x14ac:dyDescent="0.2">
      <c r="P734" s="4"/>
      <c r="Q734" s="4"/>
      <c r="U734" s="4"/>
      <c r="AN734" s="4"/>
      <c r="AO734" s="4"/>
      <c r="AP734" s="4"/>
      <c r="AQ734" s="4"/>
      <c r="AR734" s="4"/>
      <c r="AS734" s="4"/>
      <c r="DF734" s="4"/>
      <c r="DG734" s="4"/>
      <c r="DH734" s="4"/>
      <c r="DI734" s="4"/>
      <c r="DJ734" s="4"/>
      <c r="DU734" s="4"/>
      <c r="DV734" s="4"/>
      <c r="DW734" s="4"/>
      <c r="EU734" s="1"/>
    </row>
    <row r="735" spans="16:151" ht="15" customHeight="1" x14ac:dyDescent="0.2">
      <c r="P735" s="4"/>
      <c r="Q735" s="4"/>
      <c r="U735" s="4"/>
      <c r="AN735" s="4"/>
      <c r="AO735" s="4"/>
      <c r="AP735" s="4"/>
      <c r="AQ735" s="4"/>
      <c r="AR735" s="4"/>
      <c r="AS735" s="4"/>
      <c r="DF735" s="4"/>
      <c r="DG735" s="4"/>
      <c r="DH735" s="4"/>
      <c r="DI735" s="4"/>
      <c r="DJ735" s="4"/>
      <c r="DU735" s="4"/>
      <c r="DV735" s="4"/>
      <c r="DW735" s="4"/>
      <c r="EU735" s="1"/>
    </row>
    <row r="736" spans="16:151" ht="15" customHeight="1" x14ac:dyDescent="0.2">
      <c r="P736" s="4"/>
      <c r="Q736" s="4"/>
      <c r="U736" s="4"/>
      <c r="AN736" s="4"/>
      <c r="AO736" s="4"/>
      <c r="AP736" s="4"/>
      <c r="AQ736" s="4"/>
      <c r="AR736" s="4"/>
      <c r="AS736" s="4"/>
      <c r="DF736" s="4"/>
      <c r="DG736" s="4"/>
      <c r="DH736" s="4"/>
      <c r="DI736" s="4"/>
      <c r="DJ736" s="4"/>
      <c r="DU736" s="4"/>
      <c r="DV736" s="4"/>
      <c r="DW736" s="4"/>
      <c r="EU736" s="1"/>
    </row>
    <row r="737" spans="16:151" ht="15" customHeight="1" x14ac:dyDescent="0.2">
      <c r="P737" s="4"/>
      <c r="Q737" s="4"/>
      <c r="U737" s="4"/>
      <c r="AN737" s="4"/>
      <c r="AO737" s="4"/>
      <c r="AP737" s="4"/>
      <c r="AQ737" s="4"/>
      <c r="AR737" s="4"/>
      <c r="AS737" s="4"/>
      <c r="DF737" s="4"/>
      <c r="DG737" s="4"/>
      <c r="DH737" s="4"/>
      <c r="DI737" s="4"/>
      <c r="DJ737" s="4"/>
      <c r="DU737" s="4"/>
      <c r="DV737" s="4"/>
      <c r="DW737" s="4"/>
      <c r="EU737" s="1"/>
    </row>
    <row r="738" spans="16:151" ht="15" customHeight="1" x14ac:dyDescent="0.2">
      <c r="P738" s="4"/>
      <c r="Q738" s="4"/>
      <c r="U738" s="4"/>
      <c r="AN738" s="4"/>
      <c r="AO738" s="4"/>
      <c r="AP738" s="4"/>
      <c r="AQ738" s="4"/>
      <c r="AR738" s="4"/>
      <c r="AS738" s="4"/>
      <c r="DF738" s="4"/>
      <c r="DG738" s="4"/>
      <c r="DH738" s="4"/>
      <c r="DI738" s="4"/>
      <c r="DJ738" s="4"/>
      <c r="DU738" s="4"/>
      <c r="DV738" s="4"/>
      <c r="DW738" s="4"/>
      <c r="EU738" s="1"/>
    </row>
    <row r="739" spans="16:151" ht="15" customHeight="1" x14ac:dyDescent="0.2">
      <c r="P739" s="4"/>
      <c r="Q739" s="4"/>
      <c r="U739" s="4"/>
      <c r="AN739" s="4"/>
      <c r="AO739" s="4"/>
      <c r="AP739" s="4"/>
      <c r="AQ739" s="4"/>
      <c r="AR739" s="4"/>
      <c r="AS739" s="4"/>
      <c r="DF739" s="4"/>
      <c r="DG739" s="4"/>
      <c r="DH739" s="4"/>
      <c r="DI739" s="4"/>
      <c r="DJ739" s="4"/>
      <c r="DU739" s="4"/>
      <c r="DV739" s="4"/>
      <c r="DW739" s="4"/>
      <c r="EU739" s="1"/>
    </row>
    <row r="740" spans="16:151" ht="15" customHeight="1" x14ac:dyDescent="0.2">
      <c r="P740" s="4"/>
      <c r="Q740" s="4"/>
      <c r="U740" s="4"/>
      <c r="AN740" s="4"/>
      <c r="AO740" s="4"/>
      <c r="AP740" s="4"/>
      <c r="AQ740" s="4"/>
      <c r="AR740" s="4"/>
      <c r="AS740" s="4"/>
      <c r="DF740" s="4"/>
      <c r="DG740" s="4"/>
      <c r="DH740" s="4"/>
      <c r="DI740" s="4"/>
      <c r="DJ740" s="4"/>
      <c r="DU740" s="4"/>
      <c r="DV740" s="4"/>
      <c r="DW740" s="4"/>
      <c r="EU740" s="1"/>
    </row>
    <row r="741" spans="16:151" ht="15" customHeight="1" x14ac:dyDescent="0.2">
      <c r="P741" s="4"/>
      <c r="Q741" s="4"/>
      <c r="U741" s="4"/>
      <c r="AN741" s="4"/>
      <c r="AO741" s="4"/>
      <c r="AP741" s="4"/>
      <c r="AQ741" s="4"/>
      <c r="AR741" s="4"/>
      <c r="AS741" s="4"/>
      <c r="DF741" s="4"/>
      <c r="DG741" s="4"/>
      <c r="DH741" s="4"/>
      <c r="DI741" s="4"/>
      <c r="DJ741" s="4"/>
      <c r="DU741" s="4"/>
      <c r="DV741" s="4"/>
      <c r="DW741" s="4"/>
      <c r="EU741" s="1"/>
    </row>
    <row r="742" spans="16:151" ht="15" customHeight="1" x14ac:dyDescent="0.2">
      <c r="P742" s="4"/>
      <c r="Q742" s="4"/>
      <c r="U742" s="4"/>
      <c r="AN742" s="4"/>
      <c r="AO742" s="4"/>
      <c r="AP742" s="4"/>
      <c r="AQ742" s="4"/>
      <c r="AR742" s="4"/>
      <c r="AS742" s="4"/>
      <c r="DF742" s="4"/>
      <c r="DG742" s="4"/>
      <c r="DH742" s="4"/>
      <c r="DI742" s="4"/>
      <c r="DJ742" s="4"/>
      <c r="DU742" s="4"/>
      <c r="DV742" s="4"/>
      <c r="DW742" s="4"/>
      <c r="EU742" s="1"/>
    </row>
    <row r="743" spans="16:151" ht="15" customHeight="1" x14ac:dyDescent="0.2">
      <c r="P743" s="4"/>
      <c r="Q743" s="4"/>
      <c r="U743" s="4"/>
      <c r="AN743" s="4"/>
      <c r="AO743" s="4"/>
      <c r="AP743" s="4"/>
      <c r="AQ743" s="4"/>
      <c r="AR743" s="4"/>
      <c r="AS743" s="4"/>
      <c r="DF743" s="4"/>
      <c r="DG743" s="4"/>
      <c r="DH743" s="4"/>
      <c r="DI743" s="4"/>
      <c r="DJ743" s="4"/>
      <c r="DU743" s="4"/>
      <c r="DV743" s="4"/>
      <c r="DW743" s="4"/>
      <c r="EU743" s="1"/>
    </row>
    <row r="744" spans="16:151" ht="15" customHeight="1" x14ac:dyDescent="0.2">
      <c r="P744" s="4"/>
      <c r="Q744" s="4"/>
      <c r="U744" s="4"/>
      <c r="AN744" s="4"/>
      <c r="AO744" s="4"/>
      <c r="AP744" s="4"/>
      <c r="AQ744" s="4"/>
      <c r="AR744" s="4"/>
      <c r="AS744" s="4"/>
      <c r="DF744" s="4"/>
      <c r="DG744" s="4"/>
      <c r="DH744" s="4"/>
      <c r="DI744" s="4"/>
      <c r="DJ744" s="4"/>
      <c r="DU744" s="4"/>
      <c r="DV744" s="4"/>
      <c r="DW744" s="4"/>
      <c r="EU744" s="1"/>
    </row>
    <row r="745" spans="16:151" ht="15" customHeight="1" x14ac:dyDescent="0.2">
      <c r="P745" s="4"/>
      <c r="Q745" s="4"/>
      <c r="U745" s="4"/>
      <c r="AN745" s="4"/>
      <c r="AO745" s="4"/>
      <c r="AP745" s="4"/>
      <c r="AQ745" s="4"/>
      <c r="AR745" s="4"/>
      <c r="AS745" s="4"/>
      <c r="DF745" s="4"/>
      <c r="DG745" s="4"/>
      <c r="DH745" s="4"/>
      <c r="DI745" s="4"/>
      <c r="DJ745" s="4"/>
      <c r="DU745" s="4"/>
      <c r="DV745" s="4"/>
      <c r="DW745" s="4"/>
      <c r="EU745" s="1"/>
    </row>
    <row r="746" spans="16:151" ht="15" customHeight="1" x14ac:dyDescent="0.2">
      <c r="P746" s="4"/>
      <c r="Q746" s="4"/>
      <c r="U746" s="4"/>
      <c r="AN746" s="4"/>
      <c r="AO746" s="4"/>
      <c r="AP746" s="4"/>
      <c r="AQ746" s="4"/>
      <c r="AR746" s="4"/>
      <c r="AS746" s="4"/>
      <c r="DF746" s="4"/>
      <c r="DG746" s="4"/>
      <c r="DH746" s="4"/>
      <c r="DI746" s="4"/>
      <c r="DJ746" s="4"/>
      <c r="DU746" s="4"/>
      <c r="DV746" s="4"/>
      <c r="DW746" s="4"/>
      <c r="EU746" s="1"/>
    </row>
    <row r="747" spans="16:151" ht="15" customHeight="1" x14ac:dyDescent="0.2">
      <c r="P747" s="4"/>
      <c r="Q747" s="4"/>
      <c r="U747" s="4"/>
      <c r="AN747" s="4"/>
      <c r="AO747" s="4"/>
      <c r="AP747" s="4"/>
      <c r="AQ747" s="4"/>
      <c r="AR747" s="4"/>
      <c r="AS747" s="4"/>
      <c r="DF747" s="4"/>
      <c r="DG747" s="4"/>
      <c r="DH747" s="4"/>
      <c r="DI747" s="4"/>
      <c r="DJ747" s="4"/>
      <c r="DU747" s="4"/>
      <c r="DV747" s="4"/>
      <c r="DW747" s="4"/>
      <c r="EU747" s="1"/>
    </row>
    <row r="748" spans="16:151" ht="15" customHeight="1" x14ac:dyDescent="0.2">
      <c r="P748" s="4"/>
      <c r="Q748" s="4"/>
      <c r="U748" s="4"/>
      <c r="AN748" s="4"/>
      <c r="AO748" s="4"/>
      <c r="AP748" s="4"/>
      <c r="AQ748" s="4"/>
      <c r="AR748" s="4"/>
      <c r="AS748" s="4"/>
      <c r="DF748" s="4"/>
      <c r="DG748" s="4"/>
      <c r="DH748" s="4"/>
      <c r="DI748" s="4"/>
      <c r="DJ748" s="4"/>
      <c r="DU748" s="4"/>
      <c r="DV748" s="4"/>
      <c r="DW748" s="4"/>
      <c r="EU748" s="1"/>
    </row>
    <row r="749" spans="16:151" ht="15" customHeight="1" x14ac:dyDescent="0.2">
      <c r="P749" s="4"/>
      <c r="Q749" s="4"/>
      <c r="U749" s="4"/>
      <c r="AN749" s="4"/>
      <c r="AO749" s="4"/>
      <c r="AP749" s="4"/>
      <c r="AQ749" s="4"/>
      <c r="AR749" s="4"/>
      <c r="AS749" s="4"/>
      <c r="DF749" s="4"/>
      <c r="DG749" s="4"/>
      <c r="DH749" s="4"/>
      <c r="DI749" s="4"/>
      <c r="DJ749" s="4"/>
      <c r="DU749" s="4"/>
      <c r="DV749" s="4"/>
      <c r="DW749" s="4"/>
      <c r="EU749" s="1"/>
    </row>
    <row r="750" spans="16:151" ht="15" customHeight="1" x14ac:dyDescent="0.2">
      <c r="P750" s="4"/>
      <c r="Q750" s="4"/>
      <c r="U750" s="4"/>
      <c r="AN750" s="4"/>
      <c r="AO750" s="4"/>
      <c r="AP750" s="4"/>
      <c r="AQ750" s="4"/>
      <c r="AR750" s="4"/>
      <c r="AS750" s="4"/>
      <c r="DF750" s="4"/>
      <c r="DG750" s="4"/>
      <c r="DH750" s="4"/>
      <c r="DI750" s="4"/>
      <c r="DJ750" s="4"/>
      <c r="DU750" s="4"/>
      <c r="DV750" s="4"/>
      <c r="DW750" s="4"/>
      <c r="EU750" s="1"/>
    </row>
    <row r="751" spans="16:151" ht="15" customHeight="1" x14ac:dyDescent="0.2">
      <c r="P751" s="4"/>
      <c r="Q751" s="4"/>
      <c r="U751" s="4"/>
      <c r="AN751" s="4"/>
      <c r="AO751" s="4"/>
      <c r="AP751" s="4"/>
      <c r="AQ751" s="4"/>
      <c r="AR751" s="4"/>
      <c r="AS751" s="4"/>
      <c r="DF751" s="4"/>
      <c r="DG751" s="4"/>
      <c r="DH751" s="4"/>
      <c r="DI751" s="4"/>
      <c r="DJ751" s="4"/>
      <c r="DU751" s="4"/>
      <c r="DV751" s="4"/>
      <c r="DW751" s="4"/>
      <c r="EU751" s="1"/>
    </row>
  </sheetData>
  <sortState xmlns:xlrd2="http://schemas.microsoft.com/office/spreadsheetml/2017/richdata2" ref="A5:FI35">
    <sortCondition ref="B5:B35"/>
  </sortState>
  <mergeCells count="27">
    <mergeCell ref="BS2:BW2"/>
    <mergeCell ref="DG2:DK2"/>
    <mergeCell ref="DL2:DP2"/>
    <mergeCell ref="DQ2:DU2"/>
    <mergeCell ref="DV2:DZ2"/>
    <mergeCell ref="CC2:CG2"/>
    <mergeCell ref="CH2:CL2"/>
    <mergeCell ref="CM2:CQ2"/>
    <mergeCell ref="CR2:CV2"/>
    <mergeCell ref="CW2:DA2"/>
    <mergeCell ref="DB2:DF2"/>
    <mergeCell ref="EA2:EE2"/>
    <mergeCell ref="EF2:EJ2"/>
    <mergeCell ref="P2:T2"/>
    <mergeCell ref="K2:O2"/>
    <mergeCell ref="F2:J2"/>
    <mergeCell ref="BX2:CB2"/>
    <mergeCell ref="Z2:AD2"/>
    <mergeCell ref="AE2:AI2"/>
    <mergeCell ref="U2:Y2"/>
    <mergeCell ref="AJ2:AN2"/>
    <mergeCell ref="AO2:AS2"/>
    <mergeCell ref="AT2:AX2"/>
    <mergeCell ref="AY2:BC2"/>
    <mergeCell ref="BD2:BH2"/>
    <mergeCell ref="BI2:BM2"/>
    <mergeCell ref="BN2:BR2"/>
  </mergeCells>
  <phoneticPr fontId="2" type="noConversion"/>
  <conditionalFormatting sqref="B6">
    <cfRule type="timePeriod" dxfId="10" priority="2" timePeriod="tomorrow">
      <formula>FLOOR(B6,1)=TODAY()+1</formula>
    </cfRule>
  </conditionalFormatting>
  <conditionalFormatting sqref="F4:FJ4">
    <cfRule type="timePeriod" dxfId="9" priority="1" timePeriod="today">
      <formula>FLOOR(F4,1)=TODAY()</formula>
    </cfRule>
  </conditionalFormatting>
  <conditionalFormatting sqref="F5:GC19 F22:GC39 DA40:GC40 F41:GC57">
    <cfRule type="expression" dxfId="8" priority="6" stopIfTrue="1">
      <formula>AND($B5&lt;=F$4,$C5&gt;=F$4, (SEARCH("Writing", $D5) &gt; 0))</formula>
    </cfRule>
    <cfRule type="expression" dxfId="7" priority="7">
      <formula>AND($B5&lt;=F$4,$C5&gt;=F$4, (SEARCH("Example", $D5) &gt; 0))</formula>
    </cfRule>
  </conditionalFormatting>
  <conditionalFormatting sqref="BP5:FL40">
    <cfRule type="expression" dxfId="6" priority="3" stopIfTrue="1">
      <formula>AND($B5&lt;=BP$4,$C5&gt;=BP$4, (SEARCH("Feedback", $D5) &gt; 0))</formula>
    </cfRule>
    <cfRule type="expression" dxfId="5" priority="4" stopIfTrue="1">
      <formula>AND($B5&lt;=BP$4,$C5&gt;=BP$4, (SEARCH("General", $D5) &gt; 0))</formula>
    </cfRule>
    <cfRule type="expression" dxfId="4" priority="5" stopIfTrue="1">
      <formula>AND($B5&lt;=BP$4,$C5&gt;=BP$4, (SEARCH("Preregistation: OSF", $D5) &gt; 0))</formula>
    </cfRule>
    <cfRule type="expression" dxfId="3" priority="8">
      <formula>AND($B5&lt;=BP$4,$C5&gt;=BP$4, (SEARCH("Deadlines", $D5) &gt; 0))</formula>
    </cfRule>
    <cfRule type="expression" dxfId="2" priority="11" stopIfTrue="1">
      <formula>AND($B5&lt;=BP$4,$C5&gt;=BP$4, (SEARCH("(other obligations)", $D5) &gt; 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Proposal </vt:lpstr>
      <vt:lpstr>Thesis</vt:lpstr>
      <vt:lpstr>Sheet2</vt:lpstr>
      <vt:lpstr>Thesis_old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Leach, N.M. (Nina)</cp:lastModifiedBy>
  <dcterms:created xsi:type="dcterms:W3CDTF">2023-12-06T12:38:27Z</dcterms:created>
  <dcterms:modified xsi:type="dcterms:W3CDTF">2024-06-03T10:12:03Z</dcterms:modified>
</cp:coreProperties>
</file>