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Users\jblum\AppData\Local\Adobe\Contribute 6.5\en_US\Sites\Site1\ds\fd\ec\documents\"/>
    </mc:Choice>
  </mc:AlternateContent>
  <xr:revisionPtr revIDLastSave="0" documentId="13_ncr:1_{EBF6DA95-C6DD-4C5B-A4BD-BC1C0DF539DC}" xr6:coauthVersionLast="36" xr6:coauthVersionMax="36" xr10:uidLastSave="{00000000-0000-0000-0000-000000000000}"/>
  <bookViews>
    <workbookView xWindow="0" yWindow="0" windowWidth="28800" windowHeight="12432" xr2:uid="{00000000-000D-0000-FFFF-FFFF00000000}"/>
  </bookViews>
  <sheets>
    <sheet name="CDS" sheetId="1" r:id="rId1"/>
    <sheet name="County Averages" sheetId="2" r:id="rId2"/>
    <sheet name="Statewid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B16" i="3"/>
  <c r="D16" i="3" s="1"/>
</calcChain>
</file>

<file path=xl/sharedStrings.xml><?xml version="1.0" encoding="utf-8"?>
<sst xmlns="http://schemas.openxmlformats.org/spreadsheetml/2006/main" count="2924" uniqueCount="1070">
  <si>
    <t>CALIFORNIA DEPARTMENT OF EDUCATION - SCHOOL FISCAL SERVICES DIVISION</t>
  </si>
  <si>
    <t>CO = County Code</t>
  </si>
  <si>
    <t>LEA = Local educational agency</t>
  </si>
  <si>
    <t>EDP 365 = Expenditures for Current Expense of Education</t>
  </si>
  <si>
    <t>CDS = County, District, School code</t>
  </si>
  <si>
    <t>As of January 17, 2019</t>
  </si>
  <si>
    <t>Current Expense ADA</t>
  </si>
  <si>
    <t>Current Expense per ADA</t>
  </si>
  <si>
    <t>01</t>
  </si>
  <si>
    <t>Alameda Unified</t>
  </si>
  <si>
    <t>Albany City Unified</t>
  </si>
  <si>
    <t>Berkeley Unified</t>
  </si>
  <si>
    <t>Castro Valley Unified</t>
  </si>
  <si>
    <t>Emery Unified</t>
  </si>
  <si>
    <t>Fremont Unified</t>
  </si>
  <si>
    <t>Hayward Unified</t>
  </si>
  <si>
    <t>Livermore Valley Joint Unified</t>
  </si>
  <si>
    <t>Mountain House Elementary</t>
  </si>
  <si>
    <t>Newark Unified</t>
  </si>
  <si>
    <t>New Haven Unified</t>
  </si>
  <si>
    <t>Oakland Unified</t>
  </si>
  <si>
    <t>Piedmont City Unified</t>
  </si>
  <si>
    <t>San Leandro Unified</t>
  </si>
  <si>
    <t>San Lorenzo Unified</t>
  </si>
  <si>
    <t>Dublin Unified</t>
  </si>
  <si>
    <t>Pleasanton Unified</t>
  </si>
  <si>
    <t>Sunol Glen Unified</t>
  </si>
  <si>
    <t>02</t>
  </si>
  <si>
    <t>Alpine County Unified</t>
  </si>
  <si>
    <t>03</t>
  </si>
  <si>
    <t>Amador County Unified</t>
  </si>
  <si>
    <t>04</t>
  </si>
  <si>
    <t>Bangor Union Elementary</t>
  </si>
  <si>
    <t>Biggs Unified</t>
  </si>
  <si>
    <t>Chico Unified</t>
  </si>
  <si>
    <t>Durham Unified</t>
  </si>
  <si>
    <t>Feather Falls Union Elementary</t>
  </si>
  <si>
    <t>Golden Feather Union Elementary</t>
  </si>
  <si>
    <t>Manzanita Elementary</t>
  </si>
  <si>
    <t>Oroville City Elementary</t>
  </si>
  <si>
    <t>Oroville Union High</t>
  </si>
  <si>
    <t>Palermo Union Elementary</t>
  </si>
  <si>
    <t>Paradise Unified</t>
  </si>
  <si>
    <t>Thermalito Union Elementary</t>
  </si>
  <si>
    <t>Pioneer Union Elementary</t>
  </si>
  <si>
    <t>Gridley Unified</t>
  </si>
  <si>
    <t>05</t>
  </si>
  <si>
    <t>Bret Harte Union High</t>
  </si>
  <si>
    <t>Calaveras Unified</t>
  </si>
  <si>
    <t>Mark Twain Union Elementary</t>
  </si>
  <si>
    <t>Vallecito Union Elementary</t>
  </si>
  <si>
    <t>06</t>
  </si>
  <si>
    <t>Colusa Unified</t>
  </si>
  <si>
    <t>Maxwell Unified</t>
  </si>
  <si>
    <t>Pierce Joint Unified</t>
  </si>
  <si>
    <t>Williams Unified</t>
  </si>
  <si>
    <t>07</t>
  </si>
  <si>
    <t>Acalanes Union High</t>
  </si>
  <si>
    <t>Antioch Unified</t>
  </si>
  <si>
    <t>Brentwood Union Elementary</t>
  </si>
  <si>
    <t>Byron Union Elementary</t>
  </si>
  <si>
    <t>Canyon Elementary</t>
  </si>
  <si>
    <t>John Swett Unified</t>
  </si>
  <si>
    <t>Knightsen Elementary</t>
  </si>
  <si>
    <t>Lafayette Elementary</t>
  </si>
  <si>
    <t>Liberty Union High</t>
  </si>
  <si>
    <t>Martinez Unified</t>
  </si>
  <si>
    <t>Moraga Elementary</t>
  </si>
  <si>
    <t>Mt. Diablo Unified</t>
  </si>
  <si>
    <t>Oakley Union Elementary</t>
  </si>
  <si>
    <t>Orinda Union Elementary</t>
  </si>
  <si>
    <t>Pittsburg Unified</t>
  </si>
  <si>
    <t>West Contra Costa Unified</t>
  </si>
  <si>
    <t>San Ramon Valley Unified</t>
  </si>
  <si>
    <t>Walnut Creek Elementary</t>
  </si>
  <si>
    <t>08</t>
  </si>
  <si>
    <t>Del Norte County Unified</t>
  </si>
  <si>
    <t>09</t>
  </si>
  <si>
    <t>Buckeye Union Elementary</t>
  </si>
  <si>
    <t>Camino Union Elementary</t>
  </si>
  <si>
    <t>El Dorado Union High</t>
  </si>
  <si>
    <t>Gold Oak Union Elementary</t>
  </si>
  <si>
    <t>Gold Trail Union Elementary</t>
  </si>
  <si>
    <t>Indian Diggings Elementary</t>
  </si>
  <si>
    <t>Lake Tahoe Unified</t>
  </si>
  <si>
    <t>Latrobe Elementary</t>
  </si>
  <si>
    <t>Mother Lode Union Elementary</t>
  </si>
  <si>
    <t>Placerville Union Elementary</t>
  </si>
  <si>
    <t>Pollock Pines Elementary</t>
  </si>
  <si>
    <t>Rescue Union Elementary</t>
  </si>
  <si>
    <t>Silver Fork Elementary</t>
  </si>
  <si>
    <t>Black Oak Mine Unified</t>
  </si>
  <si>
    <t>10</t>
  </si>
  <si>
    <t>Alvina Elementary</t>
  </si>
  <si>
    <t>Big Creek Elementary</t>
  </si>
  <si>
    <t>Burrel Union Elementary</t>
  </si>
  <si>
    <t>Clay Joint Elementary</t>
  </si>
  <si>
    <t>Clovis Unified</t>
  </si>
  <si>
    <t>Coalinga-Huron Unified</t>
  </si>
  <si>
    <t>Fowler Unified</t>
  </si>
  <si>
    <t>Fresno Unified</t>
  </si>
  <si>
    <t>Kingsburg Elementary Charter</t>
  </si>
  <si>
    <t>Kingsburg Joint Union High</t>
  </si>
  <si>
    <t>Kings Canyon Joint Unified</t>
  </si>
  <si>
    <t>Laton Joint Unified</t>
  </si>
  <si>
    <t>Monroe Elementary</t>
  </si>
  <si>
    <t>Orange Center Elementary</t>
  </si>
  <si>
    <t>Pacific Union Elementary</t>
  </si>
  <si>
    <t>Parlier Unified</t>
  </si>
  <si>
    <t>Pine Ridge Elementary</t>
  </si>
  <si>
    <t>Raisin City Elementary</t>
  </si>
  <si>
    <t>Sanger Unified</t>
  </si>
  <si>
    <t>Selma Unified</t>
  </si>
  <si>
    <t>Washington Colony Elementary</t>
  </si>
  <si>
    <t>West Park Elementary</t>
  </si>
  <si>
    <t>Westside Elementary</t>
  </si>
  <si>
    <t>Firebaugh-Las Deltas Unified</t>
  </si>
  <si>
    <t>Central Unified</t>
  </si>
  <si>
    <t>Kerman Unified</t>
  </si>
  <si>
    <t>Mendota Unified</t>
  </si>
  <si>
    <t>Golden Plains Unified</t>
  </si>
  <si>
    <t>Sierra Unified</t>
  </si>
  <si>
    <t>Riverdale Joint Unified</t>
  </si>
  <si>
    <t>Caruthers Unified</t>
  </si>
  <si>
    <t>Washington Unified</t>
  </si>
  <si>
    <t>11</t>
  </si>
  <si>
    <t>Capay Joint Union Elementary</t>
  </si>
  <si>
    <t>Lake Elementary</t>
  </si>
  <si>
    <t>Plaza Elementary</t>
  </si>
  <si>
    <t>Princeton Joint Unified</t>
  </si>
  <si>
    <t>Stony Creek Joint Unified</t>
  </si>
  <si>
    <t>Willows Unified</t>
  </si>
  <si>
    <t>Orland Joint Unified</t>
  </si>
  <si>
    <t>Hamilton Unified</t>
  </si>
  <si>
    <t>12</t>
  </si>
  <si>
    <t>Arcata Elementary</t>
  </si>
  <si>
    <t>Northern Humboldt Union High</t>
  </si>
  <si>
    <t>Big Lagoon Union Elementary</t>
  </si>
  <si>
    <t>Blue Lake Union Elementary</t>
  </si>
  <si>
    <t>Bridgeville Elementary</t>
  </si>
  <si>
    <t>Cuddeback Union Elementary</t>
  </si>
  <si>
    <t>Cutten Elementary</t>
  </si>
  <si>
    <t>Fieldbrook Elementary</t>
  </si>
  <si>
    <t>Fortuna Union High</t>
  </si>
  <si>
    <t>Freshwater Elementary</t>
  </si>
  <si>
    <t>Garfield Elementary</t>
  </si>
  <si>
    <t>Green Point Elementary</t>
  </si>
  <si>
    <t>Hydesville Elementary</t>
  </si>
  <si>
    <t>Jacoby Creek Elementary</t>
  </si>
  <si>
    <t>Klamath-Trinity Joint Unified</t>
  </si>
  <si>
    <t>Kneeland Elementary</t>
  </si>
  <si>
    <t>Loleta Union Elementary</t>
  </si>
  <si>
    <t>Maple Creek Elementary</t>
  </si>
  <si>
    <t>Mckinleyville Union Elementary</t>
  </si>
  <si>
    <t>Orick Elementary</t>
  </si>
  <si>
    <t>Peninsula Union Elementary</t>
  </si>
  <si>
    <t>Rio Dell Elementary</t>
  </si>
  <si>
    <t>Scotia Union Elementary</t>
  </si>
  <si>
    <t>South Bay Union Elementary</t>
  </si>
  <si>
    <t>Southern Humboldt Joint Unified</t>
  </si>
  <si>
    <t>Trinidad Union Elementary</t>
  </si>
  <si>
    <t>Ferndale Unified</t>
  </si>
  <si>
    <t>Mattole Unified</t>
  </si>
  <si>
    <t>Eureka City Unified</t>
  </si>
  <si>
    <t>Fortuna Elementary</t>
  </si>
  <si>
    <t>13</t>
  </si>
  <si>
    <t>Brawley Elementary</t>
  </si>
  <si>
    <t>Brawley Union High</t>
  </si>
  <si>
    <t>Calexico Unified</t>
  </si>
  <si>
    <t>Calipatria Unified</t>
  </si>
  <si>
    <t>Central Union High</t>
  </si>
  <si>
    <t>El Centro Elementary</t>
  </si>
  <si>
    <t>Heber Elementary</t>
  </si>
  <si>
    <t>Holtville Unified</t>
  </si>
  <si>
    <t>Imperial Unified</t>
  </si>
  <si>
    <t>Magnolia Union Elementary</t>
  </si>
  <si>
    <t>Mccabe Union Elementary</t>
  </si>
  <si>
    <t>Meadows Union Elementary</t>
  </si>
  <si>
    <t>Mulberry Elementary</t>
  </si>
  <si>
    <t>San Pasqual Valley Unified</t>
  </si>
  <si>
    <t>Seeley Union Elementary</t>
  </si>
  <si>
    <t>Westmorland Union Elementary</t>
  </si>
  <si>
    <t>14</t>
  </si>
  <si>
    <t>Big Pine Unified</t>
  </si>
  <si>
    <t>Death Valley Unified</t>
  </si>
  <si>
    <t>Lone Pine Unified</t>
  </si>
  <si>
    <t>Owens Valley Unified</t>
  </si>
  <si>
    <t>Round Valley Joint Elementary</t>
  </si>
  <si>
    <t>Bishop Unified</t>
  </si>
  <si>
    <t>15</t>
  </si>
  <si>
    <t>Arvin Union Elementary</t>
  </si>
  <si>
    <t>Bakersfield City Elementary</t>
  </si>
  <si>
    <t>Beardsley Elementary</t>
  </si>
  <si>
    <t>Belridge Elementary</t>
  </si>
  <si>
    <t>Blake Elementary</t>
  </si>
  <si>
    <t>Panama-Buena Vista Union Elementary</t>
  </si>
  <si>
    <t>Buttonwillow Union Elementary</t>
  </si>
  <si>
    <t>Caliente Union Elementary</t>
  </si>
  <si>
    <t>Delano Union Elementary</t>
  </si>
  <si>
    <t>Delano Joint Union High</t>
  </si>
  <si>
    <t>Di Giorgio Elementary</t>
  </si>
  <si>
    <t>Edison Elementary</t>
  </si>
  <si>
    <t>Elk Hills Elementary</t>
  </si>
  <si>
    <t>Fairfax Elementary</t>
  </si>
  <si>
    <t>Fruitvale Elementary</t>
  </si>
  <si>
    <t>General Shafter Elementary</t>
  </si>
  <si>
    <t>Greenfield Union</t>
  </si>
  <si>
    <t>Kern High</t>
  </si>
  <si>
    <t>Kernville Union Elementary</t>
  </si>
  <si>
    <t>Lakeside Union Elementary</t>
  </si>
  <si>
    <t>Lamont Elementary</t>
  </si>
  <si>
    <t>Richland Union Elementary</t>
  </si>
  <si>
    <t>Linns Valley-Poso Flat Union</t>
  </si>
  <si>
    <t>Lost Hills Union Elementary</t>
  </si>
  <si>
    <t>Maple Elementary</t>
  </si>
  <si>
    <t>Maricopa Unified</t>
  </si>
  <si>
    <t>Mckittrick Elementary</t>
  </si>
  <si>
    <t>Midway Elementary</t>
  </si>
  <si>
    <t>Mojave Unified</t>
  </si>
  <si>
    <t>Muroc Joint Unified</t>
  </si>
  <si>
    <t>Norris Elementary</t>
  </si>
  <si>
    <t>Pond Union Elementary</t>
  </si>
  <si>
    <t>Rosedale Union Elementary</t>
  </si>
  <si>
    <t>Semitropic Elementary</t>
  </si>
  <si>
    <t>Southern Kern Unified</t>
  </si>
  <si>
    <t>South Fork Union Elementary</t>
  </si>
  <si>
    <t>Standard Elementary</t>
  </si>
  <si>
    <t>Taft City Elementary</t>
  </si>
  <si>
    <t>Taft Union High</t>
  </si>
  <si>
    <t>Tehachapi Unified</t>
  </si>
  <si>
    <t>Vineland Elementary</t>
  </si>
  <si>
    <t>Wasco Union Elementary</t>
  </si>
  <si>
    <t>Wasco Union High</t>
  </si>
  <si>
    <t>Rio Bravo-Greeley Union Elementary</t>
  </si>
  <si>
    <t>Sierra Sands Unified</t>
  </si>
  <si>
    <t>Mcfarland Unified</t>
  </si>
  <si>
    <t>El Tejon Unified</t>
  </si>
  <si>
    <t>16</t>
  </si>
  <si>
    <t>Armona Union Elementary</t>
  </si>
  <si>
    <t>Central Union Elementary</t>
  </si>
  <si>
    <t>Corcoran Joint Unified</t>
  </si>
  <si>
    <t>Hanford Elementary</t>
  </si>
  <si>
    <t>Hanford Joint Union High</t>
  </si>
  <si>
    <t>Island Union Elementary</t>
  </si>
  <si>
    <t>Kings River-Hardwick Union Elementary</t>
  </si>
  <si>
    <t>Kit Carson Union Elementary</t>
  </si>
  <si>
    <t>Lemoore Union Elementary</t>
  </si>
  <si>
    <t>Lemoore Union High</t>
  </si>
  <si>
    <t>Reef-Sunset Unified</t>
  </si>
  <si>
    <t>17</t>
  </si>
  <si>
    <t>Kelseyville Unified</t>
  </si>
  <si>
    <t>Konocti Unified</t>
  </si>
  <si>
    <t>Lakeport Unified</t>
  </si>
  <si>
    <t>Lucerne Elementary</t>
  </si>
  <si>
    <t>Middletown Unified</t>
  </si>
  <si>
    <t>Upper Lake Unified</t>
  </si>
  <si>
    <t>18</t>
  </si>
  <si>
    <t>Big Valley Joint Unified</t>
  </si>
  <si>
    <t>Janesville Union Elementary</t>
  </si>
  <si>
    <t>Johnstonville Elementary</t>
  </si>
  <si>
    <t>Lassen Union High</t>
  </si>
  <si>
    <t>Ravendale-Termo Elementary</t>
  </si>
  <si>
    <t>Richmond Elementary</t>
  </si>
  <si>
    <t>Shaffer Union Elementary</t>
  </si>
  <si>
    <t>Susanville Elementary</t>
  </si>
  <si>
    <t>Westwood Unified</t>
  </si>
  <si>
    <t>Fort Sage Unified</t>
  </si>
  <si>
    <t>19</t>
  </si>
  <si>
    <t>ABC Unified</t>
  </si>
  <si>
    <t>Antelope Valley Union High</t>
  </si>
  <si>
    <t>Arcadia Unified</t>
  </si>
  <si>
    <t>Azusa Unified</t>
  </si>
  <si>
    <t>Baldwin Park Unified</t>
  </si>
  <si>
    <t>Bassett Unified</t>
  </si>
  <si>
    <t>Bellflower Unified</t>
  </si>
  <si>
    <t>Beverly Hills Unified</t>
  </si>
  <si>
    <t>Bonita Unified</t>
  </si>
  <si>
    <t>Burbank Unified</t>
  </si>
  <si>
    <t>Castaic Union Elementary</t>
  </si>
  <si>
    <t>Centinela Valley Union High</t>
  </si>
  <si>
    <t>Charter Oak Unified</t>
  </si>
  <si>
    <t>Claremont Unified</t>
  </si>
  <si>
    <t>Covina-Valley Unified</t>
  </si>
  <si>
    <t>Culver City Unified</t>
  </si>
  <si>
    <t>Downey Unified</t>
  </si>
  <si>
    <t>Duarte Unified</t>
  </si>
  <si>
    <t>Eastside Union Elementary</t>
  </si>
  <si>
    <t>East Whittier City Elementary</t>
  </si>
  <si>
    <t>El Monte City Elementary</t>
  </si>
  <si>
    <t>El Monte Union High</t>
  </si>
  <si>
    <t>El Rancho Unified</t>
  </si>
  <si>
    <t>El Segundo Unified</t>
  </si>
  <si>
    <t>Garvey Elementary</t>
  </si>
  <si>
    <t>Glendale Unified</t>
  </si>
  <si>
    <t>Glendora Unified</t>
  </si>
  <si>
    <t>Gorman Joint</t>
  </si>
  <si>
    <t>Hawthorne Elementary</t>
  </si>
  <si>
    <t>Hermosa Beach City Elementary</t>
  </si>
  <si>
    <t>Hughes-Elizabeth Lakes Union Elementary</t>
  </si>
  <si>
    <t>Inglewood Unified</t>
  </si>
  <si>
    <t>Keppel Union Elementary</t>
  </si>
  <si>
    <t>La Canada Unified</t>
  </si>
  <si>
    <t>Lancaster Elementary</t>
  </si>
  <si>
    <t>Las Virgenes Unified</t>
  </si>
  <si>
    <t>Lawndale Elementary</t>
  </si>
  <si>
    <t>Lennox Elementary</t>
  </si>
  <si>
    <t>Little Lake City Elementary</t>
  </si>
  <si>
    <t>Long Beach Unified</t>
  </si>
  <si>
    <t>Los Angeles Unified</t>
  </si>
  <si>
    <t>Los Nietos Elementary</t>
  </si>
  <si>
    <t>Lowell Joint Elementary</t>
  </si>
  <si>
    <t>Lynwood Unified</t>
  </si>
  <si>
    <t>Monrovia Unified</t>
  </si>
  <si>
    <t>Montebello Unified</t>
  </si>
  <si>
    <t>Mountain View Elementary</t>
  </si>
  <si>
    <t>Newhall Elementary</t>
  </si>
  <si>
    <t>Norwalk-La Mirada Unified</t>
  </si>
  <si>
    <t>Palmdale Elementary</t>
  </si>
  <si>
    <t>Palos Verdes Peninsula Unified</t>
  </si>
  <si>
    <t>Paramount Unified</t>
  </si>
  <si>
    <t>Pasadena Unified</t>
  </si>
  <si>
    <t>Pomona Unified</t>
  </si>
  <si>
    <t>Rosemead Elementary</t>
  </si>
  <si>
    <t>San Marino Unified</t>
  </si>
  <si>
    <t>Santa Monica-Malibu Unified</t>
  </si>
  <si>
    <t>Saugus Union Elementary</t>
  </si>
  <si>
    <t>South Pasadena Unified</t>
  </si>
  <si>
    <t>South Whittier Elementary</t>
  </si>
  <si>
    <t>Sulphur Springs Union Elementary</t>
  </si>
  <si>
    <t>Temple City Unified</t>
  </si>
  <si>
    <t>Torrance Unified</t>
  </si>
  <si>
    <t>Valle Lindo Elementary</t>
  </si>
  <si>
    <t>West Covina Unified</t>
  </si>
  <si>
    <t>Westside Union Elementary</t>
  </si>
  <si>
    <t>Whittier City Elementary</t>
  </si>
  <si>
    <t>Whittier Union High</t>
  </si>
  <si>
    <t>William S. Hart Union High</t>
  </si>
  <si>
    <t>Wilsona Elementary</t>
  </si>
  <si>
    <t>Compton Unified</t>
  </si>
  <si>
    <t>Hacienda La Puente Unified</t>
  </si>
  <si>
    <t>Rowland Unified</t>
  </si>
  <si>
    <t>Walnut Valley Unified</t>
  </si>
  <si>
    <t>San Gabriel Unified</t>
  </si>
  <si>
    <t>Acton-Agua Dulce Unified</t>
  </si>
  <si>
    <t>Manhattan Beach Unified</t>
  </si>
  <si>
    <t>Redondo Beach Unified</t>
  </si>
  <si>
    <t>Alhambra Unified</t>
  </si>
  <si>
    <t>Wiseburn Unified</t>
  </si>
  <si>
    <t>20</t>
  </si>
  <si>
    <t>Alview-Dairyland Union Elementary</t>
  </si>
  <si>
    <t>Bass Lake Joint Union Elementary</t>
  </si>
  <si>
    <t>Chowchilla Elementary</t>
  </si>
  <si>
    <t>Chowchilla Union High</t>
  </si>
  <si>
    <t>Madera Unified</t>
  </si>
  <si>
    <t>Raymond-Knowles Union Elementary</t>
  </si>
  <si>
    <t>Golden Valley Unified</t>
  </si>
  <si>
    <t>Chawanakee Unified</t>
  </si>
  <si>
    <t>Yosemite Unified</t>
  </si>
  <si>
    <t>21</t>
  </si>
  <si>
    <t>Bolinas-Stinson Union Elementary</t>
  </si>
  <si>
    <t>Dixie Elementary</t>
  </si>
  <si>
    <t>Kentfield Elementary</t>
  </si>
  <si>
    <t>Laguna Joint Elementary</t>
  </si>
  <si>
    <t>Lagunitas Elementary</t>
  </si>
  <si>
    <t>Larkspur-Corte Madera</t>
  </si>
  <si>
    <t>Lincoln Elementary</t>
  </si>
  <si>
    <t>Mill Valley Elementary</t>
  </si>
  <si>
    <t>Nicasio Elementary</t>
  </si>
  <si>
    <t>Novato Unified</t>
  </si>
  <si>
    <t>Reed Union Elementary</t>
  </si>
  <si>
    <t>Ross Elementary</t>
  </si>
  <si>
    <t>San Rafael City Elementary</t>
  </si>
  <si>
    <t>San Rafael City High</t>
  </si>
  <si>
    <t>Sausalito Marin City Elementary</t>
  </si>
  <si>
    <t>Tamalpais Union High</t>
  </si>
  <si>
    <t>Shoreline Unified</t>
  </si>
  <si>
    <t>Ross Valley Elementary</t>
  </si>
  <si>
    <t>22</t>
  </si>
  <si>
    <t>Mariposa County Unified</t>
  </si>
  <si>
    <t>23</t>
  </si>
  <si>
    <t>Anderson Valley Unified</t>
  </si>
  <si>
    <t>Fort Bragg Unified</t>
  </si>
  <si>
    <t>Manchester Union Elementary</t>
  </si>
  <si>
    <t>Mendocino Unified</t>
  </si>
  <si>
    <t>Round Valley Unified</t>
  </si>
  <si>
    <t>Ukiah Unified</t>
  </si>
  <si>
    <t>Willits Unified</t>
  </si>
  <si>
    <t>Potter Valley Community Unified</t>
  </si>
  <si>
    <t>Laytonville Unified</t>
  </si>
  <si>
    <t>Leggett Valley Unified</t>
  </si>
  <si>
    <t xml:space="preserve">Arena Union Elementary/Point Arena Joint Union High </t>
  </si>
  <si>
    <t>24</t>
  </si>
  <si>
    <t>Atwater Elementary</t>
  </si>
  <si>
    <t>Ballico-Cressey Elementary</t>
  </si>
  <si>
    <t>El Nido Elementary</t>
  </si>
  <si>
    <t>Hilmar Unified</t>
  </si>
  <si>
    <t>Le Grand Union Elementary</t>
  </si>
  <si>
    <t>Le Grand Union High</t>
  </si>
  <si>
    <t>Livingston Union Elementary</t>
  </si>
  <si>
    <t>Los Banos Unified</t>
  </si>
  <si>
    <t>McSwain Union Elementary</t>
  </si>
  <si>
    <t>Merced City Elementary</t>
  </si>
  <si>
    <t>Merced Union High</t>
  </si>
  <si>
    <t>Plainsburg Union Elementary</t>
  </si>
  <si>
    <t>Planada Elementary</t>
  </si>
  <si>
    <t>Snelling-Merced Falls Union Elementary</t>
  </si>
  <si>
    <t>Weaver Union Elementary</t>
  </si>
  <si>
    <t>Winton Elementary</t>
  </si>
  <si>
    <t>Gustine Unified</t>
  </si>
  <si>
    <t>Merced River Union Elementary</t>
  </si>
  <si>
    <t>Dos Palos Oro Loma Joint Unified</t>
  </si>
  <si>
    <t>Delhi Unified</t>
  </si>
  <si>
    <t>25</t>
  </si>
  <si>
    <t>Surprise Valley Joint Unified</t>
  </si>
  <si>
    <t>Modoc Joint Unified</t>
  </si>
  <si>
    <t>Tulelake Basin Joint Unified</t>
  </si>
  <si>
    <t>26</t>
  </si>
  <si>
    <t>Eastern Sierra Unified</t>
  </si>
  <si>
    <t>Mammoth Unified</t>
  </si>
  <si>
    <t>27</t>
  </si>
  <si>
    <t>Alisal Union Elementary</t>
  </si>
  <si>
    <t>Bradley Union Elementary</t>
  </si>
  <si>
    <t>Carmel Unified</t>
  </si>
  <si>
    <t>Chualar Union Elementary</t>
  </si>
  <si>
    <t>Graves Elementary</t>
  </si>
  <si>
    <t>Greenfield Union Elementary</t>
  </si>
  <si>
    <t>King City Union Elementary</t>
  </si>
  <si>
    <t>South Monterey County Joint Union High</t>
  </si>
  <si>
    <t>Lagunita Elementary</t>
  </si>
  <si>
    <t>Mission Union Elementary</t>
  </si>
  <si>
    <t>Monterey Peninsula Unified</t>
  </si>
  <si>
    <t>Pacific Grove Unified</t>
  </si>
  <si>
    <t>Salinas City Elementary</t>
  </si>
  <si>
    <t>Salinas Union High</t>
  </si>
  <si>
    <t>San Antonio Union Elementary</t>
  </si>
  <si>
    <t>San Ardo Union Elementary</t>
  </si>
  <si>
    <t>San Lucas Union Elementary</t>
  </si>
  <si>
    <t>Santa Rita Union Elementary</t>
  </si>
  <si>
    <t>Spreckels Union Elementary</t>
  </si>
  <si>
    <t>Washington Union Elementary</t>
  </si>
  <si>
    <t>North Monterey County Unified</t>
  </si>
  <si>
    <t>Big Sur Unified</t>
  </si>
  <si>
    <t>Soledad Unified</t>
  </si>
  <si>
    <t>Gonzales Unified</t>
  </si>
  <si>
    <t>28</t>
  </si>
  <si>
    <t>Calistoga Joint Unified</t>
  </si>
  <si>
    <t>Howell Mountain Elementary</t>
  </si>
  <si>
    <t>Napa Valley Unified</t>
  </si>
  <si>
    <t>Pope Valley Union Elementary</t>
  </si>
  <si>
    <t>Saint Helena Unified</t>
  </si>
  <si>
    <t>29</t>
  </si>
  <si>
    <t>Chicago Park Elementary</t>
  </si>
  <si>
    <t>Clear Creek Elementary</t>
  </si>
  <si>
    <t>Grass Valley Elementary</t>
  </si>
  <si>
    <t>Nevada City Elementary</t>
  </si>
  <si>
    <t>Nevada Joint Union High</t>
  </si>
  <si>
    <t>Pleasant Ridge Union Elementary</t>
  </si>
  <si>
    <t>Union Hill Elementary</t>
  </si>
  <si>
    <t>Twin Ridges Elementary</t>
  </si>
  <si>
    <t>Penn Valley Union Elementary</t>
  </si>
  <si>
    <t>30</t>
  </si>
  <si>
    <t>Anaheim Elementary</t>
  </si>
  <si>
    <t>Anaheim Union High</t>
  </si>
  <si>
    <t>Brea-Olinda Unified</t>
  </si>
  <si>
    <t>Buena Park Elementary</t>
  </si>
  <si>
    <t>Capistrano Unified</t>
  </si>
  <si>
    <t>Centralia Elementary</t>
  </si>
  <si>
    <t>Cypress Elementary</t>
  </si>
  <si>
    <t>Fountain Valley Elementary</t>
  </si>
  <si>
    <t>Fullerton Elementary</t>
  </si>
  <si>
    <t>Fullerton Joint Union High</t>
  </si>
  <si>
    <t>Garden Grove Unified</t>
  </si>
  <si>
    <t>Huntington Beach City Elementary</t>
  </si>
  <si>
    <t>Huntington Beach Union High</t>
  </si>
  <si>
    <t>Laguna Beach Unified</t>
  </si>
  <si>
    <t>La Habra City Elementary</t>
  </si>
  <si>
    <t>Magnolia Elementary</t>
  </si>
  <si>
    <t>Newport-Mesa Unified</t>
  </si>
  <si>
    <t>Ocean View Elementary</t>
  </si>
  <si>
    <t>Orange Unified</t>
  </si>
  <si>
    <t>Placentia-Yorba Linda Unified</t>
  </si>
  <si>
    <t>Santa Ana Unified</t>
  </si>
  <si>
    <t>Savanna Elementary</t>
  </si>
  <si>
    <t>Westminster Elementary</t>
  </si>
  <si>
    <t>Saddleback Valley Unified</t>
  </si>
  <si>
    <t>Tustin Unified</t>
  </si>
  <si>
    <t>Irvine Unified</t>
  </si>
  <si>
    <t>Los Alamitos Unified</t>
  </si>
  <si>
    <t>31</t>
  </si>
  <si>
    <t>Ackerman Charter</t>
  </si>
  <si>
    <t>Alta-Dutch Flat Union Elementary</t>
  </si>
  <si>
    <t>Auburn Union Elementary</t>
  </si>
  <si>
    <t>Colfax Elementary</t>
  </si>
  <si>
    <t>Dry Creek Joint Elementary</t>
  </si>
  <si>
    <t>Eureka Union Elementary</t>
  </si>
  <si>
    <t>Foresthill Union Elementary</t>
  </si>
  <si>
    <t>Loomis Union Elementary</t>
  </si>
  <si>
    <t>Newcastle Elementary</t>
  </si>
  <si>
    <t>Placer Hills Union Elementary</t>
  </si>
  <si>
    <t>Placer Union High</t>
  </si>
  <si>
    <t>Roseville City Elementary</t>
  </si>
  <si>
    <t>Roseville Joint Union High</t>
  </si>
  <si>
    <t>Tahoe-Truckee Unified</t>
  </si>
  <si>
    <t>Western Placer Unified</t>
  </si>
  <si>
    <t>Rocklin Unified</t>
  </si>
  <si>
    <t>32</t>
  </si>
  <si>
    <t>Plumas Unified</t>
  </si>
  <si>
    <t>33</t>
  </si>
  <si>
    <t>Alvord Unified</t>
  </si>
  <si>
    <t>Banning Unified</t>
  </si>
  <si>
    <t>Beaumont Unified</t>
  </si>
  <si>
    <t>Corona-Norco Unified</t>
  </si>
  <si>
    <t>Desert Center Unified</t>
  </si>
  <si>
    <t>Desert Sands Unified</t>
  </si>
  <si>
    <t>Hemet Unified</t>
  </si>
  <si>
    <t>Jurupa Unified</t>
  </si>
  <si>
    <t>Menifee Union Elementary</t>
  </si>
  <si>
    <t>Moreno Valley Unified</t>
  </si>
  <si>
    <t>Nuview Union Elementary</t>
  </si>
  <si>
    <t>Palm Springs Unified</t>
  </si>
  <si>
    <t>Palo Verde Unified</t>
  </si>
  <si>
    <t>Perris Elementary</t>
  </si>
  <si>
    <t>Perris Union High</t>
  </si>
  <si>
    <t>Riverside Unified</t>
  </si>
  <si>
    <t>Romoland Elementary</t>
  </si>
  <si>
    <t>San Jacinto Unified</t>
  </si>
  <si>
    <t>Coachella Valley Unified</t>
  </si>
  <si>
    <t>Lake Elsinore Unified</t>
  </si>
  <si>
    <t>Temecula Valley Unified</t>
  </si>
  <si>
    <t>Murrieta Valley Unified</t>
  </si>
  <si>
    <t>Val Verde Unified</t>
  </si>
  <si>
    <t>34</t>
  </si>
  <si>
    <t>Arcohe Union Elementary</t>
  </si>
  <si>
    <t>Elk Grove Unified</t>
  </si>
  <si>
    <t>Elverta Joint Elementary</t>
  </si>
  <si>
    <t>Folsom-Cordova Unified</t>
  </si>
  <si>
    <t>Galt Joint Union Elementary</t>
  </si>
  <si>
    <t>Galt Joint Union High</t>
  </si>
  <si>
    <t>River Delta Joint Unified</t>
  </si>
  <si>
    <t>Robla Elementary</t>
  </si>
  <si>
    <t>Sacramento City Unified</t>
  </si>
  <si>
    <t>San Juan Unified</t>
  </si>
  <si>
    <t>Center Joint Unified</t>
  </si>
  <si>
    <t>Natomas Unified</t>
  </si>
  <si>
    <t>Twin Rivers Unified</t>
  </si>
  <si>
    <t>35</t>
  </si>
  <si>
    <t>Bitterwater-Tully Elementary</t>
  </si>
  <si>
    <t>Cienega Union Elementary</t>
  </si>
  <si>
    <t>Hollister Elementary</t>
  </si>
  <si>
    <t>Jefferson Elementary</t>
  </si>
  <si>
    <t>North County Joint Union Elementary</t>
  </si>
  <si>
    <t>Panoche Elementary</t>
  </si>
  <si>
    <t>San Benito High</t>
  </si>
  <si>
    <t>Southside Elementary</t>
  </si>
  <si>
    <t>Tres Pinos Union Elementary</t>
  </si>
  <si>
    <t>Willow Grove Union Elementary</t>
  </si>
  <si>
    <t>Aromas - San Juan Unified</t>
  </si>
  <si>
    <t>36</t>
  </si>
  <si>
    <t>Adelanto Elementary</t>
  </si>
  <si>
    <t>Alta Loma Elementary</t>
  </si>
  <si>
    <t>Barstow Unified</t>
  </si>
  <si>
    <t>Bear Valley Unified</t>
  </si>
  <si>
    <t>Central Elementary</t>
  </si>
  <si>
    <t>Chaffey Joint Union High</t>
  </si>
  <si>
    <t>Chino Valley Unified</t>
  </si>
  <si>
    <t>Colton Joint Unified</t>
  </si>
  <si>
    <t>Cucamonga Elementary</t>
  </si>
  <si>
    <t>Etiwanda Elementary</t>
  </si>
  <si>
    <t>Fontana Unified</t>
  </si>
  <si>
    <t>Helendale Elementary</t>
  </si>
  <si>
    <t>Morongo Unified</t>
  </si>
  <si>
    <t>Mt. Baldy Joint Elementary</t>
  </si>
  <si>
    <t>Needles Unified</t>
  </si>
  <si>
    <t>Ontario-Montclair Elementary</t>
  </si>
  <si>
    <t>Oro Grande Elementary</t>
  </si>
  <si>
    <t>Redlands Unified</t>
  </si>
  <si>
    <t>Rialto Unified</t>
  </si>
  <si>
    <t>Rim of The World Unified</t>
  </si>
  <si>
    <t>San Bernardino City Unified</t>
  </si>
  <si>
    <t>Trona Joint Unified</t>
  </si>
  <si>
    <t>Victor Elementary</t>
  </si>
  <si>
    <t>Victor Valley Union High</t>
  </si>
  <si>
    <t>Yucaipa-Calimesa Joint Unified</t>
  </si>
  <si>
    <t>Baker Valley Unified</t>
  </si>
  <si>
    <t>Silver Valley Unified</t>
  </si>
  <si>
    <t>Snowline Joint Unified</t>
  </si>
  <si>
    <t>Hesperia Unified</t>
  </si>
  <si>
    <t>Lucerne Valley Unified</t>
  </si>
  <si>
    <t>Upland Unified</t>
  </si>
  <si>
    <t>Apple Valley Unified</t>
  </si>
  <si>
    <t>37</t>
  </si>
  <si>
    <t>Alpine Union Elementary</t>
  </si>
  <si>
    <t>Borrego Springs Unified</t>
  </si>
  <si>
    <t>Cajon Valley Union Elementary</t>
  </si>
  <si>
    <t>Cardiff Elementary</t>
  </si>
  <si>
    <t>Chula Vista Elementary</t>
  </si>
  <si>
    <t>Coronado Unified</t>
  </si>
  <si>
    <t>Dehesa Elementary</t>
  </si>
  <si>
    <t>Del Mar Union Elementary</t>
  </si>
  <si>
    <t>Encinitas Union Elementary</t>
  </si>
  <si>
    <t>Escondido Union Elementary</t>
  </si>
  <si>
    <t>Escondido Union High</t>
  </si>
  <si>
    <t>Fallbrook Union Elementary</t>
  </si>
  <si>
    <t>Fallbrook Union High</t>
  </si>
  <si>
    <t>Grossmont Union High</t>
  </si>
  <si>
    <t>Jamul-Dulzura Union Elementary</t>
  </si>
  <si>
    <t>Julian Union Elementary</t>
  </si>
  <si>
    <t>Julian Union High</t>
  </si>
  <si>
    <t>La Mesa-Spring Valley</t>
  </si>
  <si>
    <t>Lemon Grove Elementary</t>
  </si>
  <si>
    <t>Mountain Empire Unified</t>
  </si>
  <si>
    <t>National Elementary</t>
  </si>
  <si>
    <t>Poway Unified</t>
  </si>
  <si>
    <t>Ramona City Unified</t>
  </si>
  <si>
    <t>Rancho Santa Fe Elementary</t>
  </si>
  <si>
    <t>San Diego Unified</t>
  </si>
  <si>
    <t>San Dieguito Union High</t>
  </si>
  <si>
    <t>San Pasqual Union Elementary</t>
  </si>
  <si>
    <t>Santee Elementary</t>
  </si>
  <si>
    <t>San Ysidro Elementary</t>
  </si>
  <si>
    <t>Solana Beach Elementary</t>
  </si>
  <si>
    <t>Spencer Valley Elementary</t>
  </si>
  <si>
    <t>Sweetwater Union High</t>
  </si>
  <si>
    <t>Vallecitos Elementary</t>
  </si>
  <si>
    <t>Vista Unified</t>
  </si>
  <si>
    <t>Carlsbad Unified</t>
  </si>
  <si>
    <t>Oceanside Unified</t>
  </si>
  <si>
    <t>San Marcos Unified</t>
  </si>
  <si>
    <t>Warner Unified</t>
  </si>
  <si>
    <t>Valley Center-Pauma Unified</t>
  </si>
  <si>
    <t>Bonsall Unified</t>
  </si>
  <si>
    <t>38</t>
  </si>
  <si>
    <t>San Francisco Unified</t>
  </si>
  <si>
    <t>39</t>
  </si>
  <si>
    <t>Banta Elementary</t>
  </si>
  <si>
    <t>Escalon Unified</t>
  </si>
  <si>
    <t>Lincoln Unified</t>
  </si>
  <si>
    <t>Linden Unified</t>
  </si>
  <si>
    <t>Lodi Unified</t>
  </si>
  <si>
    <t>Manteca Unified</t>
  </si>
  <si>
    <t>New Hope Elementary</t>
  </si>
  <si>
    <t>New Jerusalem Elementary</t>
  </si>
  <si>
    <t>Oak View Union Elementary</t>
  </si>
  <si>
    <t>Ripon Unified</t>
  </si>
  <si>
    <t>Stockton Unified</t>
  </si>
  <si>
    <t>Tracy Joint Unified</t>
  </si>
  <si>
    <t>Lammersville Joint Unified</t>
  </si>
  <si>
    <t>40</t>
  </si>
  <si>
    <t>Atascadero Unified</t>
  </si>
  <si>
    <t>Cayucos Elementary</t>
  </si>
  <si>
    <t>Lucia Mar Unified</t>
  </si>
  <si>
    <t>Pleasant Valley Joint Union Elementary</t>
  </si>
  <si>
    <t>San Luis Coastal Unified</t>
  </si>
  <si>
    <t>San Miguel Joint Union Elementary</t>
  </si>
  <si>
    <t>Shandon Joint Unified</t>
  </si>
  <si>
    <t>Templeton Unified</t>
  </si>
  <si>
    <t>Paso Robles Joint Unified</t>
  </si>
  <si>
    <t>Coast Unified</t>
  </si>
  <si>
    <t>41</t>
  </si>
  <si>
    <t>Bayshore Elementary</t>
  </si>
  <si>
    <t>Belmont-Redwood Shores Elementary</t>
  </si>
  <si>
    <t>Brisbane Elementary</t>
  </si>
  <si>
    <t>Burlingame Elementary</t>
  </si>
  <si>
    <t>Cabrillo Unified</t>
  </si>
  <si>
    <t>Hillsborough City Elementary</t>
  </si>
  <si>
    <t>Jefferson Union High</t>
  </si>
  <si>
    <t>Pacifica Elementary</t>
  </si>
  <si>
    <t>La Honda-Pescadero Unified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</si>
  <si>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</si>
  <si>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</si>
  <si>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</si>
  <si>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</si>
  <si>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</si>
  <si>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</si>
  <si>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</si>
  <si>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</si>
  <si>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</si>
  <si>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San Mateo Union High</t>
  </si>
  <si>
    <t>Sequoia Union High</t>
  </si>
  <si>
    <t>South San Francisco Unified</t>
  </si>
  <si>
    <t>Woodside Elementary</t>
  </si>
  <si>
    <t>42</t>
  </si>
  <si>
    <t>Ballard Elementary</t>
  </si>
  <si>
    <t>Blochman Union Elementary</t>
  </si>
  <si>
    <t>Santa Maria-Bonita Elementary</t>
  </si>
  <si>
    <t>Buellton Union Elementary</t>
  </si>
  <si>
    <t>Carpinteria Unified</t>
  </si>
  <si>
    <t>Cold Spring Elementary</t>
  </si>
  <si>
    <t>College Elementary</t>
  </si>
  <si>
    <t>Goleta Union Elementary</t>
  </si>
  <si>
    <t>Guadalupe Union Elementary</t>
  </si>
  <si>
    <t>Hope Elementary</t>
  </si>
  <si>
    <t>Lompoc Unified</t>
  </si>
  <si>
    <t>Los Olivos Elementary</t>
  </si>
  <si>
    <t>Montecito Union Elementary</t>
  </si>
  <si>
    <t>Orcutt Union Elementary</t>
  </si>
  <si>
    <t>Santa Maria Joint Union High</t>
  </si>
  <si>
    <t>Santa Ynez Valley Union High</t>
  </si>
  <si>
    <t>Solvang Elementary</t>
  </si>
  <si>
    <t>Vista Del Mar Union Elementary</t>
  </si>
  <si>
    <t>Cuyama Joint Unified</t>
  </si>
  <si>
    <t>Santa Barbara Unified</t>
  </si>
  <si>
    <t>43</t>
  </si>
  <si>
    <t>Alum Rock Union Elementary</t>
  </si>
  <si>
    <t>Berryessa Union Elementary</t>
  </si>
  <si>
    <t>Cambrian Elementary</t>
  </si>
  <si>
    <t>Campbell Union Elementary</t>
  </si>
  <si>
    <t>Campbell Union High</t>
  </si>
  <si>
    <t>Cupertino Union Elementary</t>
  </si>
  <si>
    <t>East Side Union High</t>
  </si>
  <si>
    <t>Evergreen Elementary</t>
  </si>
  <si>
    <t>Franklin-McKinley Elementary</t>
  </si>
  <si>
    <t>Fremont Union High</t>
  </si>
  <si>
    <t>Gilroy Unified</t>
  </si>
  <si>
    <t>Lakeside Joint Elementary</t>
  </si>
  <si>
    <t>Loma Prieta Joint Union Elementary</t>
  </si>
  <si>
    <t>Los Altos Elementary</t>
  </si>
  <si>
    <t>Los Gatos Union Elementary</t>
  </si>
  <si>
    <t>Los Gatos-Saratoga Joint Union High</t>
  </si>
  <si>
    <t>Luther Burbank Elementary</t>
  </si>
  <si>
    <t>Moreland Elementary</t>
  </si>
  <si>
    <t>Morgan Hill Unified</t>
  </si>
  <si>
    <t>Mountain View Whisman Elementary</t>
  </si>
  <si>
    <t>Mountain View-Los Altos Union High</t>
  </si>
  <si>
    <t>Mount Pleasant Elementary</t>
  </si>
  <si>
    <t>Oak Grove Elementary</t>
  </si>
  <si>
    <t>Orchard Elementary</t>
  </si>
  <si>
    <t>Palo Alto Unified</t>
  </si>
  <si>
    <t>San Jose Unified</t>
  </si>
  <si>
    <t>Santa Clara Unified</t>
  </si>
  <si>
    <t>Saratoga Union Elementary</t>
  </si>
  <si>
    <t>Sunnyvale Elementary</t>
  </si>
  <si>
    <t>Union Elementary</t>
  </si>
  <si>
    <t>Milpitas Unified</t>
  </si>
  <si>
    <t>44</t>
  </si>
  <si>
    <t>Santa Cruz City Elementary/High</t>
  </si>
  <si>
    <t>Bonny Doon Union Elementary</t>
  </si>
  <si>
    <t>Happy Valley Elementary</t>
  </si>
  <si>
    <t>Live Oak Elementary</t>
  </si>
  <si>
    <t>Mountain Elementary</t>
  </si>
  <si>
    <t>Pacific Elementary</t>
  </si>
  <si>
    <t>Pajaro Valley Unified</t>
  </si>
  <si>
    <t>San Lorenzo Valley Unified</t>
  </si>
  <si>
    <t>Soquel Union Elementary</t>
  </si>
  <si>
    <t>Scotts Valley Unified</t>
  </si>
  <si>
    <t>45</t>
  </si>
  <si>
    <t>Anderson Union High</t>
  </si>
  <si>
    <t>Bella Vista Elementary</t>
  </si>
  <si>
    <t>Black Butte Union Elementary</t>
  </si>
  <si>
    <t>Cascade Union Elementary</t>
  </si>
  <si>
    <t>Castle Rock Union Elementary</t>
  </si>
  <si>
    <t>Columbia Elementary</t>
  </si>
  <si>
    <t>Cottonwood Union Elementary</t>
  </si>
  <si>
    <t>Enterprise Elementary</t>
  </si>
  <si>
    <t>Fall River Joint Unified</t>
  </si>
  <si>
    <t>French Gulch-Whiskeytown Elementary</t>
  </si>
  <si>
    <t>Grant Elementary</t>
  </si>
  <si>
    <t>Happy Valley Union Elementary</t>
  </si>
  <si>
    <t>Igo, Ono, Platina Union Elementary</t>
  </si>
  <si>
    <t>Indian Springs Elementary</t>
  </si>
  <si>
    <t>Junction Elementary</t>
  </si>
  <si>
    <t>Millville Elementary</t>
  </si>
  <si>
    <t>North Cow Creek Elementary</t>
  </si>
  <si>
    <t>Oak Run Elementary</t>
  </si>
  <si>
    <t>Pacheco Union Elementary</t>
  </si>
  <si>
    <t>Redding Elementary</t>
  </si>
  <si>
    <t>Shasta Union Elementary</t>
  </si>
  <si>
    <t>Shasta Union High</t>
  </si>
  <si>
    <t>Whitmore Union Elementary</t>
  </si>
  <si>
    <t>Mountain Union Elementary</t>
  </si>
  <si>
    <t>Gateway Unified</t>
  </si>
  <si>
    <t>46</t>
  </si>
  <si>
    <t>Sierra-Plumas Joint Unified</t>
  </si>
  <si>
    <t>47</t>
  </si>
  <si>
    <t>Big Springs Union Elementary</t>
  </si>
  <si>
    <t>Bogus Elementary</t>
  </si>
  <si>
    <t>Butteville Union Elementary</t>
  </si>
  <si>
    <t>Delphic Elementary</t>
  </si>
  <si>
    <t>Dunsmuir Elementary</t>
  </si>
  <si>
    <t>Dunsmuir Joint Union High</t>
  </si>
  <si>
    <t>Forks of Salmon Elementary</t>
  </si>
  <si>
    <t>Gazelle Union Elementary</t>
  </si>
  <si>
    <t>Grenada Elementary</t>
  </si>
  <si>
    <t>Happy Camp Union Elementary</t>
  </si>
  <si>
    <t>Hornbrook Elementary</t>
  </si>
  <si>
    <t>Klamath River Union Elementary</t>
  </si>
  <si>
    <t>Little Shasta Elementary</t>
  </si>
  <si>
    <t>McCloud Union Elementary</t>
  </si>
  <si>
    <t>Montague Elementary</t>
  </si>
  <si>
    <t>Mt. Shasta Union Elementary</t>
  </si>
  <si>
    <t>Seiad Elementary</t>
  </si>
  <si>
    <t>Siskiyou Union High</t>
  </si>
  <si>
    <t>Weed Union Elementary</t>
  </si>
  <si>
    <t>Willow Creek Elementary</t>
  </si>
  <si>
    <t>Yreka Union Elementary</t>
  </si>
  <si>
    <t>Yreka Union High</t>
  </si>
  <si>
    <t>Butte Valley Unified</t>
  </si>
  <si>
    <t>Scott Valley Unified</t>
  </si>
  <si>
    <t>48</t>
  </si>
  <si>
    <t>Benicia Unified</t>
  </si>
  <si>
    <t>Dixon Unified</t>
  </si>
  <si>
    <t>Fairfield-Suisun Unified</t>
  </si>
  <si>
    <t>Travis Unified</t>
  </si>
  <si>
    <t>Vacaville Unified</t>
  </si>
  <si>
    <t>Vallejo City Unified</t>
  </si>
  <si>
    <t>49</t>
  </si>
  <si>
    <t>Petaluma City Elementary/Joint Union High</t>
  </si>
  <si>
    <t>Santa Rosa City Schools</t>
  </si>
  <si>
    <t>Alexander Valley Union Elementary</t>
  </si>
  <si>
    <t>West Sonoma County Union High</t>
  </si>
  <si>
    <t>Bellevue Union Elementary</t>
  </si>
  <si>
    <t>Bennett Valley Union Elementary</t>
  </si>
  <si>
    <t>Cinnabar Elementary</t>
  </si>
  <si>
    <t>Cloverdale Unified</t>
  </si>
  <si>
    <t>Dunham Elementary</t>
  </si>
  <si>
    <t>Forestville Union Elementary</t>
  </si>
  <si>
    <t>Fort Ross Elementary</t>
  </si>
  <si>
    <t>Geyserville Unified</t>
  </si>
  <si>
    <t>Gravenstein Union Elementary</t>
  </si>
  <si>
    <t>Guerneville Elementary</t>
  </si>
  <si>
    <t>Harmony Union Elementary</t>
  </si>
  <si>
    <t>Horicon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</si>
  <si>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</si>
  <si>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</si>
  <si>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</si>
  <si>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</si>
  <si>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</si>
  <si>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</si>
  <si>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</si>
  <si>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Piner-Olivet Union Elementary</t>
  </si>
  <si>
    <t>Kashia Elementary</t>
  </si>
  <si>
    <t>Rincon Valley Union Elementary</t>
  </si>
  <si>
    <t>Roseland Elementary</t>
  </si>
  <si>
    <t>Sebastopol Union Elementary</t>
  </si>
  <si>
    <t>Sonoma Valley Unified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</si>
  <si>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</si>
  <si>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</si>
  <si>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</si>
  <si>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</si>
  <si>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</si>
  <si>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</si>
  <si>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Cotati-Rohnert Park Unified</t>
  </si>
  <si>
    <t>Windsor Unified</t>
  </si>
  <si>
    <t>Healdsburg Unified</t>
  </si>
  <si>
    <t>50</t>
  </si>
  <si>
    <t>Modesto City Schools</t>
  </si>
  <si>
    <t>Ceres Unified</t>
  </si>
  <si>
    <t>Chatom Union Elementary</t>
  </si>
  <si>
    <t>Denair Unified</t>
  </si>
  <si>
    <t>Empire Union Elementary</t>
  </si>
  <si>
    <t>Gratton Elementary</t>
  </si>
  <si>
    <t>Hart-Ransom Union Elementary</t>
  </si>
  <si>
    <t>Hickman Community Charter</t>
  </si>
  <si>
    <t>Keyes Union Elementary</t>
  </si>
  <si>
    <t>Knights Ferry Elementary</t>
  </si>
  <si>
    <t>Paradise Elementary</t>
  </si>
  <si>
    <t>Patterson Joint Unified</t>
  </si>
  <si>
    <t>Roberts Ferry Union Elementary</t>
  </si>
  <si>
    <t>Salida Union Elementary</t>
  </si>
  <si>
    <t>Shiloh Elementary</t>
  </si>
  <si>
    <t>Stanislaus Union Elementary</t>
  </si>
  <si>
    <t>Sylvan Union Elementary</t>
  </si>
  <si>
    <t>Valley Home Joint Elementary</t>
  </si>
  <si>
    <t>Newman-Crows Landing Unified</t>
  </si>
  <si>
    <t>Hughson Unified</t>
  </si>
  <si>
    <t>Riverbank Unified</t>
  </si>
  <si>
    <t>Oakdale Joint Unified</t>
  </si>
  <si>
    <t>Waterford Unified</t>
  </si>
  <si>
    <t>Turlock Unified</t>
  </si>
  <si>
    <t>51</t>
  </si>
  <si>
    <t>Brittan Elementary</t>
  </si>
  <si>
    <t>Browns Elementary</t>
  </si>
  <si>
    <t>East Nicolaus Joint Union High</t>
  </si>
  <si>
    <t>Franklin Elementary</t>
  </si>
  <si>
    <t>Live Oak Unified</t>
  </si>
  <si>
    <t>Marcum-Illinois Union Elementary</t>
  </si>
  <si>
    <t>Meridian Elementary</t>
  </si>
  <si>
    <t>Nuestro Elementary</t>
  </si>
  <si>
    <t>Pleasant Grove Joint Union Elementary</t>
  </si>
  <si>
    <t>Sutter Union High</t>
  </si>
  <si>
    <t>Winship-Robbins Elementary</t>
  </si>
  <si>
    <t>Yuba City Unified</t>
  </si>
  <si>
    <t>52</t>
  </si>
  <si>
    <t>Antelope Elementary</t>
  </si>
  <si>
    <t>Corning Union Elementary</t>
  </si>
  <si>
    <t>Corning Union High</t>
  </si>
  <si>
    <t>Elkins Elementary</t>
  </si>
  <si>
    <t>Evergreen Union Elementary</t>
  </si>
  <si>
    <t>Flournoy Union Elementary</t>
  </si>
  <si>
    <t>Gerber Union Elementary</t>
  </si>
  <si>
    <t>Kirkwood Elementary</t>
  </si>
  <si>
    <t>Lassen View Union Elementary</t>
  </si>
  <si>
    <t>Los Molinos Unified</t>
  </si>
  <si>
    <t>Red Bluff Union Elementary</t>
  </si>
  <si>
    <t>Red Bluff Joint Union High</t>
  </si>
  <si>
    <t>Reeds Creek Elementary</t>
  </si>
  <si>
    <t>Richfield Elementary</t>
  </si>
  <si>
    <t>53</t>
  </si>
  <si>
    <t>Burnt Ranch Elementary</t>
  </si>
  <si>
    <t>Coffee Creek Elementary</t>
  </si>
  <si>
    <t>Douglas City Elementary</t>
  </si>
  <si>
    <t>Junction City Elementary</t>
  </si>
  <si>
    <t>Lewiston Elementary</t>
  </si>
  <si>
    <t>Trinity Center Elementary</t>
  </si>
  <si>
    <t>Southern Trinity Joint Unified</t>
  </si>
  <si>
    <t>Mountain Valley Unified</t>
  </si>
  <si>
    <t>Trinity Alps Unified</t>
  </si>
  <si>
    <t>54</t>
  </si>
  <si>
    <t>Allensworth Elementary</t>
  </si>
  <si>
    <t>Alpaugh Unified</t>
  </si>
  <si>
    <t>Alta Vista Elementary</t>
  </si>
  <si>
    <t>Buena Vista Elementary</t>
  </si>
  <si>
    <t>Burton Elementary</t>
  </si>
  <si>
    <t>Columbine Elementary</t>
  </si>
  <si>
    <t>Cutler-Orosi Joint Unified</t>
  </si>
  <si>
    <t>Ducor Union Elementary</t>
  </si>
  <si>
    <t>Earlimart Elementary</t>
  </si>
  <si>
    <t>Hot Springs Elementary</t>
  </si>
  <si>
    <t>Kings River Union Elementary</t>
  </si>
  <si>
    <t>Lindsay Unified</t>
  </si>
  <si>
    <t>Monson-Sultana Joint Union Elementary</t>
  </si>
  <si>
    <t>Oak Valley Union Elementary</t>
  </si>
  <si>
    <t>Outside Creek Elementary</t>
  </si>
  <si>
    <t>Palo Verde Union Elementary</t>
  </si>
  <si>
    <t>Pixley Union Elementary</t>
  </si>
  <si>
    <t>Pleasant View Elementary</t>
  </si>
  <si>
    <t>Richgrove Elementary</t>
  </si>
  <si>
    <t>Rockford Elementary</t>
  </si>
  <si>
    <t>Saucelito Elementary</t>
  </si>
  <si>
    <t>Sequoia Union Elementary</t>
  </si>
  <si>
    <t>Springville Union Elementary</t>
  </si>
  <si>
    <t>Stone Corral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</si>
  <si>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</si>
  <si>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</si>
  <si>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</si>
  <si>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</si>
  <si>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</si>
  <si>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</si>
  <si>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Traver Joint Elementary</t>
  </si>
  <si>
    <t>Tulare City Elementary</t>
  </si>
  <si>
    <t>Tulare Joint Union High</t>
  </si>
  <si>
    <t>Visalia Unified</t>
  </si>
  <si>
    <t>Waukena Joint Union Elementary</t>
  </si>
  <si>
    <t>Woodville Union Elementary</t>
  </si>
  <si>
    <t>Farmersville Unified</t>
  </si>
  <si>
    <t>Porterville Unified</t>
  </si>
  <si>
    <t>Dinuba Unified</t>
  </si>
  <si>
    <t>Woodlake Unified</t>
  </si>
  <si>
    <t>Exeter Unified</t>
  </si>
  <si>
    <t>55</t>
  </si>
  <si>
    <t>Belleview Elementary</t>
  </si>
  <si>
    <t>Columbia Union Elementary</t>
  </si>
  <si>
    <t>Curtis Creek Elementary</t>
  </si>
  <si>
    <t>Jamestown Elementary</t>
  </si>
  <si>
    <t>Sonora Elementary</t>
  </si>
  <si>
    <t>Sonora Union High</t>
  </si>
  <si>
    <t>Soulsbyville Elementary</t>
  </si>
  <si>
    <t>Summerville Elementary</t>
  </si>
  <si>
    <t>Summerville Union High</t>
  </si>
  <si>
    <t>Twain Harte Elementary</t>
  </si>
  <si>
    <t>Big Oak Flat-Groveland Unified</t>
  </si>
  <si>
    <t>56</t>
  </si>
  <si>
    <t>Briggs Elementary</t>
  </si>
  <si>
    <t>Fillmore Unified</t>
  </si>
  <si>
    <t>Hueneme Elementary</t>
  </si>
  <si>
    <t>Mesa Union Elementary</t>
  </si>
  <si>
    <t>Mupu Elementary</t>
  </si>
  <si>
    <t>Ojai Unified</t>
  </si>
  <si>
    <t>Oxnard Elementary</t>
  </si>
  <si>
    <t>Oxnard Union High</t>
  </si>
  <si>
    <t>Pleasant Valley</t>
  </si>
  <si>
    <t>Rio Elementary</t>
  </si>
  <si>
    <t>Santa Clara Elementary</t>
  </si>
  <si>
    <t>Simi Valley Unified</t>
  </si>
  <si>
    <t>Somis Union Elementary</t>
  </si>
  <si>
    <t>Ventura Unified</t>
  </si>
  <si>
    <t>Conejo Valley Unified</t>
  </si>
  <si>
    <t>Oak Park Unified</t>
  </si>
  <si>
    <t>Moorpark Unified</t>
  </si>
  <si>
    <t>Santa Paula Unified</t>
  </si>
  <si>
    <t>57</t>
  </si>
  <si>
    <t>Davis Joint Unified</t>
  </si>
  <si>
    <t>Esparto Unified</t>
  </si>
  <si>
    <t>Winters Joint Unified</t>
  </si>
  <si>
    <t>Woodland Joint Unified</t>
  </si>
  <si>
    <t>58</t>
  </si>
  <si>
    <t>Camptonville Elementary</t>
  </si>
  <si>
    <t>Marysville Joint Unified</t>
  </si>
  <si>
    <t>Plumas Lake Elementary</t>
  </si>
  <si>
    <t>Wheatland Elementary</t>
  </si>
  <si>
    <t>Wheatland Union High</t>
  </si>
  <si>
    <t>CO</t>
  </si>
  <si>
    <t>CDS</t>
  </si>
  <si>
    <t>DISTRICT</t>
  </si>
  <si>
    <t>EDP 365</t>
  </si>
  <si>
    <t xml:space="preserve">Unified                  </t>
  </si>
  <si>
    <t xml:space="preserve">Elementary               </t>
  </si>
  <si>
    <t xml:space="preserve">High                     </t>
  </si>
  <si>
    <t xml:space="preserve">Comm admin dist          </t>
  </si>
  <si>
    <t>LEA Type</t>
  </si>
  <si>
    <t>County</t>
  </si>
  <si>
    <t>Current Expense Per ADA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</si>
  <si>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</si>
  <si>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</si>
  <si>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</si>
  <si>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</si>
  <si>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</si>
  <si>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</si>
  <si>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</si>
  <si>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</si>
  <si>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</si>
  <si>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</si>
  <si>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</si>
  <si>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</si>
  <si>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</si>
  <si>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</si>
  <si>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</si>
  <si>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</si>
  <si>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</si>
  <si>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</si>
  <si>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</si>
  <si>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</si>
  <si>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</si>
  <si>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</si>
  <si>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</si>
  <si>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</si>
  <si>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</si>
  <si>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</si>
  <si>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</si>
  <si>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</si>
  <si>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</si>
  <si>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</si>
  <si>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</si>
  <si>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</si>
  <si>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</si>
  <si>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</si>
  <si>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</si>
  <si>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</si>
  <si>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</si>
  <si>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</si>
  <si>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</si>
  <si>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</si>
  <si>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</si>
  <si>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</si>
  <si>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</si>
  <si>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</si>
  <si>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</si>
  <si>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</si>
  <si>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</si>
  <si>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</si>
  <si>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</si>
  <si>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</si>
  <si>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</si>
  <si>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</si>
  <si>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</si>
  <si>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</si>
  <si>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</si>
  <si>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</si>
  <si>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</si>
  <si>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</si>
  <si>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Average by LEA Type</t>
  </si>
  <si>
    <t>Comm Admin</t>
  </si>
  <si>
    <t>Unified</t>
  </si>
  <si>
    <t>Statewide</t>
  </si>
  <si>
    <t xml:space="preserve">Questions: </t>
  </si>
  <si>
    <t>Email: sacsinfo@cde.ca.gov</t>
  </si>
  <si>
    <t>Phone: 916-322-1770</t>
  </si>
  <si>
    <t>2017–18 CURRENT EXPENSE PER AVERAGE DAILY ATTENDANCE (ADA) - County Averages</t>
  </si>
  <si>
    <t>2017–18 CURRENT EXPENSE PER AVERAGE DAILY ATTENDANCE (ADA) - CDS Code</t>
  </si>
  <si>
    <t>2017–18 CURRENT EXPENSE PER AVERAGE DAILY ATTENDANCE (ADA) - Statewide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</si>
</sst>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quotePrefix="1" applyFont="1" applyAlignment="1">
      <alignment horizontal="lef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4" fontId="0" fillId="0" borderId="0" xfId="0" applyNumberFormat="1" applyAlignment="1">
      <alignment vertical="top"/>
    </xf>
    <xf numFmtId="0" fontId="0" fillId="0" borderId="0" xfId="0" quotePrefix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4" fontId="0" fillId="0" borderId="0" xfId="0" applyNumberForma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vertical="top"/>
    </xf>
    <xf numFmtId="0" fontId="2" fillId="0" borderId="0" xfId="0" applyFont="1" applyBorder="1" applyAlignment="1">
      <alignment wrapText="1"/>
    </xf>
    <xf numFmtId="4" fontId="2" fillId="0" borderId="0" xfId="0" applyNumberFormat="1" applyFont="1" applyBorder="1" applyAlignment="1">
      <alignment horizontal="center" wrapText="1"/>
    </xf>
    <xf numFmtId="3" fontId="0" fillId="0" borderId="0" xfId="0" applyNumberFormat="1" applyBorder="1" applyAlignment="1">
      <alignment vertical="top"/>
    </xf>
    <xf numFmtId="164" fontId="0" fillId="0" borderId="0" xfId="0" applyNumberFormat="1" applyBorder="1" applyAlignment="1">
      <alignment vertical="top"/>
    </xf>
    <xf numFmtId="164" fontId="0" fillId="0" borderId="0" xfId="0" applyNumberFormat="1"/>
    <xf numFmtId="3" fontId="1" fillId="0" borderId="0" xfId="0" applyNumberFormat="1" applyFont="1"/>
    <xf numFmtId="3" fontId="2" fillId="0" borderId="0" xfId="0" applyNumberFormat="1" applyFont="1" applyAlignment="1">
      <alignment horizontal="center" wrapText="1"/>
    </xf>
    <xf numFmtId="3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0" fontId="0" fillId="0" borderId="0" xfId="0" applyFont="1" applyAlignment="1">
      <alignment horizontal="left"/>
    </xf>
    <xf numFmtId="0" fontId="4" fillId="0" borderId="0" xfId="2" applyAlignment="1">
      <alignment horizontal="left"/>
    </xf>
    <xf numFmtId="0" fontId="5" fillId="0" borderId="0" xfId="0" applyFont="1" applyBorder="1" applyAlignment="1">
      <alignment vertical="top" wrapText="1"/>
    </xf>
    <xf numFmtId="0" fontId="3" fillId="0" borderId="1" xfId="1" quotePrefix="1" applyAlignment="1">
      <alignment horizontal="left" vertical="top"/>
    </xf>
    <xf numFmtId="0" fontId="3" fillId="0" borderId="1" xfId="1" quotePrefix="1" applyAlignment="1">
      <alignment horizontal="left"/>
    </xf>
  </cellXfs>
  <cellStyles count="3">
    <cellStyle name="Heading 1" xfId="1" builtinId="16" customBuiltin="1"/>
    <cellStyle name="Hyperlink" xfId="2" builtinId="8"/>
    <cellStyle name="Normal" xfId="0" builtinId="0"/>
  </cellStyles>
  <dxfs count="15"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0" indent="0" justifyLastLine="0" shrinkToFit="0" readingOrder="0"/>
    </dxf>
    <dxf>
      <numFmt numFmtId="164" formatCode="#,##0.0"/>
      <alignment horizontal="general" vertical="top" textRotation="0" wrapText="0" indent="0" justifyLastLine="0" shrinkToFit="0" readingOrder="0"/>
    </dxf>
    <dxf>
      <numFmt numFmtId="3" formatCode="#,##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G950" totalsRowShown="0" dataDxfId="14">
  <autoFilter ref="A11:G95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CO" dataDxfId="13"/>
    <tableColumn id="2" xr3:uid="{00000000-0010-0000-0000-000002000000}" name="CDS" dataDxfId="12"/>
    <tableColumn id="3" xr3:uid="{00000000-0010-0000-0000-000003000000}" name="DISTRICT" dataDxfId="11"/>
    <tableColumn id="4" xr3:uid="{00000000-0010-0000-0000-000004000000}" name="EDP 365" dataDxfId="10"/>
    <tableColumn id="5" xr3:uid="{00000000-0010-0000-0000-000005000000}" name="Current Expense ADA" dataDxfId="9"/>
    <tableColumn id="6" xr3:uid="{00000000-0010-0000-0000-000006000000}" name="Current Expense per ADA" dataDxfId="8"/>
    <tableColumn id="8" xr3:uid="{00000000-0010-0000-0000-000008000000}" name="LEA Type" dataDxfId="7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able showing the current expense by C D S cod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0:D68" totalsRowShown="0">
  <tableColumns count="4">
    <tableColumn id="1" xr3:uid="{00000000-0010-0000-0100-000001000000}" name="County"/>
    <tableColumn id="2" xr3:uid="{00000000-0010-0000-0100-000002000000}" name="EDP 365" dataDxfId="6"/>
    <tableColumn id="3" xr3:uid="{00000000-0010-0000-0100-000003000000}" name="Current Expense ADA" dataDxfId="5"/>
    <tableColumn id="4" xr3:uid="{00000000-0010-0000-0100-000004000000}" name="Current Expense Per ADA" dataDxfId="4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able of Current Expense averages per County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1:D16" totalsRowShown="0" headerRowDxfId="3">
  <tableColumns count="4">
    <tableColumn id="1" xr3:uid="{00000000-0010-0000-0200-000001000000}" name="LEA Type"/>
    <tableColumn id="2" xr3:uid="{00000000-0010-0000-0200-000002000000}" name="EDP 365" dataDxfId="2"/>
    <tableColumn id="3" xr3:uid="{00000000-0010-0000-0200-000003000000}" name="Current Expense ADA" dataDxfId="1"/>
    <tableColumn id="4" xr3:uid="{00000000-0010-0000-0200-000004000000}" name="Current Expense Per ADA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able showing statewide average by LEA typ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csinfo@cde.ca.gov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sacsinfo@cde.ca.gov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csinfo@cde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0"/>
  <sheetViews>
    <sheetView tabSelected="1" workbookViewId="0">
      <selection activeCell="C926" sqref="C926"/>
    </sheetView>
  </sheetViews>
  <sheetFormatPr defaultColWidth="8.90625" defaultRowHeight="15" x14ac:dyDescent="0.25"/>
  <cols>
    <col min="1" max="1" width="8.90625" style="5"/>
    <col min="2" max="2" width="6.36328125" style="5" customWidth="1"/>
    <col min="3" max="3" width="43.54296875" style="5" bestFit="1" customWidth="1"/>
    <col min="4" max="4" width="14.90625" style="6" bestFit="1" customWidth="1"/>
    <col min="5" max="5" width="14.6328125" style="5" customWidth="1"/>
    <col min="6" max="6" width="13.36328125" style="6" customWidth="1"/>
    <col min="7" max="7" width="13.36328125" style="9" customWidth="1"/>
    <col min="8" max="16384" width="8.90625" style="5"/>
  </cols>
  <sheetData>
    <row r="1" spans="1:7" ht="16.2" thickBot="1" x14ac:dyDescent="0.3">
      <c r="A1" s="30" t="s">
        <v>1068</v>
      </c>
    </row>
    <row r="2" spans="1:7" ht="16.2" thickTop="1" x14ac:dyDescent="0.3">
      <c r="A2" s="24" t="s">
        <v>0</v>
      </c>
      <c r="B2"/>
    </row>
    <row r="3" spans="1:7" x14ac:dyDescent="0.25">
      <c r="A3" s="7" t="s">
        <v>5</v>
      </c>
    </row>
    <row r="4" spans="1:7" x14ac:dyDescent="0.25">
      <c r="A4" s="27" t="s">
        <v>1064</v>
      </c>
    </row>
    <row r="5" spans="1:7" x14ac:dyDescent="0.25">
      <c r="A5" s="28" t="s">
        <v>1065</v>
      </c>
    </row>
    <row r="6" spans="1:7" x14ac:dyDescent="0.25">
      <c r="A6" s="27" t="s">
        <v>1066</v>
      </c>
    </row>
    <row r="7" spans="1:7" x14ac:dyDescent="0.25">
      <c r="A7" s="8" t="s">
        <v>1</v>
      </c>
    </row>
    <row r="8" spans="1:7" x14ac:dyDescent="0.25">
      <c r="A8" s="4" t="s">
        <v>2</v>
      </c>
    </row>
    <row r="9" spans="1:7" x14ac:dyDescent="0.25">
      <c r="A9" s="4" t="s">
        <v>3</v>
      </c>
    </row>
    <row r="10" spans="1:7" x14ac:dyDescent="0.25">
      <c r="A10" s="4" t="s">
        <v>4</v>
      </c>
    </row>
    <row r="11" spans="1:7" ht="46.8" x14ac:dyDescent="0.3">
      <c r="A11" s="15" t="s">
        <v>991</v>
      </c>
      <c r="B11" s="15" t="s">
        <v>992</v>
      </c>
      <c r="C11" s="15" t="s">
        <v>993</v>
      </c>
      <c r="D11" s="16" t="s">
        <v>994</v>
      </c>
      <c r="E11" s="13" t="s">
        <v>6</v>
      </c>
      <c r="F11" s="16" t="s">
        <v>7</v>
      </c>
      <c r="G11" s="13" t="s">
        <v>999</v>
      </c>
    </row>
    <row r="12" spans="1:7" x14ac:dyDescent="0.25">
      <c r="A12" s="14" t="s">
        <v>8</v>
      </c>
      <c r="B12" s="14">
        <v>61119</v>
      </c>
      <c r="C12" s="14" t="s">
        <v>9</v>
      </c>
      <c r="D12" s="17">
        <v>108302935.12</v>
      </c>
      <c r="E12" s="18">
        <v>9066.41</v>
      </c>
      <c r="F12" s="17">
        <v>11945.514831118382</v>
      </c>
      <c r="G12" s="10" t="s">
        <v>995</v>
      </c>
    </row>
    <row r="13" spans="1:7" x14ac:dyDescent="0.25">
      <c r="A13" s="14" t="s">
        <v>8</v>
      </c>
      <c r="B13" s="14">
        <v>61127</v>
      </c>
      <c r="C13" s="14" t="s">
        <v>10</v>
      </c>
      <c r="D13" s="17">
        <v>45683532.170000002</v>
      </c>
      <c r="E13" s="18">
        <v>3537.39</v>
      </c>
      <c r="F13" s="17">
        <v>12914.474279058855</v>
      </c>
      <c r="G13" s="10" t="s">
        <v>995</v>
      </c>
    </row>
    <row r="14" spans="1:7" x14ac:dyDescent="0.25">
      <c r="A14" s="14" t="s">
        <v>8</v>
      </c>
      <c r="B14" s="14">
        <v>61143</v>
      </c>
      <c r="C14" s="14" t="s">
        <v>11</v>
      </c>
      <c r="D14" s="17">
        <v>144637240.11000001</v>
      </c>
      <c r="E14" s="18">
        <v>9345.84</v>
      </c>
      <c r="F14" s="17">
        <v>15476.109168357259</v>
      </c>
      <c r="G14" s="10" t="s">
        <v>995</v>
      </c>
    </row>
    <row r="15" spans="1:7" x14ac:dyDescent="0.25">
      <c r="A15" s="14" t="s">
        <v>8</v>
      </c>
      <c r="B15" s="14">
        <v>61150</v>
      </c>
      <c r="C15" s="14" t="s">
        <v>12</v>
      </c>
      <c r="D15" s="17">
        <v>92677106.109999999</v>
      </c>
      <c r="E15" s="18">
        <v>8951.2199999999993</v>
      </c>
      <c r="F15" s="17">
        <v>10353.5725979252</v>
      </c>
      <c r="G15" s="10" t="s">
        <v>995</v>
      </c>
    </row>
    <row r="16" spans="1:7" x14ac:dyDescent="0.25">
      <c r="A16" s="14" t="s">
        <v>8</v>
      </c>
      <c r="B16" s="14">
        <v>61168</v>
      </c>
      <c r="C16" s="14" t="s">
        <v>13</v>
      </c>
      <c r="D16" s="17">
        <v>11468177.65</v>
      </c>
      <c r="E16" s="18">
        <v>645.96</v>
      </c>
      <c r="F16" s="17">
        <v>17753.696281503497</v>
      </c>
      <c r="G16" s="10" t="s">
        <v>995</v>
      </c>
    </row>
    <row r="17" spans="1:7" x14ac:dyDescent="0.25">
      <c r="A17" s="14" t="s">
        <v>8</v>
      </c>
      <c r="B17" s="14">
        <v>61176</v>
      </c>
      <c r="C17" s="14" t="s">
        <v>14</v>
      </c>
      <c r="D17" s="17">
        <v>361573564.41000003</v>
      </c>
      <c r="E17" s="18">
        <v>34247.129999999997</v>
      </c>
      <c r="F17" s="17">
        <v>10557.777087014299</v>
      </c>
      <c r="G17" s="10" t="s">
        <v>995</v>
      </c>
    </row>
    <row r="18" spans="1:7" x14ac:dyDescent="0.25">
      <c r="A18" s="14" t="s">
        <v>8</v>
      </c>
      <c r="B18" s="14">
        <v>61192</v>
      </c>
      <c r="C18" s="14" t="s">
        <v>15</v>
      </c>
      <c r="D18" s="17">
        <v>249986062.61000001</v>
      </c>
      <c r="E18" s="18">
        <v>19355.419999999998</v>
      </c>
      <c r="F18" s="17">
        <v>12915.558670904586</v>
      </c>
      <c r="G18" s="10" t="s">
        <v>995</v>
      </c>
    </row>
    <row r="19" spans="1:7" x14ac:dyDescent="0.25">
      <c r="A19" s="14" t="s">
        <v>8</v>
      </c>
      <c r="B19" s="14">
        <v>61200</v>
      </c>
      <c r="C19" s="14" t="s">
        <v>16</v>
      </c>
      <c r="D19" s="17">
        <v>144176237.31999999</v>
      </c>
      <c r="E19" s="18">
        <v>13242.91</v>
      </c>
      <c r="F19" s="17">
        <v>10887.051057509263</v>
      </c>
      <c r="G19" s="10" t="s">
        <v>995</v>
      </c>
    </row>
    <row r="20" spans="1:7" x14ac:dyDescent="0.25">
      <c r="A20" s="14" t="s">
        <v>8</v>
      </c>
      <c r="B20" s="14">
        <v>61218</v>
      </c>
      <c r="C20" s="14" t="s">
        <v>17</v>
      </c>
      <c r="D20" s="17">
        <v>513921.71</v>
      </c>
      <c r="E20" s="18">
        <v>18.03</v>
      </c>
      <c r="F20" s="17">
        <v>28503.699944536882</v>
      </c>
      <c r="G20" s="10" t="s">
        <v>996</v>
      </c>
    </row>
    <row r="21" spans="1:7" x14ac:dyDescent="0.25">
      <c r="A21" s="14" t="s">
        <v>8</v>
      </c>
      <c r="B21" s="14">
        <v>61234</v>
      </c>
      <c r="C21" s="14" t="s">
        <v>18</v>
      </c>
      <c r="D21" s="17">
        <v>62368434.450000003</v>
      </c>
      <c r="E21" s="18">
        <v>5691.27</v>
      </c>
      <c r="F21" s="17">
        <v>10958.614588659473</v>
      </c>
      <c r="G21" s="10" t="s">
        <v>995</v>
      </c>
    </row>
    <row r="22" spans="1:7" x14ac:dyDescent="0.25">
      <c r="A22" s="14" t="s">
        <v>8</v>
      </c>
      <c r="B22" s="14">
        <v>61242</v>
      </c>
      <c r="C22" s="14" t="s">
        <v>19</v>
      </c>
      <c r="D22" s="17">
        <v>128926540.09999999</v>
      </c>
      <c r="E22" s="18">
        <v>11057.15</v>
      </c>
      <c r="F22" s="17">
        <v>11660.01547415021</v>
      </c>
      <c r="G22" s="10" t="s">
        <v>995</v>
      </c>
    </row>
    <row r="23" spans="1:7" x14ac:dyDescent="0.25">
      <c r="A23" s="14" t="s">
        <v>8</v>
      </c>
      <c r="B23" s="14">
        <v>61259</v>
      </c>
      <c r="C23" s="14" t="s">
        <v>20</v>
      </c>
      <c r="D23" s="17">
        <v>504800324.18000001</v>
      </c>
      <c r="E23" s="18">
        <v>34840.86</v>
      </c>
      <c r="F23" s="17">
        <v>14488.744657278839</v>
      </c>
      <c r="G23" s="10" t="s">
        <v>995</v>
      </c>
    </row>
    <row r="24" spans="1:7" x14ac:dyDescent="0.25">
      <c r="A24" s="14" t="s">
        <v>8</v>
      </c>
      <c r="B24" s="14">
        <v>61275</v>
      </c>
      <c r="C24" s="14" t="s">
        <v>21</v>
      </c>
      <c r="D24" s="17">
        <v>39778549.479999997</v>
      </c>
      <c r="E24" s="18">
        <v>2552.0700000000002</v>
      </c>
      <c r="F24" s="17">
        <v>15586.778372066594</v>
      </c>
      <c r="G24" s="10" t="s">
        <v>995</v>
      </c>
    </row>
    <row r="25" spans="1:7" x14ac:dyDescent="0.25">
      <c r="A25" s="14" t="s">
        <v>8</v>
      </c>
      <c r="B25" s="14">
        <v>61291</v>
      </c>
      <c r="C25" s="14" t="s">
        <v>22</v>
      </c>
      <c r="D25" s="17">
        <v>96694613.599999994</v>
      </c>
      <c r="E25" s="18">
        <v>8436.1</v>
      </c>
      <c r="F25" s="17">
        <v>11462.004196251821</v>
      </c>
      <c r="G25" s="10" t="s">
        <v>995</v>
      </c>
    </row>
    <row r="26" spans="1:7" x14ac:dyDescent="0.25">
      <c r="A26" s="14" t="s">
        <v>8</v>
      </c>
      <c r="B26" s="14">
        <v>61309</v>
      </c>
      <c r="C26" s="14" t="s">
        <v>23</v>
      </c>
      <c r="D26" s="17">
        <v>120682600.55</v>
      </c>
      <c r="E26" s="18">
        <v>9938.4699999999993</v>
      </c>
      <c r="F26" s="17">
        <v>12142.975785005137</v>
      </c>
      <c r="G26" s="10" t="s">
        <v>995</v>
      </c>
    </row>
    <row r="27" spans="1:7" x14ac:dyDescent="0.25">
      <c r="A27" s="14" t="s">
        <v>8</v>
      </c>
      <c r="B27" s="14">
        <v>75093</v>
      </c>
      <c r="C27" s="14" t="s">
        <v>24</v>
      </c>
      <c r="D27" s="17">
        <v>107678950.45999999</v>
      </c>
      <c r="E27" s="18">
        <v>11044.61</v>
      </c>
      <c r="F27" s="17">
        <v>9749.4570165899913</v>
      </c>
      <c r="G27" s="10" t="s">
        <v>995</v>
      </c>
    </row>
    <row r="28" spans="1:7" x14ac:dyDescent="0.25">
      <c r="A28" s="14" t="s">
        <v>8</v>
      </c>
      <c r="B28" s="14">
        <v>75101</v>
      </c>
      <c r="C28" s="14" t="s">
        <v>25</v>
      </c>
      <c r="D28" s="17">
        <v>152605107.37</v>
      </c>
      <c r="E28" s="18">
        <v>14415.19</v>
      </c>
      <c r="F28" s="17">
        <v>10586.409708786357</v>
      </c>
      <c r="G28" s="10" t="s">
        <v>995</v>
      </c>
    </row>
    <row r="29" spans="1:7" x14ac:dyDescent="0.25">
      <c r="A29" s="14" t="s">
        <v>8</v>
      </c>
      <c r="B29" s="14">
        <v>75119</v>
      </c>
      <c r="C29" s="14" t="s">
        <v>26</v>
      </c>
      <c r="D29" s="17">
        <v>3325342.4</v>
      </c>
      <c r="E29" s="18">
        <v>283.97000000000003</v>
      </c>
      <c r="F29" s="17">
        <v>11710.189104482866</v>
      </c>
      <c r="G29" s="10" t="s">
        <v>995</v>
      </c>
    </row>
    <row r="30" spans="1:7" x14ac:dyDescent="0.25">
      <c r="A30" s="14" t="s">
        <v>27</v>
      </c>
      <c r="B30" s="14">
        <v>61333</v>
      </c>
      <c r="C30" s="14" t="s">
        <v>28</v>
      </c>
      <c r="D30" s="17">
        <v>2555302.87</v>
      </c>
      <c r="E30" s="18">
        <v>73.680000000000007</v>
      </c>
      <c r="F30" s="17">
        <v>34681.092155266015</v>
      </c>
      <c r="G30" s="10" t="s">
        <v>995</v>
      </c>
    </row>
    <row r="31" spans="1:7" x14ac:dyDescent="0.25">
      <c r="A31" s="14" t="s">
        <v>29</v>
      </c>
      <c r="B31" s="14">
        <v>73981</v>
      </c>
      <c r="C31" s="14" t="s">
        <v>30</v>
      </c>
      <c r="D31" s="17">
        <v>33806573.259999998</v>
      </c>
      <c r="E31" s="18">
        <v>3732.11</v>
      </c>
      <c r="F31" s="17">
        <v>9058.3003341273434</v>
      </c>
      <c r="G31" s="10" t="s">
        <v>995</v>
      </c>
    </row>
    <row r="32" spans="1:7" x14ac:dyDescent="0.25">
      <c r="A32" s="14" t="s">
        <v>31</v>
      </c>
      <c r="B32" s="14">
        <v>61382</v>
      </c>
      <c r="C32" s="14" t="s">
        <v>32</v>
      </c>
      <c r="D32" s="17">
        <v>1171870.52</v>
      </c>
      <c r="E32" s="18">
        <v>74.97</v>
      </c>
      <c r="F32" s="17">
        <v>15631.192743764173</v>
      </c>
      <c r="G32" s="10" t="s">
        <v>996</v>
      </c>
    </row>
    <row r="33" spans="1:7" x14ac:dyDescent="0.25">
      <c r="A33" s="14" t="s">
        <v>31</v>
      </c>
      <c r="B33" s="14">
        <v>61408</v>
      </c>
      <c r="C33" s="14" t="s">
        <v>33</v>
      </c>
      <c r="D33" s="17">
        <v>6736971.04</v>
      </c>
      <c r="E33" s="18">
        <v>586.59</v>
      </c>
      <c r="F33" s="17">
        <v>11484.974240951942</v>
      </c>
      <c r="G33" s="10" t="s">
        <v>995</v>
      </c>
    </row>
    <row r="34" spans="1:7" x14ac:dyDescent="0.25">
      <c r="A34" s="14" t="s">
        <v>31</v>
      </c>
      <c r="B34" s="14">
        <v>61424</v>
      </c>
      <c r="C34" s="14" t="s">
        <v>34</v>
      </c>
      <c r="D34" s="17">
        <v>130799476.28</v>
      </c>
      <c r="E34" s="18">
        <v>11614.36</v>
      </c>
      <c r="F34" s="17">
        <v>11261.875495507285</v>
      </c>
      <c r="G34" s="10" t="s">
        <v>995</v>
      </c>
    </row>
    <row r="35" spans="1:7" x14ac:dyDescent="0.25">
      <c r="A35" s="14" t="s">
        <v>31</v>
      </c>
      <c r="B35" s="14">
        <v>61432</v>
      </c>
      <c r="C35" s="14" t="s">
        <v>35</v>
      </c>
      <c r="D35" s="17">
        <v>10113068.6</v>
      </c>
      <c r="E35" s="18">
        <v>968.4</v>
      </c>
      <c r="F35" s="17">
        <v>10443.069599339116</v>
      </c>
      <c r="G35" s="10" t="s">
        <v>995</v>
      </c>
    </row>
    <row r="36" spans="1:7" x14ac:dyDescent="0.25">
      <c r="A36" s="14" t="s">
        <v>31</v>
      </c>
      <c r="B36" s="14">
        <v>61440</v>
      </c>
      <c r="C36" s="14" t="s">
        <v>36</v>
      </c>
      <c r="D36" s="17">
        <v>382717.78</v>
      </c>
      <c r="E36" s="18">
        <v>10.98</v>
      </c>
      <c r="F36" s="17">
        <v>34855.899817850637</v>
      </c>
      <c r="G36" s="10" t="s">
        <v>996</v>
      </c>
    </row>
    <row r="37" spans="1:7" x14ac:dyDescent="0.25">
      <c r="A37" s="14" t="s">
        <v>31</v>
      </c>
      <c r="B37" s="14">
        <v>61457</v>
      </c>
      <c r="C37" s="14" t="s">
        <v>37</v>
      </c>
      <c r="D37" s="17">
        <v>1477760.15</v>
      </c>
      <c r="E37" s="18">
        <v>58.88</v>
      </c>
      <c r="F37" s="17">
        <v>25097.828634510868</v>
      </c>
      <c r="G37" s="10" t="s">
        <v>996</v>
      </c>
    </row>
    <row r="38" spans="1:7" x14ac:dyDescent="0.25">
      <c r="A38" s="14" t="s">
        <v>31</v>
      </c>
      <c r="B38" s="14">
        <v>61499</v>
      </c>
      <c r="C38" s="14" t="s">
        <v>38</v>
      </c>
      <c r="D38" s="17">
        <v>2710230.66</v>
      </c>
      <c r="E38" s="18">
        <v>284.2</v>
      </c>
      <c r="F38" s="17">
        <v>9536.349964813513</v>
      </c>
      <c r="G38" s="10" t="s">
        <v>996</v>
      </c>
    </row>
    <row r="39" spans="1:7" x14ac:dyDescent="0.25">
      <c r="A39" s="14" t="s">
        <v>31</v>
      </c>
      <c r="B39" s="14">
        <v>61507</v>
      </c>
      <c r="C39" s="14" t="s">
        <v>39</v>
      </c>
      <c r="D39" s="17">
        <v>27294026.989999998</v>
      </c>
      <c r="E39" s="18">
        <v>2228.94</v>
      </c>
      <c r="F39" s="17">
        <v>12245.294619864149</v>
      </c>
      <c r="G39" s="10" t="s">
        <v>996</v>
      </c>
    </row>
    <row r="40" spans="1:7" x14ac:dyDescent="0.25">
      <c r="A40" s="14" t="s">
        <v>31</v>
      </c>
      <c r="B40" s="14">
        <v>61515</v>
      </c>
      <c r="C40" s="14" t="s">
        <v>40</v>
      </c>
      <c r="D40" s="17">
        <v>24746702.039999999</v>
      </c>
      <c r="E40" s="18">
        <v>1941.43</v>
      </c>
      <c r="F40" s="17">
        <v>12746.636262960807</v>
      </c>
      <c r="G40" s="10" t="s">
        <v>997</v>
      </c>
    </row>
    <row r="41" spans="1:7" x14ac:dyDescent="0.25">
      <c r="A41" s="14" t="s">
        <v>31</v>
      </c>
      <c r="B41" s="14">
        <v>61523</v>
      </c>
      <c r="C41" s="14" t="s">
        <v>41</v>
      </c>
      <c r="D41" s="17">
        <v>13828741.99</v>
      </c>
      <c r="E41" s="18">
        <v>1201.74</v>
      </c>
      <c r="F41" s="17">
        <v>11507.266122455772</v>
      </c>
      <c r="G41" s="10" t="s">
        <v>996</v>
      </c>
    </row>
    <row r="42" spans="1:7" x14ac:dyDescent="0.25">
      <c r="A42" s="14" t="s">
        <v>31</v>
      </c>
      <c r="B42" s="14">
        <v>61531</v>
      </c>
      <c r="C42" s="14" t="s">
        <v>42</v>
      </c>
      <c r="D42" s="17">
        <v>36369662.18</v>
      </c>
      <c r="E42" s="18">
        <v>3229.42</v>
      </c>
      <c r="F42" s="17">
        <v>11261.979606245084</v>
      </c>
      <c r="G42" s="10" t="s">
        <v>995</v>
      </c>
    </row>
    <row r="43" spans="1:7" x14ac:dyDescent="0.25">
      <c r="A43" s="14" t="s">
        <v>31</v>
      </c>
      <c r="B43" s="14">
        <v>61549</v>
      </c>
      <c r="C43" s="14" t="s">
        <v>43</v>
      </c>
      <c r="D43" s="17">
        <v>15992469.210000001</v>
      </c>
      <c r="E43" s="18">
        <v>1452.27</v>
      </c>
      <c r="F43" s="17">
        <v>11012.049556900578</v>
      </c>
      <c r="G43" s="10" t="s">
        <v>996</v>
      </c>
    </row>
    <row r="44" spans="1:7" x14ac:dyDescent="0.25">
      <c r="A44" s="14" t="s">
        <v>31</v>
      </c>
      <c r="B44" s="14">
        <v>73379</v>
      </c>
      <c r="C44" s="14" t="s">
        <v>44</v>
      </c>
      <c r="D44" s="17">
        <v>859169.48</v>
      </c>
      <c r="E44" s="18">
        <v>52.16</v>
      </c>
      <c r="F44" s="17">
        <v>16471.807515337423</v>
      </c>
      <c r="G44" s="10" t="s">
        <v>996</v>
      </c>
    </row>
    <row r="45" spans="1:7" x14ac:dyDescent="0.25">
      <c r="A45" s="14" t="s">
        <v>31</v>
      </c>
      <c r="B45" s="14">
        <v>75507</v>
      </c>
      <c r="C45" s="14" t="s">
        <v>45</v>
      </c>
      <c r="D45" s="17">
        <v>20497499.100000001</v>
      </c>
      <c r="E45" s="18">
        <v>1933.26</v>
      </c>
      <c r="F45" s="17">
        <v>10602.556872846902</v>
      </c>
      <c r="G45" s="10" t="s">
        <v>995</v>
      </c>
    </row>
    <row r="46" spans="1:7" x14ac:dyDescent="0.25">
      <c r="A46" s="14" t="s">
        <v>46</v>
      </c>
      <c r="B46" s="14">
        <v>61556</v>
      </c>
      <c r="C46" s="14" t="s">
        <v>47</v>
      </c>
      <c r="D46" s="17">
        <v>10510411.119999999</v>
      </c>
      <c r="E46" s="18">
        <v>621.86</v>
      </c>
      <c r="F46" s="17">
        <v>16901.571286141574</v>
      </c>
      <c r="G46" s="10" t="s">
        <v>997</v>
      </c>
    </row>
    <row r="47" spans="1:7" x14ac:dyDescent="0.25">
      <c r="A47" s="14" t="s">
        <v>46</v>
      </c>
      <c r="B47" s="14">
        <v>61564</v>
      </c>
      <c r="C47" s="14" t="s">
        <v>48</v>
      </c>
      <c r="D47" s="17">
        <v>30556708.609999999</v>
      </c>
      <c r="E47" s="18">
        <v>2667.72</v>
      </c>
      <c r="F47" s="17">
        <v>11454.241303435143</v>
      </c>
      <c r="G47" s="10" t="s">
        <v>995</v>
      </c>
    </row>
    <row r="48" spans="1:7" x14ac:dyDescent="0.25">
      <c r="A48" s="14" t="s">
        <v>46</v>
      </c>
      <c r="B48" s="14">
        <v>61572</v>
      </c>
      <c r="C48" s="14" t="s">
        <v>49</v>
      </c>
      <c r="D48" s="17">
        <v>8180893.4000000004</v>
      </c>
      <c r="E48" s="18">
        <v>771.24</v>
      </c>
      <c r="F48" s="17">
        <v>10607.454748197708</v>
      </c>
      <c r="G48" s="10" t="s">
        <v>996</v>
      </c>
    </row>
    <row r="49" spans="1:7" x14ac:dyDescent="0.25">
      <c r="A49" s="14" t="s">
        <v>46</v>
      </c>
      <c r="B49" s="14">
        <v>61580</v>
      </c>
      <c r="C49" s="14" t="s">
        <v>50</v>
      </c>
      <c r="D49" s="17">
        <v>7146396.4500000002</v>
      </c>
      <c r="E49" s="18">
        <v>550.71</v>
      </c>
      <c r="F49" s="17">
        <v>12976.696355613662</v>
      </c>
      <c r="G49" s="10" t="s">
        <v>996</v>
      </c>
    </row>
    <row r="50" spans="1:7" x14ac:dyDescent="0.25">
      <c r="A50" s="14" t="s">
        <v>51</v>
      </c>
      <c r="B50" s="14">
        <v>61598</v>
      </c>
      <c r="C50" s="14" t="s">
        <v>52</v>
      </c>
      <c r="D50" s="17">
        <v>14552036.23</v>
      </c>
      <c r="E50" s="18">
        <v>1416.78</v>
      </c>
      <c r="F50" s="17">
        <v>10271.203877807424</v>
      </c>
      <c r="G50" s="10" t="s">
        <v>995</v>
      </c>
    </row>
    <row r="51" spans="1:7" x14ac:dyDescent="0.25">
      <c r="A51" s="14" t="s">
        <v>51</v>
      </c>
      <c r="B51" s="14">
        <v>61606</v>
      </c>
      <c r="C51" s="14" t="s">
        <v>53</v>
      </c>
      <c r="D51" s="17">
        <v>3691921.34</v>
      </c>
      <c r="E51" s="18">
        <v>315.58999999999997</v>
      </c>
      <c r="F51" s="17">
        <v>11698.473779270573</v>
      </c>
      <c r="G51" s="10" t="s">
        <v>995</v>
      </c>
    </row>
    <row r="52" spans="1:7" x14ac:dyDescent="0.25">
      <c r="A52" s="14" t="s">
        <v>51</v>
      </c>
      <c r="B52" s="14">
        <v>61614</v>
      </c>
      <c r="C52" s="14" t="s">
        <v>54</v>
      </c>
      <c r="D52" s="17">
        <v>14251191.17</v>
      </c>
      <c r="E52" s="18">
        <v>1416.93</v>
      </c>
      <c r="F52" s="17">
        <v>10057.794788733388</v>
      </c>
      <c r="G52" s="10" t="s">
        <v>995</v>
      </c>
    </row>
    <row r="53" spans="1:7" x14ac:dyDescent="0.25">
      <c r="A53" s="14" t="s">
        <v>51</v>
      </c>
      <c r="B53" s="14">
        <v>61622</v>
      </c>
      <c r="C53" s="14" t="s">
        <v>55</v>
      </c>
      <c r="D53" s="17">
        <v>14591370.17</v>
      </c>
      <c r="E53" s="18">
        <v>1248.8900000000001</v>
      </c>
      <c r="F53" s="17">
        <v>11683.471058299769</v>
      </c>
      <c r="G53" s="10" t="s">
        <v>995</v>
      </c>
    </row>
    <row r="54" spans="1:7" x14ac:dyDescent="0.25">
      <c r="A54" s="14" t="s">
        <v>56</v>
      </c>
      <c r="B54" s="14">
        <v>61630</v>
      </c>
      <c r="C54" s="14" t="s">
        <v>57</v>
      </c>
      <c r="D54" s="17">
        <v>74213974.260000005</v>
      </c>
      <c r="E54" s="18">
        <v>5404.74</v>
      </c>
      <c r="F54" s="17">
        <v>13731.275558121206</v>
      </c>
      <c r="G54" s="10" t="s">
        <v>997</v>
      </c>
    </row>
    <row r="55" spans="1:7" x14ac:dyDescent="0.25">
      <c r="A55" s="14" t="s">
        <v>56</v>
      </c>
      <c r="B55" s="14">
        <v>61648</v>
      </c>
      <c r="C55" s="14" t="s">
        <v>58</v>
      </c>
      <c r="D55" s="17">
        <v>189826404.46000001</v>
      </c>
      <c r="E55" s="18">
        <v>15718.3</v>
      </c>
      <c r="F55" s="17">
        <v>12076.77703441212</v>
      </c>
      <c r="G55" s="10" t="s">
        <v>995</v>
      </c>
    </row>
    <row r="56" spans="1:7" x14ac:dyDescent="0.25">
      <c r="A56" s="14" t="s">
        <v>56</v>
      </c>
      <c r="B56" s="14">
        <v>61655</v>
      </c>
      <c r="C56" s="14" t="s">
        <v>59</v>
      </c>
      <c r="D56" s="17">
        <v>89247087.549999997</v>
      </c>
      <c r="E56" s="18">
        <v>8798.58</v>
      </c>
      <c r="F56" s="17">
        <v>10143.35126236279</v>
      </c>
      <c r="G56" s="10" t="s">
        <v>996</v>
      </c>
    </row>
    <row r="57" spans="1:7" x14ac:dyDescent="0.25">
      <c r="A57" s="14" t="s">
        <v>56</v>
      </c>
      <c r="B57" s="14">
        <v>61663</v>
      </c>
      <c r="C57" s="14" t="s">
        <v>60</v>
      </c>
      <c r="D57" s="17">
        <v>17887005.030000001</v>
      </c>
      <c r="E57" s="18">
        <v>1505.98</v>
      </c>
      <c r="F57" s="17">
        <v>11877.319107823478</v>
      </c>
      <c r="G57" s="10" t="s">
        <v>996</v>
      </c>
    </row>
    <row r="58" spans="1:7" x14ac:dyDescent="0.25">
      <c r="A58" s="14" t="s">
        <v>56</v>
      </c>
      <c r="B58" s="14">
        <v>61671</v>
      </c>
      <c r="C58" s="14" t="s">
        <v>61</v>
      </c>
      <c r="D58" s="17">
        <v>990802.77</v>
      </c>
      <c r="E58" s="18">
        <v>67.7</v>
      </c>
      <c r="F58" s="17">
        <v>14635.196011816839</v>
      </c>
      <c r="G58" s="10" t="s">
        <v>996</v>
      </c>
    </row>
    <row r="59" spans="1:7" x14ac:dyDescent="0.25">
      <c r="A59" s="14" t="s">
        <v>56</v>
      </c>
      <c r="B59" s="14">
        <v>61697</v>
      </c>
      <c r="C59" s="14" t="s">
        <v>62</v>
      </c>
      <c r="D59" s="17">
        <v>17807507.82</v>
      </c>
      <c r="E59" s="18">
        <v>1419.43</v>
      </c>
      <c r="F59" s="17">
        <v>12545.534348294737</v>
      </c>
      <c r="G59" s="10" t="s">
        <v>995</v>
      </c>
    </row>
    <row r="60" spans="1:7" x14ac:dyDescent="0.25">
      <c r="A60" s="14" t="s">
        <v>56</v>
      </c>
      <c r="B60" s="14">
        <v>61705</v>
      </c>
      <c r="C60" s="14" t="s">
        <v>63</v>
      </c>
      <c r="D60" s="17">
        <v>5800856.8499999996</v>
      </c>
      <c r="E60" s="18">
        <v>580.34</v>
      </c>
      <c r="F60" s="17">
        <v>9995.6178274804406</v>
      </c>
      <c r="G60" s="10" t="s">
        <v>996</v>
      </c>
    </row>
    <row r="61" spans="1:7" x14ac:dyDescent="0.25">
      <c r="A61" s="14" t="s">
        <v>56</v>
      </c>
      <c r="B61" s="14">
        <v>61713</v>
      </c>
      <c r="C61" s="14" t="s">
        <v>64</v>
      </c>
      <c r="D61" s="17">
        <v>42107917.049999997</v>
      </c>
      <c r="E61" s="18">
        <v>3470.57</v>
      </c>
      <c r="F61" s="17">
        <v>12132.853407365359</v>
      </c>
      <c r="G61" s="10" t="s">
        <v>996</v>
      </c>
    </row>
    <row r="62" spans="1:7" x14ac:dyDescent="0.25">
      <c r="A62" s="14" t="s">
        <v>56</v>
      </c>
      <c r="B62" s="14">
        <v>61721</v>
      </c>
      <c r="C62" s="14" t="s">
        <v>65</v>
      </c>
      <c r="D62" s="17">
        <v>82962943.879999995</v>
      </c>
      <c r="E62" s="18">
        <v>7746.92</v>
      </c>
      <c r="F62" s="17">
        <v>10709.152008798335</v>
      </c>
      <c r="G62" s="10" t="s">
        <v>997</v>
      </c>
    </row>
    <row r="63" spans="1:7" x14ac:dyDescent="0.25">
      <c r="A63" s="14" t="s">
        <v>56</v>
      </c>
      <c r="B63" s="14">
        <v>61739</v>
      </c>
      <c r="C63" s="14" t="s">
        <v>66</v>
      </c>
      <c r="D63" s="17">
        <v>42215022.009999998</v>
      </c>
      <c r="E63" s="18">
        <v>3982.45</v>
      </c>
      <c r="F63" s="17">
        <v>10600.26416150862</v>
      </c>
      <c r="G63" s="10" t="s">
        <v>995</v>
      </c>
    </row>
    <row r="64" spans="1:7" x14ac:dyDescent="0.25">
      <c r="A64" s="14" t="s">
        <v>56</v>
      </c>
      <c r="B64" s="14">
        <v>61747</v>
      </c>
      <c r="C64" s="14" t="s">
        <v>67</v>
      </c>
      <c r="D64" s="17">
        <v>21683956.219999999</v>
      </c>
      <c r="E64" s="18">
        <v>1795.4</v>
      </c>
      <c r="F64" s="17">
        <v>12077.507084772195</v>
      </c>
      <c r="G64" s="10" t="s">
        <v>996</v>
      </c>
    </row>
    <row r="65" spans="1:7" x14ac:dyDescent="0.25">
      <c r="A65" s="14" t="s">
        <v>56</v>
      </c>
      <c r="B65" s="14">
        <v>61754</v>
      </c>
      <c r="C65" s="14" t="s">
        <v>68</v>
      </c>
      <c r="D65" s="17">
        <v>366514702.79000002</v>
      </c>
      <c r="E65" s="18">
        <v>29707.47</v>
      </c>
      <c r="F65" s="17">
        <v>12337.459325550106</v>
      </c>
      <c r="G65" s="10" t="s">
        <v>995</v>
      </c>
    </row>
    <row r="66" spans="1:7" x14ac:dyDescent="0.25">
      <c r="A66" s="14" t="s">
        <v>56</v>
      </c>
      <c r="B66" s="14">
        <v>61762</v>
      </c>
      <c r="C66" s="14" t="s">
        <v>69</v>
      </c>
      <c r="D66" s="17">
        <v>49916283.210000001</v>
      </c>
      <c r="E66" s="18">
        <v>4981.51</v>
      </c>
      <c r="F66" s="17">
        <v>10020.311754869506</v>
      </c>
      <c r="G66" s="10" t="s">
        <v>996</v>
      </c>
    </row>
    <row r="67" spans="1:7" x14ac:dyDescent="0.25">
      <c r="A67" s="14" t="s">
        <v>56</v>
      </c>
      <c r="B67" s="14">
        <v>61770</v>
      </c>
      <c r="C67" s="14" t="s">
        <v>70</v>
      </c>
      <c r="D67" s="17">
        <v>30908454.550000001</v>
      </c>
      <c r="E67" s="18">
        <v>2466.4499999999998</v>
      </c>
      <c r="F67" s="17">
        <v>12531.555292018895</v>
      </c>
      <c r="G67" s="10" t="s">
        <v>996</v>
      </c>
    </row>
    <row r="68" spans="1:7" x14ac:dyDescent="0.25">
      <c r="A68" s="14" t="s">
        <v>56</v>
      </c>
      <c r="B68" s="14">
        <v>61788</v>
      </c>
      <c r="C68" s="14" t="s">
        <v>71</v>
      </c>
      <c r="D68" s="17">
        <v>133625755.41</v>
      </c>
      <c r="E68" s="18">
        <v>10863.76</v>
      </c>
      <c r="F68" s="17">
        <v>12300.138755826711</v>
      </c>
      <c r="G68" s="10" t="s">
        <v>995</v>
      </c>
    </row>
    <row r="69" spans="1:7" x14ac:dyDescent="0.25">
      <c r="A69" s="14" t="s">
        <v>56</v>
      </c>
      <c r="B69" s="14">
        <v>61796</v>
      </c>
      <c r="C69" s="14" t="s">
        <v>72</v>
      </c>
      <c r="D69" s="17">
        <v>343879507.94999999</v>
      </c>
      <c r="E69" s="18">
        <v>26808.61</v>
      </c>
      <c r="F69" s="17">
        <v>12827.203944926649</v>
      </c>
      <c r="G69" s="10" t="s">
        <v>995</v>
      </c>
    </row>
    <row r="70" spans="1:7" x14ac:dyDescent="0.25">
      <c r="A70" s="14" t="s">
        <v>56</v>
      </c>
      <c r="B70" s="14">
        <v>61804</v>
      </c>
      <c r="C70" s="14" t="s">
        <v>73</v>
      </c>
      <c r="D70" s="17">
        <v>328841410.75999999</v>
      </c>
      <c r="E70" s="18">
        <v>31428.31</v>
      </c>
      <c r="F70" s="17">
        <v>10463.222831899009</v>
      </c>
      <c r="G70" s="10" t="s">
        <v>995</v>
      </c>
    </row>
    <row r="71" spans="1:7" x14ac:dyDescent="0.25">
      <c r="A71" s="14" t="s">
        <v>56</v>
      </c>
      <c r="B71" s="14">
        <v>61812</v>
      </c>
      <c r="C71" s="14" t="s">
        <v>74</v>
      </c>
      <c r="D71" s="17">
        <v>38563397.219999999</v>
      </c>
      <c r="E71" s="18">
        <v>3471.06</v>
      </c>
      <c r="F71" s="17">
        <v>11109.977130905256</v>
      </c>
      <c r="G71" s="10" t="s">
        <v>996</v>
      </c>
    </row>
    <row r="72" spans="1:7" x14ac:dyDescent="0.25">
      <c r="A72" s="14" t="s">
        <v>75</v>
      </c>
      <c r="B72" s="14">
        <v>61820</v>
      </c>
      <c r="C72" s="14" t="s">
        <v>76</v>
      </c>
      <c r="D72" s="17">
        <v>40373281.219999999</v>
      </c>
      <c r="E72" s="18">
        <v>3366.52</v>
      </c>
      <c r="F72" s="17">
        <v>11992.586178011716</v>
      </c>
      <c r="G72" s="10" t="s">
        <v>995</v>
      </c>
    </row>
    <row r="73" spans="1:7" x14ac:dyDescent="0.25">
      <c r="A73" s="14" t="s">
        <v>77</v>
      </c>
      <c r="B73" s="14">
        <v>61838</v>
      </c>
      <c r="C73" s="14" t="s">
        <v>78</v>
      </c>
      <c r="D73" s="17">
        <v>43220547.950000003</v>
      </c>
      <c r="E73" s="18">
        <v>4581.34</v>
      </c>
      <c r="F73" s="17">
        <v>9434.0406846031947</v>
      </c>
      <c r="G73" s="10" t="s">
        <v>996</v>
      </c>
    </row>
    <row r="74" spans="1:7" x14ac:dyDescent="0.25">
      <c r="A74" s="14" t="s">
        <v>77</v>
      </c>
      <c r="B74" s="14">
        <v>61846</v>
      </c>
      <c r="C74" s="14" t="s">
        <v>79</v>
      </c>
      <c r="D74" s="17">
        <v>4268670.53</v>
      </c>
      <c r="E74" s="18">
        <v>374.28</v>
      </c>
      <c r="F74" s="17">
        <v>11405.01904990916</v>
      </c>
      <c r="G74" s="10" t="s">
        <v>996</v>
      </c>
    </row>
    <row r="75" spans="1:7" x14ac:dyDescent="0.25">
      <c r="A75" s="14" t="s">
        <v>77</v>
      </c>
      <c r="B75" s="14">
        <v>61853</v>
      </c>
      <c r="C75" s="14" t="s">
        <v>80</v>
      </c>
      <c r="D75" s="17">
        <v>71521973.040000007</v>
      </c>
      <c r="E75" s="18">
        <v>6273.12</v>
      </c>
      <c r="F75" s="17">
        <v>11401.339850026781</v>
      </c>
      <c r="G75" s="10" t="s">
        <v>997</v>
      </c>
    </row>
    <row r="76" spans="1:7" x14ac:dyDescent="0.25">
      <c r="A76" s="14" t="s">
        <v>77</v>
      </c>
      <c r="B76" s="14">
        <v>61879</v>
      </c>
      <c r="C76" s="14" t="s">
        <v>81</v>
      </c>
      <c r="D76" s="17">
        <v>4333335.6900000004</v>
      </c>
      <c r="E76" s="18">
        <v>447.93</v>
      </c>
      <c r="F76" s="17">
        <v>9674.135891768803</v>
      </c>
      <c r="G76" s="10" t="s">
        <v>996</v>
      </c>
    </row>
    <row r="77" spans="1:7" x14ac:dyDescent="0.25">
      <c r="A77" s="14" t="s">
        <v>77</v>
      </c>
      <c r="B77" s="14">
        <v>61887</v>
      </c>
      <c r="C77" s="14" t="s">
        <v>82</v>
      </c>
      <c r="D77" s="17">
        <v>6158649.3200000003</v>
      </c>
      <c r="E77" s="18">
        <v>675.91</v>
      </c>
      <c r="F77" s="17">
        <v>9111.6410764746797</v>
      </c>
      <c r="G77" s="10" t="s">
        <v>996</v>
      </c>
    </row>
    <row r="78" spans="1:7" x14ac:dyDescent="0.25">
      <c r="A78" s="14" t="s">
        <v>77</v>
      </c>
      <c r="B78" s="14">
        <v>61895</v>
      </c>
      <c r="C78" s="14" t="s">
        <v>83</v>
      </c>
      <c r="D78" s="17">
        <v>254018.15</v>
      </c>
      <c r="E78" s="18">
        <v>19.79</v>
      </c>
      <c r="F78" s="17">
        <v>12835.682162708439</v>
      </c>
      <c r="G78" s="10" t="s">
        <v>996</v>
      </c>
    </row>
    <row r="79" spans="1:7" x14ac:dyDescent="0.25">
      <c r="A79" s="14" t="s">
        <v>77</v>
      </c>
      <c r="B79" s="14">
        <v>61903</v>
      </c>
      <c r="C79" s="14" t="s">
        <v>84</v>
      </c>
      <c r="D79" s="17">
        <v>44579280.299999997</v>
      </c>
      <c r="E79" s="18">
        <v>3595.43</v>
      </c>
      <c r="F79" s="17">
        <v>12398.873097237327</v>
      </c>
      <c r="G79" s="10" t="s">
        <v>995</v>
      </c>
    </row>
    <row r="80" spans="1:7" x14ac:dyDescent="0.25">
      <c r="A80" s="14" t="s">
        <v>77</v>
      </c>
      <c r="B80" s="14">
        <v>61911</v>
      </c>
      <c r="C80" s="14" t="s">
        <v>85</v>
      </c>
      <c r="D80" s="17">
        <v>2054406.23</v>
      </c>
      <c r="E80" s="18">
        <v>131.47999999999999</v>
      </c>
      <c r="F80" s="17">
        <v>15625.23752662002</v>
      </c>
      <c r="G80" s="10" t="s">
        <v>996</v>
      </c>
    </row>
    <row r="81" spans="1:7" x14ac:dyDescent="0.25">
      <c r="A81" s="14" t="s">
        <v>77</v>
      </c>
      <c r="B81" s="14">
        <v>61929</v>
      </c>
      <c r="C81" s="14" t="s">
        <v>86</v>
      </c>
      <c r="D81" s="17">
        <v>10313519.16</v>
      </c>
      <c r="E81" s="18">
        <v>991.16</v>
      </c>
      <c r="F81" s="17">
        <v>10405.503813713225</v>
      </c>
      <c r="G81" s="10" t="s">
        <v>996</v>
      </c>
    </row>
    <row r="82" spans="1:7" x14ac:dyDescent="0.25">
      <c r="A82" s="14" t="s">
        <v>77</v>
      </c>
      <c r="B82" s="14">
        <v>61945</v>
      </c>
      <c r="C82" s="14" t="s">
        <v>44</v>
      </c>
      <c r="D82" s="17">
        <v>3111015.83</v>
      </c>
      <c r="E82" s="18">
        <v>292.38</v>
      </c>
      <c r="F82" s="17">
        <v>10640.31681373555</v>
      </c>
      <c r="G82" s="10" t="s">
        <v>996</v>
      </c>
    </row>
    <row r="83" spans="1:7" x14ac:dyDescent="0.25">
      <c r="A83" s="14" t="s">
        <v>77</v>
      </c>
      <c r="B83" s="14">
        <v>61952</v>
      </c>
      <c r="C83" s="14" t="s">
        <v>87</v>
      </c>
      <c r="D83" s="17">
        <v>12226244.32</v>
      </c>
      <c r="E83" s="18">
        <v>1216.94</v>
      </c>
      <c r="F83" s="17">
        <v>10046.710864956365</v>
      </c>
      <c r="G83" s="10" t="s">
        <v>996</v>
      </c>
    </row>
    <row r="84" spans="1:7" x14ac:dyDescent="0.25">
      <c r="A84" s="14" t="s">
        <v>77</v>
      </c>
      <c r="B84" s="14">
        <v>61960</v>
      </c>
      <c r="C84" s="14" t="s">
        <v>88</v>
      </c>
      <c r="D84" s="17">
        <v>6802542.54</v>
      </c>
      <c r="E84" s="18">
        <v>652.28</v>
      </c>
      <c r="F84" s="17">
        <v>10428.868798675416</v>
      </c>
      <c r="G84" s="10" t="s">
        <v>996</v>
      </c>
    </row>
    <row r="85" spans="1:7" x14ac:dyDescent="0.25">
      <c r="A85" s="14" t="s">
        <v>77</v>
      </c>
      <c r="B85" s="14">
        <v>61978</v>
      </c>
      <c r="C85" s="14" t="s">
        <v>89</v>
      </c>
      <c r="D85" s="17">
        <v>34110858.020000003</v>
      </c>
      <c r="E85" s="18">
        <v>3531.74</v>
      </c>
      <c r="F85" s="17">
        <v>9658.3717997361091</v>
      </c>
      <c r="G85" s="10" t="s">
        <v>996</v>
      </c>
    </row>
    <row r="86" spans="1:7" x14ac:dyDescent="0.25">
      <c r="A86" s="14" t="s">
        <v>77</v>
      </c>
      <c r="B86" s="14">
        <v>61986</v>
      </c>
      <c r="C86" s="14" t="s">
        <v>90</v>
      </c>
      <c r="D86" s="17">
        <v>404891.58</v>
      </c>
      <c r="E86" s="18">
        <v>7.88</v>
      </c>
      <c r="F86" s="17">
        <v>51382.180203045689</v>
      </c>
      <c r="G86" s="10" t="s">
        <v>996</v>
      </c>
    </row>
    <row r="87" spans="1:7" x14ac:dyDescent="0.25">
      <c r="A87" s="14" t="s">
        <v>77</v>
      </c>
      <c r="B87" s="14">
        <v>73783</v>
      </c>
      <c r="C87" s="14" t="s">
        <v>91</v>
      </c>
      <c r="D87" s="17">
        <v>10609128.16</v>
      </c>
      <c r="E87" s="18">
        <v>992.7</v>
      </c>
      <c r="F87" s="17">
        <v>10687.144313488465</v>
      </c>
      <c r="G87" s="10" t="s">
        <v>995</v>
      </c>
    </row>
    <row r="88" spans="1:7" x14ac:dyDescent="0.25">
      <c r="A88" s="14" t="s">
        <v>92</v>
      </c>
      <c r="B88" s="14">
        <v>61994</v>
      </c>
      <c r="C88" s="14" t="s">
        <v>93</v>
      </c>
      <c r="D88" s="17">
        <v>2014600.38</v>
      </c>
      <c r="E88" s="18">
        <v>178.97000000000003</v>
      </c>
      <c r="F88" s="17">
        <v>11256.63731351623</v>
      </c>
      <c r="G88" s="10" t="s">
        <v>996</v>
      </c>
    </row>
    <row r="89" spans="1:7" x14ac:dyDescent="0.25">
      <c r="A89" s="14" t="s">
        <v>92</v>
      </c>
      <c r="B89" s="14">
        <v>62026</v>
      </c>
      <c r="C89" s="14" t="s">
        <v>94</v>
      </c>
      <c r="D89" s="17">
        <v>1120082.94</v>
      </c>
      <c r="E89" s="18">
        <v>51.44</v>
      </c>
      <c r="F89" s="17">
        <v>21774.55171073095</v>
      </c>
      <c r="G89" s="10" t="s">
        <v>996</v>
      </c>
    </row>
    <row r="90" spans="1:7" x14ac:dyDescent="0.25">
      <c r="A90" s="14" t="s">
        <v>92</v>
      </c>
      <c r="B90" s="14">
        <v>62042</v>
      </c>
      <c r="C90" s="14" t="s">
        <v>95</v>
      </c>
      <c r="D90" s="17">
        <v>1546281.03</v>
      </c>
      <c r="E90" s="18">
        <v>114.98</v>
      </c>
      <c r="F90" s="17">
        <v>13448.260827970082</v>
      </c>
      <c r="G90" s="10" t="s">
        <v>996</v>
      </c>
    </row>
    <row r="91" spans="1:7" x14ac:dyDescent="0.25">
      <c r="A91" s="14" t="s">
        <v>92</v>
      </c>
      <c r="B91" s="14">
        <v>62109</v>
      </c>
      <c r="C91" s="14" t="s">
        <v>96</v>
      </c>
      <c r="D91" s="17">
        <v>2303721.04</v>
      </c>
      <c r="E91" s="18">
        <v>246.29</v>
      </c>
      <c r="F91" s="17">
        <v>9353.6929635795204</v>
      </c>
      <c r="G91" s="10" t="s">
        <v>996</v>
      </c>
    </row>
    <row r="92" spans="1:7" x14ac:dyDescent="0.25">
      <c r="A92" s="14" t="s">
        <v>92</v>
      </c>
      <c r="B92" s="14">
        <v>62117</v>
      </c>
      <c r="C92" s="14" t="s">
        <v>97</v>
      </c>
      <c r="D92" s="17">
        <v>424999863.29000002</v>
      </c>
      <c r="E92" s="18">
        <v>40856.89</v>
      </c>
      <c r="F92" s="17">
        <v>10402.158933046545</v>
      </c>
      <c r="G92" s="10" t="s">
        <v>995</v>
      </c>
    </row>
    <row r="93" spans="1:7" x14ac:dyDescent="0.25">
      <c r="A93" s="14" t="s">
        <v>92</v>
      </c>
      <c r="B93" s="14">
        <v>62125</v>
      </c>
      <c r="C93" s="14" t="s">
        <v>98</v>
      </c>
      <c r="D93" s="17">
        <v>51702418.590000004</v>
      </c>
      <c r="E93" s="18">
        <v>4194.2299999999996</v>
      </c>
      <c r="F93" s="17">
        <v>12327.03466190457</v>
      </c>
      <c r="G93" s="10" t="s">
        <v>995</v>
      </c>
    </row>
    <row r="94" spans="1:7" x14ac:dyDescent="0.25">
      <c r="A94" s="14" t="s">
        <v>92</v>
      </c>
      <c r="B94" s="14">
        <v>62158</v>
      </c>
      <c r="C94" s="14" t="s">
        <v>99</v>
      </c>
      <c r="D94" s="17">
        <v>28644859.300000001</v>
      </c>
      <c r="E94" s="18">
        <v>2498.89</v>
      </c>
      <c r="F94" s="17">
        <v>11463.033306788215</v>
      </c>
      <c r="G94" s="10" t="s">
        <v>995</v>
      </c>
    </row>
    <row r="95" spans="1:7" x14ac:dyDescent="0.25">
      <c r="A95" s="14" t="s">
        <v>92</v>
      </c>
      <c r="B95" s="14">
        <v>62166</v>
      </c>
      <c r="C95" s="14" t="s">
        <v>100</v>
      </c>
      <c r="D95" s="17">
        <v>865445277.25</v>
      </c>
      <c r="E95" s="18">
        <v>66400.87</v>
      </c>
      <c r="F95" s="17">
        <v>13033.643644277554</v>
      </c>
      <c r="G95" s="10" t="s">
        <v>995</v>
      </c>
    </row>
    <row r="96" spans="1:7" x14ac:dyDescent="0.25">
      <c r="A96" s="14" t="s">
        <v>92</v>
      </c>
      <c r="B96" s="14">
        <v>62240</v>
      </c>
      <c r="C96" s="14" t="s">
        <v>101</v>
      </c>
      <c r="D96" s="17">
        <v>20372262.800000001</v>
      </c>
      <c r="E96" s="18">
        <v>2225.2399999999998</v>
      </c>
      <c r="F96" s="17">
        <v>9155.0856536823012</v>
      </c>
      <c r="G96" s="10" t="s">
        <v>996</v>
      </c>
    </row>
    <row r="97" spans="1:7" x14ac:dyDescent="0.25">
      <c r="A97" s="14" t="s">
        <v>92</v>
      </c>
      <c r="B97" s="14">
        <v>62257</v>
      </c>
      <c r="C97" s="14" t="s">
        <v>102</v>
      </c>
      <c r="D97" s="17">
        <v>12954620.050000001</v>
      </c>
      <c r="E97" s="18">
        <v>1098.43</v>
      </c>
      <c r="F97" s="17">
        <v>11793.760230510819</v>
      </c>
      <c r="G97" s="10" t="s">
        <v>997</v>
      </c>
    </row>
    <row r="98" spans="1:7" x14ac:dyDescent="0.25">
      <c r="A98" s="14" t="s">
        <v>92</v>
      </c>
      <c r="B98" s="14">
        <v>62265</v>
      </c>
      <c r="C98" s="14" t="s">
        <v>103</v>
      </c>
      <c r="D98" s="17">
        <v>109835091.48</v>
      </c>
      <c r="E98" s="18">
        <v>9181.3700000000008</v>
      </c>
      <c r="F98" s="17">
        <v>11962.821613767879</v>
      </c>
      <c r="G98" s="10" t="s">
        <v>995</v>
      </c>
    </row>
    <row r="99" spans="1:7" x14ac:dyDescent="0.25">
      <c r="A99" s="14" t="s">
        <v>92</v>
      </c>
      <c r="B99" s="14">
        <v>62281</v>
      </c>
      <c r="C99" s="14" t="s">
        <v>104</v>
      </c>
      <c r="D99" s="17">
        <v>8870089.3699999992</v>
      </c>
      <c r="E99" s="18">
        <v>658.67</v>
      </c>
      <c r="F99" s="17">
        <v>13466.666722334401</v>
      </c>
      <c r="G99" s="10" t="s">
        <v>995</v>
      </c>
    </row>
    <row r="100" spans="1:7" x14ac:dyDescent="0.25">
      <c r="A100" s="14" t="s">
        <v>92</v>
      </c>
      <c r="B100" s="14">
        <v>62323</v>
      </c>
      <c r="C100" s="14" t="s">
        <v>105</v>
      </c>
      <c r="D100" s="17">
        <v>2368841.86</v>
      </c>
      <c r="E100" s="18">
        <v>159.97999999999999</v>
      </c>
      <c r="F100" s="17">
        <v>14807.112514064258</v>
      </c>
      <c r="G100" s="10" t="s">
        <v>996</v>
      </c>
    </row>
    <row r="101" spans="1:7" x14ac:dyDescent="0.25">
      <c r="A101" s="14" t="s">
        <v>92</v>
      </c>
      <c r="B101" s="14">
        <v>62331</v>
      </c>
      <c r="C101" s="14" t="s">
        <v>106</v>
      </c>
      <c r="D101" s="17">
        <v>3970758.99</v>
      </c>
      <c r="E101" s="18">
        <v>287.94</v>
      </c>
      <c r="F101" s="17">
        <v>13790.230568868516</v>
      </c>
      <c r="G101" s="10" t="s">
        <v>996</v>
      </c>
    </row>
    <row r="102" spans="1:7" x14ac:dyDescent="0.25">
      <c r="A102" s="14" t="s">
        <v>92</v>
      </c>
      <c r="B102" s="14">
        <v>62356</v>
      </c>
      <c r="C102" s="14" t="s">
        <v>107</v>
      </c>
      <c r="D102" s="17">
        <v>4333935.68</v>
      </c>
      <c r="E102" s="18">
        <v>366.93</v>
      </c>
      <c r="F102" s="17">
        <v>11811.341890823862</v>
      </c>
      <c r="G102" s="10" t="s">
        <v>996</v>
      </c>
    </row>
    <row r="103" spans="1:7" x14ac:dyDescent="0.25">
      <c r="A103" s="14" t="s">
        <v>92</v>
      </c>
      <c r="B103" s="14">
        <v>62364</v>
      </c>
      <c r="C103" s="14" t="s">
        <v>108</v>
      </c>
      <c r="D103" s="17">
        <v>40881943.509999998</v>
      </c>
      <c r="E103" s="18">
        <v>3265.26</v>
      </c>
      <c r="F103" s="17">
        <v>12520.272048780187</v>
      </c>
      <c r="G103" s="10" t="s">
        <v>995</v>
      </c>
    </row>
    <row r="104" spans="1:7" x14ac:dyDescent="0.25">
      <c r="A104" s="14" t="s">
        <v>92</v>
      </c>
      <c r="B104" s="14">
        <v>62372</v>
      </c>
      <c r="C104" s="14" t="s">
        <v>109</v>
      </c>
      <c r="D104" s="17">
        <v>2151376.2000000002</v>
      </c>
      <c r="E104" s="18">
        <v>91.34</v>
      </c>
      <c r="F104" s="17">
        <v>23553.494635428073</v>
      </c>
      <c r="G104" s="10" t="s">
        <v>996</v>
      </c>
    </row>
    <row r="105" spans="1:7" x14ac:dyDescent="0.25">
      <c r="A105" s="14" t="s">
        <v>92</v>
      </c>
      <c r="B105" s="14">
        <v>62380</v>
      </c>
      <c r="C105" s="14" t="s">
        <v>110</v>
      </c>
      <c r="D105" s="17">
        <v>3420527.92</v>
      </c>
      <c r="E105" s="18">
        <v>282.35000000000002</v>
      </c>
      <c r="F105" s="17">
        <v>12114.495909332387</v>
      </c>
      <c r="G105" s="10" t="s">
        <v>996</v>
      </c>
    </row>
    <row r="106" spans="1:7" x14ac:dyDescent="0.25">
      <c r="A106" s="14" t="s">
        <v>92</v>
      </c>
      <c r="B106" s="14">
        <v>62414</v>
      </c>
      <c r="C106" s="14" t="s">
        <v>111</v>
      </c>
      <c r="D106" s="17">
        <v>115196125.23</v>
      </c>
      <c r="E106" s="18">
        <v>10132.86</v>
      </c>
      <c r="F106" s="17">
        <v>11368.569705887578</v>
      </c>
      <c r="G106" s="10" t="s">
        <v>995</v>
      </c>
    </row>
    <row r="107" spans="1:7" x14ac:dyDescent="0.25">
      <c r="A107" s="14" t="s">
        <v>92</v>
      </c>
      <c r="B107" s="14">
        <v>62430</v>
      </c>
      <c r="C107" s="14" t="s">
        <v>112</v>
      </c>
      <c r="D107" s="17">
        <v>76327679.150000006</v>
      </c>
      <c r="E107" s="18">
        <v>6139.53</v>
      </c>
      <c r="F107" s="17">
        <v>12432.16975077897</v>
      </c>
      <c r="G107" s="10" t="s">
        <v>995</v>
      </c>
    </row>
    <row r="108" spans="1:7" x14ac:dyDescent="0.25">
      <c r="A108" s="14" t="s">
        <v>92</v>
      </c>
      <c r="B108" s="14">
        <v>62513</v>
      </c>
      <c r="C108" s="14" t="s">
        <v>113</v>
      </c>
      <c r="D108" s="17">
        <v>4506894.01</v>
      </c>
      <c r="E108" s="18">
        <v>416.27</v>
      </c>
      <c r="F108" s="17">
        <v>10826.852787854037</v>
      </c>
      <c r="G108" s="10" t="s">
        <v>996</v>
      </c>
    </row>
    <row r="109" spans="1:7" x14ac:dyDescent="0.25">
      <c r="A109" s="14" t="s">
        <v>92</v>
      </c>
      <c r="B109" s="14">
        <v>62539</v>
      </c>
      <c r="C109" s="14" t="s">
        <v>114</v>
      </c>
      <c r="D109" s="17">
        <v>4005818.58</v>
      </c>
      <c r="E109" s="18">
        <v>373.54</v>
      </c>
      <c r="F109" s="17">
        <v>10723.934732558762</v>
      </c>
      <c r="G109" s="10" t="s">
        <v>996</v>
      </c>
    </row>
    <row r="110" spans="1:7" x14ac:dyDescent="0.25">
      <c r="A110" s="14" t="s">
        <v>92</v>
      </c>
      <c r="B110" s="14">
        <v>62547</v>
      </c>
      <c r="C110" s="14" t="s">
        <v>115</v>
      </c>
      <c r="D110" s="17">
        <v>3042677.94</v>
      </c>
      <c r="E110" s="18">
        <v>205.78</v>
      </c>
      <c r="F110" s="17">
        <v>14786.072213043055</v>
      </c>
      <c r="G110" s="10" t="s">
        <v>996</v>
      </c>
    </row>
    <row r="111" spans="1:7" x14ac:dyDescent="0.25">
      <c r="A111" s="14" t="s">
        <v>92</v>
      </c>
      <c r="B111" s="14">
        <v>73809</v>
      </c>
      <c r="C111" s="14" t="s">
        <v>116</v>
      </c>
      <c r="D111" s="17">
        <v>27694503.850000001</v>
      </c>
      <c r="E111" s="18">
        <v>2179.83</v>
      </c>
      <c r="F111" s="17">
        <v>12704.891597051148</v>
      </c>
      <c r="G111" s="10" t="s">
        <v>995</v>
      </c>
    </row>
    <row r="112" spans="1:7" x14ac:dyDescent="0.25">
      <c r="A112" s="14" t="s">
        <v>92</v>
      </c>
      <c r="B112" s="14">
        <v>73965</v>
      </c>
      <c r="C112" s="14" t="s">
        <v>117</v>
      </c>
      <c r="D112" s="17">
        <v>161722108.65000001</v>
      </c>
      <c r="E112" s="18">
        <v>15004.58</v>
      </c>
      <c r="F112" s="17">
        <v>10778.182971466045</v>
      </c>
      <c r="G112" s="10" t="s">
        <v>995</v>
      </c>
    </row>
    <row r="113" spans="1:7" x14ac:dyDescent="0.25">
      <c r="A113" s="14" t="s">
        <v>92</v>
      </c>
      <c r="B113" s="14">
        <v>73999</v>
      </c>
      <c r="C113" s="14" t="s">
        <v>118</v>
      </c>
      <c r="D113" s="17">
        <v>51323155.280000001</v>
      </c>
      <c r="E113" s="18">
        <v>4926.76</v>
      </c>
      <c r="F113" s="17">
        <v>10417.222531643514</v>
      </c>
      <c r="G113" s="10" t="s">
        <v>995</v>
      </c>
    </row>
    <row r="114" spans="1:7" x14ac:dyDescent="0.25">
      <c r="A114" s="14" t="s">
        <v>92</v>
      </c>
      <c r="B114" s="14">
        <v>75127</v>
      </c>
      <c r="C114" s="14" t="s">
        <v>119</v>
      </c>
      <c r="D114" s="17">
        <v>33159964.210000001</v>
      </c>
      <c r="E114" s="18">
        <v>3246.69</v>
      </c>
      <c r="F114" s="17">
        <v>10213.467935035374</v>
      </c>
      <c r="G114" s="10" t="s">
        <v>995</v>
      </c>
    </row>
    <row r="115" spans="1:7" x14ac:dyDescent="0.25">
      <c r="A115" s="14" t="s">
        <v>92</v>
      </c>
      <c r="B115" s="14">
        <v>75234</v>
      </c>
      <c r="C115" s="14" t="s">
        <v>120</v>
      </c>
      <c r="D115" s="17">
        <v>22723899.870000001</v>
      </c>
      <c r="E115" s="18">
        <v>1593.74</v>
      </c>
      <c r="F115" s="17">
        <v>14258.222715122918</v>
      </c>
      <c r="G115" s="10" t="s">
        <v>995</v>
      </c>
    </row>
    <row r="116" spans="1:7" x14ac:dyDescent="0.25">
      <c r="A116" s="14" t="s">
        <v>92</v>
      </c>
      <c r="B116" s="14">
        <v>75275</v>
      </c>
      <c r="C116" s="14" t="s">
        <v>121</v>
      </c>
      <c r="D116" s="17">
        <v>15966162.52</v>
      </c>
      <c r="E116" s="18">
        <v>1200.76</v>
      </c>
      <c r="F116" s="17">
        <v>13296.714181018688</v>
      </c>
      <c r="G116" s="10" t="s">
        <v>995</v>
      </c>
    </row>
    <row r="117" spans="1:7" x14ac:dyDescent="0.25">
      <c r="A117" s="14" t="s">
        <v>92</v>
      </c>
      <c r="B117" s="14">
        <v>75408</v>
      </c>
      <c r="C117" s="14" t="s">
        <v>122</v>
      </c>
      <c r="D117" s="17">
        <v>19103901.280000001</v>
      </c>
      <c r="E117" s="18">
        <v>1532.78</v>
      </c>
      <c r="F117" s="17">
        <v>12463.563773013741</v>
      </c>
      <c r="G117" s="10" t="s">
        <v>995</v>
      </c>
    </row>
    <row r="118" spans="1:7" x14ac:dyDescent="0.25">
      <c r="A118" s="14" t="s">
        <v>92</v>
      </c>
      <c r="B118" s="14">
        <v>75598</v>
      </c>
      <c r="C118" s="14" t="s">
        <v>123</v>
      </c>
      <c r="D118" s="17">
        <v>16839656.82</v>
      </c>
      <c r="E118" s="18">
        <v>1388.27</v>
      </c>
      <c r="F118" s="17">
        <v>12129.958019693577</v>
      </c>
      <c r="G118" s="10" t="s">
        <v>995</v>
      </c>
    </row>
    <row r="119" spans="1:7" x14ac:dyDescent="0.25">
      <c r="A119" s="14" t="s">
        <v>92</v>
      </c>
      <c r="B119" s="14">
        <v>76778</v>
      </c>
      <c r="C119" s="14" t="s">
        <v>124</v>
      </c>
      <c r="D119" s="17">
        <v>33294087.02</v>
      </c>
      <c r="E119" s="18">
        <v>2438.6</v>
      </c>
      <c r="F119" s="17">
        <v>13652.951291724761</v>
      </c>
      <c r="G119" s="10" t="s">
        <v>995</v>
      </c>
    </row>
    <row r="120" spans="1:7" x14ac:dyDescent="0.25">
      <c r="A120" s="14" t="s">
        <v>125</v>
      </c>
      <c r="B120" s="14">
        <v>62554</v>
      </c>
      <c r="C120" s="14" t="s">
        <v>126</v>
      </c>
      <c r="D120" s="17">
        <v>1742686.09</v>
      </c>
      <c r="E120" s="18">
        <v>181.41</v>
      </c>
      <c r="F120" s="17">
        <v>9606.3397276886608</v>
      </c>
      <c r="G120" s="10" t="s">
        <v>996</v>
      </c>
    </row>
    <row r="121" spans="1:7" x14ac:dyDescent="0.25">
      <c r="A121" s="14" t="s">
        <v>125</v>
      </c>
      <c r="B121" s="14">
        <v>62596</v>
      </c>
      <c r="C121" s="14" t="s">
        <v>127</v>
      </c>
      <c r="D121" s="17">
        <v>1585838.3</v>
      </c>
      <c r="E121" s="18">
        <v>176.43</v>
      </c>
      <c r="F121" s="17">
        <v>8988.4843847418233</v>
      </c>
      <c r="G121" s="10" t="s">
        <v>996</v>
      </c>
    </row>
    <row r="122" spans="1:7" x14ac:dyDescent="0.25">
      <c r="A122" s="14" t="s">
        <v>125</v>
      </c>
      <c r="B122" s="14">
        <v>62638</v>
      </c>
      <c r="C122" s="14" t="s">
        <v>128</v>
      </c>
      <c r="D122" s="17">
        <v>1617798.61</v>
      </c>
      <c r="E122" s="18">
        <v>198.13</v>
      </c>
      <c r="F122" s="17">
        <v>8165.3389693635499</v>
      </c>
      <c r="G122" s="10" t="s">
        <v>996</v>
      </c>
    </row>
    <row r="123" spans="1:7" x14ac:dyDescent="0.25">
      <c r="A123" s="14" t="s">
        <v>125</v>
      </c>
      <c r="B123" s="14">
        <v>62646</v>
      </c>
      <c r="C123" s="14" t="s">
        <v>129</v>
      </c>
      <c r="D123" s="17">
        <v>2291072.61</v>
      </c>
      <c r="E123" s="18">
        <v>155.19</v>
      </c>
      <c r="F123" s="17">
        <v>14763.017011405373</v>
      </c>
      <c r="G123" s="10" t="s">
        <v>995</v>
      </c>
    </row>
    <row r="124" spans="1:7" x14ac:dyDescent="0.25">
      <c r="A124" s="14" t="s">
        <v>125</v>
      </c>
      <c r="B124" s="14">
        <v>62653</v>
      </c>
      <c r="C124" s="14" t="s">
        <v>130</v>
      </c>
      <c r="D124" s="17">
        <v>1840411.48</v>
      </c>
      <c r="E124" s="18">
        <v>75.510000000000005</v>
      </c>
      <c r="F124" s="17">
        <v>24373.082770493973</v>
      </c>
      <c r="G124" s="10" t="s">
        <v>995</v>
      </c>
    </row>
    <row r="125" spans="1:7" x14ac:dyDescent="0.25">
      <c r="A125" s="14" t="s">
        <v>125</v>
      </c>
      <c r="B125" s="14">
        <v>62661</v>
      </c>
      <c r="C125" s="14" t="s">
        <v>131</v>
      </c>
      <c r="D125" s="17">
        <v>13007961.060000001</v>
      </c>
      <c r="E125" s="18">
        <v>1372.45</v>
      </c>
      <c r="F125" s="17">
        <v>9477.9125359758091</v>
      </c>
      <c r="G125" s="10" t="s">
        <v>995</v>
      </c>
    </row>
    <row r="126" spans="1:7" x14ac:dyDescent="0.25">
      <c r="A126" s="14" t="s">
        <v>125</v>
      </c>
      <c r="B126" s="14">
        <v>75481</v>
      </c>
      <c r="C126" s="14" t="s">
        <v>132</v>
      </c>
      <c r="D126" s="17">
        <v>22937548.600000001</v>
      </c>
      <c r="E126" s="18">
        <v>2122.09</v>
      </c>
      <c r="F126" s="17">
        <v>10808.942410548092</v>
      </c>
      <c r="G126" s="10" t="s">
        <v>995</v>
      </c>
    </row>
    <row r="127" spans="1:7" x14ac:dyDescent="0.25">
      <c r="A127" s="14" t="s">
        <v>125</v>
      </c>
      <c r="B127" s="14">
        <v>76562</v>
      </c>
      <c r="C127" s="14" t="s">
        <v>133</v>
      </c>
      <c r="D127" s="17">
        <v>7471978.9100000001</v>
      </c>
      <c r="E127" s="18">
        <v>677.53</v>
      </c>
      <c r="F127" s="17">
        <v>11028.262822310451</v>
      </c>
      <c r="G127" s="10" t="s">
        <v>995</v>
      </c>
    </row>
    <row r="128" spans="1:7" x14ac:dyDescent="0.25">
      <c r="A128" s="14" t="s">
        <v>134</v>
      </c>
      <c r="B128" s="14">
        <v>62679</v>
      </c>
      <c r="C128" s="14" t="s">
        <v>135</v>
      </c>
      <c r="D128" s="17">
        <v>6246761.5</v>
      </c>
      <c r="E128" s="18">
        <v>485.33</v>
      </c>
      <c r="F128" s="17">
        <v>12871.162920075001</v>
      </c>
      <c r="G128" s="10" t="s">
        <v>996</v>
      </c>
    </row>
    <row r="129" spans="1:7" x14ac:dyDescent="0.25">
      <c r="A129" s="14" t="s">
        <v>134</v>
      </c>
      <c r="B129" s="14">
        <v>62687</v>
      </c>
      <c r="C129" s="14" t="s">
        <v>136</v>
      </c>
      <c r="D129" s="17">
        <v>18874310.440000001</v>
      </c>
      <c r="E129" s="18">
        <v>1382.84</v>
      </c>
      <c r="F129" s="17">
        <v>13648.947412571231</v>
      </c>
      <c r="G129" s="10" t="s">
        <v>997</v>
      </c>
    </row>
    <row r="130" spans="1:7" x14ac:dyDescent="0.25">
      <c r="A130" s="14" t="s">
        <v>134</v>
      </c>
      <c r="B130" s="14">
        <v>62695</v>
      </c>
      <c r="C130" s="14" t="s">
        <v>137</v>
      </c>
      <c r="D130" s="17">
        <v>653168.54</v>
      </c>
      <c r="E130" s="18">
        <v>13.77</v>
      </c>
      <c r="F130" s="17">
        <v>47434.171387073351</v>
      </c>
      <c r="G130" s="10" t="s">
        <v>996</v>
      </c>
    </row>
    <row r="131" spans="1:7" x14ac:dyDescent="0.25">
      <c r="A131" s="14" t="s">
        <v>134</v>
      </c>
      <c r="B131" s="14">
        <v>62703</v>
      </c>
      <c r="C131" s="14" t="s">
        <v>138</v>
      </c>
      <c r="D131" s="17">
        <v>1982584.95</v>
      </c>
      <c r="E131" s="18">
        <v>172.22</v>
      </c>
      <c r="F131" s="17">
        <v>11511.932121704796</v>
      </c>
      <c r="G131" s="10" t="s">
        <v>996</v>
      </c>
    </row>
    <row r="132" spans="1:7" x14ac:dyDescent="0.25">
      <c r="A132" s="14" t="s">
        <v>134</v>
      </c>
      <c r="B132" s="14">
        <v>62729</v>
      </c>
      <c r="C132" s="14" t="s">
        <v>139</v>
      </c>
      <c r="D132" s="17">
        <v>535048.34</v>
      </c>
      <c r="E132" s="18">
        <v>24.62</v>
      </c>
      <c r="F132" s="17">
        <v>21732.264012997563</v>
      </c>
      <c r="G132" s="10" t="s">
        <v>996</v>
      </c>
    </row>
    <row r="133" spans="1:7" x14ac:dyDescent="0.25">
      <c r="A133" s="14" t="s">
        <v>134</v>
      </c>
      <c r="B133" s="14">
        <v>62737</v>
      </c>
      <c r="C133" s="14" t="s">
        <v>140</v>
      </c>
      <c r="D133" s="17">
        <v>1456505.31</v>
      </c>
      <c r="E133" s="18">
        <v>134.66999999999999</v>
      </c>
      <c r="F133" s="17">
        <v>10815.365783025174</v>
      </c>
      <c r="G133" s="10" t="s">
        <v>996</v>
      </c>
    </row>
    <row r="134" spans="1:7" x14ac:dyDescent="0.25">
      <c r="A134" s="14" t="s">
        <v>134</v>
      </c>
      <c r="B134" s="14">
        <v>62745</v>
      </c>
      <c r="C134" s="14" t="s">
        <v>141</v>
      </c>
      <c r="D134" s="17">
        <v>5450333.5599999996</v>
      </c>
      <c r="E134" s="18">
        <v>575.27</v>
      </c>
      <c r="F134" s="17">
        <v>9474.3921289133796</v>
      </c>
      <c r="G134" s="10" t="s">
        <v>996</v>
      </c>
    </row>
    <row r="135" spans="1:7" x14ac:dyDescent="0.25">
      <c r="A135" s="14" t="s">
        <v>134</v>
      </c>
      <c r="B135" s="14">
        <v>62794</v>
      </c>
      <c r="C135" s="14" t="s">
        <v>142</v>
      </c>
      <c r="D135" s="17">
        <v>1486051.6</v>
      </c>
      <c r="E135" s="18">
        <v>141.44</v>
      </c>
      <c r="F135" s="17">
        <v>10506.586538461539</v>
      </c>
      <c r="G135" s="10" t="s">
        <v>996</v>
      </c>
    </row>
    <row r="136" spans="1:7" x14ac:dyDescent="0.25">
      <c r="A136" s="14" t="s">
        <v>134</v>
      </c>
      <c r="B136" s="14">
        <v>62810</v>
      </c>
      <c r="C136" s="14" t="s">
        <v>143</v>
      </c>
      <c r="D136" s="17">
        <v>12517768.4</v>
      </c>
      <c r="E136" s="18">
        <v>986.83</v>
      </c>
      <c r="F136" s="17">
        <v>12684.827579218305</v>
      </c>
      <c r="G136" s="10" t="s">
        <v>997</v>
      </c>
    </row>
    <row r="137" spans="1:7" x14ac:dyDescent="0.25">
      <c r="A137" s="14" t="s">
        <v>134</v>
      </c>
      <c r="B137" s="14">
        <v>62828</v>
      </c>
      <c r="C137" s="14" t="s">
        <v>144</v>
      </c>
      <c r="D137" s="17">
        <v>3090442.54</v>
      </c>
      <c r="E137" s="18">
        <v>288.29000000000002</v>
      </c>
      <c r="F137" s="17">
        <v>10719.90891116584</v>
      </c>
      <c r="G137" s="10" t="s">
        <v>996</v>
      </c>
    </row>
    <row r="138" spans="1:7" x14ac:dyDescent="0.25">
      <c r="A138" s="14" t="s">
        <v>134</v>
      </c>
      <c r="B138" s="14">
        <v>62836</v>
      </c>
      <c r="C138" s="14" t="s">
        <v>145</v>
      </c>
      <c r="D138" s="17">
        <v>736271.93</v>
      </c>
      <c r="E138" s="18">
        <v>57.77</v>
      </c>
      <c r="F138" s="17">
        <v>12744.88367664878</v>
      </c>
      <c r="G138" s="10" t="s">
        <v>996</v>
      </c>
    </row>
    <row r="139" spans="1:7" x14ac:dyDescent="0.25">
      <c r="A139" s="14" t="s">
        <v>134</v>
      </c>
      <c r="B139" s="14">
        <v>62851</v>
      </c>
      <c r="C139" s="14" t="s">
        <v>146</v>
      </c>
      <c r="D139" s="17">
        <v>304527.51</v>
      </c>
      <c r="E139" s="18">
        <v>12.47</v>
      </c>
      <c r="F139" s="17">
        <v>24420.810745789895</v>
      </c>
      <c r="G139" s="10" t="s">
        <v>996</v>
      </c>
    </row>
    <row r="140" spans="1:7" x14ac:dyDescent="0.25">
      <c r="A140" s="14" t="s">
        <v>134</v>
      </c>
      <c r="B140" s="14">
        <v>62885</v>
      </c>
      <c r="C140" s="14" t="s">
        <v>147</v>
      </c>
      <c r="D140" s="17">
        <v>1716585.86</v>
      </c>
      <c r="E140" s="18">
        <v>181.5</v>
      </c>
      <c r="F140" s="17">
        <v>9457.7733333333344</v>
      </c>
      <c r="G140" s="10" t="s">
        <v>996</v>
      </c>
    </row>
    <row r="141" spans="1:7" x14ac:dyDescent="0.25">
      <c r="A141" s="14" t="s">
        <v>134</v>
      </c>
      <c r="B141" s="14">
        <v>62893</v>
      </c>
      <c r="C141" s="14" t="s">
        <v>148</v>
      </c>
      <c r="D141" s="17">
        <v>4061420.17</v>
      </c>
      <c r="E141" s="18">
        <v>446.74</v>
      </c>
      <c r="F141" s="17">
        <v>9091.2391323812499</v>
      </c>
      <c r="G141" s="10" t="s">
        <v>996</v>
      </c>
    </row>
    <row r="142" spans="1:7" x14ac:dyDescent="0.25">
      <c r="A142" s="14" t="s">
        <v>134</v>
      </c>
      <c r="B142" s="14">
        <v>62901</v>
      </c>
      <c r="C142" s="14" t="s">
        <v>149</v>
      </c>
      <c r="D142" s="17">
        <v>17773734.84</v>
      </c>
      <c r="E142" s="18">
        <v>908.73</v>
      </c>
      <c r="F142" s="17">
        <v>19558.873196659075</v>
      </c>
      <c r="G142" s="10" t="s">
        <v>995</v>
      </c>
    </row>
    <row r="143" spans="1:7" x14ac:dyDescent="0.25">
      <c r="A143" s="14" t="s">
        <v>134</v>
      </c>
      <c r="B143" s="14">
        <v>62919</v>
      </c>
      <c r="C143" s="14" t="s">
        <v>150</v>
      </c>
      <c r="D143" s="17">
        <v>404942.3</v>
      </c>
      <c r="E143" s="18">
        <v>16.329999999999998</v>
      </c>
      <c r="F143" s="17">
        <v>24797.446417636253</v>
      </c>
      <c r="G143" s="10" t="s">
        <v>996</v>
      </c>
    </row>
    <row r="144" spans="1:7" x14ac:dyDescent="0.25">
      <c r="A144" s="14" t="s">
        <v>134</v>
      </c>
      <c r="B144" s="14">
        <v>62927</v>
      </c>
      <c r="C144" s="14" t="s">
        <v>151</v>
      </c>
      <c r="D144" s="17">
        <v>1606175.27</v>
      </c>
      <c r="E144" s="18">
        <v>93.74</v>
      </c>
      <c r="F144" s="17">
        <v>17134.36387881374</v>
      </c>
      <c r="G144" s="10" t="s">
        <v>996</v>
      </c>
    </row>
    <row r="145" spans="1:7" x14ac:dyDescent="0.25">
      <c r="A145" s="14" t="s">
        <v>134</v>
      </c>
      <c r="B145" s="14">
        <v>62935</v>
      </c>
      <c r="C145" s="14" t="s">
        <v>152</v>
      </c>
      <c r="D145" s="17">
        <v>314815.59999999998</v>
      </c>
      <c r="E145" s="18">
        <v>6.86</v>
      </c>
      <c r="F145" s="17">
        <v>45891.486880466466</v>
      </c>
      <c r="G145" s="10" t="s">
        <v>996</v>
      </c>
    </row>
    <row r="146" spans="1:7" x14ac:dyDescent="0.25">
      <c r="A146" s="14" t="s">
        <v>134</v>
      </c>
      <c r="B146" s="14">
        <v>62950</v>
      </c>
      <c r="C146" s="14" t="s">
        <v>153</v>
      </c>
      <c r="D146" s="17">
        <v>11385043.48</v>
      </c>
      <c r="E146" s="18">
        <v>1084.78</v>
      </c>
      <c r="F146" s="17">
        <v>10495.255701616918</v>
      </c>
      <c r="G146" s="10" t="s">
        <v>996</v>
      </c>
    </row>
    <row r="147" spans="1:7" x14ac:dyDescent="0.25">
      <c r="A147" s="14" t="s">
        <v>134</v>
      </c>
      <c r="B147" s="14">
        <v>62968</v>
      </c>
      <c r="C147" s="14" t="s">
        <v>154</v>
      </c>
      <c r="D147" s="17">
        <v>519516.41</v>
      </c>
      <c r="E147" s="18">
        <v>16</v>
      </c>
      <c r="F147" s="17">
        <v>32469.775624999998</v>
      </c>
      <c r="G147" s="10" t="s">
        <v>996</v>
      </c>
    </row>
    <row r="148" spans="1:7" x14ac:dyDescent="0.25">
      <c r="A148" s="14" t="s">
        <v>134</v>
      </c>
      <c r="B148" s="14">
        <v>62976</v>
      </c>
      <c r="C148" s="14" t="s">
        <v>107</v>
      </c>
      <c r="D148" s="17">
        <v>5297560.42</v>
      </c>
      <c r="E148" s="18">
        <v>520.88</v>
      </c>
      <c r="F148" s="17">
        <v>10170.404738135463</v>
      </c>
      <c r="G148" s="10" t="s">
        <v>996</v>
      </c>
    </row>
    <row r="149" spans="1:7" x14ac:dyDescent="0.25">
      <c r="A149" s="14" t="s">
        <v>134</v>
      </c>
      <c r="B149" s="14">
        <v>62984</v>
      </c>
      <c r="C149" s="14" t="s">
        <v>155</v>
      </c>
      <c r="D149" s="17">
        <v>586472.97</v>
      </c>
      <c r="E149" s="18">
        <v>33.6</v>
      </c>
      <c r="F149" s="17">
        <v>17454.552678571428</v>
      </c>
      <c r="G149" s="10" t="s">
        <v>996</v>
      </c>
    </row>
    <row r="150" spans="1:7" x14ac:dyDescent="0.25">
      <c r="A150" s="14" t="s">
        <v>134</v>
      </c>
      <c r="B150" s="14">
        <v>63008</v>
      </c>
      <c r="C150" s="14" t="s">
        <v>156</v>
      </c>
      <c r="D150" s="17">
        <v>3417029.91</v>
      </c>
      <c r="E150" s="18">
        <v>307.87</v>
      </c>
      <c r="F150" s="17">
        <v>11098.937571052717</v>
      </c>
      <c r="G150" s="10" t="s">
        <v>996</v>
      </c>
    </row>
    <row r="151" spans="1:7" x14ac:dyDescent="0.25">
      <c r="A151" s="14" t="s">
        <v>134</v>
      </c>
      <c r="B151" s="14">
        <v>63024</v>
      </c>
      <c r="C151" s="14" t="s">
        <v>157</v>
      </c>
      <c r="D151" s="17">
        <v>2082830.51</v>
      </c>
      <c r="E151" s="18">
        <v>185.88</v>
      </c>
      <c r="F151" s="17">
        <v>11205.24268345169</v>
      </c>
      <c r="G151" s="10" t="s">
        <v>996</v>
      </c>
    </row>
    <row r="152" spans="1:7" x14ac:dyDescent="0.25">
      <c r="A152" s="14" t="s">
        <v>134</v>
      </c>
      <c r="B152" s="14">
        <v>63032</v>
      </c>
      <c r="C152" s="14" t="s">
        <v>158</v>
      </c>
      <c r="D152" s="17">
        <v>4387787.5199999996</v>
      </c>
      <c r="E152" s="18">
        <v>402.96</v>
      </c>
      <c r="F152" s="17">
        <v>10888.891006551517</v>
      </c>
      <c r="G152" s="10" t="s">
        <v>996</v>
      </c>
    </row>
    <row r="153" spans="1:7" x14ac:dyDescent="0.25">
      <c r="A153" s="14" t="s">
        <v>134</v>
      </c>
      <c r="B153" s="14">
        <v>63040</v>
      </c>
      <c r="C153" s="14" t="s">
        <v>159</v>
      </c>
      <c r="D153" s="17">
        <v>9171521.6099999994</v>
      </c>
      <c r="E153" s="18">
        <v>687.04</v>
      </c>
      <c r="F153" s="17">
        <v>13349.326982417326</v>
      </c>
      <c r="G153" s="10" t="s">
        <v>995</v>
      </c>
    </row>
    <row r="154" spans="1:7" x14ac:dyDescent="0.25">
      <c r="A154" s="14" t="s">
        <v>134</v>
      </c>
      <c r="B154" s="14">
        <v>63057</v>
      </c>
      <c r="C154" s="14" t="s">
        <v>160</v>
      </c>
      <c r="D154" s="17">
        <v>2075992.68</v>
      </c>
      <c r="E154" s="18">
        <v>186.5</v>
      </c>
      <c r="F154" s="17">
        <v>11131.328042895442</v>
      </c>
      <c r="G154" s="10" t="s">
        <v>996</v>
      </c>
    </row>
    <row r="155" spans="1:7" x14ac:dyDescent="0.25">
      <c r="A155" s="14" t="s">
        <v>134</v>
      </c>
      <c r="B155" s="14">
        <v>75374</v>
      </c>
      <c r="C155" s="14" t="s">
        <v>161</v>
      </c>
      <c r="D155" s="17">
        <v>6159214.3700000001</v>
      </c>
      <c r="E155" s="18">
        <v>473.83</v>
      </c>
      <c r="F155" s="17">
        <v>12998.785155013402</v>
      </c>
      <c r="G155" s="10" t="s">
        <v>995</v>
      </c>
    </row>
    <row r="156" spans="1:7" x14ac:dyDescent="0.25">
      <c r="A156" s="14" t="s">
        <v>134</v>
      </c>
      <c r="B156" s="14">
        <v>75382</v>
      </c>
      <c r="C156" s="14" t="s">
        <v>162</v>
      </c>
      <c r="D156" s="17">
        <v>1248728.32</v>
      </c>
      <c r="E156" s="18">
        <v>48.26</v>
      </c>
      <c r="F156" s="17">
        <v>25875.016991297143</v>
      </c>
      <c r="G156" s="10" t="s">
        <v>995</v>
      </c>
    </row>
    <row r="157" spans="1:7" x14ac:dyDescent="0.25">
      <c r="A157" s="14" t="s">
        <v>134</v>
      </c>
      <c r="B157" s="14">
        <v>75515</v>
      </c>
      <c r="C157" s="14" t="s">
        <v>163</v>
      </c>
      <c r="D157" s="17">
        <v>40040209.759999998</v>
      </c>
      <c r="E157" s="18">
        <v>3454.32</v>
      </c>
      <c r="F157" s="17">
        <v>11591.343523472056</v>
      </c>
      <c r="G157" s="10" t="s">
        <v>995</v>
      </c>
    </row>
    <row r="158" spans="1:7" x14ac:dyDescent="0.25">
      <c r="A158" s="14" t="s">
        <v>134</v>
      </c>
      <c r="B158" s="14">
        <v>76802</v>
      </c>
      <c r="C158" s="14" t="s">
        <v>164</v>
      </c>
      <c r="D158" s="17">
        <v>12123913.33</v>
      </c>
      <c r="E158" s="18">
        <v>1062.6600000000001</v>
      </c>
      <c r="F158" s="17">
        <v>11409.023892872601</v>
      </c>
      <c r="G158" s="10" t="s">
        <v>996</v>
      </c>
    </row>
    <row r="159" spans="1:7" x14ac:dyDescent="0.25">
      <c r="A159" s="14" t="s">
        <v>165</v>
      </c>
      <c r="B159" s="14">
        <v>63073</v>
      </c>
      <c r="C159" s="14" t="s">
        <v>166</v>
      </c>
      <c r="D159" s="17">
        <v>43939992.969999999</v>
      </c>
      <c r="E159" s="18">
        <v>3781.49</v>
      </c>
      <c r="F159" s="17">
        <v>11619.756490166576</v>
      </c>
      <c r="G159" s="10" t="s">
        <v>996</v>
      </c>
    </row>
    <row r="160" spans="1:7" x14ac:dyDescent="0.25">
      <c r="A160" s="14" t="s">
        <v>165</v>
      </c>
      <c r="B160" s="14">
        <v>63081</v>
      </c>
      <c r="C160" s="14" t="s">
        <v>167</v>
      </c>
      <c r="D160" s="17">
        <v>22271327.82</v>
      </c>
      <c r="E160" s="18">
        <v>1757.02</v>
      </c>
      <c r="F160" s="17">
        <v>12675.625673014536</v>
      </c>
      <c r="G160" s="10" t="s">
        <v>997</v>
      </c>
    </row>
    <row r="161" spans="1:7" x14ac:dyDescent="0.25">
      <c r="A161" s="14" t="s">
        <v>165</v>
      </c>
      <c r="B161" s="14">
        <v>63099</v>
      </c>
      <c r="C161" s="14" t="s">
        <v>168</v>
      </c>
      <c r="D161" s="17">
        <v>103545070.14</v>
      </c>
      <c r="E161" s="18">
        <v>8763.2000000000007</v>
      </c>
      <c r="F161" s="17">
        <v>11815.89717683038</v>
      </c>
      <c r="G161" s="10" t="s">
        <v>995</v>
      </c>
    </row>
    <row r="162" spans="1:7" x14ac:dyDescent="0.25">
      <c r="A162" s="14" t="s">
        <v>165</v>
      </c>
      <c r="B162" s="14">
        <v>63107</v>
      </c>
      <c r="C162" s="14" t="s">
        <v>169</v>
      </c>
      <c r="D162" s="17">
        <v>14695226.65</v>
      </c>
      <c r="E162" s="18">
        <v>1118.8499999999999</v>
      </c>
      <c r="F162" s="17">
        <v>13134.224114045674</v>
      </c>
      <c r="G162" s="10" t="s">
        <v>995</v>
      </c>
    </row>
    <row r="163" spans="1:7" x14ac:dyDescent="0.25">
      <c r="A163" s="14" t="s">
        <v>165</v>
      </c>
      <c r="B163" s="14">
        <v>63115</v>
      </c>
      <c r="C163" s="14" t="s">
        <v>170</v>
      </c>
      <c r="D163" s="17">
        <v>46981609.109999999</v>
      </c>
      <c r="E163" s="18">
        <v>3979.15</v>
      </c>
      <c r="F163" s="17">
        <v>11806.945983438674</v>
      </c>
      <c r="G163" s="10" t="s">
        <v>997</v>
      </c>
    </row>
    <row r="164" spans="1:7" x14ac:dyDescent="0.25">
      <c r="A164" s="14" t="s">
        <v>165</v>
      </c>
      <c r="B164" s="14">
        <v>63123</v>
      </c>
      <c r="C164" s="14" t="s">
        <v>171</v>
      </c>
      <c r="D164" s="17">
        <v>58274337.149999999</v>
      </c>
      <c r="E164" s="18">
        <v>4723.1899999999996</v>
      </c>
      <c r="F164" s="17">
        <v>12337.919319358316</v>
      </c>
      <c r="G164" s="10" t="s">
        <v>996</v>
      </c>
    </row>
    <row r="165" spans="1:7" x14ac:dyDescent="0.25">
      <c r="A165" s="14" t="s">
        <v>165</v>
      </c>
      <c r="B165" s="14">
        <v>63131</v>
      </c>
      <c r="C165" s="14" t="s">
        <v>172</v>
      </c>
      <c r="D165" s="17">
        <v>13551461.27</v>
      </c>
      <c r="E165" s="18">
        <v>1160.52</v>
      </c>
      <c r="F165" s="17">
        <v>11677.059654292903</v>
      </c>
      <c r="G165" s="10" t="s">
        <v>996</v>
      </c>
    </row>
    <row r="166" spans="1:7" x14ac:dyDescent="0.25">
      <c r="A166" s="14" t="s">
        <v>165</v>
      </c>
      <c r="B166" s="14">
        <v>63149</v>
      </c>
      <c r="C166" s="14" t="s">
        <v>173</v>
      </c>
      <c r="D166" s="17">
        <v>18447405.129999999</v>
      </c>
      <c r="E166" s="18">
        <v>1501.37</v>
      </c>
      <c r="F166" s="17">
        <v>12287.047916236505</v>
      </c>
      <c r="G166" s="10" t="s">
        <v>995</v>
      </c>
    </row>
    <row r="167" spans="1:7" x14ac:dyDescent="0.25">
      <c r="A167" s="14" t="s">
        <v>165</v>
      </c>
      <c r="B167" s="14">
        <v>63164</v>
      </c>
      <c r="C167" s="14" t="s">
        <v>174</v>
      </c>
      <c r="D167" s="17">
        <v>40922428.899999999</v>
      </c>
      <c r="E167" s="18">
        <v>4047.63</v>
      </c>
      <c r="F167" s="17">
        <v>10110.219782934704</v>
      </c>
      <c r="G167" s="10" t="s">
        <v>995</v>
      </c>
    </row>
    <row r="168" spans="1:7" x14ac:dyDescent="0.25">
      <c r="A168" s="14" t="s">
        <v>165</v>
      </c>
      <c r="B168" s="14">
        <v>63172</v>
      </c>
      <c r="C168" s="14" t="s">
        <v>175</v>
      </c>
      <c r="D168" s="17">
        <v>1395762.85</v>
      </c>
      <c r="E168" s="18">
        <v>137.49</v>
      </c>
      <c r="F168" s="17">
        <v>10151.740853880283</v>
      </c>
      <c r="G168" s="10" t="s">
        <v>996</v>
      </c>
    </row>
    <row r="169" spans="1:7" x14ac:dyDescent="0.25">
      <c r="A169" s="14" t="s">
        <v>165</v>
      </c>
      <c r="B169" s="14">
        <v>63180</v>
      </c>
      <c r="C169" s="14" t="s">
        <v>176</v>
      </c>
      <c r="D169" s="17">
        <v>12451470.189999999</v>
      </c>
      <c r="E169" s="18">
        <v>1337.05</v>
      </c>
      <c r="F169" s="17">
        <v>9312.6436483302787</v>
      </c>
      <c r="G169" s="10" t="s">
        <v>996</v>
      </c>
    </row>
    <row r="170" spans="1:7" x14ac:dyDescent="0.25">
      <c r="A170" s="14" t="s">
        <v>165</v>
      </c>
      <c r="B170" s="14">
        <v>63198</v>
      </c>
      <c r="C170" s="14" t="s">
        <v>177</v>
      </c>
      <c r="D170" s="17">
        <v>5635210.8300000001</v>
      </c>
      <c r="E170" s="18">
        <v>482.89</v>
      </c>
      <c r="F170" s="17">
        <v>11669.760877218414</v>
      </c>
      <c r="G170" s="10" t="s">
        <v>996</v>
      </c>
    </row>
    <row r="171" spans="1:7" x14ac:dyDescent="0.25">
      <c r="A171" s="14" t="s">
        <v>165</v>
      </c>
      <c r="B171" s="14">
        <v>63206</v>
      </c>
      <c r="C171" s="14" t="s">
        <v>178</v>
      </c>
      <c r="D171" s="17">
        <v>866893.4</v>
      </c>
      <c r="E171" s="18">
        <v>77.67</v>
      </c>
      <c r="F171" s="17">
        <v>11161.238573451783</v>
      </c>
      <c r="G171" s="10" t="s">
        <v>996</v>
      </c>
    </row>
    <row r="172" spans="1:7" x14ac:dyDescent="0.25">
      <c r="A172" s="14" t="s">
        <v>165</v>
      </c>
      <c r="B172" s="14">
        <v>63214</v>
      </c>
      <c r="C172" s="14" t="s">
        <v>179</v>
      </c>
      <c r="D172" s="17">
        <v>13908501.52</v>
      </c>
      <c r="E172" s="18">
        <v>654.07000000000005</v>
      </c>
      <c r="F172" s="17">
        <v>21264.545874294799</v>
      </c>
      <c r="G172" s="10" t="s">
        <v>995</v>
      </c>
    </row>
    <row r="173" spans="1:7" x14ac:dyDescent="0.25">
      <c r="A173" s="14" t="s">
        <v>165</v>
      </c>
      <c r="B173" s="14">
        <v>63222</v>
      </c>
      <c r="C173" s="14" t="s">
        <v>180</v>
      </c>
      <c r="D173" s="17">
        <v>4016935.67</v>
      </c>
      <c r="E173" s="18">
        <v>346.99</v>
      </c>
      <c r="F173" s="17">
        <v>11576.517104239314</v>
      </c>
      <c r="G173" s="10" t="s">
        <v>996</v>
      </c>
    </row>
    <row r="174" spans="1:7" x14ac:dyDescent="0.25">
      <c r="A174" s="14" t="s">
        <v>165</v>
      </c>
      <c r="B174" s="14">
        <v>63230</v>
      </c>
      <c r="C174" s="14" t="s">
        <v>181</v>
      </c>
      <c r="D174" s="17">
        <v>4518222.42</v>
      </c>
      <c r="E174" s="18">
        <v>354.57</v>
      </c>
      <c r="F174" s="17">
        <v>12742.82206616465</v>
      </c>
      <c r="G174" s="10" t="s">
        <v>996</v>
      </c>
    </row>
    <row r="175" spans="1:7" x14ac:dyDescent="0.25">
      <c r="A175" s="14" t="s">
        <v>182</v>
      </c>
      <c r="B175" s="14">
        <v>63248</v>
      </c>
      <c r="C175" s="14" t="s">
        <v>183</v>
      </c>
      <c r="D175" s="17">
        <v>3449160.7</v>
      </c>
      <c r="E175" s="18">
        <v>137.41</v>
      </c>
      <c r="F175" s="17">
        <v>25101.234990175388</v>
      </c>
      <c r="G175" s="10" t="s">
        <v>995</v>
      </c>
    </row>
    <row r="176" spans="1:7" x14ac:dyDescent="0.25">
      <c r="A176" s="14" t="s">
        <v>182</v>
      </c>
      <c r="B176" s="14">
        <v>63271</v>
      </c>
      <c r="C176" s="14" t="s">
        <v>184</v>
      </c>
      <c r="D176" s="17">
        <v>1285983.6200000001</v>
      </c>
      <c r="E176" s="18">
        <v>27.46</v>
      </c>
      <c r="F176" s="17">
        <v>46831.158776402044</v>
      </c>
      <c r="G176" s="10" t="s">
        <v>995</v>
      </c>
    </row>
    <row r="177" spans="1:7" x14ac:dyDescent="0.25">
      <c r="A177" s="14" t="s">
        <v>182</v>
      </c>
      <c r="B177" s="14">
        <v>63289</v>
      </c>
      <c r="C177" s="14" t="s">
        <v>185</v>
      </c>
      <c r="D177" s="17">
        <v>4968033.63</v>
      </c>
      <c r="E177" s="18">
        <v>281.81</v>
      </c>
      <c r="F177" s="17">
        <v>17629.018239239202</v>
      </c>
      <c r="G177" s="10" t="s">
        <v>995</v>
      </c>
    </row>
    <row r="178" spans="1:7" x14ac:dyDescent="0.25">
      <c r="A178" s="14" t="s">
        <v>182</v>
      </c>
      <c r="B178" s="14">
        <v>63297</v>
      </c>
      <c r="C178" s="14" t="s">
        <v>186</v>
      </c>
      <c r="D178" s="17">
        <v>2064970.51</v>
      </c>
      <c r="E178" s="18">
        <v>83.17</v>
      </c>
      <c r="F178" s="17">
        <v>24828.309606829385</v>
      </c>
      <c r="G178" s="10" t="s">
        <v>995</v>
      </c>
    </row>
    <row r="179" spans="1:7" x14ac:dyDescent="0.25">
      <c r="A179" s="14" t="s">
        <v>182</v>
      </c>
      <c r="B179" s="14">
        <v>63305</v>
      </c>
      <c r="C179" s="14" t="s">
        <v>187</v>
      </c>
      <c r="D179" s="17">
        <v>1508094.05</v>
      </c>
      <c r="E179" s="18">
        <v>133.98000000000002</v>
      </c>
      <c r="F179" s="17">
        <v>11256.113225854604</v>
      </c>
      <c r="G179" s="10" t="s">
        <v>996</v>
      </c>
    </row>
    <row r="180" spans="1:7" x14ac:dyDescent="0.25">
      <c r="A180" s="14" t="s">
        <v>182</v>
      </c>
      <c r="B180" s="14">
        <v>76687</v>
      </c>
      <c r="C180" s="14" t="s">
        <v>188</v>
      </c>
      <c r="D180" s="17">
        <v>20968528.960000001</v>
      </c>
      <c r="E180" s="18">
        <v>1823.9</v>
      </c>
      <c r="F180" s="17">
        <v>11496.534327539886</v>
      </c>
      <c r="G180" s="10" t="s">
        <v>995</v>
      </c>
    </row>
    <row r="181" spans="1:7" x14ac:dyDescent="0.25">
      <c r="A181" s="14" t="s">
        <v>189</v>
      </c>
      <c r="B181" s="14">
        <v>63313</v>
      </c>
      <c r="C181" s="14" t="s">
        <v>190</v>
      </c>
      <c r="D181" s="17">
        <v>34716586.740000002</v>
      </c>
      <c r="E181" s="18">
        <v>2957.48</v>
      </c>
      <c r="F181" s="17">
        <v>11738.570248995768</v>
      </c>
      <c r="G181" s="10" t="s">
        <v>996</v>
      </c>
    </row>
    <row r="182" spans="1:7" x14ac:dyDescent="0.25">
      <c r="A182" s="14" t="s">
        <v>189</v>
      </c>
      <c r="B182" s="14">
        <v>63321</v>
      </c>
      <c r="C182" s="14" t="s">
        <v>191</v>
      </c>
      <c r="D182" s="17">
        <v>376980658.16000003</v>
      </c>
      <c r="E182" s="18">
        <v>29181.91</v>
      </c>
      <c r="F182" s="17">
        <v>12918.299664415386</v>
      </c>
      <c r="G182" s="10" t="s">
        <v>996</v>
      </c>
    </row>
    <row r="183" spans="1:7" x14ac:dyDescent="0.25">
      <c r="A183" s="14" t="s">
        <v>189</v>
      </c>
      <c r="B183" s="14">
        <v>63339</v>
      </c>
      <c r="C183" s="14" t="s">
        <v>192</v>
      </c>
      <c r="D183" s="17">
        <v>18807054.920000002</v>
      </c>
      <c r="E183" s="18">
        <v>1775.32</v>
      </c>
      <c r="F183" s="17">
        <v>10593.614063943403</v>
      </c>
      <c r="G183" s="10" t="s">
        <v>996</v>
      </c>
    </row>
    <row r="184" spans="1:7" x14ac:dyDescent="0.25">
      <c r="A184" s="14" t="s">
        <v>189</v>
      </c>
      <c r="B184" s="14">
        <v>63347</v>
      </c>
      <c r="C184" s="14" t="s">
        <v>193</v>
      </c>
      <c r="D184" s="17">
        <v>1032720.91</v>
      </c>
      <c r="E184" s="18">
        <v>43.04</v>
      </c>
      <c r="F184" s="17">
        <v>23994.44493494424</v>
      </c>
      <c r="G184" s="10" t="s">
        <v>996</v>
      </c>
    </row>
    <row r="185" spans="1:7" x14ac:dyDescent="0.25">
      <c r="A185" s="14" t="s">
        <v>189</v>
      </c>
      <c r="B185" s="14">
        <v>63354</v>
      </c>
      <c r="C185" s="14" t="s">
        <v>194</v>
      </c>
      <c r="D185" s="17">
        <v>190520.85</v>
      </c>
      <c r="E185" s="18">
        <v>12.28</v>
      </c>
      <c r="F185" s="17">
        <v>15514.72719869707</v>
      </c>
      <c r="G185" s="10" t="s">
        <v>996</v>
      </c>
    </row>
    <row r="186" spans="1:7" x14ac:dyDescent="0.25">
      <c r="A186" s="14" t="s">
        <v>189</v>
      </c>
      <c r="B186" s="14">
        <v>63362</v>
      </c>
      <c r="C186" s="14" t="s">
        <v>195</v>
      </c>
      <c r="D186" s="17">
        <v>183479572.28999999</v>
      </c>
      <c r="E186" s="18">
        <v>17538.72</v>
      </c>
      <c r="F186" s="17">
        <v>10461.400392388952</v>
      </c>
      <c r="G186" s="10" t="s">
        <v>996</v>
      </c>
    </row>
    <row r="187" spans="1:7" x14ac:dyDescent="0.25">
      <c r="A187" s="14" t="s">
        <v>189</v>
      </c>
      <c r="B187" s="14">
        <v>63370</v>
      </c>
      <c r="C187" s="14" t="s">
        <v>196</v>
      </c>
      <c r="D187" s="17">
        <v>4332298.7</v>
      </c>
      <c r="E187" s="18">
        <v>329.79</v>
      </c>
      <c r="F187" s="17">
        <v>13136.537493556505</v>
      </c>
      <c r="G187" s="10" t="s">
        <v>996</v>
      </c>
    </row>
    <row r="188" spans="1:7" x14ac:dyDescent="0.25">
      <c r="A188" s="14" t="s">
        <v>189</v>
      </c>
      <c r="B188" s="14">
        <v>63388</v>
      </c>
      <c r="C188" s="14" t="s">
        <v>197</v>
      </c>
      <c r="D188" s="17">
        <v>695604.09</v>
      </c>
      <c r="E188" s="18">
        <v>44.4</v>
      </c>
      <c r="F188" s="17">
        <v>15666.758783783784</v>
      </c>
      <c r="G188" s="10" t="s">
        <v>996</v>
      </c>
    </row>
    <row r="189" spans="1:7" x14ac:dyDescent="0.25">
      <c r="A189" s="14" t="s">
        <v>189</v>
      </c>
      <c r="B189" s="14">
        <v>63404</v>
      </c>
      <c r="C189" s="14" t="s">
        <v>198</v>
      </c>
      <c r="D189" s="17">
        <v>69422986.530000001</v>
      </c>
      <c r="E189" s="18">
        <v>5246.48</v>
      </c>
      <c r="F189" s="17">
        <v>13232.297946432656</v>
      </c>
      <c r="G189" s="10" t="s">
        <v>996</v>
      </c>
    </row>
    <row r="190" spans="1:7" x14ac:dyDescent="0.25">
      <c r="A190" s="14" t="s">
        <v>189</v>
      </c>
      <c r="B190" s="14">
        <v>63412</v>
      </c>
      <c r="C190" s="14" t="s">
        <v>199</v>
      </c>
      <c r="D190" s="17">
        <v>53911865.090000004</v>
      </c>
      <c r="E190" s="18">
        <v>4067.24</v>
      </c>
      <c r="F190" s="17">
        <v>13255.147247273337</v>
      </c>
      <c r="G190" s="10" t="s">
        <v>997</v>
      </c>
    </row>
    <row r="191" spans="1:7" x14ac:dyDescent="0.25">
      <c r="A191" s="14" t="s">
        <v>189</v>
      </c>
      <c r="B191" s="14">
        <v>63420</v>
      </c>
      <c r="C191" s="14" t="s">
        <v>200</v>
      </c>
      <c r="D191" s="17">
        <v>2328301.2000000002</v>
      </c>
      <c r="E191" s="18">
        <v>204.78</v>
      </c>
      <c r="F191" s="17">
        <v>11369.768532083212</v>
      </c>
      <c r="G191" s="10" t="s">
        <v>996</v>
      </c>
    </row>
    <row r="192" spans="1:7" x14ac:dyDescent="0.25">
      <c r="A192" s="14" t="s">
        <v>189</v>
      </c>
      <c r="B192" s="14">
        <v>63438</v>
      </c>
      <c r="C192" s="14" t="s">
        <v>201</v>
      </c>
      <c r="D192" s="17">
        <v>11559898.939999999</v>
      </c>
      <c r="E192" s="18">
        <v>1008.99</v>
      </c>
      <c r="F192" s="17">
        <v>11456.90139644595</v>
      </c>
      <c r="G192" s="10" t="s">
        <v>996</v>
      </c>
    </row>
    <row r="193" spans="1:7" x14ac:dyDescent="0.25">
      <c r="A193" s="14" t="s">
        <v>189</v>
      </c>
      <c r="B193" s="14">
        <v>63446</v>
      </c>
      <c r="C193" s="14" t="s">
        <v>202</v>
      </c>
      <c r="D193" s="17">
        <v>1779048.41</v>
      </c>
      <c r="E193" s="18">
        <v>177.18</v>
      </c>
      <c r="F193" s="17">
        <v>10040.909865673326</v>
      </c>
      <c r="G193" s="10" t="s">
        <v>996</v>
      </c>
    </row>
    <row r="194" spans="1:7" x14ac:dyDescent="0.25">
      <c r="A194" s="14" t="s">
        <v>189</v>
      </c>
      <c r="B194" s="14">
        <v>63461</v>
      </c>
      <c r="C194" s="14" t="s">
        <v>203</v>
      </c>
      <c r="D194" s="17">
        <v>29030467.989999998</v>
      </c>
      <c r="E194" s="18">
        <v>2563.23</v>
      </c>
      <c r="F194" s="17">
        <v>11325.736664286856</v>
      </c>
      <c r="G194" s="10" t="s">
        <v>996</v>
      </c>
    </row>
    <row r="195" spans="1:7" x14ac:dyDescent="0.25">
      <c r="A195" s="14" t="s">
        <v>189</v>
      </c>
      <c r="B195" s="14">
        <v>63479</v>
      </c>
      <c r="C195" s="14" t="s">
        <v>204</v>
      </c>
      <c r="D195" s="17">
        <v>29500181.850000001</v>
      </c>
      <c r="E195" s="18">
        <v>3128.35</v>
      </c>
      <c r="F195" s="17">
        <v>9429.9492863650175</v>
      </c>
      <c r="G195" s="10" t="s">
        <v>996</v>
      </c>
    </row>
    <row r="196" spans="1:7" x14ac:dyDescent="0.25">
      <c r="A196" s="14" t="s">
        <v>189</v>
      </c>
      <c r="B196" s="14">
        <v>63487</v>
      </c>
      <c r="C196" s="14" t="s">
        <v>205</v>
      </c>
      <c r="D196" s="17">
        <v>2347143.81</v>
      </c>
      <c r="E196" s="18">
        <v>138.19</v>
      </c>
      <c r="F196" s="17">
        <v>16984.903466242133</v>
      </c>
      <c r="G196" s="10" t="s">
        <v>996</v>
      </c>
    </row>
    <row r="197" spans="1:7" x14ac:dyDescent="0.25">
      <c r="A197" s="14" t="s">
        <v>189</v>
      </c>
      <c r="B197" s="14">
        <v>63503</v>
      </c>
      <c r="C197" s="14" t="s">
        <v>206</v>
      </c>
      <c r="D197" s="17">
        <v>92771961.980000004</v>
      </c>
      <c r="E197" s="18">
        <v>8953.61</v>
      </c>
      <c r="F197" s="17">
        <v>10361.403051953346</v>
      </c>
      <c r="G197" s="10" t="s">
        <v>996</v>
      </c>
    </row>
    <row r="198" spans="1:7" x14ac:dyDescent="0.25">
      <c r="A198" s="14" t="s">
        <v>189</v>
      </c>
      <c r="B198" s="14">
        <v>63529</v>
      </c>
      <c r="C198" s="14" t="s">
        <v>207</v>
      </c>
      <c r="D198" s="17">
        <v>456668686.56</v>
      </c>
      <c r="E198" s="18">
        <v>36861.279999999999</v>
      </c>
      <c r="F198" s="17">
        <v>12388.845058012093</v>
      </c>
      <c r="G198" s="10" t="s">
        <v>997</v>
      </c>
    </row>
    <row r="199" spans="1:7" x14ac:dyDescent="0.25">
      <c r="A199" s="14" t="s">
        <v>189</v>
      </c>
      <c r="B199" s="14">
        <v>63545</v>
      </c>
      <c r="C199" s="14" t="s">
        <v>208</v>
      </c>
      <c r="D199" s="17">
        <v>10123565.039999999</v>
      </c>
      <c r="E199" s="18">
        <v>836.19</v>
      </c>
      <c r="F199" s="17">
        <v>12106.776019804111</v>
      </c>
      <c r="G199" s="10" t="s">
        <v>996</v>
      </c>
    </row>
    <row r="200" spans="1:7" x14ac:dyDescent="0.25">
      <c r="A200" s="14" t="s">
        <v>189</v>
      </c>
      <c r="B200" s="14">
        <v>63552</v>
      </c>
      <c r="C200" s="14" t="s">
        <v>209</v>
      </c>
      <c r="D200" s="17">
        <v>13255786.140000001</v>
      </c>
      <c r="E200" s="18">
        <v>1309.28</v>
      </c>
      <c r="F200" s="17">
        <v>10124.485320175976</v>
      </c>
      <c r="G200" s="10" t="s">
        <v>996</v>
      </c>
    </row>
    <row r="201" spans="1:7" x14ac:dyDescent="0.25">
      <c r="A201" s="14" t="s">
        <v>189</v>
      </c>
      <c r="B201" s="14">
        <v>63560</v>
      </c>
      <c r="C201" s="14" t="s">
        <v>210</v>
      </c>
      <c r="D201" s="17">
        <v>31687731.48</v>
      </c>
      <c r="E201" s="18">
        <v>2967.08</v>
      </c>
      <c r="F201" s="17">
        <v>10679.769834315219</v>
      </c>
      <c r="G201" s="10" t="s">
        <v>996</v>
      </c>
    </row>
    <row r="202" spans="1:7" x14ac:dyDescent="0.25">
      <c r="A202" s="14" t="s">
        <v>189</v>
      </c>
      <c r="B202" s="14">
        <v>63578</v>
      </c>
      <c r="C202" s="14" t="s">
        <v>211</v>
      </c>
      <c r="D202" s="17">
        <v>35394259.299999997</v>
      </c>
      <c r="E202" s="18">
        <v>2908.75</v>
      </c>
      <c r="F202" s="17">
        <v>12168.202595616673</v>
      </c>
      <c r="G202" s="10" t="s">
        <v>996</v>
      </c>
    </row>
    <row r="203" spans="1:7" x14ac:dyDescent="0.25">
      <c r="A203" s="14" t="s">
        <v>189</v>
      </c>
      <c r="B203" s="14">
        <v>63586</v>
      </c>
      <c r="C203" s="14" t="s">
        <v>212</v>
      </c>
      <c r="D203" s="17">
        <v>554619.43000000005</v>
      </c>
      <c r="E203" s="18">
        <v>21.93</v>
      </c>
      <c r="F203" s="17">
        <v>25290.443684450525</v>
      </c>
      <c r="G203" s="10" t="s">
        <v>996</v>
      </c>
    </row>
    <row r="204" spans="1:7" x14ac:dyDescent="0.25">
      <c r="A204" s="14" t="s">
        <v>189</v>
      </c>
      <c r="B204" s="14">
        <v>63594</v>
      </c>
      <c r="C204" s="14" t="s">
        <v>213</v>
      </c>
      <c r="D204" s="17">
        <v>6262540.7400000002</v>
      </c>
      <c r="E204" s="18">
        <v>481.19</v>
      </c>
      <c r="F204" s="17">
        <v>13014.694278767223</v>
      </c>
      <c r="G204" s="10" t="s">
        <v>996</v>
      </c>
    </row>
    <row r="205" spans="1:7" x14ac:dyDescent="0.25">
      <c r="A205" s="14" t="s">
        <v>189</v>
      </c>
      <c r="B205" s="14">
        <v>63610</v>
      </c>
      <c r="C205" s="14" t="s">
        <v>214</v>
      </c>
      <c r="D205" s="17">
        <v>2483800.88</v>
      </c>
      <c r="E205" s="18">
        <v>274.87</v>
      </c>
      <c r="F205" s="17">
        <v>9036.2748935860582</v>
      </c>
      <c r="G205" s="10" t="s">
        <v>996</v>
      </c>
    </row>
    <row r="206" spans="1:7" x14ac:dyDescent="0.25">
      <c r="A206" s="14" t="s">
        <v>189</v>
      </c>
      <c r="B206" s="14">
        <v>63628</v>
      </c>
      <c r="C206" s="14" t="s">
        <v>215</v>
      </c>
      <c r="D206" s="17">
        <v>5086202.18</v>
      </c>
      <c r="E206" s="18">
        <v>286.42</v>
      </c>
      <c r="F206" s="17">
        <v>17757.845750995039</v>
      </c>
      <c r="G206" s="10" t="s">
        <v>995</v>
      </c>
    </row>
    <row r="207" spans="1:7" x14ac:dyDescent="0.25">
      <c r="A207" s="14" t="s">
        <v>189</v>
      </c>
      <c r="B207" s="14">
        <v>63651</v>
      </c>
      <c r="C207" s="14" t="s">
        <v>216</v>
      </c>
      <c r="D207" s="17">
        <v>2192803.02</v>
      </c>
      <c r="E207" s="18">
        <v>74.400000000000006</v>
      </c>
      <c r="F207" s="17">
        <v>29473.158870967742</v>
      </c>
      <c r="G207" s="10" t="s">
        <v>996</v>
      </c>
    </row>
    <row r="208" spans="1:7" x14ac:dyDescent="0.25">
      <c r="A208" s="14" t="s">
        <v>189</v>
      </c>
      <c r="B208" s="14">
        <v>63669</v>
      </c>
      <c r="C208" s="14" t="s">
        <v>217</v>
      </c>
      <c r="D208" s="17">
        <v>1486787.91</v>
      </c>
      <c r="E208" s="18">
        <v>79.509999999999991</v>
      </c>
      <c r="F208" s="17">
        <v>18699.382593384482</v>
      </c>
      <c r="G208" s="10" t="s">
        <v>996</v>
      </c>
    </row>
    <row r="209" spans="1:7" x14ac:dyDescent="0.25">
      <c r="A209" s="14" t="s">
        <v>189</v>
      </c>
      <c r="B209" s="14">
        <v>63677</v>
      </c>
      <c r="C209" s="14" t="s">
        <v>218</v>
      </c>
      <c r="D209" s="17">
        <v>31764145.41</v>
      </c>
      <c r="E209" s="18">
        <v>2599.38</v>
      </c>
      <c r="F209" s="17">
        <v>12219.892978325601</v>
      </c>
      <c r="G209" s="10" t="s">
        <v>995</v>
      </c>
    </row>
    <row r="210" spans="1:7" x14ac:dyDescent="0.25">
      <c r="A210" s="14" t="s">
        <v>189</v>
      </c>
      <c r="B210" s="14">
        <v>63685</v>
      </c>
      <c r="C210" s="14" t="s">
        <v>219</v>
      </c>
      <c r="D210" s="17">
        <v>20481672.039999999</v>
      </c>
      <c r="E210" s="18">
        <v>1695.31</v>
      </c>
      <c r="F210" s="17">
        <v>12081.372751886085</v>
      </c>
      <c r="G210" s="10" t="s">
        <v>995</v>
      </c>
    </row>
    <row r="211" spans="1:7" x14ac:dyDescent="0.25">
      <c r="A211" s="14" t="s">
        <v>189</v>
      </c>
      <c r="B211" s="14">
        <v>63693</v>
      </c>
      <c r="C211" s="14" t="s">
        <v>220</v>
      </c>
      <c r="D211" s="17">
        <v>32849115.469999999</v>
      </c>
      <c r="E211" s="18">
        <v>4031.76</v>
      </c>
      <c r="F211" s="17">
        <v>8147.5870265095136</v>
      </c>
      <c r="G211" s="10" t="s">
        <v>996</v>
      </c>
    </row>
    <row r="212" spans="1:7" x14ac:dyDescent="0.25">
      <c r="A212" s="14" t="s">
        <v>189</v>
      </c>
      <c r="B212" s="14">
        <v>63719</v>
      </c>
      <c r="C212" s="14" t="s">
        <v>221</v>
      </c>
      <c r="D212" s="17">
        <v>2495977.98</v>
      </c>
      <c r="E212" s="18">
        <v>183.85</v>
      </c>
      <c r="F212" s="17">
        <v>13576.16524340495</v>
      </c>
      <c r="G212" s="10" t="s">
        <v>996</v>
      </c>
    </row>
    <row r="213" spans="1:7" x14ac:dyDescent="0.25">
      <c r="A213" s="14" t="s">
        <v>189</v>
      </c>
      <c r="B213" s="14">
        <v>63750</v>
      </c>
      <c r="C213" s="14" t="s">
        <v>222</v>
      </c>
      <c r="D213" s="17">
        <v>53041257.75</v>
      </c>
      <c r="E213" s="18">
        <v>5581.91</v>
      </c>
      <c r="F213" s="17">
        <v>9502.3491510970271</v>
      </c>
      <c r="G213" s="10" t="s">
        <v>996</v>
      </c>
    </row>
    <row r="214" spans="1:7" x14ac:dyDescent="0.25">
      <c r="A214" s="14" t="s">
        <v>189</v>
      </c>
      <c r="B214" s="14">
        <v>63768</v>
      </c>
      <c r="C214" s="14" t="s">
        <v>223</v>
      </c>
      <c r="D214" s="17">
        <v>2611265.65</v>
      </c>
      <c r="E214" s="18">
        <v>200.91</v>
      </c>
      <c r="F214" s="17">
        <v>12997.191030809816</v>
      </c>
      <c r="G214" s="10" t="s">
        <v>996</v>
      </c>
    </row>
    <row r="215" spans="1:7" x14ac:dyDescent="0.25">
      <c r="A215" s="14" t="s">
        <v>189</v>
      </c>
      <c r="B215" s="14">
        <v>63776</v>
      </c>
      <c r="C215" s="14" t="s">
        <v>224</v>
      </c>
      <c r="D215" s="17">
        <v>42868550.759999998</v>
      </c>
      <c r="E215" s="18">
        <v>3321.36</v>
      </c>
      <c r="F215" s="17">
        <v>12906.926909458774</v>
      </c>
      <c r="G215" s="10" t="s">
        <v>995</v>
      </c>
    </row>
    <row r="216" spans="1:7" x14ac:dyDescent="0.25">
      <c r="A216" s="14" t="s">
        <v>189</v>
      </c>
      <c r="B216" s="14">
        <v>63784</v>
      </c>
      <c r="C216" s="14" t="s">
        <v>225</v>
      </c>
      <c r="D216" s="17">
        <v>2765324.15</v>
      </c>
      <c r="E216" s="18">
        <v>235.13</v>
      </c>
      <c r="F216" s="17">
        <v>11760.830816994854</v>
      </c>
      <c r="G216" s="10" t="s">
        <v>996</v>
      </c>
    </row>
    <row r="217" spans="1:7" x14ac:dyDescent="0.25">
      <c r="A217" s="14" t="s">
        <v>189</v>
      </c>
      <c r="B217" s="14">
        <v>63792</v>
      </c>
      <c r="C217" s="14" t="s">
        <v>226</v>
      </c>
      <c r="D217" s="17">
        <v>29100659.77</v>
      </c>
      <c r="E217" s="18">
        <v>2907.82</v>
      </c>
      <c r="F217" s="17">
        <v>10007.723920325192</v>
      </c>
      <c r="G217" s="10" t="s">
        <v>996</v>
      </c>
    </row>
    <row r="218" spans="1:7" x14ac:dyDescent="0.25">
      <c r="A218" s="14" t="s">
        <v>189</v>
      </c>
      <c r="B218" s="14">
        <v>63800</v>
      </c>
      <c r="C218" s="14" t="s">
        <v>227</v>
      </c>
      <c r="D218" s="17">
        <v>22874480.68</v>
      </c>
      <c r="E218" s="18">
        <v>2208.8200000000002</v>
      </c>
      <c r="F218" s="17">
        <v>10355.973180250088</v>
      </c>
      <c r="G218" s="10" t="s">
        <v>996</v>
      </c>
    </row>
    <row r="219" spans="1:7" x14ac:dyDescent="0.25">
      <c r="A219" s="14" t="s">
        <v>189</v>
      </c>
      <c r="B219" s="14">
        <v>63818</v>
      </c>
      <c r="C219" s="14" t="s">
        <v>228</v>
      </c>
      <c r="D219" s="17">
        <v>23769174.41</v>
      </c>
      <c r="E219" s="18">
        <v>945.12</v>
      </c>
      <c r="F219" s="17">
        <v>25149.371942187234</v>
      </c>
      <c r="G219" s="10" t="s">
        <v>997</v>
      </c>
    </row>
    <row r="220" spans="1:7" x14ac:dyDescent="0.25">
      <c r="A220" s="14" t="s">
        <v>189</v>
      </c>
      <c r="B220" s="14">
        <v>63826</v>
      </c>
      <c r="C220" s="14" t="s">
        <v>229</v>
      </c>
      <c r="D220" s="17">
        <v>41692206.289999999</v>
      </c>
      <c r="E220" s="18">
        <v>4137.1499999999996</v>
      </c>
      <c r="F220" s="17">
        <v>10077.518651728848</v>
      </c>
      <c r="G220" s="10" t="s">
        <v>995</v>
      </c>
    </row>
    <row r="221" spans="1:7" x14ac:dyDescent="0.25">
      <c r="A221" s="14" t="s">
        <v>189</v>
      </c>
      <c r="B221" s="14">
        <v>63834</v>
      </c>
      <c r="C221" s="14" t="s">
        <v>230</v>
      </c>
      <c r="D221" s="17">
        <v>6836525.71</v>
      </c>
      <c r="E221" s="18">
        <v>666.93</v>
      </c>
      <c r="F221" s="17">
        <v>10250.73952288846</v>
      </c>
      <c r="G221" s="10" t="s">
        <v>996</v>
      </c>
    </row>
    <row r="222" spans="1:7" x14ac:dyDescent="0.25">
      <c r="A222" s="14" t="s">
        <v>189</v>
      </c>
      <c r="B222" s="14">
        <v>63842</v>
      </c>
      <c r="C222" s="14" t="s">
        <v>231</v>
      </c>
      <c r="D222" s="17">
        <v>39687823.369999997</v>
      </c>
      <c r="E222" s="18">
        <v>3532.27</v>
      </c>
      <c r="F222" s="17">
        <v>11235.784175615114</v>
      </c>
      <c r="G222" s="10" t="s">
        <v>996</v>
      </c>
    </row>
    <row r="223" spans="1:7" x14ac:dyDescent="0.25">
      <c r="A223" s="14" t="s">
        <v>189</v>
      </c>
      <c r="B223" s="14">
        <v>63859</v>
      </c>
      <c r="C223" s="14" t="s">
        <v>232</v>
      </c>
      <c r="D223" s="17">
        <v>20606773.710000001</v>
      </c>
      <c r="E223" s="18">
        <v>1740.1</v>
      </c>
      <c r="F223" s="17">
        <v>11842.292805011208</v>
      </c>
      <c r="G223" s="10" t="s">
        <v>997</v>
      </c>
    </row>
    <row r="224" spans="1:7" x14ac:dyDescent="0.25">
      <c r="A224" s="14" t="s">
        <v>189</v>
      </c>
      <c r="B224" s="14">
        <v>73544</v>
      </c>
      <c r="C224" s="14" t="s">
        <v>233</v>
      </c>
      <c r="D224" s="17">
        <v>9370929.4700000007</v>
      </c>
      <c r="E224" s="18">
        <v>1005.66</v>
      </c>
      <c r="F224" s="17">
        <v>9318.1885229600466</v>
      </c>
      <c r="G224" s="10" t="s">
        <v>996</v>
      </c>
    </row>
    <row r="225" spans="1:7" x14ac:dyDescent="0.25">
      <c r="A225" s="14" t="s">
        <v>189</v>
      </c>
      <c r="B225" s="14">
        <v>73742</v>
      </c>
      <c r="C225" s="14" t="s">
        <v>234</v>
      </c>
      <c r="D225" s="17">
        <v>50111517.299999997</v>
      </c>
      <c r="E225" s="18">
        <v>4823.12</v>
      </c>
      <c r="F225" s="17">
        <v>10389.854969397402</v>
      </c>
      <c r="G225" s="10" t="s">
        <v>995</v>
      </c>
    </row>
    <row r="226" spans="1:7" x14ac:dyDescent="0.25">
      <c r="A226" s="14" t="s">
        <v>189</v>
      </c>
      <c r="B226" s="14">
        <v>73908</v>
      </c>
      <c r="C226" s="14" t="s">
        <v>235</v>
      </c>
      <c r="D226" s="17">
        <v>36170907.270000003</v>
      </c>
      <c r="E226" s="18">
        <v>3378.5</v>
      </c>
      <c r="F226" s="17">
        <v>10706.203128607371</v>
      </c>
      <c r="G226" s="10" t="s">
        <v>995</v>
      </c>
    </row>
    <row r="227" spans="1:7" x14ac:dyDescent="0.25">
      <c r="A227" s="14" t="s">
        <v>189</v>
      </c>
      <c r="B227" s="14">
        <v>75168</v>
      </c>
      <c r="C227" s="14" t="s">
        <v>236</v>
      </c>
      <c r="D227" s="17">
        <v>8038408.29</v>
      </c>
      <c r="E227" s="18">
        <v>651.94000000000005</v>
      </c>
      <c r="F227" s="17">
        <v>12329.981731447679</v>
      </c>
      <c r="G227" s="10" t="s">
        <v>995</v>
      </c>
    </row>
    <row r="228" spans="1:7" x14ac:dyDescent="0.25">
      <c r="A228" s="14" t="s">
        <v>237</v>
      </c>
      <c r="B228" s="14">
        <v>63875</v>
      </c>
      <c r="C228" s="14" t="s">
        <v>238</v>
      </c>
      <c r="D228" s="17">
        <v>10444045.5</v>
      </c>
      <c r="E228" s="18">
        <v>912.6</v>
      </c>
      <c r="F228" s="17">
        <v>11444.275147928995</v>
      </c>
      <c r="G228" s="10" t="s">
        <v>996</v>
      </c>
    </row>
    <row r="229" spans="1:7" x14ac:dyDescent="0.25">
      <c r="A229" s="14" t="s">
        <v>237</v>
      </c>
      <c r="B229" s="14">
        <v>63883</v>
      </c>
      <c r="C229" s="14" t="s">
        <v>239</v>
      </c>
      <c r="D229" s="17">
        <v>23844214.510000002</v>
      </c>
      <c r="E229" s="18">
        <v>1731.87</v>
      </c>
      <c r="F229" s="17">
        <v>13767.900887480009</v>
      </c>
      <c r="G229" s="10" t="s">
        <v>996</v>
      </c>
    </row>
    <row r="230" spans="1:7" x14ac:dyDescent="0.25">
      <c r="A230" s="14" t="s">
        <v>237</v>
      </c>
      <c r="B230" s="14">
        <v>63891</v>
      </c>
      <c r="C230" s="14" t="s">
        <v>240</v>
      </c>
      <c r="D230" s="17">
        <v>36369861.700000003</v>
      </c>
      <c r="E230" s="18">
        <v>3139.14</v>
      </c>
      <c r="F230" s="17">
        <v>11585.931720152656</v>
      </c>
      <c r="G230" s="10" t="s">
        <v>995</v>
      </c>
    </row>
    <row r="231" spans="1:7" x14ac:dyDescent="0.25">
      <c r="A231" s="14" t="s">
        <v>237</v>
      </c>
      <c r="B231" s="14">
        <v>63917</v>
      </c>
      <c r="C231" s="14" t="s">
        <v>241</v>
      </c>
      <c r="D231" s="17">
        <v>59152926.310000002</v>
      </c>
      <c r="E231" s="18">
        <v>5353.15</v>
      </c>
      <c r="F231" s="17">
        <v>11050.115597358566</v>
      </c>
      <c r="G231" s="10" t="s">
        <v>996</v>
      </c>
    </row>
    <row r="232" spans="1:7" x14ac:dyDescent="0.25">
      <c r="A232" s="14" t="s">
        <v>237</v>
      </c>
      <c r="B232" s="14">
        <v>63925</v>
      </c>
      <c r="C232" s="14" t="s">
        <v>242</v>
      </c>
      <c r="D232" s="17">
        <v>40885639.93</v>
      </c>
      <c r="E232" s="18">
        <v>3547.08</v>
      </c>
      <c r="F232" s="17">
        <v>11526.562674086854</v>
      </c>
      <c r="G232" s="10" t="s">
        <v>997</v>
      </c>
    </row>
    <row r="233" spans="1:7" x14ac:dyDescent="0.25">
      <c r="A233" s="14" t="s">
        <v>237</v>
      </c>
      <c r="B233" s="14">
        <v>63933</v>
      </c>
      <c r="C233" s="14" t="s">
        <v>243</v>
      </c>
      <c r="D233" s="17">
        <v>3589299.74</v>
      </c>
      <c r="E233" s="18">
        <v>405.06</v>
      </c>
      <c r="F233" s="17">
        <v>8861.1557300153072</v>
      </c>
      <c r="G233" s="10" t="s">
        <v>996</v>
      </c>
    </row>
    <row r="234" spans="1:7" x14ac:dyDescent="0.25">
      <c r="A234" s="14" t="s">
        <v>237</v>
      </c>
      <c r="B234" s="14">
        <v>63941</v>
      </c>
      <c r="C234" s="14" t="s">
        <v>244</v>
      </c>
      <c r="D234" s="17">
        <v>7287831.9100000001</v>
      </c>
      <c r="E234" s="18">
        <v>780.79</v>
      </c>
      <c r="F234" s="17">
        <v>9333.920657283008</v>
      </c>
      <c r="G234" s="10" t="s">
        <v>996</v>
      </c>
    </row>
    <row r="235" spans="1:7" x14ac:dyDescent="0.25">
      <c r="A235" s="14" t="s">
        <v>237</v>
      </c>
      <c r="B235" s="14">
        <v>63958</v>
      </c>
      <c r="C235" s="14" t="s">
        <v>245</v>
      </c>
      <c r="D235" s="17">
        <v>3768749.12</v>
      </c>
      <c r="E235" s="18">
        <v>368.9</v>
      </c>
      <c r="F235" s="17">
        <v>10216.180862022229</v>
      </c>
      <c r="G235" s="10" t="s">
        <v>996</v>
      </c>
    </row>
    <row r="236" spans="1:7" x14ac:dyDescent="0.25">
      <c r="A236" s="14" t="s">
        <v>237</v>
      </c>
      <c r="B236" s="14">
        <v>63966</v>
      </c>
      <c r="C236" s="14" t="s">
        <v>209</v>
      </c>
      <c r="D236" s="17">
        <v>3548967.55</v>
      </c>
      <c r="E236" s="18">
        <v>311.73</v>
      </c>
      <c r="F236" s="17">
        <v>11384.748179514321</v>
      </c>
      <c r="G236" s="10" t="s">
        <v>996</v>
      </c>
    </row>
    <row r="237" spans="1:7" x14ac:dyDescent="0.25">
      <c r="A237" s="14" t="s">
        <v>237</v>
      </c>
      <c r="B237" s="14">
        <v>63974</v>
      </c>
      <c r="C237" s="14" t="s">
        <v>246</v>
      </c>
      <c r="D237" s="17">
        <v>30485060.940000001</v>
      </c>
      <c r="E237" s="18">
        <v>3015.13</v>
      </c>
      <c r="F237" s="17">
        <v>10110.69537300216</v>
      </c>
      <c r="G237" s="10" t="s">
        <v>996</v>
      </c>
    </row>
    <row r="238" spans="1:7" x14ac:dyDescent="0.25">
      <c r="A238" s="14" t="s">
        <v>237</v>
      </c>
      <c r="B238" s="14">
        <v>63982</v>
      </c>
      <c r="C238" s="14" t="s">
        <v>247</v>
      </c>
      <c r="D238" s="17">
        <v>21260321.41</v>
      </c>
      <c r="E238" s="18">
        <v>1814.06</v>
      </c>
      <c r="F238" s="17">
        <v>11719.745438408874</v>
      </c>
      <c r="G238" s="10" t="s">
        <v>997</v>
      </c>
    </row>
    <row r="239" spans="1:7" x14ac:dyDescent="0.25">
      <c r="A239" s="14" t="s">
        <v>237</v>
      </c>
      <c r="B239" s="14">
        <v>63990</v>
      </c>
      <c r="C239" s="14" t="s">
        <v>44</v>
      </c>
      <c r="D239" s="17">
        <v>14682889.720000001</v>
      </c>
      <c r="E239" s="18">
        <v>1535.33</v>
      </c>
      <c r="F239" s="17">
        <v>9563.3445057414374</v>
      </c>
      <c r="G239" s="10" t="s">
        <v>996</v>
      </c>
    </row>
    <row r="240" spans="1:7" x14ac:dyDescent="0.25">
      <c r="A240" s="14" t="s">
        <v>237</v>
      </c>
      <c r="B240" s="14">
        <v>73932</v>
      </c>
      <c r="C240" s="14" t="s">
        <v>248</v>
      </c>
      <c r="D240" s="17">
        <v>31130696.75</v>
      </c>
      <c r="E240" s="18">
        <v>2533.79</v>
      </c>
      <c r="F240" s="17">
        <v>12286.218175144744</v>
      </c>
      <c r="G240" s="10" t="s">
        <v>995</v>
      </c>
    </row>
    <row r="241" spans="1:7" x14ac:dyDescent="0.25">
      <c r="A241" s="14" t="s">
        <v>249</v>
      </c>
      <c r="B241" s="14">
        <v>64014</v>
      </c>
      <c r="C241" s="14" t="s">
        <v>250</v>
      </c>
      <c r="D241" s="17">
        <v>19636158.100000001</v>
      </c>
      <c r="E241" s="18">
        <v>1561.89</v>
      </c>
      <c r="F241" s="17">
        <v>12572.049312051426</v>
      </c>
      <c r="G241" s="10" t="s">
        <v>995</v>
      </c>
    </row>
    <row r="242" spans="1:7" x14ac:dyDescent="0.25">
      <c r="A242" s="14" t="s">
        <v>249</v>
      </c>
      <c r="B242" s="14">
        <v>64022</v>
      </c>
      <c r="C242" s="14" t="s">
        <v>251</v>
      </c>
      <c r="D242" s="17">
        <v>40439100.960000001</v>
      </c>
      <c r="E242" s="18">
        <v>3133.31</v>
      </c>
      <c r="F242" s="17">
        <v>12906.192161005454</v>
      </c>
      <c r="G242" s="10" t="s">
        <v>995</v>
      </c>
    </row>
    <row r="243" spans="1:7" x14ac:dyDescent="0.25">
      <c r="A243" s="14" t="s">
        <v>249</v>
      </c>
      <c r="B243" s="14">
        <v>64030</v>
      </c>
      <c r="C243" s="14" t="s">
        <v>252</v>
      </c>
      <c r="D243" s="17">
        <v>16376828.93</v>
      </c>
      <c r="E243" s="18">
        <v>1419.95</v>
      </c>
      <c r="F243" s="17">
        <v>11533.384224796648</v>
      </c>
      <c r="G243" s="10" t="s">
        <v>995</v>
      </c>
    </row>
    <row r="244" spans="1:7" x14ac:dyDescent="0.25">
      <c r="A244" s="14" t="s">
        <v>249</v>
      </c>
      <c r="B244" s="14">
        <v>64048</v>
      </c>
      <c r="C244" s="14" t="s">
        <v>253</v>
      </c>
      <c r="D244" s="17">
        <v>2893837.87</v>
      </c>
      <c r="E244" s="18">
        <v>239.39</v>
      </c>
      <c r="F244" s="17">
        <v>12088.382430343792</v>
      </c>
      <c r="G244" s="10" t="s">
        <v>996</v>
      </c>
    </row>
    <row r="245" spans="1:7" x14ac:dyDescent="0.25">
      <c r="A245" s="14" t="s">
        <v>249</v>
      </c>
      <c r="B245" s="14">
        <v>64055</v>
      </c>
      <c r="C245" s="14" t="s">
        <v>254</v>
      </c>
      <c r="D245" s="17">
        <v>15543455.34</v>
      </c>
      <c r="E245" s="18">
        <v>1382.99</v>
      </c>
      <c r="F245" s="17">
        <v>11239.022219972669</v>
      </c>
      <c r="G245" s="10" t="s">
        <v>995</v>
      </c>
    </row>
    <row r="246" spans="1:7" x14ac:dyDescent="0.25">
      <c r="A246" s="14" t="s">
        <v>249</v>
      </c>
      <c r="B246" s="14">
        <v>76976</v>
      </c>
      <c r="C246" s="14" t="s">
        <v>255</v>
      </c>
      <c r="D246" s="17">
        <v>10168813.01</v>
      </c>
      <c r="E246" s="18">
        <v>762.66</v>
      </c>
      <c r="F246" s="17">
        <v>13333.350392048882</v>
      </c>
      <c r="G246" s="10" t="s">
        <v>995</v>
      </c>
    </row>
    <row r="247" spans="1:7" x14ac:dyDescent="0.25">
      <c r="A247" s="14" t="s">
        <v>256</v>
      </c>
      <c r="B247" s="14">
        <v>64089</v>
      </c>
      <c r="C247" s="14" t="s">
        <v>257</v>
      </c>
      <c r="D247" s="17">
        <v>2243114.04</v>
      </c>
      <c r="E247" s="18">
        <v>129.29</v>
      </c>
      <c r="F247" s="17">
        <v>17349.478227241088</v>
      </c>
      <c r="G247" s="10" t="s">
        <v>995</v>
      </c>
    </row>
    <row r="248" spans="1:7" x14ac:dyDescent="0.25">
      <c r="A248" s="14" t="s">
        <v>256</v>
      </c>
      <c r="B248" s="14">
        <v>64105</v>
      </c>
      <c r="C248" s="14" t="s">
        <v>258</v>
      </c>
      <c r="D248" s="17">
        <v>3116956.57</v>
      </c>
      <c r="E248" s="18">
        <v>341.35</v>
      </c>
      <c r="F248" s="17">
        <v>9131.2628387285768</v>
      </c>
      <c r="G248" s="10" t="s">
        <v>996</v>
      </c>
    </row>
    <row r="249" spans="1:7" x14ac:dyDescent="0.25">
      <c r="A249" s="14" t="s">
        <v>256</v>
      </c>
      <c r="B249" s="14">
        <v>64113</v>
      </c>
      <c r="C249" s="14" t="s">
        <v>259</v>
      </c>
      <c r="D249" s="17">
        <v>1908902.88</v>
      </c>
      <c r="E249" s="18">
        <v>189.67</v>
      </c>
      <c r="F249" s="17">
        <v>10064.337428164707</v>
      </c>
      <c r="G249" s="10" t="s">
        <v>996</v>
      </c>
    </row>
    <row r="250" spans="1:7" x14ac:dyDescent="0.25">
      <c r="A250" s="14" t="s">
        <v>256</v>
      </c>
      <c r="B250" s="14">
        <v>64139</v>
      </c>
      <c r="C250" s="14" t="s">
        <v>260</v>
      </c>
      <c r="D250" s="17">
        <v>9078379.0600000005</v>
      </c>
      <c r="E250" s="18">
        <v>748.47</v>
      </c>
      <c r="F250" s="17">
        <v>12129.249081459511</v>
      </c>
      <c r="G250" s="10" t="s">
        <v>997</v>
      </c>
    </row>
    <row r="251" spans="1:7" x14ac:dyDescent="0.25">
      <c r="A251" s="14" t="s">
        <v>256</v>
      </c>
      <c r="B251" s="14">
        <v>64162</v>
      </c>
      <c r="C251" s="14" t="s">
        <v>261</v>
      </c>
      <c r="D251" s="17">
        <v>263213.34000000003</v>
      </c>
      <c r="E251" s="18">
        <v>5.87</v>
      </c>
      <c r="F251" s="17">
        <v>44840.432708688248</v>
      </c>
      <c r="G251" s="10" t="s">
        <v>996</v>
      </c>
    </row>
    <row r="252" spans="1:7" x14ac:dyDescent="0.25">
      <c r="A252" s="14" t="s">
        <v>256</v>
      </c>
      <c r="B252" s="14">
        <v>64170</v>
      </c>
      <c r="C252" s="14" t="s">
        <v>262</v>
      </c>
      <c r="D252" s="17">
        <v>1650026.97</v>
      </c>
      <c r="E252" s="18">
        <v>202.38</v>
      </c>
      <c r="F252" s="17">
        <v>8153.1128075896831</v>
      </c>
      <c r="G252" s="10" t="s">
        <v>996</v>
      </c>
    </row>
    <row r="253" spans="1:7" x14ac:dyDescent="0.25">
      <c r="A253" s="14" t="s">
        <v>256</v>
      </c>
      <c r="B253" s="14">
        <v>64188</v>
      </c>
      <c r="C253" s="14" t="s">
        <v>263</v>
      </c>
      <c r="D253" s="17">
        <v>1836132.29</v>
      </c>
      <c r="E253" s="18">
        <v>161.96</v>
      </c>
      <c r="F253" s="17">
        <v>11336.949184983947</v>
      </c>
      <c r="G253" s="10" t="s">
        <v>996</v>
      </c>
    </row>
    <row r="254" spans="1:7" x14ac:dyDescent="0.25">
      <c r="A254" s="14" t="s">
        <v>256</v>
      </c>
      <c r="B254" s="14">
        <v>64196</v>
      </c>
      <c r="C254" s="14" t="s">
        <v>264</v>
      </c>
      <c r="D254" s="17">
        <v>9205704.8599999994</v>
      </c>
      <c r="E254" s="18">
        <v>1044.33</v>
      </c>
      <c r="F254" s="17">
        <v>8814.938630509514</v>
      </c>
      <c r="G254" s="10" t="s">
        <v>996</v>
      </c>
    </row>
    <row r="255" spans="1:7" x14ac:dyDescent="0.25">
      <c r="A255" s="14" t="s">
        <v>256</v>
      </c>
      <c r="B255" s="14">
        <v>64204</v>
      </c>
      <c r="C255" s="14" t="s">
        <v>265</v>
      </c>
      <c r="D255" s="17">
        <v>2668245.15</v>
      </c>
      <c r="E255" s="18">
        <v>156.93</v>
      </c>
      <c r="F255" s="17">
        <v>17002.772892372395</v>
      </c>
      <c r="G255" s="10" t="s">
        <v>995</v>
      </c>
    </row>
    <row r="256" spans="1:7" x14ac:dyDescent="0.25">
      <c r="A256" s="14" t="s">
        <v>256</v>
      </c>
      <c r="B256" s="14">
        <v>75036</v>
      </c>
      <c r="C256" s="14" t="s">
        <v>266</v>
      </c>
      <c r="D256" s="17">
        <v>2349725.14</v>
      </c>
      <c r="E256" s="18">
        <v>119.23</v>
      </c>
      <c r="F256" s="17">
        <v>19707.499287092174</v>
      </c>
      <c r="G256" s="10" t="s">
        <v>995</v>
      </c>
    </row>
    <row r="257" spans="1:7" x14ac:dyDescent="0.25">
      <c r="A257" s="14" t="s">
        <v>267</v>
      </c>
      <c r="B257" s="14">
        <v>64212</v>
      </c>
      <c r="C257" s="14" t="s">
        <v>268</v>
      </c>
      <c r="D257" s="17">
        <v>215049026.78</v>
      </c>
      <c r="E257" s="18">
        <v>19855.27</v>
      </c>
      <c r="F257" s="17">
        <v>10830.828630383772</v>
      </c>
      <c r="G257" s="10" t="s">
        <v>995</v>
      </c>
    </row>
    <row r="258" spans="1:7" x14ac:dyDescent="0.25">
      <c r="A258" s="14" t="s">
        <v>267</v>
      </c>
      <c r="B258" s="14">
        <v>64246</v>
      </c>
      <c r="C258" s="14" t="s">
        <v>269</v>
      </c>
      <c r="D258" s="17">
        <v>256184424.44999999</v>
      </c>
      <c r="E258" s="18">
        <v>19360.45</v>
      </c>
      <c r="F258" s="17">
        <v>13232.358981841846</v>
      </c>
      <c r="G258" s="10" t="s">
        <v>997</v>
      </c>
    </row>
    <row r="259" spans="1:7" x14ac:dyDescent="0.25">
      <c r="A259" s="14" t="s">
        <v>267</v>
      </c>
      <c r="B259" s="14">
        <v>64261</v>
      </c>
      <c r="C259" s="14" t="s">
        <v>270</v>
      </c>
      <c r="D259" s="17">
        <v>101395949.64</v>
      </c>
      <c r="E259" s="18">
        <v>9209.91</v>
      </c>
      <c r="F259" s="17">
        <v>11009.439792571264</v>
      </c>
      <c r="G259" s="10" t="s">
        <v>995</v>
      </c>
    </row>
    <row r="260" spans="1:7" x14ac:dyDescent="0.25">
      <c r="A260" s="14" t="s">
        <v>267</v>
      </c>
      <c r="B260" s="14">
        <v>64279</v>
      </c>
      <c r="C260" s="14" t="s">
        <v>271</v>
      </c>
      <c r="D260" s="17">
        <v>107281499.83</v>
      </c>
      <c r="E260" s="18">
        <v>7964.33</v>
      </c>
      <c r="F260" s="17">
        <v>13470.247946782718</v>
      </c>
      <c r="G260" s="10" t="s">
        <v>995</v>
      </c>
    </row>
    <row r="261" spans="1:7" x14ac:dyDescent="0.25">
      <c r="A261" s="14" t="s">
        <v>267</v>
      </c>
      <c r="B261" s="14">
        <v>64287</v>
      </c>
      <c r="C261" s="14" t="s">
        <v>272</v>
      </c>
      <c r="D261" s="17">
        <v>162058735.34999999</v>
      </c>
      <c r="E261" s="18">
        <v>12470.45</v>
      </c>
      <c r="F261" s="17">
        <v>12995.420000882084</v>
      </c>
      <c r="G261" s="10" t="s">
        <v>995</v>
      </c>
    </row>
    <row r="262" spans="1:7" x14ac:dyDescent="0.25">
      <c r="A262" s="14" t="s">
        <v>267</v>
      </c>
      <c r="B262" s="14">
        <v>64295</v>
      </c>
      <c r="C262" s="14" t="s">
        <v>273</v>
      </c>
      <c r="D262" s="17">
        <v>47437464.210000001</v>
      </c>
      <c r="E262" s="18">
        <v>3415.87</v>
      </c>
      <c r="F262" s="17">
        <v>13887.373995497488</v>
      </c>
      <c r="G262" s="10" t="s">
        <v>995</v>
      </c>
    </row>
    <row r="263" spans="1:7" x14ac:dyDescent="0.25">
      <c r="A263" s="14" t="s">
        <v>267</v>
      </c>
      <c r="B263" s="14">
        <v>64303</v>
      </c>
      <c r="C263" s="14" t="s">
        <v>274</v>
      </c>
      <c r="D263" s="17">
        <v>134921182.03999999</v>
      </c>
      <c r="E263" s="18">
        <v>11557.56</v>
      </c>
      <c r="F263" s="17">
        <v>11673.846559308366</v>
      </c>
      <c r="G263" s="10" t="s">
        <v>995</v>
      </c>
    </row>
    <row r="264" spans="1:7" x14ac:dyDescent="0.25">
      <c r="A264" s="14" t="s">
        <v>267</v>
      </c>
      <c r="B264" s="14">
        <v>64311</v>
      </c>
      <c r="C264" s="14" t="s">
        <v>275</v>
      </c>
      <c r="D264" s="17">
        <v>65551728.649999999</v>
      </c>
      <c r="E264" s="18">
        <v>3773.73</v>
      </c>
      <c r="F264" s="17">
        <v>17370.540194979501</v>
      </c>
      <c r="G264" s="10" t="s">
        <v>995</v>
      </c>
    </row>
    <row r="265" spans="1:7" x14ac:dyDescent="0.25">
      <c r="A265" s="14" t="s">
        <v>267</v>
      </c>
      <c r="B265" s="14">
        <v>64329</v>
      </c>
      <c r="C265" s="14" t="s">
        <v>276</v>
      </c>
      <c r="D265" s="17">
        <v>102533880.34</v>
      </c>
      <c r="E265" s="18">
        <v>9733.25</v>
      </c>
      <c r="F265" s="17">
        <v>10534.392966378136</v>
      </c>
      <c r="G265" s="10" t="s">
        <v>995</v>
      </c>
    </row>
    <row r="266" spans="1:7" x14ac:dyDescent="0.25">
      <c r="A266" s="14" t="s">
        <v>267</v>
      </c>
      <c r="B266" s="14">
        <v>64337</v>
      </c>
      <c r="C266" s="14" t="s">
        <v>277</v>
      </c>
      <c r="D266" s="17">
        <v>156850436.13</v>
      </c>
      <c r="E266" s="18">
        <v>14574.2</v>
      </c>
      <c r="F266" s="17">
        <v>10762.198688778801</v>
      </c>
      <c r="G266" s="10" t="s">
        <v>995</v>
      </c>
    </row>
    <row r="267" spans="1:7" x14ac:dyDescent="0.25">
      <c r="A267" s="14" t="s">
        <v>267</v>
      </c>
      <c r="B267" s="14">
        <v>64345</v>
      </c>
      <c r="C267" s="14" t="s">
        <v>278</v>
      </c>
      <c r="D267" s="17">
        <v>21027579.27</v>
      </c>
      <c r="E267" s="18">
        <v>2087.85</v>
      </c>
      <c r="F267" s="17">
        <v>10071.403247359724</v>
      </c>
      <c r="G267" s="10" t="s">
        <v>996</v>
      </c>
    </row>
    <row r="268" spans="1:7" x14ac:dyDescent="0.25">
      <c r="A268" s="14" t="s">
        <v>267</v>
      </c>
      <c r="B268" s="14">
        <v>64352</v>
      </c>
      <c r="C268" s="14" t="s">
        <v>279</v>
      </c>
      <c r="D268" s="17">
        <v>84386542.260000005</v>
      </c>
      <c r="E268" s="18">
        <v>5964.62</v>
      </c>
      <c r="F268" s="17">
        <v>14147.848858770552</v>
      </c>
      <c r="G268" s="10" t="s">
        <v>997</v>
      </c>
    </row>
    <row r="269" spans="1:7" x14ac:dyDescent="0.25">
      <c r="A269" s="14" t="s">
        <v>267</v>
      </c>
      <c r="B269" s="14">
        <v>64378</v>
      </c>
      <c r="C269" s="14" t="s">
        <v>280</v>
      </c>
      <c r="D269" s="17">
        <v>51054738.390000001</v>
      </c>
      <c r="E269" s="18">
        <v>4613.07</v>
      </c>
      <c r="F269" s="17">
        <v>11067.410290760818</v>
      </c>
      <c r="G269" s="10" t="s">
        <v>995</v>
      </c>
    </row>
    <row r="270" spans="1:7" x14ac:dyDescent="0.25">
      <c r="A270" s="14" t="s">
        <v>267</v>
      </c>
      <c r="B270" s="14">
        <v>64394</v>
      </c>
      <c r="C270" s="14" t="s">
        <v>281</v>
      </c>
      <c r="D270" s="17">
        <v>72975758.340000004</v>
      </c>
      <c r="E270" s="18">
        <v>6757.99</v>
      </c>
      <c r="F270" s="17">
        <v>10798.441302813411</v>
      </c>
      <c r="G270" s="10" t="s">
        <v>995</v>
      </c>
    </row>
    <row r="271" spans="1:7" x14ac:dyDescent="0.25">
      <c r="A271" s="14" t="s">
        <v>267</v>
      </c>
      <c r="B271" s="14">
        <v>64436</v>
      </c>
      <c r="C271" s="14" t="s">
        <v>282</v>
      </c>
      <c r="D271" s="17">
        <v>138207734.31999999</v>
      </c>
      <c r="E271" s="18">
        <v>11388.84</v>
      </c>
      <c r="F271" s="17">
        <v>12135.365350641505</v>
      </c>
      <c r="G271" s="10" t="s">
        <v>995</v>
      </c>
    </row>
    <row r="272" spans="1:7" x14ac:dyDescent="0.25">
      <c r="A272" s="14" t="s">
        <v>267</v>
      </c>
      <c r="B272" s="14">
        <v>64444</v>
      </c>
      <c r="C272" s="14" t="s">
        <v>283</v>
      </c>
      <c r="D272" s="17">
        <v>79473440.980000004</v>
      </c>
      <c r="E272" s="18">
        <v>6744.32</v>
      </c>
      <c r="F272" s="17">
        <v>11783.75892306415</v>
      </c>
      <c r="G272" s="10" t="s">
        <v>995</v>
      </c>
    </row>
    <row r="273" spans="1:7" x14ac:dyDescent="0.25">
      <c r="A273" s="14" t="s">
        <v>267</v>
      </c>
      <c r="B273" s="14">
        <v>64451</v>
      </c>
      <c r="C273" s="14" t="s">
        <v>284</v>
      </c>
      <c r="D273" s="17">
        <v>255027469.22999999</v>
      </c>
      <c r="E273" s="18">
        <v>21096.38</v>
      </c>
      <c r="F273" s="17">
        <v>12088.683898848996</v>
      </c>
      <c r="G273" s="10" t="s">
        <v>995</v>
      </c>
    </row>
    <row r="274" spans="1:7" x14ac:dyDescent="0.25">
      <c r="A274" s="14" t="s">
        <v>267</v>
      </c>
      <c r="B274" s="14">
        <v>64469</v>
      </c>
      <c r="C274" s="14" t="s">
        <v>285</v>
      </c>
      <c r="D274" s="17">
        <v>45037022.159999996</v>
      </c>
      <c r="E274" s="18">
        <v>3430.32</v>
      </c>
      <c r="F274" s="17">
        <v>13129.102287833204</v>
      </c>
      <c r="G274" s="10" t="s">
        <v>995</v>
      </c>
    </row>
    <row r="275" spans="1:7" x14ac:dyDescent="0.25">
      <c r="A275" s="14" t="s">
        <v>267</v>
      </c>
      <c r="B275" s="14">
        <v>64477</v>
      </c>
      <c r="C275" s="14" t="s">
        <v>286</v>
      </c>
      <c r="D275" s="17">
        <v>37576695.539999999</v>
      </c>
      <c r="E275" s="18">
        <v>3217.37</v>
      </c>
      <c r="F275" s="17">
        <v>11679.320544419821</v>
      </c>
      <c r="G275" s="10" t="s">
        <v>996</v>
      </c>
    </row>
    <row r="276" spans="1:7" x14ac:dyDescent="0.25">
      <c r="A276" s="14" t="s">
        <v>267</v>
      </c>
      <c r="B276" s="14">
        <v>64485</v>
      </c>
      <c r="C276" s="14" t="s">
        <v>287</v>
      </c>
      <c r="D276" s="17">
        <v>83859703.829999998</v>
      </c>
      <c r="E276" s="18">
        <v>8356.15</v>
      </c>
      <c r="F276" s="17">
        <v>10035.68674928047</v>
      </c>
      <c r="G276" s="10" t="s">
        <v>996</v>
      </c>
    </row>
    <row r="277" spans="1:7" x14ac:dyDescent="0.25">
      <c r="A277" s="14" t="s">
        <v>267</v>
      </c>
      <c r="B277" s="14">
        <v>64501</v>
      </c>
      <c r="C277" s="14" t="s">
        <v>288</v>
      </c>
      <c r="D277" s="17">
        <v>102794251.38</v>
      </c>
      <c r="E277" s="18">
        <v>8148.96</v>
      </c>
      <c r="F277" s="17">
        <v>12614.401270837014</v>
      </c>
      <c r="G277" s="10" t="s">
        <v>996</v>
      </c>
    </row>
    <row r="278" spans="1:7" x14ac:dyDescent="0.25">
      <c r="A278" s="14" t="s">
        <v>267</v>
      </c>
      <c r="B278" s="14">
        <v>64519</v>
      </c>
      <c r="C278" s="14" t="s">
        <v>289</v>
      </c>
      <c r="D278" s="17">
        <v>119220410.63</v>
      </c>
      <c r="E278" s="18">
        <v>8376.43</v>
      </c>
      <c r="F278" s="17">
        <v>14232.842706260302</v>
      </c>
      <c r="G278" s="10" t="s">
        <v>997</v>
      </c>
    </row>
    <row r="279" spans="1:7" x14ac:dyDescent="0.25">
      <c r="A279" s="14" t="s">
        <v>267</v>
      </c>
      <c r="B279" s="14">
        <v>64527</v>
      </c>
      <c r="C279" s="14" t="s">
        <v>290</v>
      </c>
      <c r="D279" s="17">
        <v>93952600.650000006</v>
      </c>
      <c r="E279" s="18">
        <v>8239.89</v>
      </c>
      <c r="F279" s="17">
        <v>11402.16685538278</v>
      </c>
      <c r="G279" s="10" t="s">
        <v>995</v>
      </c>
    </row>
    <row r="280" spans="1:7" x14ac:dyDescent="0.25">
      <c r="A280" s="14" t="s">
        <v>267</v>
      </c>
      <c r="B280" s="14">
        <v>64535</v>
      </c>
      <c r="C280" s="14" t="s">
        <v>291</v>
      </c>
      <c r="D280" s="17">
        <v>36577956.280000001</v>
      </c>
      <c r="E280" s="18">
        <v>3371.24</v>
      </c>
      <c r="F280" s="17">
        <v>10850.000676309015</v>
      </c>
      <c r="G280" s="10" t="s">
        <v>995</v>
      </c>
    </row>
    <row r="281" spans="1:7" x14ac:dyDescent="0.25">
      <c r="A281" s="14" t="s">
        <v>267</v>
      </c>
      <c r="B281" s="14">
        <v>64550</v>
      </c>
      <c r="C281" s="14" t="s">
        <v>292</v>
      </c>
      <c r="D281" s="17">
        <v>60391022.859999999</v>
      </c>
      <c r="E281" s="18">
        <v>4525.24</v>
      </c>
      <c r="F281" s="17">
        <v>13345.374579027854</v>
      </c>
      <c r="G281" s="10" t="s">
        <v>996</v>
      </c>
    </row>
    <row r="282" spans="1:7" x14ac:dyDescent="0.25">
      <c r="A282" s="14" t="s">
        <v>267</v>
      </c>
      <c r="B282" s="14">
        <v>64568</v>
      </c>
      <c r="C282" s="14" t="s">
        <v>293</v>
      </c>
      <c r="D282" s="17">
        <v>294016618.19999999</v>
      </c>
      <c r="E282" s="18">
        <v>25121.01</v>
      </c>
      <c r="F282" s="17">
        <v>11704.012625288553</v>
      </c>
      <c r="G282" s="10" t="s">
        <v>995</v>
      </c>
    </row>
    <row r="283" spans="1:7" x14ac:dyDescent="0.25">
      <c r="A283" s="14" t="s">
        <v>267</v>
      </c>
      <c r="B283" s="14">
        <v>64576</v>
      </c>
      <c r="C283" s="14" t="s">
        <v>294</v>
      </c>
      <c r="D283" s="17">
        <v>76250695.299999997</v>
      </c>
      <c r="E283" s="18">
        <v>7188.71</v>
      </c>
      <c r="F283" s="17">
        <v>10607.006723042103</v>
      </c>
      <c r="G283" s="10" t="s">
        <v>995</v>
      </c>
    </row>
    <row r="284" spans="1:7" x14ac:dyDescent="0.25">
      <c r="A284" s="14" t="s">
        <v>267</v>
      </c>
      <c r="B284" s="14">
        <v>64584</v>
      </c>
      <c r="C284" s="14" t="s">
        <v>295</v>
      </c>
      <c r="D284" s="17">
        <v>1167305.49</v>
      </c>
      <c r="E284" s="18">
        <v>75.680000000000007</v>
      </c>
      <c r="F284" s="17">
        <v>15424.226876321352</v>
      </c>
      <c r="G284" s="10" t="s">
        <v>996</v>
      </c>
    </row>
    <row r="285" spans="1:7" x14ac:dyDescent="0.25">
      <c r="A285" s="14" t="s">
        <v>267</v>
      </c>
      <c r="B285" s="14">
        <v>64592</v>
      </c>
      <c r="C285" s="14" t="s">
        <v>296</v>
      </c>
      <c r="D285" s="17">
        <v>88751315.540000007</v>
      </c>
      <c r="E285" s="18">
        <v>7461.66</v>
      </c>
      <c r="F285" s="17">
        <v>11894.312463982547</v>
      </c>
      <c r="G285" s="10" t="s">
        <v>996</v>
      </c>
    </row>
    <row r="286" spans="1:7" x14ac:dyDescent="0.25">
      <c r="A286" s="14" t="s">
        <v>267</v>
      </c>
      <c r="B286" s="14">
        <v>64600</v>
      </c>
      <c r="C286" s="14" t="s">
        <v>297</v>
      </c>
      <c r="D286" s="17">
        <v>12947822.17</v>
      </c>
      <c r="E286" s="18">
        <v>1307.78</v>
      </c>
      <c r="F286" s="17">
        <v>9900.6118536756949</v>
      </c>
      <c r="G286" s="10" t="s">
        <v>996</v>
      </c>
    </row>
    <row r="287" spans="1:7" x14ac:dyDescent="0.25">
      <c r="A287" s="14" t="s">
        <v>267</v>
      </c>
      <c r="B287" s="14">
        <v>64626</v>
      </c>
      <c r="C287" s="14" t="s">
        <v>298</v>
      </c>
      <c r="D287" s="17">
        <v>2104779.81</v>
      </c>
      <c r="E287" s="18">
        <v>179.58</v>
      </c>
      <c r="F287" s="17">
        <v>11720.569161376545</v>
      </c>
      <c r="G287" s="10" t="s">
        <v>996</v>
      </c>
    </row>
    <row r="288" spans="1:7" x14ac:dyDescent="0.25">
      <c r="A288" s="14" t="s">
        <v>267</v>
      </c>
      <c r="B288" s="14">
        <v>64634</v>
      </c>
      <c r="C288" s="14" t="s">
        <v>299</v>
      </c>
      <c r="D288" s="17">
        <v>117597185.78</v>
      </c>
      <c r="E288" s="18">
        <v>8781.6299999999992</v>
      </c>
      <c r="F288" s="17">
        <v>13391.270843795515</v>
      </c>
      <c r="G288" s="10" t="s">
        <v>995</v>
      </c>
    </row>
    <row r="289" spans="1:7" x14ac:dyDescent="0.25">
      <c r="A289" s="14" t="s">
        <v>267</v>
      </c>
      <c r="B289" s="14">
        <v>64642</v>
      </c>
      <c r="C289" s="14" t="s">
        <v>300</v>
      </c>
      <c r="D289" s="17">
        <v>30048283.440000001</v>
      </c>
      <c r="E289" s="18">
        <v>2515.09</v>
      </c>
      <c r="F289" s="17">
        <v>11947.200076339217</v>
      </c>
      <c r="G289" s="10" t="s">
        <v>996</v>
      </c>
    </row>
    <row r="290" spans="1:7" x14ac:dyDescent="0.25">
      <c r="A290" s="14" t="s">
        <v>267</v>
      </c>
      <c r="B290" s="14">
        <v>64659</v>
      </c>
      <c r="C290" s="14" t="s">
        <v>301</v>
      </c>
      <c r="D290" s="17">
        <v>44684901.899999999</v>
      </c>
      <c r="E290" s="18">
        <v>4045.23</v>
      </c>
      <c r="F290" s="17">
        <v>11046.319220415155</v>
      </c>
      <c r="G290" s="10" t="s">
        <v>995</v>
      </c>
    </row>
    <row r="291" spans="1:7" x14ac:dyDescent="0.25">
      <c r="A291" s="14" t="s">
        <v>267</v>
      </c>
      <c r="B291" s="14">
        <v>64667</v>
      </c>
      <c r="C291" s="14" t="s">
        <v>302</v>
      </c>
      <c r="D291" s="17">
        <v>148766019.36000001</v>
      </c>
      <c r="E291" s="18">
        <v>13155.27</v>
      </c>
      <c r="F291" s="17">
        <v>11308.473285611015</v>
      </c>
      <c r="G291" s="10" t="s">
        <v>996</v>
      </c>
    </row>
    <row r="292" spans="1:7" x14ac:dyDescent="0.25">
      <c r="A292" s="14" t="s">
        <v>267</v>
      </c>
      <c r="B292" s="14">
        <v>64683</v>
      </c>
      <c r="C292" s="14" t="s">
        <v>303</v>
      </c>
      <c r="D292" s="17">
        <v>115353617.43000001</v>
      </c>
      <c r="E292" s="18">
        <v>10902.3</v>
      </c>
      <c r="F292" s="17">
        <v>10580.668063619605</v>
      </c>
      <c r="G292" s="10" t="s">
        <v>995</v>
      </c>
    </row>
    <row r="293" spans="1:7" x14ac:dyDescent="0.25">
      <c r="A293" s="14" t="s">
        <v>267</v>
      </c>
      <c r="B293" s="14">
        <v>64691</v>
      </c>
      <c r="C293" s="14" t="s">
        <v>304</v>
      </c>
      <c r="D293" s="17">
        <v>69065609.5</v>
      </c>
      <c r="E293" s="18">
        <v>5231.34</v>
      </c>
      <c r="F293" s="17">
        <v>13202.278861630099</v>
      </c>
      <c r="G293" s="10" t="s">
        <v>996</v>
      </c>
    </row>
    <row r="294" spans="1:7" x14ac:dyDescent="0.25">
      <c r="A294" s="14" t="s">
        <v>267</v>
      </c>
      <c r="B294" s="14">
        <v>64709</v>
      </c>
      <c r="C294" s="14" t="s">
        <v>305</v>
      </c>
      <c r="D294" s="17">
        <v>67760382.620000005</v>
      </c>
      <c r="E294" s="18">
        <v>5050.93</v>
      </c>
      <c r="F294" s="17">
        <v>13415.426984733505</v>
      </c>
      <c r="G294" s="10" t="s">
        <v>996</v>
      </c>
    </row>
    <row r="295" spans="1:7" x14ac:dyDescent="0.25">
      <c r="A295" s="14" t="s">
        <v>267</v>
      </c>
      <c r="B295" s="14">
        <v>64717</v>
      </c>
      <c r="C295" s="14" t="s">
        <v>306</v>
      </c>
      <c r="D295" s="17">
        <v>47872087.039999999</v>
      </c>
      <c r="E295" s="18">
        <v>4293.01</v>
      </c>
      <c r="F295" s="17">
        <v>11151.170633192096</v>
      </c>
      <c r="G295" s="10" t="s">
        <v>996</v>
      </c>
    </row>
    <row r="296" spans="1:7" x14ac:dyDescent="0.25">
      <c r="A296" s="14" t="s">
        <v>267</v>
      </c>
      <c r="B296" s="14">
        <v>64725</v>
      </c>
      <c r="C296" s="14" t="s">
        <v>307</v>
      </c>
      <c r="D296" s="17">
        <v>866039394.10000002</v>
      </c>
      <c r="E296" s="18">
        <v>70827.02</v>
      </c>
      <c r="F296" s="17">
        <v>12227.52833734922</v>
      </c>
      <c r="G296" s="10" t="s">
        <v>995</v>
      </c>
    </row>
    <row r="297" spans="1:7" x14ac:dyDescent="0.25">
      <c r="A297" s="14" t="s">
        <v>267</v>
      </c>
      <c r="B297" s="14">
        <v>64733</v>
      </c>
      <c r="C297" s="14" t="s">
        <v>308</v>
      </c>
      <c r="D297" s="17">
        <v>6740958847.8599997</v>
      </c>
      <c r="E297" s="18">
        <v>477630.64999999997</v>
      </c>
      <c r="F297" s="17">
        <v>14113.32972006717</v>
      </c>
      <c r="G297" s="10" t="s">
        <v>995</v>
      </c>
    </row>
    <row r="298" spans="1:7" x14ac:dyDescent="0.25">
      <c r="A298" s="14" t="s">
        <v>267</v>
      </c>
      <c r="B298" s="14">
        <v>64758</v>
      </c>
      <c r="C298" s="14" t="s">
        <v>309</v>
      </c>
      <c r="D298" s="17">
        <v>21161723.32</v>
      </c>
      <c r="E298" s="18">
        <v>1573.36</v>
      </c>
      <c r="F298" s="17">
        <v>13450.019906442265</v>
      </c>
      <c r="G298" s="10" t="s">
        <v>996</v>
      </c>
    </row>
    <row r="299" spans="1:7" x14ac:dyDescent="0.25">
      <c r="A299" s="14" t="s">
        <v>267</v>
      </c>
      <c r="B299" s="14">
        <v>64766</v>
      </c>
      <c r="C299" s="14" t="s">
        <v>310</v>
      </c>
      <c r="D299" s="17">
        <v>28029267.010000002</v>
      </c>
      <c r="E299" s="18">
        <v>3054.44</v>
      </c>
      <c r="F299" s="17">
        <v>9176.5649382538213</v>
      </c>
      <c r="G299" s="10" t="s">
        <v>996</v>
      </c>
    </row>
    <row r="300" spans="1:7" x14ac:dyDescent="0.25">
      <c r="A300" s="14" t="s">
        <v>267</v>
      </c>
      <c r="B300" s="14">
        <v>64774</v>
      </c>
      <c r="C300" s="14" t="s">
        <v>311</v>
      </c>
      <c r="D300" s="17">
        <v>161175645.25999999</v>
      </c>
      <c r="E300" s="18">
        <v>13313.78</v>
      </c>
      <c r="F300" s="17">
        <v>12105.926736058429</v>
      </c>
      <c r="G300" s="10" t="s">
        <v>995</v>
      </c>
    </row>
    <row r="301" spans="1:7" x14ac:dyDescent="0.25">
      <c r="A301" s="14" t="s">
        <v>267</v>
      </c>
      <c r="B301" s="14">
        <v>64790</v>
      </c>
      <c r="C301" s="14" t="s">
        <v>312</v>
      </c>
      <c r="D301" s="17">
        <v>65698155.920000002</v>
      </c>
      <c r="E301" s="18">
        <v>5271.23</v>
      </c>
      <c r="F301" s="17">
        <v>12463.534302240654</v>
      </c>
      <c r="G301" s="10" t="s">
        <v>995</v>
      </c>
    </row>
    <row r="302" spans="1:7" x14ac:dyDescent="0.25">
      <c r="A302" s="14" t="s">
        <v>267</v>
      </c>
      <c r="B302" s="14">
        <v>64808</v>
      </c>
      <c r="C302" s="14" t="s">
        <v>313</v>
      </c>
      <c r="D302" s="17">
        <v>304831677.25</v>
      </c>
      <c r="E302" s="18">
        <v>24987.02</v>
      </c>
      <c r="F302" s="17">
        <v>12199.601122903012</v>
      </c>
      <c r="G302" s="10" t="s">
        <v>995</v>
      </c>
    </row>
    <row r="303" spans="1:7" x14ac:dyDescent="0.25">
      <c r="A303" s="14" t="s">
        <v>267</v>
      </c>
      <c r="B303" s="14">
        <v>64816</v>
      </c>
      <c r="C303" s="14" t="s">
        <v>314</v>
      </c>
      <c r="D303" s="17">
        <v>89917136.480000004</v>
      </c>
      <c r="E303" s="18">
        <v>6451.37</v>
      </c>
      <c r="F303" s="17">
        <v>13937.680908086189</v>
      </c>
      <c r="G303" s="10" t="s">
        <v>996</v>
      </c>
    </row>
    <row r="304" spans="1:7" x14ac:dyDescent="0.25">
      <c r="A304" s="14" t="s">
        <v>267</v>
      </c>
      <c r="B304" s="14">
        <v>64832</v>
      </c>
      <c r="C304" s="14" t="s">
        <v>315</v>
      </c>
      <c r="D304" s="17">
        <v>62637337.789999999</v>
      </c>
      <c r="E304" s="18">
        <v>6347.45</v>
      </c>
      <c r="F304" s="17">
        <v>9868.110467983206</v>
      </c>
      <c r="G304" s="10" t="s">
        <v>996</v>
      </c>
    </row>
    <row r="305" spans="1:7" x14ac:dyDescent="0.25">
      <c r="A305" s="14" t="s">
        <v>267</v>
      </c>
      <c r="B305" s="14">
        <v>64840</v>
      </c>
      <c r="C305" s="14" t="s">
        <v>316</v>
      </c>
      <c r="D305" s="17">
        <v>214889188.50999999</v>
      </c>
      <c r="E305" s="18">
        <v>17163.88</v>
      </c>
      <c r="F305" s="17">
        <v>12519.849154736574</v>
      </c>
      <c r="G305" s="10" t="s">
        <v>995</v>
      </c>
    </row>
    <row r="306" spans="1:7" x14ac:dyDescent="0.25">
      <c r="A306" s="14" t="s">
        <v>267</v>
      </c>
      <c r="B306" s="14">
        <v>64857</v>
      </c>
      <c r="C306" s="14" t="s">
        <v>317</v>
      </c>
      <c r="D306" s="17">
        <v>219633317.69</v>
      </c>
      <c r="E306" s="18">
        <v>17752</v>
      </c>
      <c r="F306" s="17">
        <v>12372.313975326724</v>
      </c>
      <c r="G306" s="10" t="s">
        <v>996</v>
      </c>
    </row>
    <row r="307" spans="1:7" x14ac:dyDescent="0.25">
      <c r="A307" s="14" t="s">
        <v>267</v>
      </c>
      <c r="B307" s="14">
        <v>64865</v>
      </c>
      <c r="C307" s="14" t="s">
        <v>318</v>
      </c>
      <c r="D307" s="17">
        <v>121294764.86</v>
      </c>
      <c r="E307" s="18">
        <v>10985.34</v>
      </c>
      <c r="F307" s="17">
        <v>11041.512129802082</v>
      </c>
      <c r="G307" s="10" t="s">
        <v>995</v>
      </c>
    </row>
    <row r="308" spans="1:7" x14ac:dyDescent="0.25">
      <c r="A308" s="14" t="s">
        <v>267</v>
      </c>
      <c r="B308" s="14">
        <v>64873</v>
      </c>
      <c r="C308" s="14" t="s">
        <v>319</v>
      </c>
      <c r="D308" s="17">
        <v>175127029.44999999</v>
      </c>
      <c r="E308" s="18">
        <v>14601.1</v>
      </c>
      <c r="F308" s="17">
        <v>11994.098352178944</v>
      </c>
      <c r="G308" s="10" t="s">
        <v>995</v>
      </c>
    </row>
    <row r="309" spans="1:7" x14ac:dyDescent="0.25">
      <c r="A309" s="14" t="s">
        <v>267</v>
      </c>
      <c r="B309" s="14">
        <v>64881</v>
      </c>
      <c r="C309" s="14" t="s">
        <v>320</v>
      </c>
      <c r="D309" s="17">
        <v>213394906.88</v>
      </c>
      <c r="E309" s="18">
        <v>16002.72</v>
      </c>
      <c r="F309" s="17">
        <v>13334.914744493437</v>
      </c>
      <c r="G309" s="10" t="s">
        <v>995</v>
      </c>
    </row>
    <row r="310" spans="1:7" x14ac:dyDescent="0.25">
      <c r="A310" s="14" t="s">
        <v>267</v>
      </c>
      <c r="B310" s="14">
        <v>64907</v>
      </c>
      <c r="C310" s="14" t="s">
        <v>321</v>
      </c>
      <c r="D310" s="17">
        <v>288912781.66000003</v>
      </c>
      <c r="E310" s="18">
        <v>22091.37</v>
      </c>
      <c r="F310" s="17">
        <v>13078.0835077227</v>
      </c>
      <c r="G310" s="10" t="s">
        <v>995</v>
      </c>
    </row>
    <row r="311" spans="1:7" x14ac:dyDescent="0.25">
      <c r="A311" s="14" t="s">
        <v>267</v>
      </c>
      <c r="B311" s="14">
        <v>64931</v>
      </c>
      <c r="C311" s="14" t="s">
        <v>322</v>
      </c>
      <c r="D311" s="17">
        <v>29689010.100000001</v>
      </c>
      <c r="E311" s="18">
        <v>2406.96</v>
      </c>
      <c r="F311" s="17">
        <v>12334.650388872271</v>
      </c>
      <c r="G311" s="10" t="s">
        <v>996</v>
      </c>
    </row>
    <row r="312" spans="1:7" x14ac:dyDescent="0.25">
      <c r="A312" s="14" t="s">
        <v>267</v>
      </c>
      <c r="B312" s="14">
        <v>64964</v>
      </c>
      <c r="C312" s="14" t="s">
        <v>323</v>
      </c>
      <c r="D312" s="17">
        <v>39996966.82</v>
      </c>
      <c r="E312" s="18">
        <v>2987.26</v>
      </c>
      <c r="F312" s="17">
        <v>13389.181664803196</v>
      </c>
      <c r="G312" s="10" t="s">
        <v>995</v>
      </c>
    </row>
    <row r="313" spans="1:7" x14ac:dyDescent="0.25">
      <c r="A313" s="14" t="s">
        <v>267</v>
      </c>
      <c r="B313" s="14">
        <v>64980</v>
      </c>
      <c r="C313" s="14" t="s">
        <v>324</v>
      </c>
      <c r="D313" s="17">
        <v>155650413.63</v>
      </c>
      <c r="E313" s="18">
        <v>10294.24</v>
      </c>
      <c r="F313" s="17">
        <v>15120.14618174824</v>
      </c>
      <c r="G313" s="10" t="s">
        <v>995</v>
      </c>
    </row>
    <row r="314" spans="1:7" x14ac:dyDescent="0.25">
      <c r="A314" s="14" t="s">
        <v>267</v>
      </c>
      <c r="B314" s="14">
        <v>64998</v>
      </c>
      <c r="C314" s="14" t="s">
        <v>325</v>
      </c>
      <c r="D314" s="17">
        <v>95756742.75</v>
      </c>
      <c r="E314" s="18">
        <v>9659.2999999999993</v>
      </c>
      <c r="F314" s="17">
        <v>9913.4246529251614</v>
      </c>
      <c r="G314" s="10" t="s">
        <v>996</v>
      </c>
    </row>
    <row r="315" spans="1:7" x14ac:dyDescent="0.25">
      <c r="A315" s="14" t="s">
        <v>267</v>
      </c>
      <c r="B315" s="14">
        <v>65029</v>
      </c>
      <c r="C315" s="14" t="s">
        <v>326</v>
      </c>
      <c r="D315" s="17">
        <v>48612677.670000002</v>
      </c>
      <c r="E315" s="18">
        <v>4643.75</v>
      </c>
      <c r="F315" s="17">
        <v>10468.409727052491</v>
      </c>
      <c r="G315" s="10" t="s">
        <v>995</v>
      </c>
    </row>
    <row r="316" spans="1:7" x14ac:dyDescent="0.25">
      <c r="A316" s="14" t="s">
        <v>267</v>
      </c>
      <c r="B316" s="14">
        <v>65037</v>
      </c>
      <c r="C316" s="14" t="s">
        <v>327</v>
      </c>
      <c r="D316" s="17">
        <v>33769592.259999998</v>
      </c>
      <c r="E316" s="18">
        <v>2659.73</v>
      </c>
      <c r="F316" s="17">
        <v>12696.6241911773</v>
      </c>
      <c r="G316" s="10" t="s">
        <v>996</v>
      </c>
    </row>
    <row r="317" spans="1:7" x14ac:dyDescent="0.25">
      <c r="A317" s="14" t="s">
        <v>267</v>
      </c>
      <c r="B317" s="14">
        <v>65045</v>
      </c>
      <c r="C317" s="14" t="s">
        <v>328</v>
      </c>
      <c r="D317" s="17">
        <v>54596242.460000001</v>
      </c>
      <c r="E317" s="18">
        <v>5192.92</v>
      </c>
      <c r="F317" s="17">
        <v>10513.592056107162</v>
      </c>
      <c r="G317" s="10" t="s">
        <v>996</v>
      </c>
    </row>
    <row r="318" spans="1:7" x14ac:dyDescent="0.25">
      <c r="A318" s="14" t="s">
        <v>267</v>
      </c>
      <c r="B318" s="14">
        <v>65052</v>
      </c>
      <c r="C318" s="14" t="s">
        <v>329</v>
      </c>
      <c r="D318" s="17">
        <v>56519708.939999998</v>
      </c>
      <c r="E318" s="18">
        <v>5697.57</v>
      </c>
      <c r="F318" s="17">
        <v>9919.96744928101</v>
      </c>
      <c r="G318" s="10" t="s">
        <v>995</v>
      </c>
    </row>
    <row r="319" spans="1:7" x14ac:dyDescent="0.25">
      <c r="A319" s="14" t="s">
        <v>267</v>
      </c>
      <c r="B319" s="14">
        <v>65060</v>
      </c>
      <c r="C319" s="14" t="s">
        <v>330</v>
      </c>
      <c r="D319" s="17">
        <v>232233603.56</v>
      </c>
      <c r="E319" s="18">
        <v>22535.26</v>
      </c>
      <c r="F319" s="17">
        <v>10305.343872668876</v>
      </c>
      <c r="G319" s="10" t="s">
        <v>995</v>
      </c>
    </row>
    <row r="320" spans="1:7" x14ac:dyDescent="0.25">
      <c r="A320" s="14" t="s">
        <v>267</v>
      </c>
      <c r="B320" s="14">
        <v>65078</v>
      </c>
      <c r="C320" s="14" t="s">
        <v>331</v>
      </c>
      <c r="D320" s="17">
        <v>12814915.02</v>
      </c>
      <c r="E320" s="18">
        <v>1005.59</v>
      </c>
      <c r="F320" s="17">
        <v>12743.67786075836</v>
      </c>
      <c r="G320" s="10" t="s">
        <v>996</v>
      </c>
    </row>
    <row r="321" spans="1:7" x14ac:dyDescent="0.25">
      <c r="A321" s="14" t="s">
        <v>267</v>
      </c>
      <c r="B321" s="14">
        <v>65094</v>
      </c>
      <c r="C321" s="14" t="s">
        <v>332</v>
      </c>
      <c r="D321" s="17">
        <v>108997445.45999999</v>
      </c>
      <c r="E321" s="18">
        <v>8543.08</v>
      </c>
      <c r="F321" s="17">
        <v>12758.565465850723</v>
      </c>
      <c r="G321" s="10" t="s">
        <v>995</v>
      </c>
    </row>
    <row r="322" spans="1:7" x14ac:dyDescent="0.25">
      <c r="A322" s="14" t="s">
        <v>267</v>
      </c>
      <c r="B322" s="14">
        <v>65102</v>
      </c>
      <c r="C322" s="14" t="s">
        <v>333</v>
      </c>
      <c r="D322" s="17">
        <v>87432925.670000002</v>
      </c>
      <c r="E322" s="18">
        <v>9044.43</v>
      </c>
      <c r="F322" s="17">
        <v>9667.0465325067471</v>
      </c>
      <c r="G322" s="10" t="s">
        <v>996</v>
      </c>
    </row>
    <row r="323" spans="1:7" x14ac:dyDescent="0.25">
      <c r="A323" s="14" t="s">
        <v>267</v>
      </c>
      <c r="B323" s="14">
        <v>65110</v>
      </c>
      <c r="C323" s="14" t="s">
        <v>334</v>
      </c>
      <c r="D323" s="17">
        <v>68204634.109999999</v>
      </c>
      <c r="E323" s="18">
        <v>5782.24</v>
      </c>
      <c r="F323" s="17">
        <v>11795.538426284624</v>
      </c>
      <c r="G323" s="10" t="s">
        <v>996</v>
      </c>
    </row>
    <row r="324" spans="1:7" x14ac:dyDescent="0.25">
      <c r="A324" s="14" t="s">
        <v>267</v>
      </c>
      <c r="B324" s="14">
        <v>65128</v>
      </c>
      <c r="C324" s="14" t="s">
        <v>335</v>
      </c>
      <c r="D324" s="17">
        <v>151583564.83000001</v>
      </c>
      <c r="E324" s="18">
        <v>11269.07</v>
      </c>
      <c r="F324" s="17">
        <v>13451.293214968051</v>
      </c>
      <c r="G324" s="10" t="s">
        <v>997</v>
      </c>
    </row>
    <row r="325" spans="1:7" x14ac:dyDescent="0.25">
      <c r="A325" s="14" t="s">
        <v>267</v>
      </c>
      <c r="B325" s="14">
        <v>65136</v>
      </c>
      <c r="C325" s="14" t="s">
        <v>336</v>
      </c>
      <c r="D325" s="17">
        <v>225873882.06999999</v>
      </c>
      <c r="E325" s="18">
        <v>21522.06</v>
      </c>
      <c r="F325" s="17">
        <v>10494.993605166048</v>
      </c>
      <c r="G325" s="10" t="s">
        <v>997</v>
      </c>
    </row>
    <row r="326" spans="1:7" x14ac:dyDescent="0.25">
      <c r="A326" s="14" t="s">
        <v>267</v>
      </c>
      <c r="B326" s="14">
        <v>65151</v>
      </c>
      <c r="C326" s="14" t="s">
        <v>337</v>
      </c>
      <c r="D326" s="17">
        <v>14890176.890000001</v>
      </c>
      <c r="E326" s="18">
        <v>1216.33</v>
      </c>
      <c r="F326" s="17">
        <v>12241.889035048056</v>
      </c>
      <c r="G326" s="10" t="s">
        <v>996</v>
      </c>
    </row>
    <row r="327" spans="1:7" x14ac:dyDescent="0.25">
      <c r="A327" s="14" t="s">
        <v>267</v>
      </c>
      <c r="B327" s="14">
        <v>73437</v>
      </c>
      <c r="C327" s="14" t="s">
        <v>338</v>
      </c>
      <c r="D327" s="17">
        <v>276015827.62</v>
      </c>
      <c r="E327" s="18">
        <v>20978.99</v>
      </c>
      <c r="F327" s="17">
        <v>13156.773878056092</v>
      </c>
      <c r="G327" s="10" t="s">
        <v>995</v>
      </c>
    </row>
    <row r="328" spans="1:7" x14ac:dyDescent="0.25">
      <c r="A328" s="14" t="s">
        <v>267</v>
      </c>
      <c r="B328" s="14">
        <v>73445</v>
      </c>
      <c r="C328" s="14" t="s">
        <v>339</v>
      </c>
      <c r="D328" s="17">
        <v>201484023.94999999</v>
      </c>
      <c r="E328" s="18">
        <v>17712.12</v>
      </c>
      <c r="F328" s="17">
        <v>11375.488871462027</v>
      </c>
      <c r="G328" s="10" t="s">
        <v>995</v>
      </c>
    </row>
    <row r="329" spans="1:7" x14ac:dyDescent="0.25">
      <c r="A329" s="14" t="s">
        <v>267</v>
      </c>
      <c r="B329" s="14">
        <v>73452</v>
      </c>
      <c r="C329" s="14" t="s">
        <v>340</v>
      </c>
      <c r="D329" s="17">
        <v>153565207.5</v>
      </c>
      <c r="E329" s="18">
        <v>13052.72</v>
      </c>
      <c r="F329" s="17">
        <v>11764.996682683763</v>
      </c>
      <c r="G329" s="10" t="s">
        <v>995</v>
      </c>
    </row>
    <row r="330" spans="1:7" x14ac:dyDescent="0.25">
      <c r="A330" s="14" t="s">
        <v>267</v>
      </c>
      <c r="B330" s="14">
        <v>73460</v>
      </c>
      <c r="C330" s="14" t="s">
        <v>341</v>
      </c>
      <c r="D330" s="17">
        <v>139190650.56</v>
      </c>
      <c r="E330" s="18">
        <v>13968.44</v>
      </c>
      <c r="F330" s="17">
        <v>9964.6524994917108</v>
      </c>
      <c r="G330" s="10" t="s">
        <v>995</v>
      </c>
    </row>
    <row r="331" spans="1:7" x14ac:dyDescent="0.25">
      <c r="A331" s="14" t="s">
        <v>267</v>
      </c>
      <c r="B331" s="14">
        <v>75291</v>
      </c>
      <c r="C331" s="14" t="s">
        <v>342</v>
      </c>
      <c r="D331" s="17">
        <v>59791650.479999997</v>
      </c>
      <c r="E331" s="18">
        <v>5008.3599999999997</v>
      </c>
      <c r="F331" s="17">
        <v>11938.36914279325</v>
      </c>
      <c r="G331" s="10" t="s">
        <v>995</v>
      </c>
    </row>
    <row r="332" spans="1:7" x14ac:dyDescent="0.25">
      <c r="A332" s="14" t="s">
        <v>267</v>
      </c>
      <c r="B332" s="14">
        <v>75309</v>
      </c>
      <c r="C332" s="14" t="s">
        <v>343</v>
      </c>
      <c r="D332" s="17">
        <v>14550054.609999999</v>
      </c>
      <c r="E332" s="18">
        <v>1026.57</v>
      </c>
      <c r="F332" s="17">
        <v>14173.465628257207</v>
      </c>
      <c r="G332" s="10" t="s">
        <v>995</v>
      </c>
    </row>
    <row r="333" spans="1:7" x14ac:dyDescent="0.25">
      <c r="A333" s="14" t="s">
        <v>267</v>
      </c>
      <c r="B333" s="14">
        <v>75333</v>
      </c>
      <c r="C333" s="14" t="s">
        <v>344</v>
      </c>
      <c r="D333" s="17">
        <v>76244518.739999995</v>
      </c>
      <c r="E333" s="18">
        <v>6382.95</v>
      </c>
      <c r="F333" s="17">
        <v>11945.028355227598</v>
      </c>
      <c r="G333" s="10" t="s">
        <v>995</v>
      </c>
    </row>
    <row r="334" spans="1:7" x14ac:dyDescent="0.25">
      <c r="A334" s="14" t="s">
        <v>267</v>
      </c>
      <c r="B334" s="14">
        <v>75341</v>
      </c>
      <c r="C334" s="14" t="s">
        <v>345</v>
      </c>
      <c r="D334" s="17">
        <v>93558221.400000006</v>
      </c>
      <c r="E334" s="18">
        <v>9525.51</v>
      </c>
      <c r="F334" s="17">
        <v>9821.8595539766375</v>
      </c>
      <c r="G334" s="10" t="s">
        <v>995</v>
      </c>
    </row>
    <row r="335" spans="1:7" x14ac:dyDescent="0.25">
      <c r="A335" s="14" t="s">
        <v>267</v>
      </c>
      <c r="B335" s="14">
        <v>75713</v>
      </c>
      <c r="C335" s="14" t="s">
        <v>346</v>
      </c>
      <c r="D335" s="17">
        <v>199924954.31</v>
      </c>
      <c r="E335" s="18">
        <v>16352.36</v>
      </c>
      <c r="F335" s="17">
        <v>12226.061211348086</v>
      </c>
      <c r="G335" s="10" t="s">
        <v>995</v>
      </c>
    </row>
    <row r="336" spans="1:7" x14ac:dyDescent="0.25">
      <c r="A336" s="14" t="s">
        <v>267</v>
      </c>
      <c r="B336" s="14">
        <v>76869</v>
      </c>
      <c r="C336" s="14" t="s">
        <v>347</v>
      </c>
      <c r="D336" s="17">
        <v>26316485.93</v>
      </c>
      <c r="E336" s="18">
        <v>2440.61</v>
      </c>
      <c r="F336" s="17">
        <v>10782.749365937203</v>
      </c>
      <c r="G336" s="10" t="s">
        <v>995</v>
      </c>
    </row>
    <row r="337" spans="1:7" x14ac:dyDescent="0.25">
      <c r="A337" s="14" t="s">
        <v>348</v>
      </c>
      <c r="B337" s="14">
        <v>65177</v>
      </c>
      <c r="C337" s="14" t="s">
        <v>349</v>
      </c>
      <c r="D337" s="17">
        <v>3893255.03</v>
      </c>
      <c r="E337" s="18">
        <v>386.29</v>
      </c>
      <c r="F337" s="17">
        <v>10078.580936602033</v>
      </c>
      <c r="G337" s="10" t="s">
        <v>996</v>
      </c>
    </row>
    <row r="338" spans="1:7" x14ac:dyDescent="0.25">
      <c r="A338" s="14" t="s">
        <v>348</v>
      </c>
      <c r="B338" s="14">
        <v>65185</v>
      </c>
      <c r="C338" s="14" t="s">
        <v>350</v>
      </c>
      <c r="D338" s="17">
        <v>8504267.5500000007</v>
      </c>
      <c r="E338" s="18">
        <v>837.56</v>
      </c>
      <c r="F338" s="17">
        <v>10153.621889775062</v>
      </c>
      <c r="G338" s="10" t="s">
        <v>996</v>
      </c>
    </row>
    <row r="339" spans="1:7" x14ac:dyDescent="0.25">
      <c r="A339" s="14" t="s">
        <v>348</v>
      </c>
      <c r="B339" s="14">
        <v>65193</v>
      </c>
      <c r="C339" s="14" t="s">
        <v>351</v>
      </c>
      <c r="D339" s="17">
        <v>21815391.579999998</v>
      </c>
      <c r="E339" s="18">
        <v>2130.46</v>
      </c>
      <c r="F339" s="17">
        <v>10239.756475127437</v>
      </c>
      <c r="G339" s="10" t="s">
        <v>996</v>
      </c>
    </row>
    <row r="340" spans="1:7" x14ac:dyDescent="0.25">
      <c r="A340" s="14" t="s">
        <v>348</v>
      </c>
      <c r="B340" s="14">
        <v>65201</v>
      </c>
      <c r="C340" s="14" t="s">
        <v>352</v>
      </c>
      <c r="D340" s="17">
        <v>11966815.130000001</v>
      </c>
      <c r="E340" s="18">
        <v>1012.41</v>
      </c>
      <c r="F340" s="17">
        <v>11820.12734959157</v>
      </c>
      <c r="G340" s="10" t="s">
        <v>997</v>
      </c>
    </row>
    <row r="341" spans="1:7" x14ac:dyDescent="0.25">
      <c r="A341" s="14" t="s">
        <v>348</v>
      </c>
      <c r="B341" s="14">
        <v>65243</v>
      </c>
      <c r="C341" s="14" t="s">
        <v>353</v>
      </c>
      <c r="D341" s="17">
        <v>223204358.50999999</v>
      </c>
      <c r="E341" s="18">
        <v>18982.939999999999</v>
      </c>
      <c r="F341" s="17">
        <v>11758.155402166367</v>
      </c>
      <c r="G341" s="10" t="s">
        <v>995</v>
      </c>
    </row>
    <row r="342" spans="1:7" x14ac:dyDescent="0.25">
      <c r="A342" s="14" t="s">
        <v>348</v>
      </c>
      <c r="B342" s="14">
        <v>65276</v>
      </c>
      <c r="C342" s="14" t="s">
        <v>354</v>
      </c>
      <c r="D342" s="17">
        <v>1030662.02</v>
      </c>
      <c r="E342" s="18">
        <v>78.489999999999995</v>
      </c>
      <c r="F342" s="17">
        <v>13131.125238883935</v>
      </c>
      <c r="G342" s="10" t="s">
        <v>996</v>
      </c>
    </row>
    <row r="343" spans="1:7" x14ac:dyDescent="0.25">
      <c r="A343" s="14" t="s">
        <v>348</v>
      </c>
      <c r="B343" s="14">
        <v>75580</v>
      </c>
      <c r="C343" s="14" t="s">
        <v>355</v>
      </c>
      <c r="D343" s="17">
        <v>19334797.859999999</v>
      </c>
      <c r="E343" s="18">
        <v>1881</v>
      </c>
      <c r="F343" s="17">
        <v>10278.999393939393</v>
      </c>
      <c r="G343" s="10" t="s">
        <v>995</v>
      </c>
    </row>
    <row r="344" spans="1:7" x14ac:dyDescent="0.25">
      <c r="A344" s="14" t="s">
        <v>348</v>
      </c>
      <c r="B344" s="14">
        <v>75606</v>
      </c>
      <c r="C344" s="14" t="s">
        <v>356</v>
      </c>
      <c r="D344" s="17">
        <v>7402826.8700000001</v>
      </c>
      <c r="E344" s="18">
        <v>626.16999999999996</v>
      </c>
      <c r="F344" s="17">
        <v>11822.391475158503</v>
      </c>
      <c r="G344" s="10" t="s">
        <v>995</v>
      </c>
    </row>
    <row r="345" spans="1:7" x14ac:dyDescent="0.25">
      <c r="A345" s="14" t="s">
        <v>348</v>
      </c>
      <c r="B345" s="14">
        <v>76414</v>
      </c>
      <c r="C345" s="14" t="s">
        <v>357</v>
      </c>
      <c r="D345" s="17">
        <v>17989022.789999999</v>
      </c>
      <c r="E345" s="18">
        <v>1590.24</v>
      </c>
      <c r="F345" s="17">
        <v>11312.143317989738</v>
      </c>
      <c r="G345" s="10" t="s">
        <v>995</v>
      </c>
    </row>
    <row r="346" spans="1:7" x14ac:dyDescent="0.25">
      <c r="A346" s="14" t="s">
        <v>358</v>
      </c>
      <c r="B346" s="14">
        <v>65300</v>
      </c>
      <c r="C346" s="14" t="s">
        <v>359</v>
      </c>
      <c r="D346" s="17">
        <v>4229411.09</v>
      </c>
      <c r="E346" s="18">
        <v>82.87</v>
      </c>
      <c r="F346" s="17">
        <v>51036.697115964758</v>
      </c>
      <c r="G346" s="10" t="s">
        <v>996</v>
      </c>
    </row>
    <row r="347" spans="1:7" x14ac:dyDescent="0.25">
      <c r="A347" s="14" t="s">
        <v>358</v>
      </c>
      <c r="B347" s="14">
        <v>65318</v>
      </c>
      <c r="C347" s="14" t="s">
        <v>360</v>
      </c>
      <c r="D347" s="17">
        <v>22024758.710000001</v>
      </c>
      <c r="E347" s="18">
        <v>1909.86</v>
      </c>
      <c r="F347" s="17">
        <v>11532.132569926593</v>
      </c>
      <c r="G347" s="10" t="s">
        <v>996</v>
      </c>
    </row>
    <row r="348" spans="1:7" x14ac:dyDescent="0.25">
      <c r="A348" s="14" t="s">
        <v>358</v>
      </c>
      <c r="B348" s="14">
        <v>65334</v>
      </c>
      <c r="C348" s="14" t="s">
        <v>361</v>
      </c>
      <c r="D348" s="17">
        <v>16961543.600000001</v>
      </c>
      <c r="E348" s="18">
        <v>1191.01</v>
      </c>
      <c r="F348" s="17">
        <v>14241.310820228211</v>
      </c>
      <c r="G348" s="10" t="s">
        <v>996</v>
      </c>
    </row>
    <row r="349" spans="1:7" x14ac:dyDescent="0.25">
      <c r="A349" s="14" t="s">
        <v>358</v>
      </c>
      <c r="B349" s="14">
        <v>65342</v>
      </c>
      <c r="C349" s="14" t="s">
        <v>362</v>
      </c>
      <c r="D349" s="17">
        <v>326562.07</v>
      </c>
      <c r="E349" s="18">
        <v>13.35</v>
      </c>
      <c r="F349" s="17">
        <v>24461.57827715356</v>
      </c>
      <c r="G349" s="10" t="s">
        <v>996</v>
      </c>
    </row>
    <row r="350" spans="1:7" x14ac:dyDescent="0.25">
      <c r="A350" s="14" t="s">
        <v>358</v>
      </c>
      <c r="B350" s="14">
        <v>65359</v>
      </c>
      <c r="C350" s="14" t="s">
        <v>363</v>
      </c>
      <c r="D350" s="17">
        <v>3785955.46</v>
      </c>
      <c r="E350" s="18">
        <v>237.41</v>
      </c>
      <c r="F350" s="17">
        <v>15946.908133608526</v>
      </c>
      <c r="G350" s="10" t="s">
        <v>996</v>
      </c>
    </row>
    <row r="351" spans="1:7" x14ac:dyDescent="0.25">
      <c r="A351" s="14" t="s">
        <v>358</v>
      </c>
      <c r="B351" s="14">
        <v>65367</v>
      </c>
      <c r="C351" s="14" t="s">
        <v>364</v>
      </c>
      <c r="D351" s="17">
        <v>19634699.440000001</v>
      </c>
      <c r="E351" s="18">
        <v>1488.4</v>
      </c>
      <c r="F351" s="17">
        <v>13191.816339693631</v>
      </c>
      <c r="G351" s="10" t="s">
        <v>996</v>
      </c>
    </row>
    <row r="352" spans="1:7" x14ac:dyDescent="0.25">
      <c r="A352" s="14" t="s">
        <v>358</v>
      </c>
      <c r="B352" s="14">
        <v>65375</v>
      </c>
      <c r="C352" s="14" t="s">
        <v>365</v>
      </c>
      <c r="D352" s="17">
        <v>251993.01</v>
      </c>
      <c r="E352" s="18">
        <v>6.99</v>
      </c>
      <c r="F352" s="17">
        <v>36050.50214592275</v>
      </c>
      <c r="G352" s="10" t="s">
        <v>996</v>
      </c>
    </row>
    <row r="353" spans="1:7" x14ac:dyDescent="0.25">
      <c r="A353" s="14" t="s">
        <v>358</v>
      </c>
      <c r="B353" s="14">
        <v>65391</v>
      </c>
      <c r="C353" s="14" t="s">
        <v>366</v>
      </c>
      <c r="D353" s="17">
        <v>42964224.380000003</v>
      </c>
      <c r="E353" s="18">
        <v>2972.18</v>
      </c>
      <c r="F353" s="17">
        <v>14455.45841099799</v>
      </c>
      <c r="G353" s="10" t="s">
        <v>996</v>
      </c>
    </row>
    <row r="354" spans="1:7" x14ac:dyDescent="0.25">
      <c r="A354" s="14" t="s">
        <v>358</v>
      </c>
      <c r="B354" s="14">
        <v>65409</v>
      </c>
      <c r="C354" s="14" t="s">
        <v>367</v>
      </c>
      <c r="D354" s="17">
        <v>926004.92</v>
      </c>
      <c r="E354" s="18">
        <v>39.53</v>
      </c>
      <c r="F354" s="17">
        <v>23425.371110548949</v>
      </c>
      <c r="G354" s="10" t="s">
        <v>996</v>
      </c>
    </row>
    <row r="355" spans="1:7" x14ac:dyDescent="0.25">
      <c r="A355" s="14" t="s">
        <v>358</v>
      </c>
      <c r="B355" s="14">
        <v>65417</v>
      </c>
      <c r="C355" s="14" t="s">
        <v>368</v>
      </c>
      <c r="D355" s="17">
        <v>84771103.129999995</v>
      </c>
      <c r="E355" s="18">
        <v>7283.83</v>
      </c>
      <c r="F355" s="17">
        <v>11638.259422583997</v>
      </c>
      <c r="G355" s="10" t="s">
        <v>995</v>
      </c>
    </row>
    <row r="356" spans="1:7" x14ac:dyDescent="0.25">
      <c r="A356" s="14" t="s">
        <v>358</v>
      </c>
      <c r="B356" s="14">
        <v>65425</v>
      </c>
      <c r="C356" s="14" t="s">
        <v>369</v>
      </c>
      <c r="D356" s="17">
        <v>21321123.68</v>
      </c>
      <c r="E356" s="18">
        <v>1389.1</v>
      </c>
      <c r="F356" s="17">
        <v>15348.876020444894</v>
      </c>
      <c r="G356" s="10" t="s">
        <v>996</v>
      </c>
    </row>
    <row r="357" spans="1:7" x14ac:dyDescent="0.25">
      <c r="A357" s="14" t="s">
        <v>358</v>
      </c>
      <c r="B357" s="14">
        <v>65433</v>
      </c>
      <c r="C357" s="14" t="s">
        <v>370</v>
      </c>
      <c r="D357" s="17">
        <v>7643266.3899999997</v>
      </c>
      <c r="E357" s="18">
        <v>369.23</v>
      </c>
      <c r="F357" s="17">
        <v>20700.55626574222</v>
      </c>
      <c r="G357" s="10" t="s">
        <v>996</v>
      </c>
    </row>
    <row r="358" spans="1:7" x14ac:dyDescent="0.25">
      <c r="A358" s="14" t="s">
        <v>358</v>
      </c>
      <c r="B358" s="14">
        <v>65458</v>
      </c>
      <c r="C358" s="14" t="s">
        <v>371</v>
      </c>
      <c r="D358" s="17">
        <v>52104755.740000002</v>
      </c>
      <c r="E358" s="18">
        <v>4545.91</v>
      </c>
      <c r="F358" s="17">
        <v>11461.897780642381</v>
      </c>
      <c r="G358" s="10" t="s">
        <v>996</v>
      </c>
    </row>
    <row r="359" spans="1:7" x14ac:dyDescent="0.25">
      <c r="A359" s="14" t="s">
        <v>358</v>
      </c>
      <c r="B359" s="14">
        <v>65466</v>
      </c>
      <c r="C359" s="14" t="s">
        <v>372</v>
      </c>
      <c r="D359" s="17">
        <v>34927415.119999997</v>
      </c>
      <c r="E359" s="18">
        <v>2483</v>
      </c>
      <c r="F359" s="17">
        <v>14066.619057591623</v>
      </c>
      <c r="G359" s="10" t="s">
        <v>997</v>
      </c>
    </row>
    <row r="360" spans="1:7" x14ac:dyDescent="0.25">
      <c r="A360" s="14" t="s">
        <v>358</v>
      </c>
      <c r="B360" s="14">
        <v>65474</v>
      </c>
      <c r="C360" s="14" t="s">
        <v>373</v>
      </c>
      <c r="D360" s="17">
        <v>5236258.63</v>
      </c>
      <c r="E360" s="18">
        <v>115.59</v>
      </c>
      <c r="F360" s="17">
        <v>45300.273639588195</v>
      </c>
      <c r="G360" s="10" t="s">
        <v>996</v>
      </c>
    </row>
    <row r="361" spans="1:7" x14ac:dyDescent="0.25">
      <c r="A361" s="14" t="s">
        <v>358</v>
      </c>
      <c r="B361" s="14">
        <v>65482</v>
      </c>
      <c r="C361" s="14" t="s">
        <v>374</v>
      </c>
      <c r="D361" s="17">
        <v>83965985.549999997</v>
      </c>
      <c r="E361" s="18">
        <v>4562.01</v>
      </c>
      <c r="F361" s="17">
        <v>18405.480380358655</v>
      </c>
      <c r="G361" s="10" t="s">
        <v>997</v>
      </c>
    </row>
    <row r="362" spans="1:7" x14ac:dyDescent="0.25">
      <c r="A362" s="14" t="s">
        <v>358</v>
      </c>
      <c r="B362" s="14">
        <v>73361</v>
      </c>
      <c r="C362" s="14" t="s">
        <v>375</v>
      </c>
      <c r="D362" s="17">
        <v>13174760.91</v>
      </c>
      <c r="E362" s="18">
        <v>477.78999999999996</v>
      </c>
      <c r="F362" s="17">
        <v>27574.375583415309</v>
      </c>
      <c r="G362" s="10" t="s">
        <v>995</v>
      </c>
    </row>
    <row r="363" spans="1:7" x14ac:dyDescent="0.25">
      <c r="A363" s="14" t="s">
        <v>358</v>
      </c>
      <c r="B363" s="14">
        <v>75002</v>
      </c>
      <c r="C363" s="14" t="s">
        <v>376</v>
      </c>
      <c r="D363" s="17">
        <v>24124897.41</v>
      </c>
      <c r="E363" s="18">
        <v>2007.31</v>
      </c>
      <c r="F363" s="17">
        <v>12018.52101070587</v>
      </c>
      <c r="G363" s="10" t="s">
        <v>996</v>
      </c>
    </row>
    <row r="364" spans="1:7" x14ac:dyDescent="0.25">
      <c r="A364" s="14" t="s">
        <v>377</v>
      </c>
      <c r="B364" s="14">
        <v>65532</v>
      </c>
      <c r="C364" s="14" t="s">
        <v>378</v>
      </c>
      <c r="D364" s="17">
        <v>19339351.949999999</v>
      </c>
      <c r="E364" s="18">
        <v>1565.06</v>
      </c>
      <c r="F364" s="17">
        <v>12356.939638096941</v>
      </c>
      <c r="G364" s="10" t="s">
        <v>995</v>
      </c>
    </row>
    <row r="365" spans="1:7" x14ac:dyDescent="0.25">
      <c r="A365" s="14" t="s">
        <v>379</v>
      </c>
      <c r="B365" s="14">
        <v>65540</v>
      </c>
      <c r="C365" s="14" t="s">
        <v>380</v>
      </c>
      <c r="D365" s="17">
        <v>7752325.9199999999</v>
      </c>
      <c r="E365" s="18">
        <v>452.71</v>
      </c>
      <c r="F365" s="17">
        <v>17124.264805283736</v>
      </c>
      <c r="G365" s="10" t="s">
        <v>995</v>
      </c>
    </row>
    <row r="366" spans="1:7" x14ac:dyDescent="0.25">
      <c r="A366" s="14" t="s">
        <v>379</v>
      </c>
      <c r="B366" s="14">
        <v>65565</v>
      </c>
      <c r="C366" s="14" t="s">
        <v>381</v>
      </c>
      <c r="D366" s="17">
        <v>21463853.66</v>
      </c>
      <c r="E366" s="18">
        <v>1684.61</v>
      </c>
      <c r="F366" s="17">
        <v>12741.14107122717</v>
      </c>
      <c r="G366" s="10" t="s">
        <v>995</v>
      </c>
    </row>
    <row r="367" spans="1:7" x14ac:dyDescent="0.25">
      <c r="A367" s="14" t="s">
        <v>379</v>
      </c>
      <c r="B367" s="14">
        <v>65573</v>
      </c>
      <c r="C367" s="14" t="s">
        <v>382</v>
      </c>
      <c r="D367" s="17">
        <v>762344.92</v>
      </c>
      <c r="E367" s="18">
        <v>36.630000000000003</v>
      </c>
      <c r="F367" s="17">
        <v>20812.037128037129</v>
      </c>
      <c r="G367" s="10" t="s">
        <v>996</v>
      </c>
    </row>
    <row r="368" spans="1:7" x14ac:dyDescent="0.25">
      <c r="A368" s="14" t="s">
        <v>379</v>
      </c>
      <c r="B368" s="14">
        <v>65581</v>
      </c>
      <c r="C368" s="14" t="s">
        <v>383</v>
      </c>
      <c r="D368" s="17">
        <v>8017628.2300000004</v>
      </c>
      <c r="E368" s="18">
        <v>471.31</v>
      </c>
      <c r="F368" s="17">
        <v>17011.368801850163</v>
      </c>
      <c r="G368" s="10" t="s">
        <v>995</v>
      </c>
    </row>
    <row r="369" spans="1:7" x14ac:dyDescent="0.25">
      <c r="A369" s="14" t="s">
        <v>379</v>
      </c>
      <c r="B369" s="14">
        <v>65607</v>
      </c>
      <c r="C369" s="14" t="s">
        <v>384</v>
      </c>
      <c r="D369" s="17">
        <v>6546496.3399999999</v>
      </c>
      <c r="E369" s="18">
        <v>359.44</v>
      </c>
      <c r="F369" s="17">
        <v>18213.043456487871</v>
      </c>
      <c r="G369" s="10" t="s">
        <v>995</v>
      </c>
    </row>
    <row r="370" spans="1:7" x14ac:dyDescent="0.25">
      <c r="A370" s="14" t="s">
        <v>379</v>
      </c>
      <c r="B370" s="14">
        <v>65615</v>
      </c>
      <c r="C370" s="14" t="s">
        <v>385</v>
      </c>
      <c r="D370" s="17">
        <v>68447380.540000007</v>
      </c>
      <c r="E370" s="18">
        <v>5574.73</v>
      </c>
      <c r="F370" s="17">
        <v>12278.151684476201</v>
      </c>
      <c r="G370" s="10" t="s">
        <v>995</v>
      </c>
    </row>
    <row r="371" spans="1:7" x14ac:dyDescent="0.25">
      <c r="A371" s="14" t="s">
        <v>379</v>
      </c>
      <c r="B371" s="14">
        <v>65623</v>
      </c>
      <c r="C371" s="14" t="s">
        <v>386</v>
      </c>
      <c r="D371" s="17">
        <v>19074492.48</v>
      </c>
      <c r="E371" s="18">
        <v>1410.46</v>
      </c>
      <c r="F371" s="17">
        <v>13523.596897466075</v>
      </c>
      <c r="G371" s="10" t="s">
        <v>995</v>
      </c>
    </row>
    <row r="372" spans="1:7" x14ac:dyDescent="0.25">
      <c r="A372" s="14" t="s">
        <v>379</v>
      </c>
      <c r="B372" s="14">
        <v>73866</v>
      </c>
      <c r="C372" s="14" t="s">
        <v>387</v>
      </c>
      <c r="D372" s="17">
        <v>3768164.05</v>
      </c>
      <c r="E372" s="18">
        <v>243.46</v>
      </c>
      <c r="F372" s="17">
        <v>15477.548878665899</v>
      </c>
      <c r="G372" s="10" t="s">
        <v>995</v>
      </c>
    </row>
    <row r="373" spans="1:7" x14ac:dyDescent="0.25">
      <c r="A373" s="14" t="s">
        <v>379</v>
      </c>
      <c r="B373" s="14">
        <v>73916</v>
      </c>
      <c r="C373" s="14" t="s">
        <v>388</v>
      </c>
      <c r="D373" s="17">
        <v>5165714.46</v>
      </c>
      <c r="E373" s="18">
        <v>344.94</v>
      </c>
      <c r="F373" s="17">
        <v>14975.689859105931</v>
      </c>
      <c r="G373" s="10" t="s">
        <v>995</v>
      </c>
    </row>
    <row r="374" spans="1:7" x14ac:dyDescent="0.25">
      <c r="A374" s="14" t="s">
        <v>379</v>
      </c>
      <c r="B374" s="14">
        <v>75218</v>
      </c>
      <c r="C374" s="14" t="s">
        <v>389</v>
      </c>
      <c r="D374" s="17">
        <v>2289483.7400000002</v>
      </c>
      <c r="E374" s="18">
        <v>115.18</v>
      </c>
      <c r="F374" s="17">
        <v>19877.441743358224</v>
      </c>
      <c r="G374" s="10" t="s">
        <v>995</v>
      </c>
    </row>
    <row r="375" spans="1:7" ht="30" x14ac:dyDescent="0.25">
      <c r="A375" s="14" t="s">
        <v>379</v>
      </c>
      <c r="B375" s="14">
        <v>76349</v>
      </c>
      <c r="C375" s="14" t="s">
        <v>390</v>
      </c>
      <c r="D375" s="17">
        <v>7033222.25</v>
      </c>
      <c r="E375" s="18">
        <v>341.87</v>
      </c>
      <c r="F375" s="17">
        <v>20572.797408371604</v>
      </c>
      <c r="G375" s="10" t="s">
        <v>998</v>
      </c>
    </row>
    <row r="376" spans="1:7" x14ac:dyDescent="0.25">
      <c r="A376" s="14" t="s">
        <v>391</v>
      </c>
      <c r="B376" s="14">
        <v>65631</v>
      </c>
      <c r="C376" s="14" t="s">
        <v>392</v>
      </c>
      <c r="D376" s="17">
        <v>46918401.68</v>
      </c>
      <c r="E376" s="18">
        <v>4851.4399999999996</v>
      </c>
      <c r="F376" s="17">
        <v>9671.0258562406216</v>
      </c>
      <c r="G376" s="10" t="s">
        <v>996</v>
      </c>
    </row>
    <row r="377" spans="1:7" x14ac:dyDescent="0.25">
      <c r="A377" s="14" t="s">
        <v>391</v>
      </c>
      <c r="B377" s="14">
        <v>65649</v>
      </c>
      <c r="C377" s="14" t="s">
        <v>393</v>
      </c>
      <c r="D377" s="17">
        <v>4018524.01</v>
      </c>
      <c r="E377" s="18">
        <v>364.16</v>
      </c>
      <c r="F377" s="17">
        <v>11035.050554701229</v>
      </c>
      <c r="G377" s="10" t="s">
        <v>996</v>
      </c>
    </row>
    <row r="378" spans="1:7" x14ac:dyDescent="0.25">
      <c r="A378" s="14" t="s">
        <v>391</v>
      </c>
      <c r="B378" s="14">
        <v>65680</v>
      </c>
      <c r="C378" s="14" t="s">
        <v>394</v>
      </c>
      <c r="D378" s="17">
        <v>2063410.22</v>
      </c>
      <c r="E378" s="18">
        <v>162.41</v>
      </c>
      <c r="F378" s="17">
        <v>12704.945631426637</v>
      </c>
      <c r="G378" s="10" t="s">
        <v>996</v>
      </c>
    </row>
    <row r="379" spans="1:7" x14ac:dyDescent="0.25">
      <c r="A379" s="14" t="s">
        <v>391</v>
      </c>
      <c r="B379" s="14">
        <v>65698</v>
      </c>
      <c r="C379" s="14" t="s">
        <v>395</v>
      </c>
      <c r="D379" s="17">
        <v>24552775.289999999</v>
      </c>
      <c r="E379" s="18">
        <v>2254.19</v>
      </c>
      <c r="F379" s="17">
        <v>10892.061135041855</v>
      </c>
      <c r="G379" s="10" t="s">
        <v>995</v>
      </c>
    </row>
    <row r="380" spans="1:7" x14ac:dyDescent="0.25">
      <c r="A380" s="14" t="s">
        <v>391</v>
      </c>
      <c r="B380" s="14">
        <v>65722</v>
      </c>
      <c r="C380" s="14" t="s">
        <v>396</v>
      </c>
      <c r="D380" s="17">
        <v>4895162.47</v>
      </c>
      <c r="E380" s="18">
        <v>372.56</v>
      </c>
      <c r="F380" s="17">
        <v>13139.259367618637</v>
      </c>
      <c r="G380" s="10" t="s">
        <v>996</v>
      </c>
    </row>
    <row r="381" spans="1:7" x14ac:dyDescent="0.25">
      <c r="A381" s="14" t="s">
        <v>391</v>
      </c>
      <c r="B381" s="14">
        <v>65730</v>
      </c>
      <c r="C381" s="14" t="s">
        <v>397</v>
      </c>
      <c r="D381" s="17">
        <v>6896182.79</v>
      </c>
      <c r="E381" s="18">
        <v>473.11</v>
      </c>
      <c r="F381" s="17">
        <v>14576.277800088774</v>
      </c>
      <c r="G381" s="10" t="s">
        <v>997</v>
      </c>
    </row>
    <row r="382" spans="1:7" x14ac:dyDescent="0.25">
      <c r="A382" s="14" t="s">
        <v>391</v>
      </c>
      <c r="B382" s="14">
        <v>65748</v>
      </c>
      <c r="C382" s="14" t="s">
        <v>398</v>
      </c>
      <c r="D382" s="17">
        <v>27008728.300000001</v>
      </c>
      <c r="E382" s="18">
        <v>2428.16</v>
      </c>
      <c r="F382" s="17">
        <v>11123.125453017925</v>
      </c>
      <c r="G382" s="10" t="s">
        <v>996</v>
      </c>
    </row>
    <row r="383" spans="1:7" x14ac:dyDescent="0.25">
      <c r="A383" s="14" t="s">
        <v>391</v>
      </c>
      <c r="B383" s="14">
        <v>65755</v>
      </c>
      <c r="C383" s="14" t="s">
        <v>399</v>
      </c>
      <c r="D383" s="17">
        <v>115018238.93000001</v>
      </c>
      <c r="E383" s="18">
        <v>10286.74</v>
      </c>
      <c r="F383" s="17">
        <v>11181.213769376887</v>
      </c>
      <c r="G383" s="10" t="s">
        <v>995</v>
      </c>
    </row>
    <row r="384" spans="1:7" x14ac:dyDescent="0.25">
      <c r="A384" s="14" t="s">
        <v>391</v>
      </c>
      <c r="B384" s="14">
        <v>65763</v>
      </c>
      <c r="C384" s="14" t="s">
        <v>400</v>
      </c>
      <c r="D384" s="17">
        <v>8055338.7599999998</v>
      </c>
      <c r="E384" s="18">
        <v>818.95</v>
      </c>
      <c r="F384" s="17">
        <v>9836.1789608645213</v>
      </c>
      <c r="G384" s="10" t="s">
        <v>996</v>
      </c>
    </row>
    <row r="385" spans="1:7" x14ac:dyDescent="0.25">
      <c r="A385" s="14" t="s">
        <v>391</v>
      </c>
      <c r="B385" s="14">
        <v>65771</v>
      </c>
      <c r="C385" s="14" t="s">
        <v>401</v>
      </c>
      <c r="D385" s="17">
        <v>110222816.69</v>
      </c>
      <c r="E385" s="18">
        <v>10561.4</v>
      </c>
      <c r="F385" s="17">
        <v>10436.383120609011</v>
      </c>
      <c r="G385" s="10" t="s">
        <v>996</v>
      </c>
    </row>
    <row r="386" spans="1:7" x14ac:dyDescent="0.25">
      <c r="A386" s="14" t="s">
        <v>391</v>
      </c>
      <c r="B386" s="14">
        <v>65789</v>
      </c>
      <c r="C386" s="14" t="s">
        <v>402</v>
      </c>
      <c r="D386" s="17">
        <v>120411735.3</v>
      </c>
      <c r="E386" s="18">
        <v>9886.61</v>
      </c>
      <c r="F386" s="17">
        <v>12179.274321531848</v>
      </c>
      <c r="G386" s="10" t="s">
        <v>997</v>
      </c>
    </row>
    <row r="387" spans="1:7" x14ac:dyDescent="0.25">
      <c r="A387" s="14" t="s">
        <v>391</v>
      </c>
      <c r="B387" s="14">
        <v>65813</v>
      </c>
      <c r="C387" s="14" t="s">
        <v>403</v>
      </c>
      <c r="D387" s="17">
        <v>1018109.24</v>
      </c>
      <c r="E387" s="18">
        <v>113.72</v>
      </c>
      <c r="F387" s="17">
        <v>8952.7720717551874</v>
      </c>
      <c r="G387" s="10" t="s">
        <v>996</v>
      </c>
    </row>
    <row r="388" spans="1:7" x14ac:dyDescent="0.25">
      <c r="A388" s="14" t="s">
        <v>391</v>
      </c>
      <c r="B388" s="14">
        <v>65821</v>
      </c>
      <c r="C388" s="14" t="s">
        <v>404</v>
      </c>
      <c r="D388" s="17">
        <v>9423331.3200000003</v>
      </c>
      <c r="E388" s="18">
        <v>776.17</v>
      </c>
      <c r="F388" s="17">
        <v>12140.808482677765</v>
      </c>
      <c r="G388" s="10" t="s">
        <v>996</v>
      </c>
    </row>
    <row r="389" spans="1:7" x14ac:dyDescent="0.25">
      <c r="A389" s="14" t="s">
        <v>391</v>
      </c>
      <c r="B389" s="14">
        <v>65839</v>
      </c>
      <c r="C389" s="14" t="s">
        <v>405</v>
      </c>
      <c r="D389" s="17">
        <v>1064892.1499999999</v>
      </c>
      <c r="E389" s="18">
        <v>78.27</v>
      </c>
      <c r="F389" s="17">
        <v>13605.367957071674</v>
      </c>
      <c r="G389" s="10" t="s">
        <v>996</v>
      </c>
    </row>
    <row r="390" spans="1:7" x14ac:dyDescent="0.25">
      <c r="A390" s="14" t="s">
        <v>391</v>
      </c>
      <c r="B390" s="14">
        <v>65862</v>
      </c>
      <c r="C390" s="14" t="s">
        <v>406</v>
      </c>
      <c r="D390" s="17">
        <v>30556935.34</v>
      </c>
      <c r="E390" s="18">
        <v>2688.7</v>
      </c>
      <c r="F390" s="17">
        <v>11364.947870718192</v>
      </c>
      <c r="G390" s="10" t="s">
        <v>996</v>
      </c>
    </row>
    <row r="391" spans="1:7" x14ac:dyDescent="0.25">
      <c r="A391" s="14" t="s">
        <v>391</v>
      </c>
      <c r="B391" s="14">
        <v>65870</v>
      </c>
      <c r="C391" s="14" t="s">
        <v>407</v>
      </c>
      <c r="D391" s="17">
        <v>20037053.25</v>
      </c>
      <c r="E391" s="18">
        <v>1860.05</v>
      </c>
      <c r="F391" s="17">
        <v>10772.319695707105</v>
      </c>
      <c r="G391" s="10" t="s">
        <v>996</v>
      </c>
    </row>
    <row r="392" spans="1:7" x14ac:dyDescent="0.25">
      <c r="A392" s="14" t="s">
        <v>391</v>
      </c>
      <c r="B392" s="14">
        <v>73619</v>
      </c>
      <c r="C392" s="14" t="s">
        <v>408</v>
      </c>
      <c r="D392" s="17">
        <v>19209428.210000001</v>
      </c>
      <c r="E392" s="18">
        <v>1746.69</v>
      </c>
      <c r="F392" s="17">
        <v>10997.61732763112</v>
      </c>
      <c r="G392" s="10" t="s">
        <v>995</v>
      </c>
    </row>
    <row r="393" spans="1:7" x14ac:dyDescent="0.25">
      <c r="A393" s="14" t="s">
        <v>391</v>
      </c>
      <c r="B393" s="14">
        <v>73726</v>
      </c>
      <c r="C393" s="14" t="s">
        <v>409</v>
      </c>
      <c r="D393" s="17">
        <v>1831699.8</v>
      </c>
      <c r="E393" s="18">
        <v>168.81</v>
      </c>
      <c r="F393" s="17">
        <v>10850.659321130264</v>
      </c>
      <c r="G393" s="10" t="s">
        <v>996</v>
      </c>
    </row>
    <row r="394" spans="1:7" x14ac:dyDescent="0.25">
      <c r="A394" s="14" t="s">
        <v>391</v>
      </c>
      <c r="B394" s="14">
        <v>75317</v>
      </c>
      <c r="C394" s="14" t="s">
        <v>410</v>
      </c>
      <c r="D394" s="17">
        <v>26654580.25</v>
      </c>
      <c r="E394" s="18">
        <v>2262.86</v>
      </c>
      <c r="F394" s="17">
        <v>11779.155692353923</v>
      </c>
      <c r="G394" s="10" t="s">
        <v>995</v>
      </c>
    </row>
    <row r="395" spans="1:7" x14ac:dyDescent="0.25">
      <c r="A395" s="14" t="s">
        <v>391</v>
      </c>
      <c r="B395" s="14">
        <v>75366</v>
      </c>
      <c r="C395" s="14" t="s">
        <v>411</v>
      </c>
      <c r="D395" s="17">
        <v>30919810.539999999</v>
      </c>
      <c r="E395" s="18">
        <v>2456.89</v>
      </c>
      <c r="F395" s="17">
        <v>12584.938902433565</v>
      </c>
      <c r="G395" s="10" t="s">
        <v>995</v>
      </c>
    </row>
    <row r="396" spans="1:7" x14ac:dyDescent="0.25">
      <c r="A396" s="14" t="s">
        <v>412</v>
      </c>
      <c r="B396" s="14">
        <v>65896</v>
      </c>
      <c r="C396" s="14" t="s">
        <v>413</v>
      </c>
      <c r="D396" s="17">
        <v>1738257.29</v>
      </c>
      <c r="E396" s="18">
        <v>100.19</v>
      </c>
      <c r="F396" s="17">
        <v>17349.608643577205</v>
      </c>
      <c r="G396" s="10" t="s">
        <v>995</v>
      </c>
    </row>
    <row r="397" spans="1:7" x14ac:dyDescent="0.25">
      <c r="A397" s="14" t="s">
        <v>412</v>
      </c>
      <c r="B397" s="14">
        <v>73585</v>
      </c>
      <c r="C397" s="14" t="s">
        <v>414</v>
      </c>
      <c r="D397" s="17">
        <v>8547131.1099999994</v>
      </c>
      <c r="E397" s="18">
        <v>802.45</v>
      </c>
      <c r="F397" s="17">
        <v>10651.294298710198</v>
      </c>
      <c r="G397" s="10" t="s">
        <v>995</v>
      </c>
    </row>
    <row r="398" spans="1:7" x14ac:dyDescent="0.25">
      <c r="A398" s="14" t="s">
        <v>412</v>
      </c>
      <c r="B398" s="14">
        <v>73593</v>
      </c>
      <c r="C398" s="14" t="s">
        <v>415</v>
      </c>
      <c r="D398" s="17">
        <v>5724427.1900000004</v>
      </c>
      <c r="E398" s="18">
        <v>367.23</v>
      </c>
      <c r="F398" s="17">
        <v>15588.12512594287</v>
      </c>
      <c r="G398" s="10" t="s">
        <v>995</v>
      </c>
    </row>
    <row r="399" spans="1:7" x14ac:dyDescent="0.25">
      <c r="A399" s="14" t="s">
        <v>416</v>
      </c>
      <c r="B399" s="14">
        <v>73668</v>
      </c>
      <c r="C399" s="14" t="s">
        <v>417</v>
      </c>
      <c r="D399" s="17">
        <v>9497335.0999999996</v>
      </c>
      <c r="E399" s="18">
        <v>390.86</v>
      </c>
      <c r="F399" s="17">
        <v>24298.559842398812</v>
      </c>
      <c r="G399" s="10" t="s">
        <v>995</v>
      </c>
    </row>
    <row r="400" spans="1:7" x14ac:dyDescent="0.25">
      <c r="A400" s="14" t="s">
        <v>416</v>
      </c>
      <c r="B400" s="14">
        <v>73692</v>
      </c>
      <c r="C400" s="14" t="s">
        <v>418</v>
      </c>
      <c r="D400" s="17">
        <v>13274183.029999999</v>
      </c>
      <c r="E400" s="18">
        <v>1137.52</v>
      </c>
      <c r="F400" s="17">
        <v>11669.406278570927</v>
      </c>
      <c r="G400" s="10" t="s">
        <v>995</v>
      </c>
    </row>
    <row r="401" spans="1:7" x14ac:dyDescent="0.25">
      <c r="A401" s="14" t="s">
        <v>419</v>
      </c>
      <c r="B401" s="14">
        <v>65961</v>
      </c>
      <c r="C401" s="14" t="s">
        <v>420</v>
      </c>
      <c r="D401" s="17">
        <v>93264197.060000002</v>
      </c>
      <c r="E401" s="18">
        <v>8533.6</v>
      </c>
      <c r="F401" s="17">
        <v>10929.056559951252</v>
      </c>
      <c r="G401" s="10" t="s">
        <v>996</v>
      </c>
    </row>
    <row r="402" spans="1:7" x14ac:dyDescent="0.25">
      <c r="A402" s="14" t="s">
        <v>419</v>
      </c>
      <c r="B402" s="14">
        <v>65979</v>
      </c>
      <c r="C402" s="14" t="s">
        <v>421</v>
      </c>
      <c r="D402" s="17">
        <v>1073710.0800000001</v>
      </c>
      <c r="E402" s="18">
        <v>74.959999999999994</v>
      </c>
      <c r="F402" s="17">
        <v>14323.773745997867</v>
      </c>
      <c r="G402" s="10" t="s">
        <v>996</v>
      </c>
    </row>
    <row r="403" spans="1:7" x14ac:dyDescent="0.25">
      <c r="A403" s="14" t="s">
        <v>419</v>
      </c>
      <c r="B403" s="14">
        <v>65987</v>
      </c>
      <c r="C403" s="14" t="s">
        <v>422</v>
      </c>
      <c r="D403" s="17">
        <v>53157863.060000002</v>
      </c>
      <c r="E403" s="18">
        <v>2362.13</v>
      </c>
      <c r="F403" s="17">
        <v>22504.207245155856</v>
      </c>
      <c r="G403" s="10" t="s">
        <v>995</v>
      </c>
    </row>
    <row r="404" spans="1:7" x14ac:dyDescent="0.25">
      <c r="A404" s="14" t="s">
        <v>419</v>
      </c>
      <c r="B404" s="14">
        <v>65995</v>
      </c>
      <c r="C404" s="14" t="s">
        <v>423</v>
      </c>
      <c r="D404" s="17">
        <v>3623308.86</v>
      </c>
      <c r="E404" s="18">
        <v>314.22000000000003</v>
      </c>
      <c r="F404" s="17">
        <v>11531.121061676531</v>
      </c>
      <c r="G404" s="10" t="s">
        <v>996</v>
      </c>
    </row>
    <row r="405" spans="1:7" x14ac:dyDescent="0.25">
      <c r="A405" s="14" t="s">
        <v>419</v>
      </c>
      <c r="B405" s="14">
        <v>66027</v>
      </c>
      <c r="C405" s="14" t="s">
        <v>424</v>
      </c>
      <c r="D405" s="17">
        <v>434373.55</v>
      </c>
      <c r="E405" s="18">
        <v>35.85</v>
      </c>
      <c r="F405" s="17">
        <v>12116.4170153417</v>
      </c>
      <c r="G405" s="10" t="s">
        <v>996</v>
      </c>
    </row>
    <row r="406" spans="1:7" x14ac:dyDescent="0.25">
      <c r="A406" s="14" t="s">
        <v>419</v>
      </c>
      <c r="B406" s="14">
        <v>66035</v>
      </c>
      <c r="C406" s="14" t="s">
        <v>425</v>
      </c>
      <c r="D406" s="17">
        <v>38868488.100000001</v>
      </c>
      <c r="E406" s="18">
        <v>3422.62</v>
      </c>
      <c r="F406" s="17">
        <v>11356.355102231624</v>
      </c>
      <c r="G406" s="10" t="s">
        <v>996</v>
      </c>
    </row>
    <row r="407" spans="1:7" x14ac:dyDescent="0.25">
      <c r="A407" s="14" t="s">
        <v>419</v>
      </c>
      <c r="B407" s="14">
        <v>66050</v>
      </c>
      <c r="C407" s="14" t="s">
        <v>426</v>
      </c>
      <c r="D407" s="17">
        <v>28202421.940000001</v>
      </c>
      <c r="E407" s="18">
        <v>2503.54</v>
      </c>
      <c r="F407" s="17">
        <v>11265.017511204136</v>
      </c>
      <c r="G407" s="10" t="s">
        <v>996</v>
      </c>
    </row>
    <row r="408" spans="1:7" x14ac:dyDescent="0.25">
      <c r="A408" s="14" t="s">
        <v>419</v>
      </c>
      <c r="B408" s="14">
        <v>66068</v>
      </c>
      <c r="C408" s="14" t="s">
        <v>427</v>
      </c>
      <c r="D408" s="17">
        <v>26219839.120000001</v>
      </c>
      <c r="E408" s="18">
        <v>2149.23</v>
      </c>
      <c r="F408" s="17">
        <v>12199.643183837932</v>
      </c>
      <c r="G408" s="10" t="s">
        <v>997</v>
      </c>
    </row>
    <row r="409" spans="1:7" x14ac:dyDescent="0.25">
      <c r="A409" s="14" t="s">
        <v>419</v>
      </c>
      <c r="B409" s="14">
        <v>66076</v>
      </c>
      <c r="C409" s="14" t="s">
        <v>428</v>
      </c>
      <c r="D409" s="17">
        <v>905701.9</v>
      </c>
      <c r="E409" s="18">
        <v>95.31</v>
      </c>
      <c r="F409" s="17">
        <v>9502.6954149617031</v>
      </c>
      <c r="G409" s="10" t="s">
        <v>996</v>
      </c>
    </row>
    <row r="410" spans="1:7" x14ac:dyDescent="0.25">
      <c r="A410" s="14" t="s">
        <v>419</v>
      </c>
      <c r="B410" s="14">
        <v>66084</v>
      </c>
      <c r="C410" s="14" t="s">
        <v>429</v>
      </c>
      <c r="D410" s="17">
        <v>1402077.23</v>
      </c>
      <c r="E410" s="18">
        <v>122.48</v>
      </c>
      <c r="F410" s="17">
        <v>11447.397370999346</v>
      </c>
      <c r="G410" s="10" t="s">
        <v>996</v>
      </c>
    </row>
    <row r="411" spans="1:7" x14ac:dyDescent="0.25">
      <c r="A411" s="14" t="s">
        <v>419</v>
      </c>
      <c r="B411" s="14">
        <v>66092</v>
      </c>
      <c r="C411" s="14" t="s">
        <v>430</v>
      </c>
      <c r="D411" s="17">
        <v>113122246.05</v>
      </c>
      <c r="E411" s="18">
        <v>9063.31</v>
      </c>
      <c r="F411" s="17">
        <v>12481.339163065149</v>
      </c>
      <c r="G411" s="10" t="s">
        <v>995</v>
      </c>
    </row>
    <row r="412" spans="1:7" x14ac:dyDescent="0.25">
      <c r="A412" s="14" t="s">
        <v>419</v>
      </c>
      <c r="B412" s="14">
        <v>66134</v>
      </c>
      <c r="C412" s="14" t="s">
        <v>431</v>
      </c>
      <c r="D412" s="17">
        <v>31257568.789999999</v>
      </c>
      <c r="E412" s="18">
        <v>1978.53</v>
      </c>
      <c r="F412" s="17">
        <v>15798.380004346662</v>
      </c>
      <c r="G412" s="10" t="s">
        <v>995</v>
      </c>
    </row>
    <row r="413" spans="1:7" x14ac:dyDescent="0.25">
      <c r="A413" s="14" t="s">
        <v>419</v>
      </c>
      <c r="B413" s="14">
        <v>66142</v>
      </c>
      <c r="C413" s="14" t="s">
        <v>432</v>
      </c>
      <c r="D413" s="17">
        <v>97359694.640000001</v>
      </c>
      <c r="E413" s="18">
        <v>8395.82</v>
      </c>
      <c r="F413" s="17">
        <v>11596.210333237254</v>
      </c>
      <c r="G413" s="10" t="s">
        <v>996</v>
      </c>
    </row>
    <row r="414" spans="1:7" x14ac:dyDescent="0.25">
      <c r="A414" s="14" t="s">
        <v>419</v>
      </c>
      <c r="B414" s="14">
        <v>66159</v>
      </c>
      <c r="C414" s="14" t="s">
        <v>433</v>
      </c>
      <c r="D414" s="17">
        <v>178663126.40000001</v>
      </c>
      <c r="E414" s="18">
        <v>14571.65</v>
      </c>
      <c r="F414" s="17">
        <v>12261.008629770822</v>
      </c>
      <c r="G414" s="10" t="s">
        <v>997</v>
      </c>
    </row>
    <row r="415" spans="1:7" x14ac:dyDescent="0.25">
      <c r="A415" s="14" t="s">
        <v>419</v>
      </c>
      <c r="B415" s="14">
        <v>66167</v>
      </c>
      <c r="C415" s="14" t="s">
        <v>434</v>
      </c>
      <c r="D415" s="17">
        <v>1926921.55</v>
      </c>
      <c r="E415" s="18">
        <v>137.72</v>
      </c>
      <c r="F415" s="17">
        <v>13991.588367702585</v>
      </c>
      <c r="G415" s="29" t="s">
        <v>996</v>
      </c>
    </row>
    <row r="416" spans="1:7" x14ac:dyDescent="0.25">
      <c r="A416" s="14" t="s">
        <v>419</v>
      </c>
      <c r="B416" s="14">
        <v>66175</v>
      </c>
      <c r="C416" s="14" t="s">
        <v>435</v>
      </c>
      <c r="D416" s="17">
        <v>1503281.02</v>
      </c>
      <c r="E416" s="18">
        <v>101.37</v>
      </c>
      <c r="F416" s="17">
        <v>14829.644076156654</v>
      </c>
      <c r="G416" s="10" t="s">
        <v>996</v>
      </c>
    </row>
    <row r="417" spans="1:7" x14ac:dyDescent="0.25">
      <c r="A417" s="14" t="s">
        <v>419</v>
      </c>
      <c r="B417" s="14">
        <v>66183</v>
      </c>
      <c r="C417" s="14" t="s">
        <v>436</v>
      </c>
      <c r="D417" s="17">
        <v>985219.93</v>
      </c>
      <c r="E417" s="18">
        <v>66.63</v>
      </c>
      <c r="F417" s="17">
        <v>14786.431487318026</v>
      </c>
      <c r="G417" s="10" t="s">
        <v>996</v>
      </c>
    </row>
    <row r="418" spans="1:7" x14ac:dyDescent="0.25">
      <c r="A418" s="14" t="s">
        <v>419</v>
      </c>
      <c r="B418" s="14">
        <v>66191</v>
      </c>
      <c r="C418" s="14" t="s">
        <v>437</v>
      </c>
      <c r="D418" s="17">
        <v>31842390.870000001</v>
      </c>
      <c r="E418" s="18">
        <v>3422.42</v>
      </c>
      <c r="F418" s="17">
        <v>9304.0570327429123</v>
      </c>
      <c r="G418" s="10" t="s">
        <v>996</v>
      </c>
    </row>
    <row r="419" spans="1:7" x14ac:dyDescent="0.25">
      <c r="A419" s="14" t="s">
        <v>419</v>
      </c>
      <c r="B419" s="14">
        <v>66225</v>
      </c>
      <c r="C419" s="14" t="s">
        <v>438</v>
      </c>
      <c r="D419" s="17">
        <v>8356958.1699999999</v>
      </c>
      <c r="E419" s="18">
        <v>939.72</v>
      </c>
      <c r="F419" s="17">
        <v>8893.0300195803011</v>
      </c>
      <c r="G419" s="10" t="s">
        <v>996</v>
      </c>
    </row>
    <row r="420" spans="1:7" x14ac:dyDescent="0.25">
      <c r="A420" s="14" t="s">
        <v>419</v>
      </c>
      <c r="B420" s="14">
        <v>66233</v>
      </c>
      <c r="C420" s="14" t="s">
        <v>439</v>
      </c>
      <c r="D420" s="17">
        <v>8122035.4400000004</v>
      </c>
      <c r="E420" s="18">
        <v>855.6</v>
      </c>
      <c r="F420" s="17">
        <v>9492.7950444132766</v>
      </c>
      <c r="G420" s="10" t="s">
        <v>996</v>
      </c>
    </row>
    <row r="421" spans="1:7" x14ac:dyDescent="0.25">
      <c r="A421" s="14" t="s">
        <v>419</v>
      </c>
      <c r="B421" s="14">
        <v>73825</v>
      </c>
      <c r="C421" s="14" t="s">
        <v>440</v>
      </c>
      <c r="D421" s="17">
        <v>52843250.490000002</v>
      </c>
      <c r="E421" s="18">
        <v>4361.3500000000004</v>
      </c>
      <c r="F421" s="17">
        <v>12116.259986013505</v>
      </c>
      <c r="G421" s="10" t="s">
        <v>995</v>
      </c>
    </row>
    <row r="422" spans="1:7" x14ac:dyDescent="0.25">
      <c r="A422" s="14" t="s">
        <v>419</v>
      </c>
      <c r="B422" s="14">
        <v>75150</v>
      </c>
      <c r="C422" s="14" t="s">
        <v>441</v>
      </c>
      <c r="D422" s="17">
        <v>845779.11</v>
      </c>
      <c r="E422" s="18">
        <v>10.4</v>
      </c>
      <c r="F422" s="17">
        <v>81324.914423076916</v>
      </c>
      <c r="G422" s="10" t="s">
        <v>995</v>
      </c>
    </row>
    <row r="423" spans="1:7" x14ac:dyDescent="0.25">
      <c r="A423" s="14" t="s">
        <v>419</v>
      </c>
      <c r="B423" s="14">
        <v>75440</v>
      </c>
      <c r="C423" s="14" t="s">
        <v>442</v>
      </c>
      <c r="D423" s="17">
        <v>56357997.280000001</v>
      </c>
      <c r="E423" s="18">
        <v>4634.24</v>
      </c>
      <c r="F423" s="17">
        <v>12161.216786355477</v>
      </c>
      <c r="G423" s="10" t="s">
        <v>995</v>
      </c>
    </row>
    <row r="424" spans="1:7" x14ac:dyDescent="0.25">
      <c r="A424" s="14" t="s">
        <v>419</v>
      </c>
      <c r="B424" s="14">
        <v>75473</v>
      </c>
      <c r="C424" s="14" t="s">
        <v>443</v>
      </c>
      <c r="D424" s="17">
        <v>29003294.75</v>
      </c>
      <c r="E424" s="18">
        <v>2261.37</v>
      </c>
      <c r="F424" s="17">
        <v>12825.541485913407</v>
      </c>
      <c r="G424" s="10" t="s">
        <v>995</v>
      </c>
    </row>
    <row r="425" spans="1:7" x14ac:dyDescent="0.25">
      <c r="A425" s="14" t="s">
        <v>444</v>
      </c>
      <c r="B425" s="14">
        <v>66241</v>
      </c>
      <c r="C425" s="14" t="s">
        <v>445</v>
      </c>
      <c r="D425" s="17">
        <v>14762639.779999999</v>
      </c>
      <c r="E425" s="18">
        <v>821.44</v>
      </c>
      <c r="F425" s="17">
        <v>17971.659256914685</v>
      </c>
      <c r="G425" s="10" t="s">
        <v>995</v>
      </c>
    </row>
    <row r="426" spans="1:7" x14ac:dyDescent="0.25">
      <c r="A426" s="14" t="s">
        <v>444</v>
      </c>
      <c r="B426" s="14">
        <v>66258</v>
      </c>
      <c r="C426" s="14" t="s">
        <v>446</v>
      </c>
      <c r="D426" s="17">
        <v>1586347.36</v>
      </c>
      <c r="E426" s="18">
        <v>92.19</v>
      </c>
      <c r="F426" s="17">
        <v>17207.369128972776</v>
      </c>
      <c r="G426" s="10" t="s">
        <v>996</v>
      </c>
    </row>
    <row r="427" spans="1:7" x14ac:dyDescent="0.25">
      <c r="A427" s="14" t="s">
        <v>444</v>
      </c>
      <c r="B427" s="14">
        <v>66266</v>
      </c>
      <c r="C427" s="14" t="s">
        <v>447</v>
      </c>
      <c r="D427" s="17">
        <v>176807038.13999999</v>
      </c>
      <c r="E427" s="18">
        <v>15927.7</v>
      </c>
      <c r="F427" s="17">
        <v>11100.600723268268</v>
      </c>
      <c r="G427" s="10" t="s">
        <v>995</v>
      </c>
    </row>
    <row r="428" spans="1:7" x14ac:dyDescent="0.25">
      <c r="A428" s="14" t="s">
        <v>444</v>
      </c>
      <c r="B428" s="14">
        <v>66282</v>
      </c>
      <c r="C428" s="14" t="s">
        <v>448</v>
      </c>
      <c r="D428" s="17">
        <v>1399632.21</v>
      </c>
      <c r="E428" s="18">
        <v>64.22</v>
      </c>
      <c r="F428" s="17">
        <v>21794.33525381501</v>
      </c>
      <c r="G428" s="10" t="s">
        <v>996</v>
      </c>
    </row>
    <row r="429" spans="1:7" x14ac:dyDescent="0.25">
      <c r="A429" s="14" t="s">
        <v>444</v>
      </c>
      <c r="B429" s="14">
        <v>66290</v>
      </c>
      <c r="C429" s="14" t="s">
        <v>449</v>
      </c>
      <c r="D429" s="17">
        <v>30602450.18</v>
      </c>
      <c r="E429" s="18">
        <v>1199.72</v>
      </c>
      <c r="F429" s="17">
        <v>25507.993681859101</v>
      </c>
      <c r="G429" s="10" t="s">
        <v>995</v>
      </c>
    </row>
    <row r="430" spans="1:7" x14ac:dyDescent="0.25">
      <c r="A430" s="14" t="s">
        <v>450</v>
      </c>
      <c r="B430" s="14">
        <v>66316</v>
      </c>
      <c r="C430" s="14" t="s">
        <v>451</v>
      </c>
      <c r="D430" s="17">
        <v>1671410.74</v>
      </c>
      <c r="E430" s="18">
        <v>115.96</v>
      </c>
      <c r="F430" s="17">
        <v>14413.68351155571</v>
      </c>
      <c r="G430" s="10" t="s">
        <v>996</v>
      </c>
    </row>
    <row r="431" spans="1:7" x14ac:dyDescent="0.25">
      <c r="A431" s="14" t="s">
        <v>450</v>
      </c>
      <c r="B431" s="14">
        <v>66324</v>
      </c>
      <c r="C431" s="14" t="s">
        <v>452</v>
      </c>
      <c r="D431" s="17">
        <v>1446235.85</v>
      </c>
      <c r="E431" s="18">
        <v>155.01</v>
      </c>
      <c r="F431" s="17">
        <v>9329.9519385846088</v>
      </c>
      <c r="G431" s="10" t="s">
        <v>996</v>
      </c>
    </row>
    <row r="432" spans="1:7" x14ac:dyDescent="0.25">
      <c r="A432" s="14" t="s">
        <v>450</v>
      </c>
      <c r="B432" s="14">
        <v>66332</v>
      </c>
      <c r="C432" s="14" t="s">
        <v>453</v>
      </c>
      <c r="D432" s="17">
        <v>14407487.890000001</v>
      </c>
      <c r="E432" s="18">
        <v>1146.04</v>
      </c>
      <c r="F432" s="17">
        <v>12571.540164392169</v>
      </c>
      <c r="G432" s="10" t="s">
        <v>996</v>
      </c>
    </row>
    <row r="433" spans="1:7" x14ac:dyDescent="0.25">
      <c r="A433" s="14" t="s">
        <v>450</v>
      </c>
      <c r="B433" s="14">
        <v>66340</v>
      </c>
      <c r="C433" s="14" t="s">
        <v>454</v>
      </c>
      <c r="D433" s="17">
        <v>7649105.6299999999</v>
      </c>
      <c r="E433" s="18">
        <v>707.49</v>
      </c>
      <c r="F433" s="17">
        <v>10811.609535117104</v>
      </c>
      <c r="G433" s="10" t="s">
        <v>996</v>
      </c>
    </row>
    <row r="434" spans="1:7" x14ac:dyDescent="0.25">
      <c r="A434" s="14" t="s">
        <v>450</v>
      </c>
      <c r="B434" s="14">
        <v>66357</v>
      </c>
      <c r="C434" s="14" t="s">
        <v>455</v>
      </c>
      <c r="D434" s="17">
        <v>34481768.899999999</v>
      </c>
      <c r="E434" s="18">
        <v>2381.33</v>
      </c>
      <c r="F434" s="17">
        <v>14480.046402640541</v>
      </c>
      <c r="G434" s="10" t="s">
        <v>997</v>
      </c>
    </row>
    <row r="435" spans="1:7" x14ac:dyDescent="0.25">
      <c r="A435" s="14" t="s">
        <v>450</v>
      </c>
      <c r="B435" s="14">
        <v>66373</v>
      </c>
      <c r="C435" s="14" t="s">
        <v>456</v>
      </c>
      <c r="D435" s="17">
        <v>11112700.23</v>
      </c>
      <c r="E435" s="18">
        <v>1082.08</v>
      </c>
      <c r="F435" s="17">
        <v>10269.758455936715</v>
      </c>
      <c r="G435" s="10" t="s">
        <v>996</v>
      </c>
    </row>
    <row r="436" spans="1:7" x14ac:dyDescent="0.25">
      <c r="A436" s="14" t="s">
        <v>450</v>
      </c>
      <c r="B436" s="14">
        <v>66407</v>
      </c>
      <c r="C436" s="14" t="s">
        <v>457</v>
      </c>
      <c r="D436" s="17">
        <v>6404304.5499999998</v>
      </c>
      <c r="E436" s="18">
        <v>668.27</v>
      </c>
      <c r="F436" s="17">
        <v>9583.4087270115378</v>
      </c>
      <c r="G436" s="10" t="s">
        <v>996</v>
      </c>
    </row>
    <row r="437" spans="1:7" x14ac:dyDescent="0.25">
      <c r="A437" s="14" t="s">
        <v>450</v>
      </c>
      <c r="B437" s="14">
        <v>66415</v>
      </c>
      <c r="C437" s="14" t="s">
        <v>458</v>
      </c>
      <c r="D437" s="17">
        <v>1649308.94</v>
      </c>
      <c r="E437" s="18">
        <v>85.34</v>
      </c>
      <c r="F437" s="17">
        <v>19326.329271150691</v>
      </c>
      <c r="G437" s="10" t="s">
        <v>996</v>
      </c>
    </row>
    <row r="438" spans="1:7" x14ac:dyDescent="0.25">
      <c r="A438" s="14" t="s">
        <v>450</v>
      </c>
      <c r="B438" s="14">
        <v>76877</v>
      </c>
      <c r="C438" s="14" t="s">
        <v>459</v>
      </c>
      <c r="D438" s="17">
        <v>5911321.3300000001</v>
      </c>
      <c r="E438" s="18">
        <v>495.87</v>
      </c>
      <c r="F438" s="17">
        <v>11921.111037167</v>
      </c>
      <c r="G438" s="10" t="s">
        <v>996</v>
      </c>
    </row>
    <row r="439" spans="1:7" x14ac:dyDescent="0.25">
      <c r="A439" s="14" t="s">
        <v>460</v>
      </c>
      <c r="B439" s="14">
        <v>66423</v>
      </c>
      <c r="C439" s="14" t="s">
        <v>461</v>
      </c>
      <c r="D439" s="17">
        <v>216800188.13999999</v>
      </c>
      <c r="E439" s="18">
        <v>17052.62</v>
      </c>
      <c r="F439" s="17">
        <v>12713.599912506113</v>
      </c>
      <c r="G439" s="10" t="s">
        <v>996</v>
      </c>
    </row>
    <row r="440" spans="1:7" x14ac:dyDescent="0.25">
      <c r="A440" s="14" t="s">
        <v>460</v>
      </c>
      <c r="B440" s="14">
        <v>66431</v>
      </c>
      <c r="C440" s="14" t="s">
        <v>462</v>
      </c>
      <c r="D440" s="17">
        <v>340884951.43000001</v>
      </c>
      <c r="E440" s="18">
        <v>29121.23</v>
      </c>
      <c r="F440" s="17">
        <v>11705.719553397985</v>
      </c>
      <c r="G440" s="10" t="s">
        <v>997</v>
      </c>
    </row>
    <row r="441" spans="1:7" x14ac:dyDescent="0.25">
      <c r="A441" s="14" t="s">
        <v>460</v>
      </c>
      <c r="B441" s="14">
        <v>66449</v>
      </c>
      <c r="C441" s="14" t="s">
        <v>463</v>
      </c>
      <c r="D441" s="17">
        <v>56497883.520000003</v>
      </c>
      <c r="E441" s="18">
        <v>5714.81</v>
      </c>
      <c r="F441" s="17">
        <v>9886.2225550805706</v>
      </c>
      <c r="G441" s="10" t="s">
        <v>995</v>
      </c>
    </row>
    <row r="442" spans="1:7" x14ac:dyDescent="0.25">
      <c r="A442" s="14" t="s">
        <v>460</v>
      </c>
      <c r="B442" s="14">
        <v>66456</v>
      </c>
      <c r="C442" s="14" t="s">
        <v>464</v>
      </c>
      <c r="D442" s="17">
        <v>54420017.740000002</v>
      </c>
      <c r="E442" s="18">
        <v>4373.0600000000004</v>
      </c>
      <c r="F442" s="17">
        <v>12444.379391089991</v>
      </c>
      <c r="G442" s="10" t="s">
        <v>996</v>
      </c>
    </row>
    <row r="443" spans="1:7" x14ac:dyDescent="0.25">
      <c r="A443" s="14" t="s">
        <v>460</v>
      </c>
      <c r="B443" s="14">
        <v>66464</v>
      </c>
      <c r="C443" s="14" t="s">
        <v>465</v>
      </c>
      <c r="D443" s="17">
        <v>471585268.42000002</v>
      </c>
      <c r="E443" s="18">
        <v>45844.14</v>
      </c>
      <c r="F443" s="17">
        <v>10286.707710516546</v>
      </c>
      <c r="G443" s="10" t="s">
        <v>995</v>
      </c>
    </row>
    <row r="444" spans="1:7" x14ac:dyDescent="0.25">
      <c r="A444" s="14" t="s">
        <v>460</v>
      </c>
      <c r="B444" s="14">
        <v>66472</v>
      </c>
      <c r="C444" s="14" t="s">
        <v>466</v>
      </c>
      <c r="D444" s="17">
        <v>46984412.520000003</v>
      </c>
      <c r="E444" s="18">
        <v>4184.08</v>
      </c>
      <c r="F444" s="17">
        <v>11229.329391407431</v>
      </c>
      <c r="G444" s="10" t="s">
        <v>996</v>
      </c>
    </row>
    <row r="445" spans="1:7" x14ac:dyDescent="0.25">
      <c r="A445" s="14" t="s">
        <v>460</v>
      </c>
      <c r="B445" s="14">
        <v>66480</v>
      </c>
      <c r="C445" s="14" t="s">
        <v>467</v>
      </c>
      <c r="D445" s="17">
        <v>39497176.530000001</v>
      </c>
      <c r="E445" s="18">
        <v>3847.51</v>
      </c>
      <c r="F445" s="17">
        <v>10265.64623093897</v>
      </c>
      <c r="G445" s="10" t="s">
        <v>996</v>
      </c>
    </row>
    <row r="446" spans="1:7" x14ac:dyDescent="0.25">
      <c r="A446" s="14" t="s">
        <v>460</v>
      </c>
      <c r="B446" s="14">
        <v>66498</v>
      </c>
      <c r="C446" s="14" t="s">
        <v>468</v>
      </c>
      <c r="D446" s="17">
        <v>57107291.439999998</v>
      </c>
      <c r="E446" s="18">
        <v>6211.33</v>
      </c>
      <c r="F446" s="17">
        <v>9194.0520693635663</v>
      </c>
      <c r="G446" s="10" t="s">
        <v>996</v>
      </c>
    </row>
    <row r="447" spans="1:7" x14ac:dyDescent="0.25">
      <c r="A447" s="14" t="s">
        <v>460</v>
      </c>
      <c r="B447" s="14">
        <v>66506</v>
      </c>
      <c r="C447" s="14" t="s">
        <v>469</v>
      </c>
      <c r="D447" s="17">
        <v>138813960.06</v>
      </c>
      <c r="E447" s="18">
        <v>12916.6</v>
      </c>
      <c r="F447" s="17">
        <v>10746.94269854296</v>
      </c>
      <c r="G447" s="10" t="s">
        <v>996</v>
      </c>
    </row>
    <row r="448" spans="1:7" x14ac:dyDescent="0.25">
      <c r="A448" s="14" t="s">
        <v>460</v>
      </c>
      <c r="B448" s="14">
        <v>66514</v>
      </c>
      <c r="C448" s="14" t="s">
        <v>470</v>
      </c>
      <c r="D448" s="17">
        <v>147014640.58000001</v>
      </c>
      <c r="E448" s="18">
        <v>13208.48</v>
      </c>
      <c r="F448" s="17">
        <v>11130.322382287744</v>
      </c>
      <c r="G448" s="10" t="s">
        <v>997</v>
      </c>
    </row>
    <row r="449" spans="1:7" x14ac:dyDescent="0.25">
      <c r="A449" s="14" t="s">
        <v>460</v>
      </c>
      <c r="B449" s="14">
        <v>66522</v>
      </c>
      <c r="C449" s="14" t="s">
        <v>471</v>
      </c>
      <c r="D449" s="17">
        <v>501285224.39999998</v>
      </c>
      <c r="E449" s="18">
        <v>41695.85</v>
      </c>
      <c r="F449" s="17">
        <v>12022.424879214597</v>
      </c>
      <c r="G449" s="10" t="s">
        <v>995</v>
      </c>
    </row>
    <row r="450" spans="1:7" x14ac:dyDescent="0.25">
      <c r="A450" s="14" t="s">
        <v>460</v>
      </c>
      <c r="B450" s="14">
        <v>66530</v>
      </c>
      <c r="C450" s="14" t="s">
        <v>472</v>
      </c>
      <c r="D450" s="17">
        <v>64803922.859999999</v>
      </c>
      <c r="E450" s="18">
        <v>6567.05</v>
      </c>
      <c r="F450" s="17">
        <v>9868.0416412239883</v>
      </c>
      <c r="G450" s="10" t="s">
        <v>996</v>
      </c>
    </row>
    <row r="451" spans="1:7" x14ac:dyDescent="0.25">
      <c r="A451" s="14" t="s">
        <v>460</v>
      </c>
      <c r="B451" s="14">
        <v>66548</v>
      </c>
      <c r="C451" s="14" t="s">
        <v>473</v>
      </c>
      <c r="D451" s="17">
        <v>182608039.02000001</v>
      </c>
      <c r="E451" s="18">
        <v>15377.45</v>
      </c>
      <c r="F451" s="17">
        <v>11875.05334239422</v>
      </c>
      <c r="G451" s="10" t="s">
        <v>997</v>
      </c>
    </row>
    <row r="452" spans="1:7" x14ac:dyDescent="0.25">
      <c r="A452" s="14" t="s">
        <v>460</v>
      </c>
      <c r="B452" s="14">
        <v>66555</v>
      </c>
      <c r="C452" s="14" t="s">
        <v>474</v>
      </c>
      <c r="D452" s="17">
        <v>53943320.149999999</v>
      </c>
      <c r="E452" s="18">
        <v>2787.54</v>
      </c>
      <c r="F452" s="17">
        <v>19351.586040020949</v>
      </c>
      <c r="G452" s="10" t="s">
        <v>995</v>
      </c>
    </row>
    <row r="453" spans="1:7" x14ac:dyDescent="0.25">
      <c r="A453" s="14" t="s">
        <v>460</v>
      </c>
      <c r="B453" s="14">
        <v>66563</v>
      </c>
      <c r="C453" s="14" t="s">
        <v>475</v>
      </c>
      <c r="D453" s="17">
        <v>54338620.369999997</v>
      </c>
      <c r="E453" s="18">
        <v>4489.38</v>
      </c>
      <c r="F453" s="17">
        <v>12103.81397208523</v>
      </c>
      <c r="G453" s="10" t="s">
        <v>996</v>
      </c>
    </row>
    <row r="454" spans="1:7" x14ac:dyDescent="0.25">
      <c r="A454" s="14" t="s">
        <v>460</v>
      </c>
      <c r="B454" s="14">
        <v>66589</v>
      </c>
      <c r="C454" s="14" t="s">
        <v>476</v>
      </c>
      <c r="D454" s="17">
        <v>69002264.709999993</v>
      </c>
      <c r="E454" s="18">
        <v>5814.36</v>
      </c>
      <c r="F454" s="17">
        <v>11867.559750342256</v>
      </c>
      <c r="G454" s="10" t="s">
        <v>996</v>
      </c>
    </row>
    <row r="455" spans="1:7" x14ac:dyDescent="0.25">
      <c r="A455" s="14" t="s">
        <v>460</v>
      </c>
      <c r="B455" s="14">
        <v>66597</v>
      </c>
      <c r="C455" s="14" t="s">
        <v>477</v>
      </c>
      <c r="D455" s="17">
        <v>281762766.27999997</v>
      </c>
      <c r="E455" s="18">
        <v>20207.98</v>
      </c>
      <c r="F455" s="17">
        <v>13943.14356407716</v>
      </c>
      <c r="G455" s="10" t="s">
        <v>995</v>
      </c>
    </row>
    <row r="456" spans="1:7" x14ac:dyDescent="0.25">
      <c r="A456" s="14" t="s">
        <v>460</v>
      </c>
      <c r="B456" s="14">
        <v>66613</v>
      </c>
      <c r="C456" s="14" t="s">
        <v>478</v>
      </c>
      <c r="D456" s="17">
        <v>87452644.480000004</v>
      </c>
      <c r="E456" s="18">
        <v>7986.67</v>
      </c>
      <c r="F456" s="17">
        <v>10949.82570708443</v>
      </c>
      <c r="G456" s="10" t="s">
        <v>996</v>
      </c>
    </row>
    <row r="457" spans="1:7" x14ac:dyDescent="0.25">
      <c r="A457" s="14" t="s">
        <v>460</v>
      </c>
      <c r="B457" s="14">
        <v>66621</v>
      </c>
      <c r="C457" s="14" t="s">
        <v>479</v>
      </c>
      <c r="D457" s="17">
        <v>276530475.00999999</v>
      </c>
      <c r="E457" s="18">
        <v>24783.040000000001</v>
      </c>
      <c r="F457" s="17">
        <v>11158.053047971514</v>
      </c>
      <c r="G457" s="10" t="s">
        <v>995</v>
      </c>
    </row>
    <row r="458" spans="1:7" x14ac:dyDescent="0.25">
      <c r="A458" s="14" t="s">
        <v>460</v>
      </c>
      <c r="B458" s="14">
        <v>66647</v>
      </c>
      <c r="C458" s="14" t="s">
        <v>480</v>
      </c>
      <c r="D458" s="17">
        <v>260592743.50999999</v>
      </c>
      <c r="E458" s="18">
        <v>24617.599999999999</v>
      </c>
      <c r="F458" s="17">
        <v>10585.627498618875</v>
      </c>
      <c r="G458" s="10" t="s">
        <v>995</v>
      </c>
    </row>
    <row r="459" spans="1:7" x14ac:dyDescent="0.25">
      <c r="A459" s="14" t="s">
        <v>460</v>
      </c>
      <c r="B459" s="14">
        <v>66670</v>
      </c>
      <c r="C459" s="14" t="s">
        <v>481</v>
      </c>
      <c r="D459" s="17">
        <v>616944654.59000003</v>
      </c>
      <c r="E459" s="18">
        <v>46709.95</v>
      </c>
      <c r="F459" s="17">
        <v>13207.992185604995</v>
      </c>
      <c r="G459" s="10" t="s">
        <v>995</v>
      </c>
    </row>
    <row r="460" spans="1:7" x14ac:dyDescent="0.25">
      <c r="A460" s="14" t="s">
        <v>460</v>
      </c>
      <c r="B460" s="14">
        <v>66696</v>
      </c>
      <c r="C460" s="14" t="s">
        <v>482</v>
      </c>
      <c r="D460" s="17">
        <v>23810490.77</v>
      </c>
      <c r="E460" s="18">
        <v>2192.15</v>
      </c>
      <c r="F460" s="17">
        <v>10861.706895057363</v>
      </c>
      <c r="G460" s="10" t="s">
        <v>996</v>
      </c>
    </row>
    <row r="461" spans="1:7" x14ac:dyDescent="0.25">
      <c r="A461" s="14" t="s">
        <v>460</v>
      </c>
      <c r="B461" s="14">
        <v>66746</v>
      </c>
      <c r="C461" s="14" t="s">
        <v>483</v>
      </c>
      <c r="D461" s="17">
        <v>99603338.170000002</v>
      </c>
      <c r="E461" s="18">
        <v>9003.6200000000008</v>
      </c>
      <c r="F461" s="17">
        <v>11062.587955733359</v>
      </c>
      <c r="G461" s="10" t="s">
        <v>996</v>
      </c>
    </row>
    <row r="462" spans="1:7" x14ac:dyDescent="0.25">
      <c r="A462" s="14" t="s">
        <v>460</v>
      </c>
      <c r="B462" s="14">
        <v>73635</v>
      </c>
      <c r="C462" s="14" t="s">
        <v>484</v>
      </c>
      <c r="D462" s="17">
        <v>270129023.95999998</v>
      </c>
      <c r="E462" s="18">
        <v>26232.15</v>
      </c>
      <c r="F462" s="17">
        <v>10297.631873864702</v>
      </c>
      <c r="G462" s="10" t="s">
        <v>995</v>
      </c>
    </row>
    <row r="463" spans="1:7" x14ac:dyDescent="0.25">
      <c r="A463" s="14" t="s">
        <v>460</v>
      </c>
      <c r="B463" s="14">
        <v>73643</v>
      </c>
      <c r="C463" s="14" t="s">
        <v>485</v>
      </c>
      <c r="D463" s="17">
        <v>241071049.38</v>
      </c>
      <c r="E463" s="18">
        <v>23185.63</v>
      </c>
      <c r="F463" s="17">
        <v>10397.433642303444</v>
      </c>
      <c r="G463" s="10" t="s">
        <v>995</v>
      </c>
    </row>
    <row r="464" spans="1:7" x14ac:dyDescent="0.25">
      <c r="A464" s="14" t="s">
        <v>460</v>
      </c>
      <c r="B464" s="14">
        <v>73650</v>
      </c>
      <c r="C464" s="14" t="s">
        <v>486</v>
      </c>
      <c r="D464" s="17">
        <v>353385092.42000002</v>
      </c>
      <c r="E464" s="18">
        <v>33642.11</v>
      </c>
      <c r="F464" s="17">
        <v>10504.248765015036</v>
      </c>
      <c r="G464" s="10" t="s">
        <v>995</v>
      </c>
    </row>
    <row r="465" spans="1:7" x14ac:dyDescent="0.25">
      <c r="A465" s="14" t="s">
        <v>460</v>
      </c>
      <c r="B465" s="14">
        <v>73924</v>
      </c>
      <c r="C465" s="14" t="s">
        <v>487</v>
      </c>
      <c r="D465" s="17">
        <v>101405247.31999999</v>
      </c>
      <c r="E465" s="18">
        <v>9537.36</v>
      </c>
      <c r="F465" s="17">
        <v>10632.423156932315</v>
      </c>
      <c r="G465" s="10" t="s">
        <v>995</v>
      </c>
    </row>
    <row r="466" spans="1:7" x14ac:dyDescent="0.25">
      <c r="A466" s="14" t="s">
        <v>488</v>
      </c>
      <c r="B466" s="14">
        <v>66761</v>
      </c>
      <c r="C466" s="14" t="s">
        <v>489</v>
      </c>
      <c r="D466" s="17">
        <v>4542291.1399999997</v>
      </c>
      <c r="E466" s="18">
        <v>582.04999999999995</v>
      </c>
      <c r="F466" s="17">
        <v>7803.9535091486987</v>
      </c>
      <c r="G466" s="10" t="s">
        <v>996</v>
      </c>
    </row>
    <row r="467" spans="1:7" x14ac:dyDescent="0.25">
      <c r="A467" s="14" t="s">
        <v>488</v>
      </c>
      <c r="B467" s="14">
        <v>66779</v>
      </c>
      <c r="C467" s="14" t="s">
        <v>490</v>
      </c>
      <c r="D467" s="17">
        <v>1267264.54</v>
      </c>
      <c r="E467" s="18">
        <v>101.83</v>
      </c>
      <c r="F467" s="17">
        <v>12444.903662967692</v>
      </c>
      <c r="G467" s="10" t="s">
        <v>996</v>
      </c>
    </row>
    <row r="468" spans="1:7" x14ac:dyDescent="0.25">
      <c r="A468" s="14" t="s">
        <v>488</v>
      </c>
      <c r="B468" s="14">
        <v>66787</v>
      </c>
      <c r="C468" s="14" t="s">
        <v>491</v>
      </c>
      <c r="D468" s="17">
        <v>14444818.119999999</v>
      </c>
      <c r="E468" s="18">
        <v>1110.69</v>
      </c>
      <c r="F468" s="17">
        <v>13005.265303550044</v>
      </c>
      <c r="G468" s="10" t="s">
        <v>996</v>
      </c>
    </row>
    <row r="469" spans="1:7" x14ac:dyDescent="0.25">
      <c r="A469" s="14" t="s">
        <v>488</v>
      </c>
      <c r="B469" s="14">
        <v>66795</v>
      </c>
      <c r="C469" s="14" t="s">
        <v>492</v>
      </c>
      <c r="D469" s="17">
        <v>3302854.23</v>
      </c>
      <c r="E469" s="18">
        <v>335.45</v>
      </c>
      <c r="F469" s="17">
        <v>9846.0403338798624</v>
      </c>
      <c r="G469" s="10" t="s">
        <v>996</v>
      </c>
    </row>
    <row r="470" spans="1:7" x14ac:dyDescent="0.25">
      <c r="A470" s="14" t="s">
        <v>488</v>
      </c>
      <c r="B470" s="14">
        <v>66803</v>
      </c>
      <c r="C470" s="14" t="s">
        <v>493</v>
      </c>
      <c r="D470" s="17">
        <v>63464705.850000001</v>
      </c>
      <c r="E470" s="18">
        <v>6633.35</v>
      </c>
      <c r="F470" s="17">
        <v>9567.5195564835267</v>
      </c>
      <c r="G470" s="10" t="s">
        <v>996</v>
      </c>
    </row>
    <row r="471" spans="1:7" x14ac:dyDescent="0.25">
      <c r="A471" s="14" t="s">
        <v>488</v>
      </c>
      <c r="B471" s="14">
        <v>66829</v>
      </c>
      <c r="C471" s="14" t="s">
        <v>494</v>
      </c>
      <c r="D471" s="17">
        <v>32939540.91</v>
      </c>
      <c r="E471" s="18">
        <v>3245.63</v>
      </c>
      <c r="F471" s="17">
        <v>10148.889710164129</v>
      </c>
      <c r="G471" s="10" t="s">
        <v>996</v>
      </c>
    </row>
    <row r="472" spans="1:7" x14ac:dyDescent="0.25">
      <c r="A472" s="14" t="s">
        <v>488</v>
      </c>
      <c r="B472" s="14">
        <v>66837</v>
      </c>
      <c r="C472" s="14" t="s">
        <v>495</v>
      </c>
      <c r="D472" s="17">
        <v>4324871.0199999996</v>
      </c>
      <c r="E472" s="18">
        <v>369.66</v>
      </c>
      <c r="F472" s="17">
        <v>11699.59157063247</v>
      </c>
      <c r="G472" s="10" t="s">
        <v>996</v>
      </c>
    </row>
    <row r="473" spans="1:7" x14ac:dyDescent="0.25">
      <c r="A473" s="14" t="s">
        <v>488</v>
      </c>
      <c r="B473" s="14">
        <v>66845</v>
      </c>
      <c r="C473" s="14" t="s">
        <v>496</v>
      </c>
      <c r="D473" s="17">
        <v>22432509.050000001</v>
      </c>
      <c r="E473" s="18">
        <v>2437.41</v>
      </c>
      <c r="F473" s="17">
        <v>9203.4204544988334</v>
      </c>
      <c r="G473" s="10" t="s">
        <v>996</v>
      </c>
    </row>
    <row r="474" spans="1:7" x14ac:dyDescent="0.25">
      <c r="A474" s="14" t="s">
        <v>488</v>
      </c>
      <c r="B474" s="14">
        <v>66852</v>
      </c>
      <c r="C474" s="14" t="s">
        <v>497</v>
      </c>
      <c r="D474" s="17">
        <v>3435791.13</v>
      </c>
      <c r="E474" s="18">
        <v>152.1</v>
      </c>
      <c r="F474" s="17">
        <v>22589.027810650889</v>
      </c>
      <c r="G474" s="10" t="s">
        <v>996</v>
      </c>
    </row>
    <row r="475" spans="1:7" x14ac:dyDescent="0.25">
      <c r="A475" s="14" t="s">
        <v>488</v>
      </c>
      <c r="B475" s="14">
        <v>66886</v>
      </c>
      <c r="C475" s="14" t="s">
        <v>498</v>
      </c>
      <c r="D475" s="17">
        <v>7515342.54</v>
      </c>
      <c r="E475" s="18">
        <v>697.61</v>
      </c>
      <c r="F475" s="17">
        <v>10772.985679677757</v>
      </c>
      <c r="G475" s="10" t="s">
        <v>996</v>
      </c>
    </row>
    <row r="476" spans="1:7" x14ac:dyDescent="0.25">
      <c r="A476" s="14" t="s">
        <v>488</v>
      </c>
      <c r="B476" s="14">
        <v>66894</v>
      </c>
      <c r="C476" s="14" t="s">
        <v>499</v>
      </c>
      <c r="D476" s="17">
        <v>44013371.43</v>
      </c>
      <c r="E476" s="18">
        <v>3787.22</v>
      </c>
      <c r="F476" s="17">
        <v>11621.551277718221</v>
      </c>
      <c r="G476" s="10" t="s">
        <v>997</v>
      </c>
    </row>
    <row r="477" spans="1:7" x14ac:dyDescent="0.25">
      <c r="A477" s="14" t="s">
        <v>488</v>
      </c>
      <c r="B477" s="14">
        <v>66910</v>
      </c>
      <c r="C477" s="14" t="s">
        <v>500</v>
      </c>
      <c r="D477" s="17">
        <v>100250818.94</v>
      </c>
      <c r="E477" s="18">
        <v>10477.379999999999</v>
      </c>
      <c r="F477" s="17">
        <v>9568.3099152650757</v>
      </c>
      <c r="G477" s="10" t="s">
        <v>996</v>
      </c>
    </row>
    <row r="478" spans="1:7" x14ac:dyDescent="0.25">
      <c r="A478" s="14" t="s">
        <v>488</v>
      </c>
      <c r="B478" s="14">
        <v>66928</v>
      </c>
      <c r="C478" s="14" t="s">
        <v>501</v>
      </c>
      <c r="D478" s="17">
        <v>109516734.79000001</v>
      </c>
      <c r="E478" s="18">
        <v>9755.91</v>
      </c>
      <c r="F478" s="17">
        <v>11225.68112969472</v>
      </c>
      <c r="G478" s="10" t="s">
        <v>997</v>
      </c>
    </row>
    <row r="479" spans="1:7" x14ac:dyDescent="0.25">
      <c r="A479" s="14" t="s">
        <v>488</v>
      </c>
      <c r="B479" s="14">
        <v>66944</v>
      </c>
      <c r="C479" s="14" t="s">
        <v>502</v>
      </c>
      <c r="D479" s="17">
        <v>60647977.560000002</v>
      </c>
      <c r="E479" s="18">
        <v>3600.26</v>
      </c>
      <c r="F479" s="17">
        <v>16845.443817946481</v>
      </c>
      <c r="G479" s="10" t="s">
        <v>995</v>
      </c>
    </row>
    <row r="480" spans="1:7" x14ac:dyDescent="0.25">
      <c r="A480" s="14" t="s">
        <v>488</v>
      </c>
      <c r="B480" s="14">
        <v>66951</v>
      </c>
      <c r="C480" s="14" t="s">
        <v>503</v>
      </c>
      <c r="D480" s="17">
        <v>69186157.640000001</v>
      </c>
      <c r="E480" s="18">
        <v>6672.07</v>
      </c>
      <c r="F480" s="17">
        <v>10369.519150728334</v>
      </c>
      <c r="G480" s="10" t="s">
        <v>995</v>
      </c>
    </row>
    <row r="481" spans="1:7" x14ac:dyDescent="0.25">
      <c r="A481" s="14" t="s">
        <v>488</v>
      </c>
      <c r="B481" s="14">
        <v>75085</v>
      </c>
      <c r="C481" s="14" t="s">
        <v>504</v>
      </c>
      <c r="D481" s="17">
        <v>109473335.78</v>
      </c>
      <c r="E481" s="18">
        <v>11406.8</v>
      </c>
      <c r="F481" s="17">
        <v>9597.1995458849124</v>
      </c>
      <c r="G481" s="10" t="s">
        <v>995</v>
      </c>
    </row>
    <row r="482" spans="1:7" x14ac:dyDescent="0.25">
      <c r="A482" s="14" t="s">
        <v>505</v>
      </c>
      <c r="B482" s="14">
        <v>66969</v>
      </c>
      <c r="C482" s="14" t="s">
        <v>506</v>
      </c>
      <c r="D482" s="17">
        <v>25085206.75</v>
      </c>
      <c r="E482" s="18">
        <v>1698.18</v>
      </c>
      <c r="F482" s="17">
        <v>14771.818505694331</v>
      </c>
      <c r="G482" s="10" t="s">
        <v>995</v>
      </c>
    </row>
    <row r="483" spans="1:7" x14ac:dyDescent="0.25">
      <c r="A483" s="14" t="s">
        <v>507</v>
      </c>
      <c r="B483" s="14">
        <v>66977</v>
      </c>
      <c r="C483" s="14" t="s">
        <v>508</v>
      </c>
      <c r="D483" s="17">
        <v>222113521.50999999</v>
      </c>
      <c r="E483" s="18">
        <v>17977.77</v>
      </c>
      <c r="F483" s="17">
        <v>12354.898383392378</v>
      </c>
      <c r="G483" s="10" t="s">
        <v>995</v>
      </c>
    </row>
    <row r="484" spans="1:7" x14ac:dyDescent="0.25">
      <c r="A484" s="14" t="s">
        <v>507</v>
      </c>
      <c r="B484" s="14">
        <v>66985</v>
      </c>
      <c r="C484" s="14" t="s">
        <v>509</v>
      </c>
      <c r="D484" s="17">
        <v>54654398.840000004</v>
      </c>
      <c r="E484" s="18">
        <v>4226.1899999999996</v>
      </c>
      <c r="F484" s="17">
        <v>12932.309915077176</v>
      </c>
      <c r="G484" s="10" t="s">
        <v>995</v>
      </c>
    </row>
    <row r="485" spans="1:7" x14ac:dyDescent="0.25">
      <c r="A485" s="14" t="s">
        <v>507</v>
      </c>
      <c r="B485" s="14">
        <v>66993</v>
      </c>
      <c r="C485" s="14" t="s">
        <v>510</v>
      </c>
      <c r="D485" s="17">
        <v>100905897.14</v>
      </c>
      <c r="E485" s="18">
        <v>9517.89</v>
      </c>
      <c r="F485" s="17">
        <v>10601.708691737351</v>
      </c>
      <c r="G485" s="10" t="s">
        <v>995</v>
      </c>
    </row>
    <row r="486" spans="1:7" x14ac:dyDescent="0.25">
      <c r="A486" s="14" t="s">
        <v>507</v>
      </c>
      <c r="B486" s="14">
        <v>67033</v>
      </c>
      <c r="C486" s="14" t="s">
        <v>511</v>
      </c>
      <c r="D486" s="17">
        <v>557879038.67999995</v>
      </c>
      <c r="E486" s="18">
        <v>51022.54</v>
      </c>
      <c r="F486" s="17">
        <v>10933.972293029707</v>
      </c>
      <c r="G486" s="10" t="s">
        <v>995</v>
      </c>
    </row>
    <row r="487" spans="1:7" x14ac:dyDescent="0.25">
      <c r="A487" s="14" t="s">
        <v>507</v>
      </c>
      <c r="B487" s="14">
        <v>67041</v>
      </c>
      <c r="C487" s="14" t="s">
        <v>512</v>
      </c>
      <c r="D487" s="17">
        <v>1096795.44</v>
      </c>
      <c r="E487" s="18">
        <v>18.420000000000002</v>
      </c>
      <c r="F487" s="17">
        <v>59543.726384364811</v>
      </c>
      <c r="G487" s="10" t="s">
        <v>995</v>
      </c>
    </row>
    <row r="488" spans="1:7" x14ac:dyDescent="0.25">
      <c r="A488" s="14" t="s">
        <v>507</v>
      </c>
      <c r="B488" s="14">
        <v>67058</v>
      </c>
      <c r="C488" s="14" t="s">
        <v>513</v>
      </c>
      <c r="D488" s="17">
        <v>310219104.30000001</v>
      </c>
      <c r="E488" s="18">
        <v>24791.119999999999</v>
      </c>
      <c r="F488" s="17">
        <v>12513.315425039289</v>
      </c>
      <c r="G488" s="10" t="s">
        <v>995</v>
      </c>
    </row>
    <row r="489" spans="1:7" x14ac:dyDescent="0.25">
      <c r="A489" s="14" t="s">
        <v>507</v>
      </c>
      <c r="B489" s="14">
        <v>67082</v>
      </c>
      <c r="C489" s="14" t="s">
        <v>514</v>
      </c>
      <c r="D489" s="17">
        <v>265095792.50999999</v>
      </c>
      <c r="E489" s="18">
        <v>20001.259999999998</v>
      </c>
      <c r="F489" s="17">
        <v>13253.95462635854</v>
      </c>
      <c r="G489" s="10" t="s">
        <v>995</v>
      </c>
    </row>
    <row r="490" spans="1:7" x14ac:dyDescent="0.25">
      <c r="A490" s="14" t="s">
        <v>507</v>
      </c>
      <c r="B490" s="14">
        <v>67090</v>
      </c>
      <c r="C490" s="14" t="s">
        <v>515</v>
      </c>
      <c r="D490" s="17">
        <v>214270744.78</v>
      </c>
      <c r="E490" s="18">
        <v>18209.91</v>
      </c>
      <c r="F490" s="17">
        <v>11766.710806368621</v>
      </c>
      <c r="G490" s="10" t="s">
        <v>995</v>
      </c>
    </row>
    <row r="491" spans="1:7" x14ac:dyDescent="0.25">
      <c r="A491" s="14" t="s">
        <v>507</v>
      </c>
      <c r="B491" s="14">
        <v>67116</v>
      </c>
      <c r="C491" s="14" t="s">
        <v>516</v>
      </c>
      <c r="D491" s="17">
        <v>96328279.379999995</v>
      </c>
      <c r="E491" s="18">
        <v>9734.49</v>
      </c>
      <c r="F491" s="17">
        <v>9895.5650866147062</v>
      </c>
      <c r="G491" s="10" t="s">
        <v>996</v>
      </c>
    </row>
    <row r="492" spans="1:7" x14ac:dyDescent="0.25">
      <c r="A492" s="14" t="s">
        <v>507</v>
      </c>
      <c r="B492" s="14">
        <v>67124</v>
      </c>
      <c r="C492" s="14" t="s">
        <v>517</v>
      </c>
      <c r="D492" s="17">
        <v>382459183.29000002</v>
      </c>
      <c r="E492" s="18">
        <v>31027.71</v>
      </c>
      <c r="F492" s="17">
        <v>12326.374820765053</v>
      </c>
      <c r="G492" s="10" t="s">
        <v>995</v>
      </c>
    </row>
    <row r="493" spans="1:7" x14ac:dyDescent="0.25">
      <c r="A493" s="14" t="s">
        <v>507</v>
      </c>
      <c r="B493" s="14">
        <v>67157</v>
      </c>
      <c r="C493" s="14" t="s">
        <v>518</v>
      </c>
      <c r="D493" s="17">
        <v>15938166.039999999</v>
      </c>
      <c r="E493" s="18">
        <v>1459.04</v>
      </c>
      <c r="F493" s="17">
        <v>10923.734811931132</v>
      </c>
      <c r="G493" s="10" t="s">
        <v>996</v>
      </c>
    </row>
    <row r="494" spans="1:7" x14ac:dyDescent="0.25">
      <c r="A494" s="14" t="s">
        <v>507</v>
      </c>
      <c r="B494" s="14">
        <v>67173</v>
      </c>
      <c r="C494" s="14" t="s">
        <v>519</v>
      </c>
      <c r="D494" s="17">
        <v>276973758.38</v>
      </c>
      <c r="E494" s="18">
        <v>20629.3</v>
      </c>
      <c r="F494" s="17">
        <v>13426.231543484268</v>
      </c>
      <c r="G494" s="10" t="s">
        <v>995</v>
      </c>
    </row>
    <row r="495" spans="1:7" x14ac:dyDescent="0.25">
      <c r="A495" s="14" t="s">
        <v>507</v>
      </c>
      <c r="B495" s="14">
        <v>67181</v>
      </c>
      <c r="C495" s="14" t="s">
        <v>520</v>
      </c>
      <c r="D495" s="17">
        <v>32735660.84</v>
      </c>
      <c r="E495" s="18">
        <v>2825.69</v>
      </c>
      <c r="F495" s="17">
        <v>11585.014930866442</v>
      </c>
      <c r="G495" s="10" t="s">
        <v>995</v>
      </c>
    </row>
    <row r="496" spans="1:7" x14ac:dyDescent="0.25">
      <c r="A496" s="14" t="s">
        <v>507</v>
      </c>
      <c r="B496" s="14">
        <v>67199</v>
      </c>
      <c r="C496" s="14" t="s">
        <v>521</v>
      </c>
      <c r="D496" s="17">
        <v>59890888.409999996</v>
      </c>
      <c r="E496" s="18">
        <v>4619.8</v>
      </c>
      <c r="F496" s="17">
        <v>12963.956969998701</v>
      </c>
      <c r="G496" s="10" t="s">
        <v>996</v>
      </c>
    </row>
    <row r="497" spans="1:7" x14ac:dyDescent="0.25">
      <c r="A497" s="14" t="s">
        <v>507</v>
      </c>
      <c r="B497" s="14">
        <v>67207</v>
      </c>
      <c r="C497" s="14" t="s">
        <v>522</v>
      </c>
      <c r="D497" s="17">
        <v>115789289.56</v>
      </c>
      <c r="E497" s="18">
        <v>9016.83</v>
      </c>
      <c r="F497" s="17">
        <v>12841.463081814785</v>
      </c>
      <c r="G497" s="10" t="s">
        <v>997</v>
      </c>
    </row>
    <row r="498" spans="1:7" x14ac:dyDescent="0.25">
      <c r="A498" s="14" t="s">
        <v>507</v>
      </c>
      <c r="B498" s="14">
        <v>67215</v>
      </c>
      <c r="C498" s="14" t="s">
        <v>523</v>
      </c>
      <c r="D498" s="17">
        <v>479771375.99000001</v>
      </c>
      <c r="E498" s="18">
        <v>39111.089999999997</v>
      </c>
      <c r="F498" s="17">
        <v>12266.888393803396</v>
      </c>
      <c r="G498" s="10" t="s">
        <v>995</v>
      </c>
    </row>
    <row r="499" spans="1:7" x14ac:dyDescent="0.25">
      <c r="A499" s="14" t="s">
        <v>507</v>
      </c>
      <c r="B499" s="14">
        <v>67231</v>
      </c>
      <c r="C499" s="14" t="s">
        <v>524</v>
      </c>
      <c r="D499" s="17">
        <v>40576048.409999996</v>
      </c>
      <c r="E499" s="18">
        <v>3752.38</v>
      </c>
      <c r="F499" s="17">
        <v>10813.416660892552</v>
      </c>
      <c r="G499" s="10" t="s">
        <v>996</v>
      </c>
    </row>
    <row r="500" spans="1:7" x14ac:dyDescent="0.25">
      <c r="A500" s="14" t="s">
        <v>507</v>
      </c>
      <c r="B500" s="14">
        <v>67249</v>
      </c>
      <c r="C500" s="14" t="s">
        <v>525</v>
      </c>
      <c r="D500" s="17">
        <v>113369387.86</v>
      </c>
      <c r="E500" s="18">
        <v>9462.16</v>
      </c>
      <c r="F500" s="17">
        <v>11981.343357119305</v>
      </c>
      <c r="G500" s="10" t="s">
        <v>995</v>
      </c>
    </row>
    <row r="501" spans="1:7" x14ac:dyDescent="0.25">
      <c r="A501" s="14" t="s">
        <v>507</v>
      </c>
      <c r="B501" s="14">
        <v>73676</v>
      </c>
      <c r="C501" s="14" t="s">
        <v>526</v>
      </c>
      <c r="D501" s="17">
        <v>241945478.55000001</v>
      </c>
      <c r="E501" s="18">
        <v>17263.330000000002</v>
      </c>
      <c r="F501" s="17">
        <v>14014.994705540586</v>
      </c>
      <c r="G501" s="10" t="s">
        <v>995</v>
      </c>
    </row>
    <row r="502" spans="1:7" x14ac:dyDescent="0.25">
      <c r="A502" s="14" t="s">
        <v>507</v>
      </c>
      <c r="B502" s="14">
        <v>75176</v>
      </c>
      <c r="C502" s="14" t="s">
        <v>527</v>
      </c>
      <c r="D502" s="17">
        <v>230358769.15000001</v>
      </c>
      <c r="E502" s="18">
        <v>20215.919999999998</v>
      </c>
      <c r="F502" s="17">
        <v>11394.918912916159</v>
      </c>
      <c r="G502" s="10" t="s">
        <v>995</v>
      </c>
    </row>
    <row r="503" spans="1:7" x14ac:dyDescent="0.25">
      <c r="A503" s="14" t="s">
        <v>507</v>
      </c>
      <c r="B503" s="14">
        <v>75192</v>
      </c>
      <c r="C503" s="14" t="s">
        <v>528</v>
      </c>
      <c r="D503" s="17">
        <v>266975514.27000001</v>
      </c>
      <c r="E503" s="18">
        <v>26992.7</v>
      </c>
      <c r="F503" s="17">
        <v>9890.6561503665798</v>
      </c>
      <c r="G503" s="10" t="s">
        <v>995</v>
      </c>
    </row>
    <row r="504" spans="1:7" x14ac:dyDescent="0.25">
      <c r="A504" s="14" t="s">
        <v>507</v>
      </c>
      <c r="B504" s="14">
        <v>75200</v>
      </c>
      <c r="C504" s="14" t="s">
        <v>529</v>
      </c>
      <c r="D504" s="17">
        <v>228213078.69999999</v>
      </c>
      <c r="E504" s="18">
        <v>21995.53</v>
      </c>
      <c r="F504" s="17">
        <v>10375.429857793833</v>
      </c>
      <c r="G504" s="10" t="s">
        <v>995</v>
      </c>
    </row>
    <row r="505" spans="1:7" x14ac:dyDescent="0.25">
      <c r="A505" s="14" t="s">
        <v>507</v>
      </c>
      <c r="B505" s="14">
        <v>75242</v>
      </c>
      <c r="C505" s="14" t="s">
        <v>530</v>
      </c>
      <c r="D505" s="17">
        <v>216557915.62</v>
      </c>
      <c r="E505" s="18">
        <v>19355.240000000002</v>
      </c>
      <c r="F505" s="17">
        <v>11188.593663524709</v>
      </c>
      <c r="G505" s="10" t="s">
        <v>995</v>
      </c>
    </row>
    <row r="506" spans="1:7" x14ac:dyDescent="0.25">
      <c r="A506" s="14" t="s">
        <v>531</v>
      </c>
      <c r="B506" s="14">
        <v>67280</v>
      </c>
      <c r="C506" s="14" t="s">
        <v>532</v>
      </c>
      <c r="D506" s="17">
        <v>4345180.4800000004</v>
      </c>
      <c r="E506" s="18">
        <v>438.16</v>
      </c>
      <c r="F506" s="17">
        <v>9916.8807741464316</v>
      </c>
      <c r="G506" s="10" t="s">
        <v>996</v>
      </c>
    </row>
    <row r="507" spans="1:7" x14ac:dyDescent="0.25">
      <c r="A507" s="14" t="s">
        <v>531</v>
      </c>
      <c r="B507" s="14">
        <v>67314</v>
      </c>
      <c r="C507" s="14" t="s">
        <v>533</v>
      </c>
      <c r="D507" s="17">
        <v>661563882.92999995</v>
      </c>
      <c r="E507" s="18">
        <v>59748.79</v>
      </c>
      <c r="F507" s="17">
        <v>11072.42310563946</v>
      </c>
      <c r="G507" s="10" t="s">
        <v>995</v>
      </c>
    </row>
    <row r="508" spans="1:7" x14ac:dyDescent="0.25">
      <c r="A508" s="14" t="s">
        <v>531</v>
      </c>
      <c r="B508" s="14">
        <v>67322</v>
      </c>
      <c r="C508" s="14" t="s">
        <v>534</v>
      </c>
      <c r="D508" s="17">
        <v>2837868.5</v>
      </c>
      <c r="E508" s="18">
        <v>229.99</v>
      </c>
      <c r="F508" s="17">
        <v>12339.095178051219</v>
      </c>
      <c r="G508" s="10" t="s">
        <v>996</v>
      </c>
    </row>
    <row r="509" spans="1:7" x14ac:dyDescent="0.25">
      <c r="A509" s="14" t="s">
        <v>531</v>
      </c>
      <c r="B509" s="14">
        <v>67330</v>
      </c>
      <c r="C509" s="14" t="s">
        <v>535</v>
      </c>
      <c r="D509" s="17">
        <v>208367798.19999999</v>
      </c>
      <c r="E509" s="18">
        <v>19356.3</v>
      </c>
      <c r="F509" s="17">
        <v>10764.856826976229</v>
      </c>
      <c r="G509" s="10" t="s">
        <v>995</v>
      </c>
    </row>
    <row r="510" spans="1:7" x14ac:dyDescent="0.25">
      <c r="A510" s="14" t="s">
        <v>531</v>
      </c>
      <c r="B510" s="14">
        <v>67348</v>
      </c>
      <c r="C510" s="14" t="s">
        <v>536</v>
      </c>
      <c r="D510" s="17">
        <v>41189666.969999999</v>
      </c>
      <c r="E510" s="18">
        <v>3470.93</v>
      </c>
      <c r="F510" s="17">
        <v>11867.040525161845</v>
      </c>
      <c r="G510" s="10" t="s">
        <v>996</v>
      </c>
    </row>
    <row r="511" spans="1:7" x14ac:dyDescent="0.25">
      <c r="A511" s="14" t="s">
        <v>531</v>
      </c>
      <c r="B511" s="14">
        <v>67355</v>
      </c>
      <c r="C511" s="14" t="s">
        <v>537</v>
      </c>
      <c r="D511" s="17">
        <v>25551894.140000001</v>
      </c>
      <c r="E511" s="18">
        <v>2021.48</v>
      </c>
      <c r="F511" s="17">
        <v>12640.191414211369</v>
      </c>
      <c r="G511" s="10" t="s">
        <v>997</v>
      </c>
    </row>
    <row r="512" spans="1:7" x14ac:dyDescent="0.25">
      <c r="A512" s="14" t="s">
        <v>531</v>
      </c>
      <c r="B512" s="14">
        <v>67413</v>
      </c>
      <c r="C512" s="14" t="s">
        <v>538</v>
      </c>
      <c r="D512" s="17">
        <v>21499368.800000001</v>
      </c>
      <c r="E512" s="18">
        <v>1809.55</v>
      </c>
      <c r="F512" s="17">
        <v>11881.058163631842</v>
      </c>
      <c r="G512" s="10" t="s">
        <v>995</v>
      </c>
    </row>
    <row r="513" spans="1:7" x14ac:dyDescent="0.25">
      <c r="A513" s="14" t="s">
        <v>531</v>
      </c>
      <c r="B513" s="14">
        <v>67421</v>
      </c>
      <c r="C513" s="14" t="s">
        <v>539</v>
      </c>
      <c r="D513" s="17">
        <v>25587225.59</v>
      </c>
      <c r="E513" s="18">
        <v>2033.35</v>
      </c>
      <c r="F513" s="17">
        <v>12583.778291981214</v>
      </c>
      <c r="G513" s="10" t="s">
        <v>996</v>
      </c>
    </row>
    <row r="514" spans="1:7" x14ac:dyDescent="0.25">
      <c r="A514" s="14" t="s">
        <v>531</v>
      </c>
      <c r="B514" s="14">
        <v>67439</v>
      </c>
      <c r="C514" s="14" t="s">
        <v>540</v>
      </c>
      <c r="D514" s="17">
        <v>486432070.44999999</v>
      </c>
      <c r="E514" s="18">
        <v>38392.79</v>
      </c>
      <c r="F514" s="17">
        <v>12669.88073672166</v>
      </c>
      <c r="G514" s="10" t="s">
        <v>995</v>
      </c>
    </row>
    <row r="515" spans="1:7" x14ac:dyDescent="0.25">
      <c r="A515" s="14" t="s">
        <v>531</v>
      </c>
      <c r="B515" s="14">
        <v>67447</v>
      </c>
      <c r="C515" s="14" t="s">
        <v>541</v>
      </c>
      <c r="D515" s="17">
        <v>431015576.11000001</v>
      </c>
      <c r="E515" s="18">
        <v>37512.720000000001</v>
      </c>
      <c r="F515" s="17">
        <v>11489.851338692582</v>
      </c>
      <c r="G515" s="10" t="s">
        <v>995</v>
      </c>
    </row>
    <row r="516" spans="1:7" x14ac:dyDescent="0.25">
      <c r="A516" s="14" t="s">
        <v>531</v>
      </c>
      <c r="B516" s="14">
        <v>73973</v>
      </c>
      <c r="C516" s="14" t="s">
        <v>542</v>
      </c>
      <c r="D516" s="17">
        <v>47920959.159999996</v>
      </c>
      <c r="E516" s="18">
        <v>4066</v>
      </c>
      <c r="F516" s="17">
        <v>11785.774510575504</v>
      </c>
      <c r="G516" s="10" t="s">
        <v>995</v>
      </c>
    </row>
    <row r="517" spans="1:7" x14ac:dyDescent="0.25">
      <c r="A517" s="14" t="s">
        <v>531</v>
      </c>
      <c r="B517" s="14">
        <v>75283</v>
      </c>
      <c r="C517" s="14" t="s">
        <v>543</v>
      </c>
      <c r="D517" s="17">
        <v>104831328.54000001</v>
      </c>
      <c r="E517" s="18">
        <v>9376.2000000000007</v>
      </c>
      <c r="F517" s="17">
        <v>11180.577263710245</v>
      </c>
      <c r="G517" s="10" t="s">
        <v>995</v>
      </c>
    </row>
    <row r="518" spans="1:7" x14ac:dyDescent="0.25">
      <c r="A518" s="14" t="s">
        <v>531</v>
      </c>
      <c r="B518" s="14">
        <v>76505</v>
      </c>
      <c r="C518" s="14" t="s">
        <v>544</v>
      </c>
      <c r="D518" s="17">
        <v>316604317.87</v>
      </c>
      <c r="E518" s="18">
        <v>24589.839999999997</v>
      </c>
      <c r="F518" s="17">
        <v>12875.411872139064</v>
      </c>
      <c r="G518" s="10" t="s">
        <v>995</v>
      </c>
    </row>
    <row r="519" spans="1:7" x14ac:dyDescent="0.25">
      <c r="A519" s="14" t="s">
        <v>545</v>
      </c>
      <c r="B519" s="14">
        <v>67454</v>
      </c>
      <c r="C519" s="14" t="s">
        <v>546</v>
      </c>
      <c r="D519" s="17">
        <v>443740.13</v>
      </c>
      <c r="E519" s="18">
        <v>33.200000000000003</v>
      </c>
      <c r="F519" s="17">
        <v>13365.666566265059</v>
      </c>
      <c r="G519" s="10" t="s">
        <v>996</v>
      </c>
    </row>
    <row r="520" spans="1:7" x14ac:dyDescent="0.25">
      <c r="A520" s="14" t="s">
        <v>545</v>
      </c>
      <c r="B520" s="14">
        <v>67462</v>
      </c>
      <c r="C520" s="14" t="s">
        <v>547</v>
      </c>
      <c r="D520" s="17">
        <v>339064.3</v>
      </c>
      <c r="E520" s="18">
        <v>27.89</v>
      </c>
      <c r="F520" s="17">
        <v>12157.199713158838</v>
      </c>
      <c r="G520" s="10" t="s">
        <v>996</v>
      </c>
    </row>
    <row r="521" spans="1:7" x14ac:dyDescent="0.25">
      <c r="A521" s="14" t="s">
        <v>545</v>
      </c>
      <c r="B521" s="14">
        <v>67470</v>
      </c>
      <c r="C521" s="14" t="s">
        <v>548</v>
      </c>
      <c r="D521" s="17">
        <v>55240704.810000002</v>
      </c>
      <c r="E521" s="18">
        <v>5118.24</v>
      </c>
      <c r="F521" s="17">
        <v>10792.910221091626</v>
      </c>
      <c r="G521" s="10" t="s">
        <v>996</v>
      </c>
    </row>
    <row r="522" spans="1:7" x14ac:dyDescent="0.25">
      <c r="A522" s="14" t="s">
        <v>545</v>
      </c>
      <c r="B522" s="14">
        <v>67488</v>
      </c>
      <c r="C522" s="14" t="s">
        <v>549</v>
      </c>
      <c r="D522" s="17">
        <v>256228.16</v>
      </c>
      <c r="E522" s="18">
        <v>7.76</v>
      </c>
      <c r="F522" s="17">
        <v>33019.092783505155</v>
      </c>
      <c r="G522" s="10" t="s">
        <v>996</v>
      </c>
    </row>
    <row r="523" spans="1:7" x14ac:dyDescent="0.25">
      <c r="A523" s="14" t="s">
        <v>545</v>
      </c>
      <c r="B523" s="14">
        <v>67504</v>
      </c>
      <c r="C523" s="14" t="s">
        <v>550</v>
      </c>
      <c r="D523" s="17">
        <v>6101818.04</v>
      </c>
      <c r="E523" s="18">
        <v>725.01</v>
      </c>
      <c r="F523" s="17">
        <v>8416.1846595219376</v>
      </c>
      <c r="G523" s="10" t="s">
        <v>996</v>
      </c>
    </row>
    <row r="524" spans="1:7" x14ac:dyDescent="0.25">
      <c r="A524" s="14" t="s">
        <v>545</v>
      </c>
      <c r="B524" s="14">
        <v>67520</v>
      </c>
      <c r="C524" s="14" t="s">
        <v>551</v>
      </c>
      <c r="D524" s="17">
        <v>164877.82999999999</v>
      </c>
      <c r="E524" s="18">
        <v>3.7</v>
      </c>
      <c r="F524" s="17">
        <v>44561.575675675667</v>
      </c>
      <c r="G524" s="10" t="s">
        <v>996</v>
      </c>
    </row>
    <row r="525" spans="1:7" x14ac:dyDescent="0.25">
      <c r="A525" s="14" t="s">
        <v>545</v>
      </c>
      <c r="B525" s="14">
        <v>67538</v>
      </c>
      <c r="C525" s="14" t="s">
        <v>552</v>
      </c>
      <c r="D525" s="17">
        <v>31407348.27</v>
      </c>
      <c r="E525" s="18">
        <v>2895.61</v>
      </c>
      <c r="F525" s="17">
        <v>10846.539509809676</v>
      </c>
      <c r="G525" s="10" t="s">
        <v>997</v>
      </c>
    </row>
    <row r="526" spans="1:7" x14ac:dyDescent="0.25">
      <c r="A526" s="14" t="s">
        <v>545</v>
      </c>
      <c r="B526" s="14">
        <v>67553</v>
      </c>
      <c r="C526" s="14" t="s">
        <v>553</v>
      </c>
      <c r="D526" s="17">
        <v>1656365.01</v>
      </c>
      <c r="E526" s="18">
        <v>198.56</v>
      </c>
      <c r="F526" s="17">
        <v>8341.8866337630934</v>
      </c>
      <c r="G526" s="10" t="s">
        <v>996</v>
      </c>
    </row>
    <row r="527" spans="1:7" x14ac:dyDescent="0.25">
      <c r="A527" s="14" t="s">
        <v>545</v>
      </c>
      <c r="B527" s="14">
        <v>67561</v>
      </c>
      <c r="C527" s="14" t="s">
        <v>554</v>
      </c>
      <c r="D527" s="17">
        <v>1071993.42</v>
      </c>
      <c r="E527" s="18">
        <v>118.07</v>
      </c>
      <c r="F527" s="17">
        <v>9079.30397221987</v>
      </c>
      <c r="G527" s="10" t="s">
        <v>996</v>
      </c>
    </row>
    <row r="528" spans="1:7" x14ac:dyDescent="0.25">
      <c r="A528" s="14" t="s">
        <v>545</v>
      </c>
      <c r="B528" s="14">
        <v>67579</v>
      </c>
      <c r="C528" s="14" t="s">
        <v>555</v>
      </c>
      <c r="D528" s="17">
        <v>330524.03999999998</v>
      </c>
      <c r="E528" s="18">
        <v>14.69</v>
      </c>
      <c r="F528" s="17">
        <v>22499.934649421375</v>
      </c>
      <c r="G528" s="10" t="s">
        <v>996</v>
      </c>
    </row>
    <row r="529" spans="1:7" x14ac:dyDescent="0.25">
      <c r="A529" s="14" t="s">
        <v>545</v>
      </c>
      <c r="B529" s="14">
        <v>75259</v>
      </c>
      <c r="C529" s="14" t="s">
        <v>556</v>
      </c>
      <c r="D529" s="17">
        <v>10967648.109999999</v>
      </c>
      <c r="E529" s="18">
        <v>1052.6400000000001</v>
      </c>
      <c r="F529" s="17">
        <v>10419.18235104119</v>
      </c>
      <c r="G529" s="10" t="s">
        <v>995</v>
      </c>
    </row>
    <row r="530" spans="1:7" x14ac:dyDescent="0.25">
      <c r="A530" s="14" t="s">
        <v>557</v>
      </c>
      <c r="B530" s="14">
        <v>67587</v>
      </c>
      <c r="C530" s="14" t="s">
        <v>558</v>
      </c>
      <c r="D530" s="17">
        <v>91267034.209999993</v>
      </c>
      <c r="E530" s="18">
        <v>7874.19</v>
      </c>
      <c r="F530" s="17">
        <v>11590.656843434055</v>
      </c>
      <c r="G530" s="10" t="s">
        <v>996</v>
      </c>
    </row>
    <row r="531" spans="1:7" x14ac:dyDescent="0.25">
      <c r="A531" s="14" t="s">
        <v>557</v>
      </c>
      <c r="B531" s="14">
        <v>67595</v>
      </c>
      <c r="C531" s="14" t="s">
        <v>559</v>
      </c>
      <c r="D531" s="17">
        <v>55514448.780000001</v>
      </c>
      <c r="E531" s="18">
        <v>5782.29</v>
      </c>
      <c r="F531" s="17">
        <v>9600.7721473672191</v>
      </c>
      <c r="G531" s="10" t="s">
        <v>996</v>
      </c>
    </row>
    <row r="532" spans="1:7" x14ac:dyDescent="0.25">
      <c r="A532" s="14" t="s">
        <v>557</v>
      </c>
      <c r="B532" s="14">
        <v>67611</v>
      </c>
      <c r="C532" s="14" t="s">
        <v>560</v>
      </c>
      <c r="D532" s="17">
        <v>65007114.009999998</v>
      </c>
      <c r="E532" s="18">
        <v>5791.99</v>
      </c>
      <c r="F532" s="17">
        <v>11223.623315993294</v>
      </c>
      <c r="G532" s="10" t="s">
        <v>995</v>
      </c>
    </row>
    <row r="533" spans="1:7" x14ac:dyDescent="0.25">
      <c r="A533" s="14" t="s">
        <v>557</v>
      </c>
      <c r="B533" s="14">
        <v>67637</v>
      </c>
      <c r="C533" s="14" t="s">
        <v>561</v>
      </c>
      <c r="D533" s="17">
        <v>27454821.84</v>
      </c>
      <c r="E533" s="18">
        <v>2329.98</v>
      </c>
      <c r="F533" s="17">
        <v>11783.286483145777</v>
      </c>
      <c r="G533" s="10" t="s">
        <v>995</v>
      </c>
    </row>
    <row r="534" spans="1:7" x14ac:dyDescent="0.25">
      <c r="A534" s="14" t="s">
        <v>557</v>
      </c>
      <c r="B534" s="14">
        <v>67645</v>
      </c>
      <c r="C534" s="14" t="s">
        <v>562</v>
      </c>
      <c r="D534" s="17">
        <v>41647725.829999998</v>
      </c>
      <c r="E534" s="18">
        <v>4409.38</v>
      </c>
      <c r="F534" s="17">
        <v>9445.256664202223</v>
      </c>
      <c r="G534" s="10" t="s">
        <v>996</v>
      </c>
    </row>
    <row r="535" spans="1:7" x14ac:dyDescent="0.25">
      <c r="A535" s="14" t="s">
        <v>557</v>
      </c>
      <c r="B535" s="14">
        <v>67652</v>
      </c>
      <c r="C535" s="14" t="s">
        <v>563</v>
      </c>
      <c r="D535" s="17">
        <v>264390996.16999999</v>
      </c>
      <c r="E535" s="18">
        <v>22742.99</v>
      </c>
      <c r="F535" s="17">
        <v>11625.164332833983</v>
      </c>
      <c r="G535" s="10" t="s">
        <v>997</v>
      </c>
    </row>
    <row r="536" spans="1:7" x14ac:dyDescent="0.25">
      <c r="A536" s="14" t="s">
        <v>557</v>
      </c>
      <c r="B536" s="14">
        <v>67678</v>
      </c>
      <c r="C536" s="14" t="s">
        <v>564</v>
      </c>
      <c r="D536" s="17">
        <v>274295122.42000002</v>
      </c>
      <c r="E536" s="18">
        <v>27068.69</v>
      </c>
      <c r="F536" s="17">
        <v>10133.298745524813</v>
      </c>
      <c r="G536" s="10" t="s">
        <v>995</v>
      </c>
    </row>
    <row r="537" spans="1:7" x14ac:dyDescent="0.25">
      <c r="A537" s="14" t="s">
        <v>557</v>
      </c>
      <c r="B537" s="14">
        <v>67686</v>
      </c>
      <c r="C537" s="14" t="s">
        <v>565</v>
      </c>
      <c r="D537" s="17">
        <v>251850973.15000001</v>
      </c>
      <c r="E537" s="18">
        <v>21322.3</v>
      </c>
      <c r="F537" s="17">
        <v>11811.623190274971</v>
      </c>
      <c r="G537" s="10" t="s">
        <v>995</v>
      </c>
    </row>
    <row r="538" spans="1:7" x14ac:dyDescent="0.25">
      <c r="A538" s="14" t="s">
        <v>557</v>
      </c>
      <c r="B538" s="14">
        <v>67694</v>
      </c>
      <c r="C538" s="14" t="s">
        <v>566</v>
      </c>
      <c r="D538" s="17">
        <v>30053856.100000001</v>
      </c>
      <c r="E538" s="18">
        <v>2323.35</v>
      </c>
      <c r="F538" s="17">
        <v>12935.569802225236</v>
      </c>
      <c r="G538" s="10" t="s">
        <v>996</v>
      </c>
    </row>
    <row r="539" spans="1:7" x14ac:dyDescent="0.25">
      <c r="A539" s="14" t="s">
        <v>557</v>
      </c>
      <c r="B539" s="14">
        <v>67702</v>
      </c>
      <c r="C539" s="14" t="s">
        <v>567</v>
      </c>
      <c r="D539" s="17">
        <v>136927596.38999999</v>
      </c>
      <c r="E539" s="18">
        <v>13741.65</v>
      </c>
      <c r="F539" s="17">
        <v>9964.4217681282807</v>
      </c>
      <c r="G539" s="10" t="s">
        <v>996</v>
      </c>
    </row>
    <row r="540" spans="1:7" x14ac:dyDescent="0.25">
      <c r="A540" s="14" t="s">
        <v>557</v>
      </c>
      <c r="B540" s="14">
        <v>67710</v>
      </c>
      <c r="C540" s="14" t="s">
        <v>568</v>
      </c>
      <c r="D540" s="17">
        <v>427721458.39999998</v>
      </c>
      <c r="E540" s="18">
        <v>35572.86</v>
      </c>
      <c r="F540" s="17">
        <v>12023.814177437518</v>
      </c>
      <c r="G540" s="10" t="s">
        <v>995</v>
      </c>
    </row>
    <row r="541" spans="1:7" x14ac:dyDescent="0.25">
      <c r="A541" s="14" t="s">
        <v>557</v>
      </c>
      <c r="B541" s="14">
        <v>67736</v>
      </c>
      <c r="C541" s="14" t="s">
        <v>569</v>
      </c>
      <c r="D541" s="17">
        <v>6293404.4100000001</v>
      </c>
      <c r="E541" s="18">
        <v>621.26</v>
      </c>
      <c r="F541" s="17">
        <v>10130.065367157069</v>
      </c>
      <c r="G541" s="10" t="s">
        <v>996</v>
      </c>
    </row>
    <row r="542" spans="1:7" x14ac:dyDescent="0.25">
      <c r="A542" s="14" t="s">
        <v>557</v>
      </c>
      <c r="B542" s="14">
        <v>67777</v>
      </c>
      <c r="C542" s="14" t="s">
        <v>570</v>
      </c>
      <c r="D542" s="17">
        <v>94350599.109999999</v>
      </c>
      <c r="E542" s="18">
        <v>7982.17</v>
      </c>
      <c r="F542" s="17">
        <v>11820.169090610698</v>
      </c>
      <c r="G542" s="10" t="s">
        <v>995</v>
      </c>
    </row>
    <row r="543" spans="1:7" x14ac:dyDescent="0.25">
      <c r="A543" s="14" t="s">
        <v>557</v>
      </c>
      <c r="B543" s="14">
        <v>67785</v>
      </c>
      <c r="C543" s="14" t="s">
        <v>314</v>
      </c>
      <c r="D543" s="17">
        <v>23650511.710000001</v>
      </c>
      <c r="E543" s="18">
        <v>2441.41</v>
      </c>
      <c r="F543" s="17">
        <v>9687.2347168234755</v>
      </c>
      <c r="G543" s="10" t="s">
        <v>996</v>
      </c>
    </row>
    <row r="544" spans="1:7" x14ac:dyDescent="0.25">
      <c r="A544" s="14" t="s">
        <v>557</v>
      </c>
      <c r="B544" s="14">
        <v>67793</v>
      </c>
      <c r="C544" s="14" t="s">
        <v>571</v>
      </c>
      <c r="D544" s="17">
        <v>1150264.02</v>
      </c>
      <c r="E544" s="18">
        <v>89.64</v>
      </c>
      <c r="F544" s="17">
        <v>12832.039491298528</v>
      </c>
      <c r="G544" s="10" t="s">
        <v>996</v>
      </c>
    </row>
    <row r="545" spans="1:7" x14ac:dyDescent="0.25">
      <c r="A545" s="14" t="s">
        <v>557</v>
      </c>
      <c r="B545" s="14">
        <v>67801</v>
      </c>
      <c r="C545" s="14" t="s">
        <v>572</v>
      </c>
      <c r="D545" s="17">
        <v>11900514.390000001</v>
      </c>
      <c r="E545" s="18">
        <v>902.79</v>
      </c>
      <c r="F545" s="17">
        <v>13181.929784335229</v>
      </c>
      <c r="G545" s="10" t="s">
        <v>995</v>
      </c>
    </row>
    <row r="546" spans="1:7" x14ac:dyDescent="0.25">
      <c r="A546" s="14" t="s">
        <v>557</v>
      </c>
      <c r="B546" s="14">
        <v>67819</v>
      </c>
      <c r="C546" s="14" t="s">
        <v>573</v>
      </c>
      <c r="D546" s="17">
        <v>264319251.49000001</v>
      </c>
      <c r="E546" s="18">
        <v>20312.02</v>
      </c>
      <c r="F546" s="17">
        <v>13012.947579315105</v>
      </c>
      <c r="G546" s="10" t="s">
        <v>996</v>
      </c>
    </row>
    <row r="547" spans="1:7" x14ac:dyDescent="0.25">
      <c r="A547" s="14" t="s">
        <v>557</v>
      </c>
      <c r="B547" s="14">
        <v>67827</v>
      </c>
      <c r="C547" s="14" t="s">
        <v>574</v>
      </c>
      <c r="D547" s="17">
        <v>5184465.05</v>
      </c>
      <c r="E547" s="18">
        <v>96.8</v>
      </c>
      <c r="F547" s="17">
        <v>53558.523243801654</v>
      </c>
      <c r="G547" s="10" t="s">
        <v>996</v>
      </c>
    </row>
    <row r="548" spans="1:7" x14ac:dyDescent="0.25">
      <c r="A548" s="14" t="s">
        <v>557</v>
      </c>
      <c r="B548" s="14">
        <v>67843</v>
      </c>
      <c r="C548" s="14" t="s">
        <v>575</v>
      </c>
      <c r="D548" s="17">
        <v>209224843.81</v>
      </c>
      <c r="E548" s="18">
        <v>19912.349999999999</v>
      </c>
      <c r="F548" s="17">
        <v>10507.290390636967</v>
      </c>
      <c r="G548" s="10" t="s">
        <v>995</v>
      </c>
    </row>
    <row r="549" spans="1:7" x14ac:dyDescent="0.25">
      <c r="A549" s="14" t="s">
        <v>557</v>
      </c>
      <c r="B549" s="14">
        <v>67850</v>
      </c>
      <c r="C549" s="14" t="s">
        <v>576</v>
      </c>
      <c r="D549" s="17">
        <v>286565117.06999999</v>
      </c>
      <c r="E549" s="18">
        <v>24408.99</v>
      </c>
      <c r="F549" s="17">
        <v>11740.146440717128</v>
      </c>
      <c r="G549" s="10" t="s">
        <v>995</v>
      </c>
    </row>
    <row r="550" spans="1:7" x14ac:dyDescent="0.25">
      <c r="A550" s="14" t="s">
        <v>557</v>
      </c>
      <c r="B550" s="14">
        <v>67868</v>
      </c>
      <c r="C550" s="14" t="s">
        <v>577</v>
      </c>
      <c r="D550" s="17">
        <v>34585805.859999999</v>
      </c>
      <c r="E550" s="18">
        <v>3109.29</v>
      </c>
      <c r="F550" s="17">
        <v>11123.377317651297</v>
      </c>
      <c r="G550" s="10" t="s">
        <v>995</v>
      </c>
    </row>
    <row r="551" spans="1:7" x14ac:dyDescent="0.25">
      <c r="A551" s="14" t="s">
        <v>557</v>
      </c>
      <c r="B551" s="14">
        <v>67876</v>
      </c>
      <c r="C551" s="14" t="s">
        <v>578</v>
      </c>
      <c r="D551" s="17">
        <v>651483094.12</v>
      </c>
      <c r="E551" s="18">
        <v>46562.23</v>
      </c>
      <c r="F551" s="17">
        <v>13991.664362295362</v>
      </c>
      <c r="G551" s="10" t="s">
        <v>995</v>
      </c>
    </row>
    <row r="552" spans="1:7" x14ac:dyDescent="0.25">
      <c r="A552" s="14" t="s">
        <v>557</v>
      </c>
      <c r="B552" s="14">
        <v>67892</v>
      </c>
      <c r="C552" s="14" t="s">
        <v>579</v>
      </c>
      <c r="D552" s="17">
        <v>5816521.1399999997</v>
      </c>
      <c r="E552" s="18">
        <v>239.79</v>
      </c>
      <c r="F552" s="17">
        <v>24256.729388214688</v>
      </c>
      <c r="G552" s="10" t="s">
        <v>995</v>
      </c>
    </row>
    <row r="553" spans="1:7" x14ac:dyDescent="0.25">
      <c r="A553" s="14" t="s">
        <v>557</v>
      </c>
      <c r="B553" s="14">
        <v>67918</v>
      </c>
      <c r="C553" s="14" t="s">
        <v>580</v>
      </c>
      <c r="D553" s="17">
        <v>125636307.04000001</v>
      </c>
      <c r="E553" s="18">
        <v>11793.44</v>
      </c>
      <c r="F553" s="17">
        <v>10653.067047443325</v>
      </c>
      <c r="G553" s="10" t="s">
        <v>996</v>
      </c>
    </row>
    <row r="554" spans="1:7" x14ac:dyDescent="0.25">
      <c r="A554" s="14" t="s">
        <v>557</v>
      </c>
      <c r="B554" s="14">
        <v>67934</v>
      </c>
      <c r="C554" s="14" t="s">
        <v>581</v>
      </c>
      <c r="D554" s="17">
        <v>123712181.68000001</v>
      </c>
      <c r="E554" s="18">
        <v>9546.0499999999993</v>
      </c>
      <c r="F554" s="17">
        <v>12959.515368136561</v>
      </c>
      <c r="G554" s="10" t="s">
        <v>997</v>
      </c>
    </row>
    <row r="555" spans="1:7" x14ac:dyDescent="0.25">
      <c r="A555" s="14" t="s">
        <v>557</v>
      </c>
      <c r="B555" s="14">
        <v>67959</v>
      </c>
      <c r="C555" s="14" t="s">
        <v>582</v>
      </c>
      <c r="D555" s="17">
        <v>87542068.019999996</v>
      </c>
      <c r="E555" s="18">
        <v>8006.79</v>
      </c>
      <c r="F555" s="17">
        <v>10933.478712442813</v>
      </c>
      <c r="G555" s="10" t="s">
        <v>995</v>
      </c>
    </row>
    <row r="556" spans="1:7" x14ac:dyDescent="0.25">
      <c r="A556" s="14" t="s">
        <v>557</v>
      </c>
      <c r="B556" s="14">
        <v>73858</v>
      </c>
      <c r="C556" s="14" t="s">
        <v>583</v>
      </c>
      <c r="D556" s="17">
        <v>2418521.21</v>
      </c>
      <c r="E556" s="18">
        <v>125.64</v>
      </c>
      <c r="F556" s="17">
        <v>19249.611668258516</v>
      </c>
      <c r="G556" s="10" t="s">
        <v>995</v>
      </c>
    </row>
    <row r="557" spans="1:7" x14ac:dyDescent="0.25">
      <c r="A557" s="14" t="s">
        <v>557</v>
      </c>
      <c r="B557" s="14">
        <v>73890</v>
      </c>
      <c r="C557" s="14" t="s">
        <v>584</v>
      </c>
      <c r="D557" s="17">
        <v>28636106.609999999</v>
      </c>
      <c r="E557" s="18">
        <v>1997.48</v>
      </c>
      <c r="F557" s="17">
        <v>14336.116812183351</v>
      </c>
      <c r="G557" s="10" t="s">
        <v>995</v>
      </c>
    </row>
    <row r="558" spans="1:7" x14ac:dyDescent="0.25">
      <c r="A558" s="14" t="s">
        <v>557</v>
      </c>
      <c r="B558" s="14">
        <v>73957</v>
      </c>
      <c r="C558" s="14" t="s">
        <v>585</v>
      </c>
      <c r="D558" s="17">
        <v>78965924.560000002</v>
      </c>
      <c r="E558" s="18">
        <v>7047.24</v>
      </c>
      <c r="F558" s="17">
        <v>11205.227090321885</v>
      </c>
      <c r="G558" s="10" t="s">
        <v>995</v>
      </c>
    </row>
    <row r="559" spans="1:7" x14ac:dyDescent="0.25">
      <c r="A559" s="14" t="s">
        <v>557</v>
      </c>
      <c r="B559" s="14">
        <v>75044</v>
      </c>
      <c r="C559" s="14" t="s">
        <v>586</v>
      </c>
      <c r="D559" s="17">
        <v>231185964.59</v>
      </c>
      <c r="E559" s="18">
        <v>20488.38</v>
      </c>
      <c r="F559" s="17">
        <v>11283.760091817898</v>
      </c>
      <c r="G559" s="10" t="s">
        <v>995</v>
      </c>
    </row>
    <row r="560" spans="1:7" x14ac:dyDescent="0.25">
      <c r="A560" s="14" t="s">
        <v>557</v>
      </c>
      <c r="B560" s="14">
        <v>75051</v>
      </c>
      <c r="C560" s="14" t="s">
        <v>587</v>
      </c>
      <c r="D560" s="17">
        <v>9925046.7200000007</v>
      </c>
      <c r="E560" s="18">
        <v>680.58</v>
      </c>
      <c r="F560" s="17">
        <v>14583.218313791178</v>
      </c>
      <c r="G560" s="10" t="s">
        <v>995</v>
      </c>
    </row>
    <row r="561" spans="1:7" x14ac:dyDescent="0.25">
      <c r="A561" s="14" t="s">
        <v>557</v>
      </c>
      <c r="B561" s="14">
        <v>75069</v>
      </c>
      <c r="C561" s="14" t="s">
        <v>588</v>
      </c>
      <c r="D561" s="17">
        <v>114965357.84</v>
      </c>
      <c r="E561" s="18">
        <v>10355.370000000001</v>
      </c>
      <c r="F561" s="17">
        <v>11102.003872386984</v>
      </c>
      <c r="G561" s="10" t="s">
        <v>995</v>
      </c>
    </row>
    <row r="562" spans="1:7" x14ac:dyDescent="0.25">
      <c r="A562" s="14" t="s">
        <v>557</v>
      </c>
      <c r="B562" s="14">
        <v>75077</v>
      </c>
      <c r="C562" s="14" t="s">
        <v>589</v>
      </c>
      <c r="D562" s="17">
        <v>142832813.66</v>
      </c>
      <c r="E562" s="18">
        <v>12256.12</v>
      </c>
      <c r="F562" s="17">
        <v>11653.999280359525</v>
      </c>
      <c r="G562" s="10" t="s">
        <v>995</v>
      </c>
    </row>
    <row r="563" spans="1:7" x14ac:dyDescent="0.25">
      <c r="A563" s="14" t="s">
        <v>590</v>
      </c>
      <c r="B563" s="14">
        <v>67967</v>
      </c>
      <c r="C563" s="14" t="s">
        <v>591</v>
      </c>
      <c r="D563" s="17">
        <v>16012469.380000001</v>
      </c>
      <c r="E563" s="18">
        <v>1630.71</v>
      </c>
      <c r="F563" s="17">
        <v>9819.3237178897543</v>
      </c>
      <c r="G563" s="10" t="s">
        <v>996</v>
      </c>
    </row>
    <row r="564" spans="1:7" x14ac:dyDescent="0.25">
      <c r="A564" s="14" t="s">
        <v>590</v>
      </c>
      <c r="B564" s="14">
        <v>67983</v>
      </c>
      <c r="C564" s="14" t="s">
        <v>592</v>
      </c>
      <c r="D564" s="17">
        <v>6119133.8099999996</v>
      </c>
      <c r="E564" s="18">
        <v>379.7</v>
      </c>
      <c r="F564" s="17">
        <v>16115.706636818541</v>
      </c>
      <c r="G564" s="10" t="s">
        <v>995</v>
      </c>
    </row>
    <row r="565" spans="1:7" x14ac:dyDescent="0.25">
      <c r="A565" s="14" t="s">
        <v>590</v>
      </c>
      <c r="B565" s="14">
        <v>67991</v>
      </c>
      <c r="C565" s="14" t="s">
        <v>593</v>
      </c>
      <c r="D565" s="17">
        <v>176097560.71000001</v>
      </c>
      <c r="E565" s="18">
        <v>15915.52</v>
      </c>
      <c r="F565" s="17">
        <v>11064.5182004735</v>
      </c>
      <c r="G565" s="10" t="s">
        <v>996</v>
      </c>
    </row>
    <row r="566" spans="1:7" x14ac:dyDescent="0.25">
      <c r="A566" s="14" t="s">
        <v>590</v>
      </c>
      <c r="B566" s="14">
        <v>68007</v>
      </c>
      <c r="C566" s="14" t="s">
        <v>594</v>
      </c>
      <c r="D566" s="17">
        <v>9324106.1699999999</v>
      </c>
      <c r="E566" s="18">
        <v>669.31</v>
      </c>
      <c r="F566" s="17">
        <v>13930.923144731141</v>
      </c>
      <c r="G566" s="10" t="s">
        <v>996</v>
      </c>
    </row>
    <row r="567" spans="1:7" x14ac:dyDescent="0.25">
      <c r="A567" s="14" t="s">
        <v>590</v>
      </c>
      <c r="B567" s="14">
        <v>68023</v>
      </c>
      <c r="C567" s="14" t="s">
        <v>595</v>
      </c>
      <c r="D567" s="17">
        <v>264265365.13</v>
      </c>
      <c r="E567" s="18">
        <v>22631.279999999999</v>
      </c>
      <c r="F567" s="17">
        <v>11676.995960016402</v>
      </c>
      <c r="G567" s="10" t="s">
        <v>996</v>
      </c>
    </row>
    <row r="568" spans="1:7" x14ac:dyDescent="0.25">
      <c r="A568" s="14" t="s">
        <v>590</v>
      </c>
      <c r="B568" s="14">
        <v>68031</v>
      </c>
      <c r="C568" s="14" t="s">
        <v>596</v>
      </c>
      <c r="D568" s="17">
        <v>35037167.200000003</v>
      </c>
      <c r="E568" s="18">
        <v>2840.89</v>
      </c>
      <c r="F568" s="17">
        <v>12333.165733273729</v>
      </c>
      <c r="G568" s="10" t="s">
        <v>995</v>
      </c>
    </row>
    <row r="569" spans="1:7" x14ac:dyDescent="0.25">
      <c r="A569" s="14" t="s">
        <v>590</v>
      </c>
      <c r="B569" s="14">
        <v>68049</v>
      </c>
      <c r="C569" s="14" t="s">
        <v>597</v>
      </c>
      <c r="D569" s="17">
        <v>3812066.56</v>
      </c>
      <c r="E569" s="18">
        <v>133.77000000000001</v>
      </c>
      <c r="F569" s="17">
        <v>28497.170965089332</v>
      </c>
      <c r="G569" s="10" t="s">
        <v>996</v>
      </c>
    </row>
    <row r="570" spans="1:7" x14ac:dyDescent="0.25">
      <c r="A570" s="14" t="s">
        <v>590</v>
      </c>
      <c r="B570" s="14">
        <v>68056</v>
      </c>
      <c r="C570" s="14" t="s">
        <v>598</v>
      </c>
      <c r="D570" s="17">
        <v>56084908.229999997</v>
      </c>
      <c r="E570" s="18">
        <v>4332.5200000000004</v>
      </c>
      <c r="F570" s="17">
        <v>12945.10082584731</v>
      </c>
      <c r="G570" s="10" t="s">
        <v>996</v>
      </c>
    </row>
    <row r="571" spans="1:7" x14ac:dyDescent="0.25">
      <c r="A571" s="14" t="s">
        <v>590</v>
      </c>
      <c r="B571" s="14">
        <v>68080</v>
      </c>
      <c r="C571" s="14" t="s">
        <v>599</v>
      </c>
      <c r="D571" s="17">
        <v>59112685.93</v>
      </c>
      <c r="E571" s="18">
        <v>5164.6400000000003</v>
      </c>
      <c r="F571" s="17">
        <v>11445.654669057281</v>
      </c>
      <c r="G571" s="10" t="s">
        <v>996</v>
      </c>
    </row>
    <row r="572" spans="1:7" x14ac:dyDescent="0.25">
      <c r="A572" s="14" t="s">
        <v>590</v>
      </c>
      <c r="B572" s="14">
        <v>68098</v>
      </c>
      <c r="C572" s="14" t="s">
        <v>600</v>
      </c>
      <c r="D572" s="17">
        <v>179335783.41</v>
      </c>
      <c r="E572" s="18">
        <v>15028.76</v>
      </c>
      <c r="F572" s="17">
        <v>11932.83966275328</v>
      </c>
      <c r="G572" s="10" t="s">
        <v>996</v>
      </c>
    </row>
    <row r="573" spans="1:7" x14ac:dyDescent="0.25">
      <c r="A573" s="14" t="s">
        <v>590</v>
      </c>
      <c r="B573" s="14">
        <v>68106</v>
      </c>
      <c r="C573" s="14" t="s">
        <v>601</v>
      </c>
      <c r="D573" s="17">
        <v>91663310.829999998</v>
      </c>
      <c r="E573" s="18">
        <v>7015.22</v>
      </c>
      <c r="F573" s="17">
        <v>13066.348714651856</v>
      </c>
      <c r="G573" s="10" t="s">
        <v>997</v>
      </c>
    </row>
    <row r="574" spans="1:7" x14ac:dyDescent="0.25">
      <c r="A574" s="14" t="s">
        <v>590</v>
      </c>
      <c r="B574" s="14">
        <v>68114</v>
      </c>
      <c r="C574" s="14" t="s">
        <v>602</v>
      </c>
      <c r="D574" s="17">
        <v>55858011.259999998</v>
      </c>
      <c r="E574" s="18">
        <v>4678.3</v>
      </c>
      <c r="F574" s="17">
        <v>11939.809601778423</v>
      </c>
      <c r="G574" s="10" t="s">
        <v>996</v>
      </c>
    </row>
    <row r="575" spans="1:7" x14ac:dyDescent="0.25">
      <c r="A575" s="14" t="s">
        <v>590</v>
      </c>
      <c r="B575" s="14">
        <v>68122</v>
      </c>
      <c r="C575" s="14" t="s">
        <v>603</v>
      </c>
      <c r="D575" s="17">
        <v>28408431.510000002</v>
      </c>
      <c r="E575" s="18">
        <v>2034.58</v>
      </c>
      <c r="F575" s="17">
        <v>13962.798960964918</v>
      </c>
      <c r="G575" s="10" t="s">
        <v>997</v>
      </c>
    </row>
    <row r="576" spans="1:7" x14ac:dyDescent="0.25">
      <c r="A576" s="14" t="s">
        <v>590</v>
      </c>
      <c r="B576" s="14">
        <v>68130</v>
      </c>
      <c r="C576" s="14" t="s">
        <v>604</v>
      </c>
      <c r="D576" s="17">
        <v>210836231.28</v>
      </c>
      <c r="E576" s="18">
        <v>15571.87</v>
      </c>
      <c r="F576" s="17">
        <v>13539.557630522217</v>
      </c>
      <c r="G576" s="10" t="s">
        <v>997</v>
      </c>
    </row>
    <row r="577" spans="1:7" x14ac:dyDescent="0.25">
      <c r="A577" s="14" t="s">
        <v>590</v>
      </c>
      <c r="B577" s="14">
        <v>68155</v>
      </c>
      <c r="C577" s="14" t="s">
        <v>605</v>
      </c>
      <c r="D577" s="17">
        <v>6612575.6799999997</v>
      </c>
      <c r="E577" s="18">
        <v>564.52</v>
      </c>
      <c r="F577" s="17">
        <v>11713.62516828456</v>
      </c>
      <c r="G577" s="10" t="s">
        <v>996</v>
      </c>
    </row>
    <row r="578" spans="1:7" x14ac:dyDescent="0.25">
      <c r="A578" s="14" t="s">
        <v>590</v>
      </c>
      <c r="B578" s="14">
        <v>68163</v>
      </c>
      <c r="C578" s="14" t="s">
        <v>606</v>
      </c>
      <c r="D578" s="17">
        <v>5451295.4400000004</v>
      </c>
      <c r="E578" s="18">
        <v>286.42</v>
      </c>
      <c r="F578" s="17">
        <v>19032.523706445081</v>
      </c>
      <c r="G578" s="10" t="s">
        <v>996</v>
      </c>
    </row>
    <row r="579" spans="1:7" x14ac:dyDescent="0.25">
      <c r="A579" s="14" t="s">
        <v>590</v>
      </c>
      <c r="B579" s="14">
        <v>68171</v>
      </c>
      <c r="C579" s="14" t="s">
        <v>607</v>
      </c>
      <c r="D579" s="17">
        <v>2694220.71</v>
      </c>
      <c r="E579" s="18">
        <v>116.49</v>
      </c>
      <c r="F579" s="17">
        <v>23128.343291269637</v>
      </c>
      <c r="G579" s="10" t="s">
        <v>997</v>
      </c>
    </row>
    <row r="580" spans="1:7" x14ac:dyDescent="0.25">
      <c r="A580" s="14" t="s">
        <v>590</v>
      </c>
      <c r="B580" s="14">
        <v>68189</v>
      </c>
      <c r="C580" s="14" t="s">
        <v>209</v>
      </c>
      <c r="D580" s="17">
        <v>53765038.630000003</v>
      </c>
      <c r="E580" s="18">
        <v>4952.25</v>
      </c>
      <c r="F580" s="17">
        <v>10856.689106971578</v>
      </c>
      <c r="G580" s="10" t="s">
        <v>996</v>
      </c>
    </row>
    <row r="581" spans="1:7" x14ac:dyDescent="0.25">
      <c r="A581" s="14" t="s">
        <v>590</v>
      </c>
      <c r="B581" s="14">
        <v>68197</v>
      </c>
      <c r="C581" s="14" t="s">
        <v>608</v>
      </c>
      <c r="D581" s="17">
        <v>124921863.14</v>
      </c>
      <c r="E581" s="18">
        <v>11651.4</v>
      </c>
      <c r="F581" s="17">
        <v>10721.618272482277</v>
      </c>
      <c r="G581" s="10" t="s">
        <v>996</v>
      </c>
    </row>
    <row r="582" spans="1:7" x14ac:dyDescent="0.25">
      <c r="A582" s="14" t="s">
        <v>590</v>
      </c>
      <c r="B582" s="14">
        <v>68205</v>
      </c>
      <c r="C582" s="14" t="s">
        <v>609</v>
      </c>
      <c r="D582" s="17">
        <v>42005258.640000001</v>
      </c>
      <c r="E582" s="18">
        <v>3534.55</v>
      </c>
      <c r="F582" s="17">
        <v>11884.188550169045</v>
      </c>
      <c r="G582" s="10" t="s">
        <v>996</v>
      </c>
    </row>
    <row r="583" spans="1:7" x14ac:dyDescent="0.25">
      <c r="A583" s="14" t="s">
        <v>590</v>
      </c>
      <c r="B583" s="14">
        <v>68213</v>
      </c>
      <c r="C583" s="14" t="s">
        <v>610</v>
      </c>
      <c r="D583" s="17">
        <v>22334789.77</v>
      </c>
      <c r="E583" s="18">
        <v>1554.12</v>
      </c>
      <c r="F583" s="17">
        <v>14371.341833320465</v>
      </c>
      <c r="G583" s="10" t="s">
        <v>995</v>
      </c>
    </row>
    <row r="584" spans="1:7" x14ac:dyDescent="0.25">
      <c r="A584" s="14" t="s">
        <v>590</v>
      </c>
      <c r="B584" s="14">
        <v>68221</v>
      </c>
      <c r="C584" s="14" t="s">
        <v>611</v>
      </c>
      <c r="D584" s="17">
        <v>61275329.07</v>
      </c>
      <c r="E584" s="18">
        <v>5154.53</v>
      </c>
      <c r="F584" s="17">
        <v>11887.665620337839</v>
      </c>
      <c r="G584" s="10" t="s">
        <v>996</v>
      </c>
    </row>
    <row r="585" spans="1:7" x14ac:dyDescent="0.25">
      <c r="A585" s="14" t="s">
        <v>590</v>
      </c>
      <c r="B585" s="14">
        <v>68296</v>
      </c>
      <c r="C585" s="14" t="s">
        <v>612</v>
      </c>
      <c r="D585" s="17">
        <v>358868031.54000002</v>
      </c>
      <c r="E585" s="18">
        <v>35144.46</v>
      </c>
      <c r="F585" s="17">
        <v>10211.226222852763</v>
      </c>
      <c r="G585" s="10" t="s">
        <v>995</v>
      </c>
    </row>
    <row r="586" spans="1:7" x14ac:dyDescent="0.25">
      <c r="A586" s="14" t="s">
        <v>590</v>
      </c>
      <c r="B586" s="14">
        <v>68304</v>
      </c>
      <c r="C586" s="14" t="s">
        <v>613</v>
      </c>
      <c r="D586" s="17">
        <v>55859760.460000001</v>
      </c>
      <c r="E586" s="18">
        <v>5225.8599999999997</v>
      </c>
      <c r="F586" s="17">
        <v>10689.103891034203</v>
      </c>
      <c r="G586" s="10" t="s">
        <v>995</v>
      </c>
    </row>
    <row r="587" spans="1:7" x14ac:dyDescent="0.25">
      <c r="A587" s="14" t="s">
        <v>590</v>
      </c>
      <c r="B587" s="14">
        <v>68312</v>
      </c>
      <c r="C587" s="14" t="s">
        <v>614</v>
      </c>
      <c r="D587" s="17">
        <v>12354333.23</v>
      </c>
      <c r="E587" s="18">
        <v>616.57000000000005</v>
      </c>
      <c r="F587" s="17">
        <v>20037.194852166016</v>
      </c>
      <c r="G587" s="10" t="s">
        <v>996</v>
      </c>
    </row>
    <row r="588" spans="1:7" x14ac:dyDescent="0.25">
      <c r="A588" s="14" t="s">
        <v>590</v>
      </c>
      <c r="B588" s="14">
        <v>68338</v>
      </c>
      <c r="C588" s="14" t="s">
        <v>615</v>
      </c>
      <c r="D588" s="17">
        <v>1271515429.73</v>
      </c>
      <c r="E588" s="18">
        <v>99104.21</v>
      </c>
      <c r="F588" s="17">
        <v>12830.084914959716</v>
      </c>
      <c r="G588" s="10" t="s">
        <v>995</v>
      </c>
    </row>
    <row r="589" spans="1:7" x14ac:dyDescent="0.25">
      <c r="A589" s="14" t="s">
        <v>590</v>
      </c>
      <c r="B589" s="14">
        <v>68346</v>
      </c>
      <c r="C589" s="14" t="s">
        <v>616</v>
      </c>
      <c r="D589" s="17">
        <v>135445928</v>
      </c>
      <c r="E589" s="18">
        <v>12463.84</v>
      </c>
      <c r="F589" s="17">
        <v>10867.110617594577</v>
      </c>
      <c r="G589" s="10" t="s">
        <v>997</v>
      </c>
    </row>
    <row r="590" spans="1:7" x14ac:dyDescent="0.25">
      <c r="A590" s="14" t="s">
        <v>590</v>
      </c>
      <c r="B590" s="14">
        <v>68353</v>
      </c>
      <c r="C590" s="14" t="s">
        <v>617</v>
      </c>
      <c r="D590" s="17">
        <v>5559203.7999999998</v>
      </c>
      <c r="E590" s="18">
        <v>568.33000000000004</v>
      </c>
      <c r="F590" s="17">
        <v>9781.6476342969745</v>
      </c>
      <c r="G590" s="10" t="s">
        <v>996</v>
      </c>
    </row>
    <row r="591" spans="1:7" x14ac:dyDescent="0.25">
      <c r="A591" s="14" t="s">
        <v>590</v>
      </c>
      <c r="B591" s="14">
        <v>68361</v>
      </c>
      <c r="C591" s="14" t="s">
        <v>618</v>
      </c>
      <c r="D591" s="17">
        <v>61822890.57</v>
      </c>
      <c r="E591" s="18">
        <v>6556.73</v>
      </c>
      <c r="F591" s="17">
        <v>9428.9212107254698</v>
      </c>
      <c r="G591" s="10" t="s">
        <v>996</v>
      </c>
    </row>
    <row r="592" spans="1:7" x14ac:dyDescent="0.25">
      <c r="A592" s="14" t="s">
        <v>590</v>
      </c>
      <c r="B592" s="14">
        <v>68379</v>
      </c>
      <c r="C592" s="14" t="s">
        <v>619</v>
      </c>
      <c r="D592" s="17">
        <v>62053583.740000002</v>
      </c>
      <c r="E592" s="18">
        <v>4476.33</v>
      </c>
      <c r="F592" s="17">
        <v>13862.602565047708</v>
      </c>
      <c r="G592" s="10" t="s">
        <v>996</v>
      </c>
    </row>
    <row r="593" spans="1:7" x14ac:dyDescent="0.25">
      <c r="A593" s="14" t="s">
        <v>590</v>
      </c>
      <c r="B593" s="14">
        <v>68387</v>
      </c>
      <c r="C593" s="14" t="s">
        <v>620</v>
      </c>
      <c r="D593" s="17">
        <v>47512128.310000002</v>
      </c>
      <c r="E593" s="18">
        <v>2829.92</v>
      </c>
      <c r="F593" s="17">
        <v>16789.212525442417</v>
      </c>
      <c r="G593" s="10" t="s">
        <v>996</v>
      </c>
    </row>
    <row r="594" spans="1:7" x14ac:dyDescent="0.25">
      <c r="A594" s="14" t="s">
        <v>590</v>
      </c>
      <c r="B594" s="14">
        <v>68395</v>
      </c>
      <c r="C594" s="14" t="s">
        <v>158</v>
      </c>
      <c r="D594" s="17">
        <v>72611223.079999998</v>
      </c>
      <c r="E594" s="18">
        <v>5173.97</v>
      </c>
      <c r="F594" s="17">
        <v>14033.947448477667</v>
      </c>
      <c r="G594" s="10" t="s">
        <v>996</v>
      </c>
    </row>
    <row r="595" spans="1:7" x14ac:dyDescent="0.25">
      <c r="A595" s="14" t="s">
        <v>590</v>
      </c>
      <c r="B595" s="14">
        <v>68403</v>
      </c>
      <c r="C595" s="14" t="s">
        <v>621</v>
      </c>
      <c r="D595" s="17">
        <v>2628376.75</v>
      </c>
      <c r="E595" s="18">
        <v>36.39</v>
      </c>
      <c r="F595" s="17">
        <v>72227.995328386925</v>
      </c>
      <c r="G595" s="10" t="s">
        <v>996</v>
      </c>
    </row>
    <row r="596" spans="1:7" x14ac:dyDescent="0.25">
      <c r="A596" s="14" t="s">
        <v>590</v>
      </c>
      <c r="B596" s="14">
        <v>68411</v>
      </c>
      <c r="C596" s="14" t="s">
        <v>622</v>
      </c>
      <c r="D596" s="17">
        <v>474701050</v>
      </c>
      <c r="E596" s="18">
        <v>37046.89</v>
      </c>
      <c r="F596" s="17">
        <v>12813.519569388956</v>
      </c>
      <c r="G596" s="10" t="s">
        <v>997</v>
      </c>
    </row>
    <row r="597" spans="1:7" x14ac:dyDescent="0.25">
      <c r="A597" s="14" t="s">
        <v>590</v>
      </c>
      <c r="B597" s="14">
        <v>68437</v>
      </c>
      <c r="C597" s="14" t="s">
        <v>623</v>
      </c>
      <c r="D597" s="17">
        <v>2264725.39</v>
      </c>
      <c r="E597" s="18">
        <v>204.63</v>
      </c>
      <c r="F597" s="17">
        <v>11067.416263499976</v>
      </c>
      <c r="G597" s="10" t="s">
        <v>996</v>
      </c>
    </row>
    <row r="598" spans="1:7" x14ac:dyDescent="0.25">
      <c r="A598" s="14" t="s">
        <v>590</v>
      </c>
      <c r="B598" s="14">
        <v>68452</v>
      </c>
      <c r="C598" s="14" t="s">
        <v>624</v>
      </c>
      <c r="D598" s="17">
        <v>252230308.05000001</v>
      </c>
      <c r="E598" s="18">
        <v>20280.89</v>
      </c>
      <c r="F598" s="17">
        <v>12436.846117206889</v>
      </c>
      <c r="G598" s="10" t="s">
        <v>995</v>
      </c>
    </row>
    <row r="599" spans="1:7" x14ac:dyDescent="0.25">
      <c r="A599" s="14" t="s">
        <v>590</v>
      </c>
      <c r="B599" s="14">
        <v>73551</v>
      </c>
      <c r="C599" s="14" t="s">
        <v>625</v>
      </c>
      <c r="D599" s="17">
        <v>110042715.70999999</v>
      </c>
      <c r="E599" s="18">
        <v>10888.91</v>
      </c>
      <c r="F599" s="17">
        <v>10105.944094496142</v>
      </c>
      <c r="G599" s="10" t="s">
        <v>995</v>
      </c>
    </row>
    <row r="600" spans="1:7" x14ac:dyDescent="0.25">
      <c r="A600" s="14" t="s">
        <v>590</v>
      </c>
      <c r="B600" s="14">
        <v>73569</v>
      </c>
      <c r="C600" s="14" t="s">
        <v>626</v>
      </c>
      <c r="D600" s="17">
        <v>206363504.34</v>
      </c>
      <c r="E600" s="18">
        <v>16940.89</v>
      </c>
      <c r="F600" s="17">
        <v>12181.385059462638</v>
      </c>
      <c r="G600" s="10" t="s">
        <v>995</v>
      </c>
    </row>
    <row r="601" spans="1:7" x14ac:dyDescent="0.25">
      <c r="A601" s="14" t="s">
        <v>590</v>
      </c>
      <c r="B601" s="14">
        <v>73791</v>
      </c>
      <c r="C601" s="14" t="s">
        <v>627</v>
      </c>
      <c r="D601" s="17">
        <v>211089616.00999999</v>
      </c>
      <c r="E601" s="18">
        <v>20108.98</v>
      </c>
      <c r="F601" s="17">
        <v>10497.281115700547</v>
      </c>
      <c r="G601" s="10" t="s">
        <v>995</v>
      </c>
    </row>
    <row r="602" spans="1:7" x14ac:dyDescent="0.25">
      <c r="A602" s="14" t="s">
        <v>590</v>
      </c>
      <c r="B602" s="14">
        <v>75416</v>
      </c>
      <c r="C602" s="14" t="s">
        <v>628</v>
      </c>
      <c r="D602" s="17">
        <v>3455419.18</v>
      </c>
      <c r="E602" s="18">
        <v>154.08000000000001</v>
      </c>
      <c r="F602" s="17">
        <v>22426.136941848388</v>
      </c>
      <c r="G602" s="10" t="s">
        <v>995</v>
      </c>
    </row>
    <row r="603" spans="1:7" x14ac:dyDescent="0.25">
      <c r="A603" s="14" t="s">
        <v>590</v>
      </c>
      <c r="B603" s="14">
        <v>75614</v>
      </c>
      <c r="C603" s="14" t="s">
        <v>629</v>
      </c>
      <c r="D603" s="17">
        <v>45355894.479999997</v>
      </c>
      <c r="E603" s="18">
        <v>3775.09</v>
      </c>
      <c r="F603" s="17">
        <v>12014.520045879699</v>
      </c>
      <c r="G603" s="10" t="s">
        <v>995</v>
      </c>
    </row>
    <row r="604" spans="1:7" x14ac:dyDescent="0.25">
      <c r="A604" s="14" t="s">
        <v>590</v>
      </c>
      <c r="B604" s="14">
        <v>76851</v>
      </c>
      <c r="C604" s="14" t="s">
        <v>630</v>
      </c>
      <c r="D604" s="17">
        <v>23927810.960000001</v>
      </c>
      <c r="E604" s="18">
        <v>2264.12</v>
      </c>
      <c r="F604" s="17">
        <v>10568.260940232851</v>
      </c>
      <c r="G604" s="10" t="s">
        <v>995</v>
      </c>
    </row>
    <row r="605" spans="1:7" x14ac:dyDescent="0.25">
      <c r="A605" s="14" t="s">
        <v>631</v>
      </c>
      <c r="B605" s="14">
        <v>68478</v>
      </c>
      <c r="C605" s="14" t="s">
        <v>632</v>
      </c>
      <c r="D605" s="17">
        <v>729813887.42999995</v>
      </c>
      <c r="E605" s="18">
        <v>50381.88</v>
      </c>
      <c r="F605" s="17">
        <v>14485.642207674664</v>
      </c>
      <c r="G605" s="10" t="s">
        <v>995</v>
      </c>
    </row>
    <row r="606" spans="1:7" x14ac:dyDescent="0.25">
      <c r="A606" s="14" t="s">
        <v>633</v>
      </c>
      <c r="B606" s="14">
        <v>68486</v>
      </c>
      <c r="C606" s="14" t="s">
        <v>634</v>
      </c>
      <c r="D606" s="17">
        <v>4322580.88</v>
      </c>
      <c r="E606" s="18">
        <v>349.94</v>
      </c>
      <c r="F606" s="17">
        <v>12352.34863119392</v>
      </c>
      <c r="G606" s="10" t="s">
        <v>996</v>
      </c>
    </row>
    <row r="607" spans="1:7" x14ac:dyDescent="0.25">
      <c r="A607" s="14" t="s">
        <v>633</v>
      </c>
      <c r="B607" s="14">
        <v>68502</v>
      </c>
      <c r="C607" s="14" t="s">
        <v>635</v>
      </c>
      <c r="D607" s="17">
        <v>24966772.710000001</v>
      </c>
      <c r="E607" s="18">
        <v>2488.21</v>
      </c>
      <c r="F607" s="17">
        <v>10034.029567440048</v>
      </c>
      <c r="G607" s="10" t="s">
        <v>995</v>
      </c>
    </row>
    <row r="608" spans="1:7" x14ac:dyDescent="0.25">
      <c r="A608" s="14" t="s">
        <v>633</v>
      </c>
      <c r="B608" s="14">
        <v>68544</v>
      </c>
      <c r="C608" s="14" t="s">
        <v>549</v>
      </c>
      <c r="D608" s="17">
        <v>21343455.66</v>
      </c>
      <c r="E608" s="18">
        <v>2262.17</v>
      </c>
      <c r="F608" s="17">
        <v>9434.9477095001694</v>
      </c>
      <c r="G608" s="10" t="s">
        <v>996</v>
      </c>
    </row>
    <row r="609" spans="1:7" x14ac:dyDescent="0.25">
      <c r="A609" s="14" t="s">
        <v>633</v>
      </c>
      <c r="B609" s="14">
        <v>68569</v>
      </c>
      <c r="C609" s="14" t="s">
        <v>636</v>
      </c>
      <c r="D609" s="17">
        <v>88013647.409999996</v>
      </c>
      <c r="E609" s="18">
        <v>8583.42</v>
      </c>
      <c r="F609" s="17">
        <v>10253.913639318593</v>
      </c>
      <c r="G609" s="10" t="s">
        <v>995</v>
      </c>
    </row>
    <row r="610" spans="1:7" x14ac:dyDescent="0.25">
      <c r="A610" s="14" t="s">
        <v>633</v>
      </c>
      <c r="B610" s="14">
        <v>68577</v>
      </c>
      <c r="C610" s="14" t="s">
        <v>637</v>
      </c>
      <c r="D610" s="17">
        <v>23901297.27</v>
      </c>
      <c r="E610" s="18">
        <v>2159.3200000000002</v>
      </c>
      <c r="F610" s="17">
        <v>11068.900056499268</v>
      </c>
      <c r="G610" s="10" t="s">
        <v>995</v>
      </c>
    </row>
    <row r="611" spans="1:7" x14ac:dyDescent="0.25">
      <c r="A611" s="14" t="s">
        <v>633</v>
      </c>
      <c r="B611" s="14">
        <v>68585</v>
      </c>
      <c r="C611" s="14" t="s">
        <v>638</v>
      </c>
      <c r="D611" s="17">
        <v>307299186.19999999</v>
      </c>
      <c r="E611" s="18">
        <v>27148.05</v>
      </c>
      <c r="F611" s="17">
        <v>11319.383388493832</v>
      </c>
      <c r="G611" s="10" t="s">
        <v>995</v>
      </c>
    </row>
    <row r="612" spans="1:7" x14ac:dyDescent="0.25">
      <c r="A612" s="14" t="s">
        <v>633</v>
      </c>
      <c r="B612" s="14">
        <v>68593</v>
      </c>
      <c r="C612" s="14" t="s">
        <v>639</v>
      </c>
      <c r="D612" s="17">
        <v>244552502.91999999</v>
      </c>
      <c r="E612" s="18">
        <v>22384.53</v>
      </c>
      <c r="F612" s="17">
        <v>10925.06757658079</v>
      </c>
      <c r="G612" s="10" t="s">
        <v>995</v>
      </c>
    </row>
    <row r="613" spans="1:7" x14ac:dyDescent="0.25">
      <c r="A613" s="14" t="s">
        <v>633</v>
      </c>
      <c r="B613" s="14">
        <v>68619</v>
      </c>
      <c r="C613" s="14" t="s">
        <v>640</v>
      </c>
      <c r="D613" s="17">
        <v>2579954.14</v>
      </c>
      <c r="E613" s="18">
        <v>185.29</v>
      </c>
      <c r="F613" s="17">
        <v>13923.871444762266</v>
      </c>
      <c r="G613" s="10" t="s">
        <v>996</v>
      </c>
    </row>
    <row r="614" spans="1:7" x14ac:dyDescent="0.25">
      <c r="A614" s="14" t="s">
        <v>633</v>
      </c>
      <c r="B614" s="14">
        <v>68627</v>
      </c>
      <c r="C614" s="14" t="s">
        <v>641</v>
      </c>
      <c r="D614" s="17">
        <v>3225629.98</v>
      </c>
      <c r="E614" s="18">
        <v>22.01</v>
      </c>
      <c r="F614" s="17">
        <v>146552.92957746479</v>
      </c>
      <c r="G614" s="10" t="s">
        <v>996</v>
      </c>
    </row>
    <row r="615" spans="1:7" x14ac:dyDescent="0.25">
      <c r="A615" s="14" t="s">
        <v>633</v>
      </c>
      <c r="B615" s="14">
        <v>68635</v>
      </c>
      <c r="C615" s="14" t="s">
        <v>642</v>
      </c>
      <c r="D615" s="17">
        <v>3514862.61</v>
      </c>
      <c r="E615" s="18">
        <v>386.02</v>
      </c>
      <c r="F615" s="17">
        <v>9105.3899020776134</v>
      </c>
      <c r="G615" s="10" t="s">
        <v>996</v>
      </c>
    </row>
    <row r="616" spans="1:7" x14ac:dyDescent="0.25">
      <c r="A616" s="14" t="s">
        <v>633</v>
      </c>
      <c r="B616" s="14">
        <v>68650</v>
      </c>
      <c r="C616" s="14" t="s">
        <v>643</v>
      </c>
      <c r="D616" s="17">
        <v>28583426.23</v>
      </c>
      <c r="E616" s="18">
        <v>3077.37</v>
      </c>
      <c r="F616" s="17">
        <v>9288.2644043452692</v>
      </c>
      <c r="G616" s="10" t="s">
        <v>995</v>
      </c>
    </row>
    <row r="617" spans="1:7" x14ac:dyDescent="0.25">
      <c r="A617" s="14" t="s">
        <v>633</v>
      </c>
      <c r="B617" s="14">
        <v>68676</v>
      </c>
      <c r="C617" s="14" t="s">
        <v>644</v>
      </c>
      <c r="D617" s="17">
        <v>425644603.18000001</v>
      </c>
      <c r="E617" s="18">
        <v>32923.839999999997</v>
      </c>
      <c r="F617" s="17">
        <v>12928.157929937701</v>
      </c>
      <c r="G617" s="10" t="s">
        <v>995</v>
      </c>
    </row>
    <row r="618" spans="1:7" x14ac:dyDescent="0.25">
      <c r="A618" s="14" t="s">
        <v>633</v>
      </c>
      <c r="B618" s="14">
        <v>75499</v>
      </c>
      <c r="C618" s="14" t="s">
        <v>645</v>
      </c>
      <c r="D618" s="17">
        <v>147731304.52000001</v>
      </c>
      <c r="E618" s="18">
        <v>14201.01</v>
      </c>
      <c r="F618" s="17">
        <v>10402.873071704056</v>
      </c>
      <c r="G618" s="10" t="s">
        <v>995</v>
      </c>
    </row>
    <row r="619" spans="1:7" x14ac:dyDescent="0.25">
      <c r="A619" s="14" t="s">
        <v>633</v>
      </c>
      <c r="B619" s="14">
        <v>76760</v>
      </c>
      <c r="C619" s="14" t="s">
        <v>646</v>
      </c>
      <c r="D619" s="17">
        <v>44935017.380000003</v>
      </c>
      <c r="E619" s="18">
        <v>4720.66</v>
      </c>
      <c r="F619" s="17">
        <v>9518.7997822338402</v>
      </c>
      <c r="G619" s="10" t="s">
        <v>995</v>
      </c>
    </row>
    <row r="620" spans="1:7" x14ac:dyDescent="0.25">
      <c r="A620" s="14" t="s">
        <v>647</v>
      </c>
      <c r="B620" s="14">
        <v>68700</v>
      </c>
      <c r="C620" s="14" t="s">
        <v>648</v>
      </c>
      <c r="D620" s="17">
        <v>45624457.340000004</v>
      </c>
      <c r="E620" s="18">
        <v>4483.96</v>
      </c>
      <c r="F620" s="17">
        <v>10175.036650639167</v>
      </c>
      <c r="G620" s="10" t="s">
        <v>995</v>
      </c>
    </row>
    <row r="621" spans="1:7" x14ac:dyDescent="0.25">
      <c r="A621" s="14" t="s">
        <v>647</v>
      </c>
      <c r="B621" s="14">
        <v>68726</v>
      </c>
      <c r="C621" s="14" t="s">
        <v>649</v>
      </c>
      <c r="D621" s="17">
        <v>3331338.02</v>
      </c>
      <c r="E621" s="18">
        <v>192.74</v>
      </c>
      <c r="F621" s="17">
        <v>17284.103040365258</v>
      </c>
      <c r="G621" s="10" t="s">
        <v>996</v>
      </c>
    </row>
    <row r="622" spans="1:7" x14ac:dyDescent="0.25">
      <c r="A622" s="14" t="s">
        <v>647</v>
      </c>
      <c r="B622" s="14">
        <v>68759</v>
      </c>
      <c r="C622" s="14" t="s">
        <v>650</v>
      </c>
      <c r="D622" s="17">
        <v>110262122.06</v>
      </c>
      <c r="E622" s="18">
        <v>9992.25</v>
      </c>
      <c r="F622" s="17">
        <v>11034.764148214867</v>
      </c>
      <c r="G622" s="10" t="s">
        <v>995</v>
      </c>
    </row>
    <row r="623" spans="1:7" x14ac:dyDescent="0.25">
      <c r="A623" s="14" t="s">
        <v>647</v>
      </c>
      <c r="B623" s="14">
        <v>68791</v>
      </c>
      <c r="C623" s="14" t="s">
        <v>651</v>
      </c>
      <c r="D623" s="17">
        <v>1044438.73</v>
      </c>
      <c r="E623" s="18">
        <v>74.040000000000006</v>
      </c>
      <c r="F623" s="17">
        <v>14106.411804430036</v>
      </c>
      <c r="G623" s="10" t="s">
        <v>996</v>
      </c>
    </row>
    <row r="624" spans="1:7" x14ac:dyDescent="0.25">
      <c r="A624" s="14" t="s">
        <v>647</v>
      </c>
      <c r="B624" s="14">
        <v>68809</v>
      </c>
      <c r="C624" s="14" t="s">
        <v>652</v>
      </c>
      <c r="D624" s="17">
        <v>88293089.540000007</v>
      </c>
      <c r="E624" s="18">
        <v>7175.47</v>
      </c>
      <c r="F624" s="17">
        <v>12304.851046691019</v>
      </c>
      <c r="G624" s="10" t="s">
        <v>995</v>
      </c>
    </row>
    <row r="625" spans="1:7" x14ac:dyDescent="0.25">
      <c r="A625" s="14" t="s">
        <v>647</v>
      </c>
      <c r="B625" s="14">
        <v>68825</v>
      </c>
      <c r="C625" s="14" t="s">
        <v>653</v>
      </c>
      <c r="D625" s="17">
        <v>6353214.1200000001</v>
      </c>
      <c r="E625" s="18">
        <v>582.16999999999996</v>
      </c>
      <c r="F625" s="17">
        <v>10912.987821426732</v>
      </c>
      <c r="G625" s="10" t="s">
        <v>996</v>
      </c>
    </row>
    <row r="626" spans="1:7" x14ac:dyDescent="0.25">
      <c r="A626" s="14" t="s">
        <v>647</v>
      </c>
      <c r="B626" s="14">
        <v>68833</v>
      </c>
      <c r="C626" s="14" t="s">
        <v>654</v>
      </c>
      <c r="D626" s="17">
        <v>4013357.59</v>
      </c>
      <c r="E626" s="18">
        <v>299.83</v>
      </c>
      <c r="F626" s="17">
        <v>13385.443718106928</v>
      </c>
      <c r="G626" s="10" t="s">
        <v>995</v>
      </c>
    </row>
    <row r="627" spans="1:7" x14ac:dyDescent="0.25">
      <c r="A627" s="14" t="s">
        <v>647</v>
      </c>
      <c r="B627" s="14">
        <v>68841</v>
      </c>
      <c r="C627" s="14" t="s">
        <v>655</v>
      </c>
      <c r="D627" s="17">
        <v>23877710.59</v>
      </c>
      <c r="E627" s="18">
        <v>2265.71</v>
      </c>
      <c r="F627" s="17">
        <v>10538.732048673484</v>
      </c>
      <c r="G627" s="10" t="s">
        <v>995</v>
      </c>
    </row>
    <row r="628" spans="1:7" x14ac:dyDescent="0.25">
      <c r="A628" s="14" t="s">
        <v>647</v>
      </c>
      <c r="B628" s="14">
        <v>75457</v>
      </c>
      <c r="C628" s="14" t="s">
        <v>656</v>
      </c>
      <c r="D628" s="17">
        <v>72838173.599999994</v>
      </c>
      <c r="E628" s="18">
        <v>6477.32</v>
      </c>
      <c r="F628" s="17">
        <v>11245.10964411207</v>
      </c>
      <c r="G628" s="10" t="s">
        <v>995</v>
      </c>
    </row>
    <row r="629" spans="1:7" x14ac:dyDescent="0.25">
      <c r="A629" s="14" t="s">
        <v>647</v>
      </c>
      <c r="B629" s="14">
        <v>75465</v>
      </c>
      <c r="C629" s="14" t="s">
        <v>657</v>
      </c>
      <c r="D629" s="17">
        <v>11790928.82</v>
      </c>
      <c r="E629" s="18">
        <v>576.67999999999995</v>
      </c>
      <c r="F629" s="17">
        <v>20446.224630644381</v>
      </c>
      <c r="G629" s="10" t="s">
        <v>995</v>
      </c>
    </row>
    <row r="630" spans="1:7" x14ac:dyDescent="0.25">
      <c r="A630" s="14" t="s">
        <v>658</v>
      </c>
      <c r="B630" s="14">
        <v>68858</v>
      </c>
      <c r="C630" s="14" t="s">
        <v>659</v>
      </c>
      <c r="D630" s="17">
        <v>4640348.29</v>
      </c>
      <c r="E630" s="18">
        <v>359.04</v>
      </c>
      <c r="F630" s="17">
        <v>12924.321217691622</v>
      </c>
      <c r="G630" s="10" t="s">
        <v>996</v>
      </c>
    </row>
    <row r="631" spans="1:7" x14ac:dyDescent="0.25">
      <c r="A631" s="14" t="s">
        <v>658</v>
      </c>
      <c r="B631" s="14">
        <v>68866</v>
      </c>
      <c r="C631" s="14" t="s">
        <v>660</v>
      </c>
      <c r="D631" s="17">
        <v>46241245.109999999</v>
      </c>
      <c r="E631" s="18">
        <v>4196.55</v>
      </c>
      <c r="F631" s="17">
        <v>11018.871480144404</v>
      </c>
      <c r="G631" s="10" t="s">
        <v>996</v>
      </c>
    </row>
    <row r="632" spans="1:7" x14ac:dyDescent="0.25">
      <c r="A632" s="14" t="s">
        <v>658</v>
      </c>
      <c r="B632" s="14">
        <v>68874</v>
      </c>
      <c r="C632" s="14" t="s">
        <v>661</v>
      </c>
      <c r="D632" s="17">
        <v>7500360.3600000003</v>
      </c>
      <c r="E632" s="18">
        <v>449.27</v>
      </c>
      <c r="F632" s="17">
        <v>16694.549736238791</v>
      </c>
      <c r="G632" s="10" t="s">
        <v>996</v>
      </c>
    </row>
    <row r="633" spans="1:7" x14ac:dyDescent="0.25">
      <c r="A633" s="14" t="s">
        <v>658</v>
      </c>
      <c r="B633" s="14">
        <v>68882</v>
      </c>
      <c r="C633" s="14" t="s">
        <v>662</v>
      </c>
      <c r="D633" s="17">
        <v>34939576.009999998</v>
      </c>
      <c r="E633" s="18">
        <v>3389.52</v>
      </c>
      <c r="F633" s="17">
        <v>10308.119146663834</v>
      </c>
      <c r="G633" s="10" t="s">
        <v>996</v>
      </c>
    </row>
    <row r="634" spans="1:7" x14ac:dyDescent="0.25">
      <c r="A634" s="14" t="s">
        <v>658</v>
      </c>
      <c r="B634" s="14">
        <v>68890</v>
      </c>
      <c r="C634" s="14" t="s">
        <v>663</v>
      </c>
      <c r="D634" s="17">
        <v>36926960.840000004</v>
      </c>
      <c r="E634" s="18">
        <v>3089.93</v>
      </c>
      <c r="F634" s="17">
        <v>11950.743492571031</v>
      </c>
      <c r="G634" s="10" t="s">
        <v>995</v>
      </c>
    </row>
    <row r="635" spans="1:7" x14ac:dyDescent="0.25">
      <c r="A635" s="14" t="s">
        <v>658</v>
      </c>
      <c r="B635" s="14">
        <v>68908</v>
      </c>
      <c r="C635" s="14" t="s">
        <v>664</v>
      </c>
      <c r="D635" s="17">
        <v>26805719.690000001</v>
      </c>
      <c r="E635" s="18">
        <v>1354.48</v>
      </c>
      <c r="F635" s="17">
        <v>19790.413804559685</v>
      </c>
      <c r="G635" s="10" t="s">
        <v>996</v>
      </c>
    </row>
    <row r="636" spans="1:7" x14ac:dyDescent="0.25">
      <c r="A636" s="14" t="s">
        <v>658</v>
      </c>
      <c r="B636" s="14">
        <v>68916</v>
      </c>
      <c r="C636" s="14" t="s">
        <v>549</v>
      </c>
      <c r="D636" s="17">
        <v>70230078.049999997</v>
      </c>
      <c r="E636" s="18">
        <v>5886.97</v>
      </c>
      <c r="F636" s="17">
        <v>11929.749608032655</v>
      </c>
      <c r="G636" s="10" t="s">
        <v>996</v>
      </c>
    </row>
    <row r="637" spans="1:7" x14ac:dyDescent="0.25">
      <c r="A637" s="14" t="s">
        <v>658</v>
      </c>
      <c r="B637" s="14">
        <v>68924</v>
      </c>
      <c r="C637" s="14" t="s">
        <v>665</v>
      </c>
      <c r="D637" s="17">
        <v>52657509.299999997</v>
      </c>
      <c r="E637" s="18">
        <v>4174.07</v>
      </c>
      <c r="F637" s="17">
        <v>12615.387212001715</v>
      </c>
      <c r="G637" s="10" t="s">
        <v>997</v>
      </c>
    </row>
    <row r="638" spans="1:7" x14ac:dyDescent="0.25">
      <c r="A638" s="14" t="s">
        <v>658</v>
      </c>
      <c r="B638" s="14">
        <v>68932</v>
      </c>
      <c r="C638" s="14" t="s">
        <v>666</v>
      </c>
      <c r="D638" s="17">
        <v>30611208.48</v>
      </c>
      <c r="E638" s="18">
        <v>3007.23</v>
      </c>
      <c r="F638" s="17">
        <v>10179.204277690766</v>
      </c>
      <c r="G638" s="10" t="s">
        <v>996</v>
      </c>
    </row>
    <row r="639" spans="1:7" x14ac:dyDescent="0.25">
      <c r="A639" s="14" t="s">
        <v>658</v>
      </c>
      <c r="B639" s="14">
        <v>68940</v>
      </c>
      <c r="C639" s="14" t="s">
        <v>667</v>
      </c>
      <c r="D639" s="17">
        <v>5729104.1699999999</v>
      </c>
      <c r="E639" s="18">
        <v>293.85000000000002</v>
      </c>
      <c r="F639" s="17">
        <v>19496.69617151608</v>
      </c>
      <c r="G639" s="10" t="s">
        <v>995</v>
      </c>
    </row>
    <row r="640" spans="1:7" x14ac:dyDescent="0.25">
      <c r="A640" s="14" t="s">
        <v>658</v>
      </c>
      <c r="B640" s="14">
        <v>68957</v>
      </c>
      <c r="C640" s="14" t="s">
        <v>668</v>
      </c>
      <c r="D640" s="17">
        <v>25173470.149999999</v>
      </c>
      <c r="E640" s="18">
        <v>1298.6399999999999</v>
      </c>
      <c r="F640" s="17">
        <v>19384.486963284668</v>
      </c>
      <c r="G640" s="10" t="s">
        <v>996</v>
      </c>
    </row>
    <row r="641" spans="1:7" x14ac:dyDescent="0.25">
      <c r="A641" s="14" t="s">
        <v>658</v>
      </c>
      <c r="B641" s="14">
        <v>68965</v>
      </c>
      <c r="C641" s="14" t="s">
        <v>669</v>
      </c>
      <c r="D641" s="17">
        <v>48015428.219999999</v>
      </c>
      <c r="E641" s="18">
        <v>2895.4</v>
      </c>
      <c r="F641" s="17">
        <v>16583.348836084824</v>
      </c>
      <c r="G641" s="10" t="s">
        <v>996</v>
      </c>
    </row>
    <row r="642" spans="1:7" x14ac:dyDescent="0.25">
      <c r="A642" s="14" t="s">
        <v>658</v>
      </c>
      <c r="B642" s="14">
        <v>68973</v>
      </c>
      <c r="C642" s="14" t="s">
        <v>670</v>
      </c>
      <c r="D642" s="17">
        <v>23267900.34</v>
      </c>
      <c r="E642" s="18">
        <v>2360.16</v>
      </c>
      <c r="F642" s="17">
        <v>9858.6114246491761</v>
      </c>
      <c r="G642" s="10" t="s">
        <v>996</v>
      </c>
    </row>
    <row r="643" spans="1:7" x14ac:dyDescent="0.25">
      <c r="A643" s="14" t="s">
        <v>658</v>
      </c>
      <c r="B643" s="14">
        <v>68981</v>
      </c>
      <c r="C643" s="14" t="s">
        <v>671</v>
      </c>
      <c r="D643" s="17">
        <v>14019375.51</v>
      </c>
      <c r="E643" s="18">
        <v>576.04999999999995</v>
      </c>
      <c r="F643" s="17">
        <v>24337.080999913203</v>
      </c>
      <c r="G643" s="10" t="s">
        <v>996</v>
      </c>
    </row>
    <row r="644" spans="1:7" x14ac:dyDescent="0.25">
      <c r="A644" s="14" t="s">
        <v>658</v>
      </c>
      <c r="B644" s="14">
        <v>68999</v>
      </c>
      <c r="C644" s="14" t="s">
        <v>672</v>
      </c>
      <c r="D644" s="17">
        <v>45420274.369999997</v>
      </c>
      <c r="E644" s="18">
        <v>2524.27</v>
      </c>
      <c r="F644" s="17">
        <v>17993.42953408312</v>
      </c>
      <c r="G644" s="10" t="s">
        <v>996</v>
      </c>
    </row>
    <row r="645" spans="1:7" x14ac:dyDescent="0.25">
      <c r="A645" s="14" t="s">
        <v>658</v>
      </c>
      <c r="B645" s="14">
        <v>69005</v>
      </c>
      <c r="C645" s="14" t="s">
        <v>673</v>
      </c>
      <c r="D645" s="17">
        <v>95303964.969999999</v>
      </c>
      <c r="E645" s="18">
        <v>7425.65</v>
      </c>
      <c r="F645" s="17">
        <v>12834.427285153488</v>
      </c>
      <c r="G645" s="10" t="s">
        <v>996</v>
      </c>
    </row>
    <row r="646" spans="1:7" x14ac:dyDescent="0.25">
      <c r="A646" s="14" t="s">
        <v>658</v>
      </c>
      <c r="B646" s="14">
        <v>69013</v>
      </c>
      <c r="C646" s="14" t="s">
        <v>674</v>
      </c>
      <c r="D646" s="17">
        <v>27221860.920000002</v>
      </c>
      <c r="E646" s="18">
        <v>2508.15</v>
      </c>
      <c r="F646" s="17">
        <v>10853.362406554632</v>
      </c>
      <c r="G646" s="10" t="s">
        <v>996</v>
      </c>
    </row>
    <row r="647" spans="1:7" x14ac:dyDescent="0.25">
      <c r="A647" s="14" t="s">
        <v>658</v>
      </c>
      <c r="B647" s="14">
        <v>69021</v>
      </c>
      <c r="C647" s="14" t="s">
        <v>675</v>
      </c>
      <c r="D647" s="17">
        <v>37669120.270000003</v>
      </c>
      <c r="E647" s="18">
        <v>3063.4800000000005</v>
      </c>
      <c r="F647" s="17">
        <v>12296.186124929818</v>
      </c>
      <c r="G647" s="10" t="s">
        <v>996</v>
      </c>
    </row>
    <row r="648" spans="1:7" x14ac:dyDescent="0.25">
      <c r="A648" s="14" t="s">
        <v>658</v>
      </c>
      <c r="B648" s="14">
        <v>69039</v>
      </c>
      <c r="C648" s="14" t="s">
        <v>676</v>
      </c>
      <c r="D648" s="17">
        <v>131388710.09999999</v>
      </c>
      <c r="E648" s="18">
        <v>11422.6</v>
      </c>
      <c r="F648" s="17">
        <v>11502.522201600335</v>
      </c>
      <c r="G648" s="10" t="s">
        <v>996</v>
      </c>
    </row>
    <row r="649" spans="1:7" x14ac:dyDescent="0.25">
      <c r="A649" s="14" t="s">
        <v>658</v>
      </c>
      <c r="B649" s="14">
        <v>69047</v>
      </c>
      <c r="C649" s="14" t="s">
        <v>677</v>
      </c>
      <c r="D649" s="17">
        <v>149298247.44</v>
      </c>
      <c r="E649" s="18">
        <v>8393.4599999999991</v>
      </c>
      <c r="F649" s="17">
        <v>17787.449685826825</v>
      </c>
      <c r="G649" s="10" t="s">
        <v>997</v>
      </c>
    </row>
    <row r="650" spans="1:7" x14ac:dyDescent="0.25">
      <c r="A650" s="14" t="s">
        <v>658</v>
      </c>
      <c r="B650" s="14">
        <v>69062</v>
      </c>
      <c r="C650" s="14" t="s">
        <v>678</v>
      </c>
      <c r="D650" s="17">
        <v>143976166.84999999</v>
      </c>
      <c r="E650" s="18">
        <v>8205.7099999999991</v>
      </c>
      <c r="F650" s="17">
        <v>17545.851224330378</v>
      </c>
      <c r="G650" s="10" t="s">
        <v>997</v>
      </c>
    </row>
    <row r="651" spans="1:7" x14ac:dyDescent="0.25">
      <c r="A651" s="14" t="s">
        <v>658</v>
      </c>
      <c r="B651" s="14">
        <v>69070</v>
      </c>
      <c r="C651" s="14" t="s">
        <v>679</v>
      </c>
      <c r="D651" s="17">
        <v>96000350.689999998</v>
      </c>
      <c r="E651" s="18">
        <v>8333.07</v>
      </c>
      <c r="F651" s="17">
        <v>11520.406127633634</v>
      </c>
      <c r="G651" s="10" t="s">
        <v>995</v>
      </c>
    </row>
    <row r="652" spans="1:7" x14ac:dyDescent="0.25">
      <c r="A652" s="14" t="s">
        <v>658</v>
      </c>
      <c r="B652" s="14">
        <v>69088</v>
      </c>
      <c r="C652" s="14" t="s">
        <v>680</v>
      </c>
      <c r="D652" s="17">
        <v>10630123.66</v>
      </c>
      <c r="E652" s="18">
        <v>424.78</v>
      </c>
      <c r="F652" s="17">
        <v>25025.009793304773</v>
      </c>
      <c r="G652" s="10" t="s">
        <v>996</v>
      </c>
    </row>
    <row r="653" spans="1:7" x14ac:dyDescent="0.25">
      <c r="A653" s="14" t="s">
        <v>681</v>
      </c>
      <c r="B653" s="14">
        <v>69104</v>
      </c>
      <c r="C653" s="14" t="s">
        <v>682</v>
      </c>
      <c r="D653" s="17">
        <v>2113902.34</v>
      </c>
      <c r="E653" s="18">
        <v>124.98</v>
      </c>
      <c r="F653" s="17">
        <v>16913.924947991676</v>
      </c>
      <c r="G653" s="10" t="s">
        <v>996</v>
      </c>
    </row>
    <row r="654" spans="1:7" x14ac:dyDescent="0.25">
      <c r="A654" s="14" t="s">
        <v>681</v>
      </c>
      <c r="B654" s="14">
        <v>69112</v>
      </c>
      <c r="C654" s="14" t="s">
        <v>683</v>
      </c>
      <c r="D654" s="17">
        <v>2046515.59</v>
      </c>
      <c r="E654" s="18">
        <v>203.09</v>
      </c>
      <c r="F654" s="17">
        <v>10076.889999507608</v>
      </c>
      <c r="G654" s="10" t="s">
        <v>996</v>
      </c>
    </row>
    <row r="655" spans="1:7" x14ac:dyDescent="0.25">
      <c r="A655" s="14" t="s">
        <v>681</v>
      </c>
      <c r="B655" s="14">
        <v>69120</v>
      </c>
      <c r="C655" s="14" t="s">
        <v>684</v>
      </c>
      <c r="D655" s="17">
        <v>190059185.53999999</v>
      </c>
      <c r="E655" s="18">
        <v>16487.7</v>
      </c>
      <c r="F655" s="17">
        <v>11527.331619328346</v>
      </c>
      <c r="G655" s="10" t="s">
        <v>996</v>
      </c>
    </row>
    <row r="656" spans="1:7" x14ac:dyDescent="0.25">
      <c r="A656" s="14" t="s">
        <v>681</v>
      </c>
      <c r="B656" s="14">
        <v>69138</v>
      </c>
      <c r="C656" s="14" t="s">
        <v>685</v>
      </c>
      <c r="D656" s="17">
        <v>10549083.18</v>
      </c>
      <c r="E656" s="18">
        <v>591.91</v>
      </c>
      <c r="F656" s="17">
        <v>17822.106705411297</v>
      </c>
      <c r="G656" s="10" t="s">
        <v>996</v>
      </c>
    </row>
    <row r="657" spans="1:7" x14ac:dyDescent="0.25">
      <c r="A657" s="14" t="s">
        <v>681</v>
      </c>
      <c r="B657" s="14">
        <v>69146</v>
      </c>
      <c r="C657" s="14" t="s">
        <v>686</v>
      </c>
      <c r="D657" s="17">
        <v>29489368.620000001</v>
      </c>
      <c r="E657" s="18">
        <v>2092.3200000000002</v>
      </c>
      <c r="F657" s="17">
        <v>14094.100625143381</v>
      </c>
      <c r="G657" s="10" t="s">
        <v>995</v>
      </c>
    </row>
    <row r="658" spans="1:7" x14ac:dyDescent="0.25">
      <c r="A658" s="14" t="s">
        <v>681</v>
      </c>
      <c r="B658" s="14">
        <v>69161</v>
      </c>
      <c r="C658" s="14" t="s">
        <v>687</v>
      </c>
      <c r="D658" s="17">
        <v>3587481.09</v>
      </c>
      <c r="E658" s="18">
        <v>162.81</v>
      </c>
      <c r="F658" s="17">
        <v>22034.771144278606</v>
      </c>
      <c r="G658" s="10" t="s">
        <v>996</v>
      </c>
    </row>
    <row r="659" spans="1:7" x14ac:dyDescent="0.25">
      <c r="A659" s="14" t="s">
        <v>681</v>
      </c>
      <c r="B659" s="14">
        <v>69179</v>
      </c>
      <c r="C659" s="14" t="s">
        <v>688</v>
      </c>
      <c r="D659" s="17">
        <v>4511500.16</v>
      </c>
      <c r="E659" s="18">
        <v>193.19</v>
      </c>
      <c r="F659" s="17">
        <v>23352.658833272944</v>
      </c>
      <c r="G659" s="10" t="s">
        <v>996</v>
      </c>
    </row>
    <row r="660" spans="1:7" x14ac:dyDescent="0.25">
      <c r="A660" s="14" t="s">
        <v>681</v>
      </c>
      <c r="B660" s="14">
        <v>69195</v>
      </c>
      <c r="C660" s="14" t="s">
        <v>689</v>
      </c>
      <c r="D660" s="17">
        <v>50661750.119999997</v>
      </c>
      <c r="E660" s="18">
        <v>3402.76</v>
      </c>
      <c r="F660" s="17">
        <v>14888.42884011802</v>
      </c>
      <c r="G660" s="10" t="s">
        <v>996</v>
      </c>
    </row>
    <row r="661" spans="1:7" x14ac:dyDescent="0.25">
      <c r="A661" s="14" t="s">
        <v>681</v>
      </c>
      <c r="B661" s="14">
        <v>69203</v>
      </c>
      <c r="C661" s="14" t="s">
        <v>690</v>
      </c>
      <c r="D661" s="17">
        <v>14784199.640000001</v>
      </c>
      <c r="E661" s="18">
        <v>1246.6500000000001</v>
      </c>
      <c r="F661" s="17">
        <v>11859.142213131192</v>
      </c>
      <c r="G661" s="10" t="s">
        <v>996</v>
      </c>
    </row>
    <row r="662" spans="1:7" x14ac:dyDescent="0.25">
      <c r="A662" s="14" t="s">
        <v>681</v>
      </c>
      <c r="B662" s="14">
        <v>69211</v>
      </c>
      <c r="C662" s="14" t="s">
        <v>691</v>
      </c>
      <c r="D662" s="17">
        <v>10000496.73</v>
      </c>
      <c r="E662" s="18">
        <v>958.84</v>
      </c>
      <c r="F662" s="17">
        <v>10429.786752742897</v>
      </c>
      <c r="G662" s="10" t="s">
        <v>996</v>
      </c>
    </row>
    <row r="663" spans="1:7" x14ac:dyDescent="0.25">
      <c r="A663" s="14" t="s">
        <v>681</v>
      </c>
      <c r="B663" s="14">
        <v>69229</v>
      </c>
      <c r="C663" s="14" t="s">
        <v>692</v>
      </c>
      <c r="D663" s="17">
        <v>100928743.66</v>
      </c>
      <c r="E663" s="18">
        <v>9092.57</v>
      </c>
      <c r="F663" s="17">
        <v>11100.13380815325</v>
      </c>
      <c r="G663" s="10" t="s">
        <v>995</v>
      </c>
    </row>
    <row r="664" spans="1:7" x14ac:dyDescent="0.25">
      <c r="A664" s="14" t="s">
        <v>681</v>
      </c>
      <c r="B664" s="14">
        <v>69245</v>
      </c>
      <c r="C664" s="14" t="s">
        <v>693</v>
      </c>
      <c r="D664" s="17">
        <v>2014245.33</v>
      </c>
      <c r="E664" s="18">
        <v>133.13</v>
      </c>
      <c r="F664" s="17">
        <v>15129.913092466011</v>
      </c>
      <c r="G664" s="10" t="s">
        <v>996</v>
      </c>
    </row>
    <row r="665" spans="1:7" x14ac:dyDescent="0.25">
      <c r="A665" s="14" t="s">
        <v>681</v>
      </c>
      <c r="B665" s="14">
        <v>69252</v>
      </c>
      <c r="C665" s="14" t="s">
        <v>694</v>
      </c>
      <c r="D665" s="17">
        <v>11447902.699999999</v>
      </c>
      <c r="E665" s="18">
        <v>377.8</v>
      </c>
      <c r="F665" s="17">
        <v>30301.489412387502</v>
      </c>
      <c r="G665" s="10" t="s">
        <v>996</v>
      </c>
    </row>
    <row r="666" spans="1:7" x14ac:dyDescent="0.25">
      <c r="A666" s="14" t="s">
        <v>681</v>
      </c>
      <c r="B666" s="14">
        <v>69260</v>
      </c>
      <c r="C666" s="14" t="s">
        <v>695</v>
      </c>
      <c r="D666" s="17">
        <v>41606835.310000002</v>
      </c>
      <c r="E666" s="18">
        <v>4261.37</v>
      </c>
      <c r="F666" s="17">
        <v>9763.7227722539938</v>
      </c>
      <c r="G666" s="10" t="s">
        <v>996</v>
      </c>
    </row>
    <row r="667" spans="1:7" x14ac:dyDescent="0.25">
      <c r="A667" s="14" t="s">
        <v>681</v>
      </c>
      <c r="B667" s="14">
        <v>69310</v>
      </c>
      <c r="C667" s="14" t="s">
        <v>696</v>
      </c>
      <c r="D667" s="17">
        <v>95402725.209999993</v>
      </c>
      <c r="E667" s="18">
        <v>7378.47</v>
      </c>
      <c r="F667" s="17">
        <v>12929.879122636534</v>
      </c>
      <c r="G667" s="10" t="s">
        <v>997</v>
      </c>
    </row>
    <row r="668" spans="1:7" x14ac:dyDescent="0.25">
      <c r="A668" s="14" t="s">
        <v>681</v>
      </c>
      <c r="B668" s="14">
        <v>69328</v>
      </c>
      <c r="C668" s="14" t="s">
        <v>697</v>
      </c>
      <c r="D668" s="17">
        <v>10633863.52</v>
      </c>
      <c r="E668" s="18">
        <v>907.97</v>
      </c>
      <c r="F668" s="17">
        <v>11711.69038624624</v>
      </c>
      <c r="G668" s="10" t="s">
        <v>997</v>
      </c>
    </row>
    <row r="669" spans="1:7" x14ac:dyDescent="0.25">
      <c r="A669" s="14" t="s">
        <v>681</v>
      </c>
      <c r="B669" s="14">
        <v>69336</v>
      </c>
      <c r="C669" s="14" t="s">
        <v>698</v>
      </c>
      <c r="D669" s="17">
        <v>4853964.12</v>
      </c>
      <c r="E669" s="18">
        <v>565.23</v>
      </c>
      <c r="F669" s="17">
        <v>8587.5911045061293</v>
      </c>
      <c r="G669" s="10" t="s">
        <v>996</v>
      </c>
    </row>
    <row r="670" spans="1:7" x14ac:dyDescent="0.25">
      <c r="A670" s="14" t="s">
        <v>681</v>
      </c>
      <c r="B670" s="14">
        <v>69344</v>
      </c>
      <c r="C670" s="14" t="s">
        <v>699</v>
      </c>
      <c r="D670" s="17">
        <v>1921495.35</v>
      </c>
      <c r="E670" s="18">
        <v>70.199999999999989</v>
      </c>
      <c r="F670" s="17">
        <v>27371.728632478636</v>
      </c>
      <c r="G670" s="10" t="s">
        <v>996</v>
      </c>
    </row>
    <row r="671" spans="1:7" x14ac:dyDescent="0.25">
      <c r="A671" s="14" t="s">
        <v>681</v>
      </c>
      <c r="B671" s="14">
        <v>75010</v>
      </c>
      <c r="C671" s="14" t="s">
        <v>700</v>
      </c>
      <c r="D671" s="17">
        <v>2888915.09</v>
      </c>
      <c r="E671" s="18">
        <v>186.56</v>
      </c>
      <c r="F671" s="17">
        <v>15485.179513293309</v>
      </c>
      <c r="G671" s="10" t="s">
        <v>995</v>
      </c>
    </row>
    <row r="672" spans="1:7" x14ac:dyDescent="0.25">
      <c r="A672" s="14" t="s">
        <v>681</v>
      </c>
      <c r="B672" s="14">
        <v>76786</v>
      </c>
      <c r="C672" s="14" t="s">
        <v>701</v>
      </c>
      <c r="D672" s="17">
        <v>155574178.66999999</v>
      </c>
      <c r="E672" s="18">
        <v>12849.97</v>
      </c>
      <c r="F672" s="17">
        <v>12106.968239614567</v>
      </c>
      <c r="G672" s="10" t="s">
        <v>995</v>
      </c>
    </row>
    <row r="673" spans="1:7" x14ac:dyDescent="0.25">
      <c r="A673" s="14" t="s">
        <v>702</v>
      </c>
      <c r="B673" s="14">
        <v>69369</v>
      </c>
      <c r="C673" s="14" t="s">
        <v>703</v>
      </c>
      <c r="D673" s="17">
        <v>142018690.47</v>
      </c>
      <c r="E673" s="18">
        <v>9694.7000000000007</v>
      </c>
      <c r="F673" s="17">
        <v>14649.106261153</v>
      </c>
      <c r="G673" s="10" t="s">
        <v>996</v>
      </c>
    </row>
    <row r="674" spans="1:7" x14ac:dyDescent="0.25">
      <c r="A674" s="14" t="s">
        <v>702</v>
      </c>
      <c r="B674" s="14">
        <v>69377</v>
      </c>
      <c r="C674" s="14" t="s">
        <v>704</v>
      </c>
      <c r="D674" s="17">
        <v>71287884.879999995</v>
      </c>
      <c r="E674" s="18">
        <v>6883.29</v>
      </c>
      <c r="F674" s="17">
        <v>10356.658644340134</v>
      </c>
      <c r="G674" s="10" t="s">
        <v>996</v>
      </c>
    </row>
    <row r="675" spans="1:7" x14ac:dyDescent="0.25">
      <c r="A675" s="14" t="s">
        <v>702</v>
      </c>
      <c r="B675" s="14">
        <v>69385</v>
      </c>
      <c r="C675" s="14" t="s">
        <v>705</v>
      </c>
      <c r="D675" s="17">
        <v>36487573.530000001</v>
      </c>
      <c r="E675" s="18">
        <v>3482.8600000000006</v>
      </c>
      <c r="F675" s="17">
        <v>10476.325069052444</v>
      </c>
      <c r="G675" s="10" t="s">
        <v>996</v>
      </c>
    </row>
    <row r="676" spans="1:7" x14ac:dyDescent="0.25">
      <c r="A676" s="14" t="s">
        <v>702</v>
      </c>
      <c r="B676" s="14">
        <v>69393</v>
      </c>
      <c r="C676" s="14" t="s">
        <v>706</v>
      </c>
      <c r="D676" s="17">
        <v>86533237.560000002</v>
      </c>
      <c r="E676" s="18">
        <v>7061.9399999999987</v>
      </c>
      <c r="F676" s="17">
        <v>12253.465416018831</v>
      </c>
      <c r="G676" s="10" t="s">
        <v>996</v>
      </c>
    </row>
    <row r="677" spans="1:7" x14ac:dyDescent="0.25">
      <c r="A677" s="14" t="s">
        <v>702</v>
      </c>
      <c r="B677" s="14">
        <v>69401</v>
      </c>
      <c r="C677" s="14" t="s">
        <v>707</v>
      </c>
      <c r="D677" s="17">
        <v>99615718.760000005</v>
      </c>
      <c r="E677" s="18">
        <v>7589.18</v>
      </c>
      <c r="F677" s="17">
        <v>13126.01872139019</v>
      </c>
      <c r="G677" s="10" t="s">
        <v>997</v>
      </c>
    </row>
    <row r="678" spans="1:7" x14ac:dyDescent="0.25">
      <c r="A678" s="14" t="s">
        <v>702</v>
      </c>
      <c r="B678" s="14">
        <v>69419</v>
      </c>
      <c r="C678" s="14" t="s">
        <v>708</v>
      </c>
      <c r="D678" s="17">
        <v>190583038.88999999</v>
      </c>
      <c r="E678" s="18">
        <v>17610.66</v>
      </c>
      <c r="F678" s="17">
        <v>10822.027050093522</v>
      </c>
      <c r="G678" s="10" t="s">
        <v>996</v>
      </c>
    </row>
    <row r="679" spans="1:7" x14ac:dyDescent="0.25">
      <c r="A679" s="14" t="s">
        <v>702</v>
      </c>
      <c r="B679" s="14">
        <v>69427</v>
      </c>
      <c r="C679" s="14" t="s">
        <v>709</v>
      </c>
      <c r="D679" s="17">
        <v>262996596.66999999</v>
      </c>
      <c r="E679" s="18">
        <v>21977.34</v>
      </c>
      <c r="F679" s="17">
        <v>11966.71647569724</v>
      </c>
      <c r="G679" s="10" t="s">
        <v>997</v>
      </c>
    </row>
    <row r="680" spans="1:7" x14ac:dyDescent="0.25">
      <c r="A680" s="14" t="s">
        <v>702</v>
      </c>
      <c r="B680" s="14">
        <v>69435</v>
      </c>
      <c r="C680" s="14" t="s">
        <v>710</v>
      </c>
      <c r="D680" s="17">
        <v>111439362.52</v>
      </c>
      <c r="E680" s="18">
        <v>11030.32</v>
      </c>
      <c r="F680" s="17">
        <v>10103.003586477998</v>
      </c>
      <c r="G680" s="10" t="s">
        <v>996</v>
      </c>
    </row>
    <row r="681" spans="1:7" x14ac:dyDescent="0.25">
      <c r="A681" s="14" t="s">
        <v>702</v>
      </c>
      <c r="B681" s="14">
        <v>69450</v>
      </c>
      <c r="C681" s="14" t="s">
        <v>711</v>
      </c>
      <c r="D681" s="17">
        <v>97240302.040000007</v>
      </c>
      <c r="E681" s="18">
        <v>7363.45</v>
      </c>
      <c r="F681" s="17">
        <v>13205.807337593113</v>
      </c>
      <c r="G681" s="10" t="s">
        <v>996</v>
      </c>
    </row>
    <row r="682" spans="1:7" x14ac:dyDescent="0.25">
      <c r="A682" s="14" t="s">
        <v>702</v>
      </c>
      <c r="B682" s="14">
        <v>69468</v>
      </c>
      <c r="C682" s="14" t="s">
        <v>712</v>
      </c>
      <c r="D682" s="17">
        <v>152089367.15000001</v>
      </c>
      <c r="E682" s="18">
        <v>10701.26</v>
      </c>
      <c r="F682" s="17">
        <v>14212.285950439482</v>
      </c>
      <c r="G682" s="10" t="s">
        <v>997</v>
      </c>
    </row>
    <row r="683" spans="1:7" x14ac:dyDescent="0.25">
      <c r="A683" s="14" t="s">
        <v>702</v>
      </c>
      <c r="B683" s="14">
        <v>69484</v>
      </c>
      <c r="C683" s="14" t="s">
        <v>713</v>
      </c>
      <c r="D683" s="17">
        <v>121939091.56</v>
      </c>
      <c r="E683" s="18">
        <v>10610.38</v>
      </c>
      <c r="F683" s="17">
        <v>11492.433971262104</v>
      </c>
      <c r="G683" s="10" t="s">
        <v>995</v>
      </c>
    </row>
    <row r="684" spans="1:7" x14ac:dyDescent="0.25">
      <c r="A684" s="14" t="s">
        <v>702</v>
      </c>
      <c r="B684" s="14">
        <v>69492</v>
      </c>
      <c r="C684" s="14" t="s">
        <v>714</v>
      </c>
      <c r="D684" s="17">
        <v>1698157.05</v>
      </c>
      <c r="E684" s="18">
        <v>72.760000000000005</v>
      </c>
      <c r="F684" s="17">
        <v>23339.15681693238</v>
      </c>
      <c r="G684" s="10" t="s">
        <v>996</v>
      </c>
    </row>
    <row r="685" spans="1:7" x14ac:dyDescent="0.25">
      <c r="A685" s="14" t="s">
        <v>702</v>
      </c>
      <c r="B685" s="14">
        <v>69500</v>
      </c>
      <c r="C685" s="14" t="s">
        <v>715</v>
      </c>
      <c r="D685" s="17">
        <v>6481929.21</v>
      </c>
      <c r="E685" s="18">
        <v>482.27</v>
      </c>
      <c r="F685" s="17">
        <v>13440.45702614718</v>
      </c>
      <c r="G685" s="10" t="s">
        <v>996</v>
      </c>
    </row>
    <row r="686" spans="1:7" x14ac:dyDescent="0.25">
      <c r="A686" s="14" t="s">
        <v>702</v>
      </c>
      <c r="B686" s="14">
        <v>69518</v>
      </c>
      <c r="C686" s="14" t="s">
        <v>716</v>
      </c>
      <c r="D686" s="17">
        <v>63871313.649999999</v>
      </c>
      <c r="E686" s="18">
        <v>4301.4399999999996</v>
      </c>
      <c r="F686" s="17">
        <v>14848.821243583545</v>
      </c>
      <c r="G686" s="10" t="s">
        <v>996</v>
      </c>
    </row>
    <row r="687" spans="1:7" x14ac:dyDescent="0.25">
      <c r="A687" s="14" t="s">
        <v>702</v>
      </c>
      <c r="B687" s="14">
        <v>69526</v>
      </c>
      <c r="C687" s="14" t="s">
        <v>717</v>
      </c>
      <c r="D687" s="17">
        <v>38075531.479999997</v>
      </c>
      <c r="E687" s="18">
        <v>3058.92</v>
      </c>
      <c r="F687" s="17">
        <v>12447.377335791716</v>
      </c>
      <c r="G687" s="10" t="s">
        <v>996</v>
      </c>
    </row>
    <row r="688" spans="1:7" x14ac:dyDescent="0.25">
      <c r="A688" s="14" t="s">
        <v>702</v>
      </c>
      <c r="B688" s="14">
        <v>69534</v>
      </c>
      <c r="C688" s="14" t="s">
        <v>718</v>
      </c>
      <c r="D688" s="17">
        <v>53230168.049999997</v>
      </c>
      <c r="E688" s="18">
        <v>3273.6</v>
      </c>
      <c r="F688" s="17">
        <v>16260.437454178886</v>
      </c>
      <c r="G688" s="10" t="s">
        <v>997</v>
      </c>
    </row>
    <row r="689" spans="1:7" x14ac:dyDescent="0.25">
      <c r="A689" s="14" t="s">
        <v>702</v>
      </c>
      <c r="B689" s="14">
        <v>69542</v>
      </c>
      <c r="C689" s="14" t="s">
        <v>719</v>
      </c>
      <c r="D689" s="17">
        <v>5939260.8200000003</v>
      </c>
      <c r="E689" s="18">
        <v>502.47</v>
      </c>
      <c r="F689" s="17">
        <v>11820.130196827671</v>
      </c>
      <c r="G689" s="10" t="s">
        <v>996</v>
      </c>
    </row>
    <row r="690" spans="1:7" x14ac:dyDescent="0.25">
      <c r="A690" s="14" t="s">
        <v>702</v>
      </c>
      <c r="B690" s="14">
        <v>69575</v>
      </c>
      <c r="C690" s="14" t="s">
        <v>720</v>
      </c>
      <c r="D690" s="17">
        <v>55146963.68</v>
      </c>
      <c r="E690" s="18">
        <v>4635.2700000000004</v>
      </c>
      <c r="F690" s="17">
        <v>11897.249497871751</v>
      </c>
      <c r="G690" s="10" t="s">
        <v>996</v>
      </c>
    </row>
    <row r="691" spans="1:7" x14ac:dyDescent="0.25">
      <c r="A691" s="14" t="s">
        <v>702</v>
      </c>
      <c r="B691" s="14">
        <v>69583</v>
      </c>
      <c r="C691" s="14" t="s">
        <v>721</v>
      </c>
      <c r="D691" s="17">
        <v>83858233.510000005</v>
      </c>
      <c r="E691" s="18">
        <v>7995.35</v>
      </c>
      <c r="F691" s="17">
        <v>10488.375557042531</v>
      </c>
      <c r="G691" s="10" t="s">
        <v>995</v>
      </c>
    </row>
    <row r="692" spans="1:7" x14ac:dyDescent="0.25">
      <c r="A692" s="14" t="s">
        <v>702</v>
      </c>
      <c r="B692" s="14">
        <v>69591</v>
      </c>
      <c r="C692" s="14" t="s">
        <v>722</v>
      </c>
      <c r="D692" s="17">
        <v>71384816.159999996</v>
      </c>
      <c r="E692" s="18">
        <v>4977.8500000000004</v>
      </c>
      <c r="F692" s="17">
        <v>14340.491609831552</v>
      </c>
      <c r="G692" s="10" t="s">
        <v>996</v>
      </c>
    </row>
    <row r="693" spans="1:7" x14ac:dyDescent="0.25">
      <c r="A693" s="14" t="s">
        <v>702</v>
      </c>
      <c r="B693" s="14">
        <v>69609</v>
      </c>
      <c r="C693" s="14" t="s">
        <v>723</v>
      </c>
      <c r="D693" s="17">
        <v>83701897.319999993</v>
      </c>
      <c r="E693" s="18">
        <v>4093.57</v>
      </c>
      <c r="F693" s="17">
        <v>20447.164045075566</v>
      </c>
      <c r="G693" s="10" t="s">
        <v>997</v>
      </c>
    </row>
    <row r="694" spans="1:7" x14ac:dyDescent="0.25">
      <c r="A694" s="14" t="s">
        <v>702</v>
      </c>
      <c r="B694" s="14">
        <v>69617</v>
      </c>
      <c r="C694" s="14" t="s">
        <v>724</v>
      </c>
      <c r="D694" s="17">
        <v>30239726.140000001</v>
      </c>
      <c r="E694" s="18">
        <v>2243.36</v>
      </c>
      <c r="F694" s="17">
        <v>13479.658253690892</v>
      </c>
      <c r="G694" s="10" t="s">
        <v>996</v>
      </c>
    </row>
    <row r="695" spans="1:7" x14ac:dyDescent="0.25">
      <c r="A695" s="14" t="s">
        <v>702</v>
      </c>
      <c r="B695" s="14">
        <v>69625</v>
      </c>
      <c r="C695" s="14" t="s">
        <v>725</v>
      </c>
      <c r="D695" s="17">
        <v>111887136.56999999</v>
      </c>
      <c r="E695" s="18">
        <v>9894.94</v>
      </c>
      <c r="F695" s="17">
        <v>11307.5103608511</v>
      </c>
      <c r="G695" s="10" t="s">
        <v>996</v>
      </c>
    </row>
    <row r="696" spans="1:7" x14ac:dyDescent="0.25">
      <c r="A696" s="14" t="s">
        <v>702</v>
      </c>
      <c r="B696" s="14">
        <v>69633</v>
      </c>
      <c r="C696" s="14" t="s">
        <v>726</v>
      </c>
      <c r="D696" s="17">
        <v>8725429.0899999999</v>
      </c>
      <c r="E696" s="18">
        <v>841.71</v>
      </c>
      <c r="F696" s="17">
        <v>10366.312732413777</v>
      </c>
      <c r="G696" s="10" t="s">
        <v>996</v>
      </c>
    </row>
    <row r="697" spans="1:7" x14ac:dyDescent="0.25">
      <c r="A697" s="14" t="s">
        <v>702</v>
      </c>
      <c r="B697" s="14">
        <v>69641</v>
      </c>
      <c r="C697" s="14" t="s">
        <v>727</v>
      </c>
      <c r="D697" s="17">
        <v>242777901.13</v>
      </c>
      <c r="E697" s="18">
        <v>11738.439999999999</v>
      </c>
      <c r="F697" s="17">
        <v>20682.296892091286</v>
      </c>
      <c r="G697" s="10" t="s">
        <v>995</v>
      </c>
    </row>
    <row r="698" spans="1:7" x14ac:dyDescent="0.25">
      <c r="A698" s="14" t="s">
        <v>702</v>
      </c>
      <c r="B698" s="14">
        <v>69666</v>
      </c>
      <c r="C698" s="14" t="s">
        <v>728</v>
      </c>
      <c r="D698" s="17">
        <v>340998186.69999999</v>
      </c>
      <c r="E698" s="18">
        <v>28981.67</v>
      </c>
      <c r="F698" s="17">
        <v>11765.995082408985</v>
      </c>
      <c r="G698" s="10" t="s">
        <v>995</v>
      </c>
    </row>
    <row r="699" spans="1:7" x14ac:dyDescent="0.25">
      <c r="A699" s="14" t="s">
        <v>702</v>
      </c>
      <c r="B699" s="14">
        <v>69674</v>
      </c>
      <c r="C699" s="14" t="s">
        <v>729</v>
      </c>
      <c r="D699" s="17">
        <v>248770334.53</v>
      </c>
      <c r="E699" s="18">
        <v>14717.33</v>
      </c>
      <c r="F699" s="17">
        <v>16903.224601880913</v>
      </c>
      <c r="G699" s="10" t="s">
        <v>995</v>
      </c>
    </row>
    <row r="700" spans="1:7" x14ac:dyDescent="0.25">
      <c r="A700" s="14" t="s">
        <v>702</v>
      </c>
      <c r="B700" s="14">
        <v>69682</v>
      </c>
      <c r="C700" s="14" t="s">
        <v>730</v>
      </c>
      <c r="D700" s="17">
        <v>30954085.390000001</v>
      </c>
      <c r="E700" s="18">
        <v>1794.88</v>
      </c>
      <c r="F700" s="17">
        <v>17245.768736628634</v>
      </c>
      <c r="G700" s="10" t="s">
        <v>996</v>
      </c>
    </row>
    <row r="701" spans="1:7" x14ac:dyDescent="0.25">
      <c r="A701" s="14" t="s">
        <v>702</v>
      </c>
      <c r="B701" s="14">
        <v>69690</v>
      </c>
      <c r="C701" s="14" t="s">
        <v>731</v>
      </c>
      <c r="D701" s="17">
        <v>87465730.549999997</v>
      </c>
      <c r="E701" s="18">
        <v>6314.02</v>
      </c>
      <c r="F701" s="17">
        <v>13852.621713266666</v>
      </c>
      <c r="G701" s="10" t="s">
        <v>996</v>
      </c>
    </row>
    <row r="702" spans="1:7" x14ac:dyDescent="0.25">
      <c r="A702" s="14" t="s">
        <v>702</v>
      </c>
      <c r="B702" s="14">
        <v>69708</v>
      </c>
      <c r="C702" s="14" t="s">
        <v>732</v>
      </c>
      <c r="D702" s="17">
        <v>62115526.060000002</v>
      </c>
      <c r="E702" s="18">
        <v>5667.97</v>
      </c>
      <c r="F702" s="17">
        <v>10959.042842499166</v>
      </c>
      <c r="G702" s="10" t="s">
        <v>996</v>
      </c>
    </row>
    <row r="703" spans="1:7" x14ac:dyDescent="0.25">
      <c r="A703" s="14" t="s">
        <v>702</v>
      </c>
      <c r="B703" s="14">
        <v>73387</v>
      </c>
      <c r="C703" s="14" t="s">
        <v>733</v>
      </c>
      <c r="D703" s="17">
        <v>105122428.01000001</v>
      </c>
      <c r="E703" s="18">
        <v>10072.299999999999</v>
      </c>
      <c r="F703" s="17">
        <v>10436.784846559376</v>
      </c>
      <c r="G703" s="10" t="s">
        <v>995</v>
      </c>
    </row>
    <row r="704" spans="1:7" ht="30" x14ac:dyDescent="0.25">
      <c r="A704" s="14" t="s">
        <v>734</v>
      </c>
      <c r="B704" s="14">
        <v>40261</v>
      </c>
      <c r="C704" s="14" t="s">
        <v>735</v>
      </c>
      <c r="D704" s="17">
        <v>79440126.180000007</v>
      </c>
      <c r="E704" s="18">
        <v>6208.29</v>
      </c>
      <c r="F704" s="17">
        <v>12795.814335348383</v>
      </c>
      <c r="G704" s="10" t="s">
        <v>998</v>
      </c>
    </row>
    <row r="705" spans="1:7" x14ac:dyDescent="0.25">
      <c r="A705" s="14" t="s">
        <v>734</v>
      </c>
      <c r="B705" s="14">
        <v>69732</v>
      </c>
      <c r="C705" s="14" t="s">
        <v>736</v>
      </c>
      <c r="D705" s="17">
        <v>2094146.12</v>
      </c>
      <c r="E705" s="18">
        <v>157.87</v>
      </c>
      <c r="F705" s="17">
        <v>13265.003610565656</v>
      </c>
      <c r="G705" s="10" t="s">
        <v>996</v>
      </c>
    </row>
    <row r="706" spans="1:7" x14ac:dyDescent="0.25">
      <c r="A706" s="14" t="s">
        <v>734</v>
      </c>
      <c r="B706" s="14">
        <v>69757</v>
      </c>
      <c r="C706" s="14" t="s">
        <v>737</v>
      </c>
      <c r="D706" s="17">
        <v>1400985</v>
      </c>
      <c r="E706" s="18">
        <v>113.95</v>
      </c>
      <c r="F706" s="17">
        <v>12294.734532689776</v>
      </c>
      <c r="G706" s="10" t="s">
        <v>996</v>
      </c>
    </row>
    <row r="707" spans="1:7" x14ac:dyDescent="0.25">
      <c r="A707" s="14" t="s">
        <v>734</v>
      </c>
      <c r="B707" s="14">
        <v>69765</v>
      </c>
      <c r="C707" s="14" t="s">
        <v>738</v>
      </c>
      <c r="D707" s="17">
        <v>20276528.809999999</v>
      </c>
      <c r="E707" s="18">
        <v>1660.64</v>
      </c>
      <c r="F707" s="17">
        <v>12210.06889512477</v>
      </c>
      <c r="G707" s="10" t="s">
        <v>996</v>
      </c>
    </row>
    <row r="708" spans="1:7" x14ac:dyDescent="0.25">
      <c r="A708" s="14" t="s">
        <v>734</v>
      </c>
      <c r="B708" s="14">
        <v>69773</v>
      </c>
      <c r="C708" s="14" t="s">
        <v>739</v>
      </c>
      <c r="D708" s="17">
        <v>1555653.49</v>
      </c>
      <c r="E708" s="18">
        <v>124.31</v>
      </c>
      <c r="F708" s="17">
        <v>12514.306894055184</v>
      </c>
      <c r="G708" s="10" t="s">
        <v>996</v>
      </c>
    </row>
    <row r="709" spans="1:7" x14ac:dyDescent="0.25">
      <c r="A709" s="14" t="s">
        <v>734</v>
      </c>
      <c r="B709" s="14">
        <v>69781</v>
      </c>
      <c r="C709" s="14" t="s">
        <v>740</v>
      </c>
      <c r="D709" s="17">
        <v>1332676.58</v>
      </c>
      <c r="E709" s="18">
        <v>112.79</v>
      </c>
      <c r="F709" s="17">
        <v>11815.556166326802</v>
      </c>
      <c r="G709" s="10" t="s">
        <v>996</v>
      </c>
    </row>
    <row r="710" spans="1:7" x14ac:dyDescent="0.25">
      <c r="A710" s="14" t="s">
        <v>734</v>
      </c>
      <c r="B710" s="14">
        <v>69799</v>
      </c>
      <c r="C710" s="14" t="s">
        <v>741</v>
      </c>
      <c r="D710" s="17">
        <v>241471696.84</v>
      </c>
      <c r="E710" s="18">
        <v>17220.189999999999</v>
      </c>
      <c r="F710" s="17">
        <v>14022.591901715372</v>
      </c>
      <c r="G710" s="10" t="s">
        <v>995</v>
      </c>
    </row>
    <row r="711" spans="1:7" x14ac:dyDescent="0.25">
      <c r="A711" s="14" t="s">
        <v>734</v>
      </c>
      <c r="B711" s="14">
        <v>69807</v>
      </c>
      <c r="C711" s="14" t="s">
        <v>742</v>
      </c>
      <c r="D711" s="17">
        <v>24760062.739999998</v>
      </c>
      <c r="E711" s="18">
        <v>2191.4</v>
      </c>
      <c r="F711" s="17">
        <v>11298.741781509536</v>
      </c>
      <c r="G711" s="10" t="s">
        <v>995</v>
      </c>
    </row>
    <row r="712" spans="1:7" x14ac:dyDescent="0.25">
      <c r="A712" s="14" t="s">
        <v>734</v>
      </c>
      <c r="B712" s="14">
        <v>69849</v>
      </c>
      <c r="C712" s="14" t="s">
        <v>743</v>
      </c>
      <c r="D712" s="17">
        <v>18649530.050000001</v>
      </c>
      <c r="E712" s="18">
        <v>1862.66</v>
      </c>
      <c r="F712" s="17">
        <v>10012.310378705723</v>
      </c>
      <c r="G712" s="10" t="s">
        <v>996</v>
      </c>
    </row>
    <row r="713" spans="1:7" x14ac:dyDescent="0.25">
      <c r="A713" s="14" t="s">
        <v>734</v>
      </c>
      <c r="B713" s="14">
        <v>75432</v>
      </c>
      <c r="C713" s="14" t="s">
        <v>744</v>
      </c>
      <c r="D713" s="17">
        <v>24612552.73</v>
      </c>
      <c r="E713" s="18">
        <v>2333.4299999999998</v>
      </c>
      <c r="F713" s="17">
        <v>10547.799904003978</v>
      </c>
      <c r="G713" s="10" t="s">
        <v>995</v>
      </c>
    </row>
    <row r="714" spans="1:7" x14ac:dyDescent="0.25">
      <c r="A714" s="14" t="s">
        <v>745</v>
      </c>
      <c r="B714" s="14">
        <v>69856</v>
      </c>
      <c r="C714" s="14" t="s">
        <v>746</v>
      </c>
      <c r="D714" s="17">
        <v>18836322.09</v>
      </c>
      <c r="E714" s="18">
        <v>1441.71</v>
      </c>
      <c r="F714" s="17">
        <v>13065.264227896039</v>
      </c>
      <c r="G714" s="10" t="s">
        <v>997</v>
      </c>
    </row>
    <row r="715" spans="1:7" x14ac:dyDescent="0.25">
      <c r="A715" s="14" t="s">
        <v>745</v>
      </c>
      <c r="B715" s="14">
        <v>69872</v>
      </c>
      <c r="C715" s="14" t="s">
        <v>747</v>
      </c>
      <c r="D715" s="17">
        <v>3832439.11</v>
      </c>
      <c r="E715" s="18">
        <v>342.8</v>
      </c>
      <c r="F715" s="17">
        <v>11179.810705950991</v>
      </c>
      <c r="G715" s="10" t="s">
        <v>996</v>
      </c>
    </row>
    <row r="716" spans="1:7" x14ac:dyDescent="0.25">
      <c r="A716" s="14" t="s">
        <v>745</v>
      </c>
      <c r="B716" s="14">
        <v>69880</v>
      </c>
      <c r="C716" s="14" t="s">
        <v>748</v>
      </c>
      <c r="D716" s="17">
        <v>2534058.85</v>
      </c>
      <c r="E716" s="18">
        <v>193.96</v>
      </c>
      <c r="F716" s="17">
        <v>13064.852804702001</v>
      </c>
      <c r="G716" s="10" t="s">
        <v>996</v>
      </c>
    </row>
    <row r="717" spans="1:7" x14ac:dyDescent="0.25">
      <c r="A717" s="14" t="s">
        <v>745</v>
      </c>
      <c r="B717" s="14">
        <v>69914</v>
      </c>
      <c r="C717" s="14" t="s">
        <v>749</v>
      </c>
      <c r="D717" s="17">
        <v>14557431.16</v>
      </c>
      <c r="E717" s="18">
        <v>996.95</v>
      </c>
      <c r="F717" s="17">
        <v>14601.967159837504</v>
      </c>
      <c r="G717" s="10" t="s">
        <v>996</v>
      </c>
    </row>
    <row r="718" spans="1:7" x14ac:dyDescent="0.25">
      <c r="A718" s="14" t="s">
        <v>745</v>
      </c>
      <c r="B718" s="14">
        <v>69922</v>
      </c>
      <c r="C718" s="14" t="s">
        <v>750</v>
      </c>
      <c r="D718" s="17">
        <v>781073.78</v>
      </c>
      <c r="E718" s="18">
        <v>53.76</v>
      </c>
      <c r="F718" s="17">
        <v>14528.902157738095</v>
      </c>
      <c r="G718" s="10" t="s">
        <v>996</v>
      </c>
    </row>
    <row r="719" spans="1:7" x14ac:dyDescent="0.25">
      <c r="A719" s="14" t="s">
        <v>745</v>
      </c>
      <c r="B719" s="14">
        <v>69948</v>
      </c>
      <c r="C719" s="14" t="s">
        <v>751</v>
      </c>
      <c r="D719" s="17">
        <v>8124120.1900000004</v>
      </c>
      <c r="E719" s="18">
        <v>745.78</v>
      </c>
      <c r="F719" s="17">
        <v>10893.454088337045</v>
      </c>
      <c r="G719" s="10" t="s">
        <v>996</v>
      </c>
    </row>
    <row r="720" spans="1:7" x14ac:dyDescent="0.25">
      <c r="A720" s="14" t="s">
        <v>745</v>
      </c>
      <c r="B720" s="14">
        <v>69955</v>
      </c>
      <c r="C720" s="14" t="s">
        <v>752</v>
      </c>
      <c r="D720" s="17">
        <v>9377322.4100000001</v>
      </c>
      <c r="E720" s="18">
        <v>891.09</v>
      </c>
      <c r="F720" s="17">
        <v>10523.429070015374</v>
      </c>
      <c r="G720" s="10" t="s">
        <v>996</v>
      </c>
    </row>
    <row r="721" spans="1:7" x14ac:dyDescent="0.25">
      <c r="A721" s="14" t="s">
        <v>745</v>
      </c>
      <c r="B721" s="14">
        <v>69971</v>
      </c>
      <c r="C721" s="14" t="s">
        <v>753</v>
      </c>
      <c r="D721" s="17">
        <v>38706790.07</v>
      </c>
      <c r="E721" s="18">
        <v>3411.92</v>
      </c>
      <c r="F721" s="17">
        <v>11344.577267345072</v>
      </c>
      <c r="G721" s="10" t="s">
        <v>996</v>
      </c>
    </row>
    <row r="722" spans="1:7" x14ac:dyDescent="0.25">
      <c r="A722" s="14" t="s">
        <v>745</v>
      </c>
      <c r="B722" s="14">
        <v>69989</v>
      </c>
      <c r="C722" s="14" t="s">
        <v>754</v>
      </c>
      <c r="D722" s="17">
        <v>14416768.34</v>
      </c>
      <c r="E722" s="18">
        <v>1102.4000000000001</v>
      </c>
      <c r="F722" s="17">
        <v>13077.62004716981</v>
      </c>
      <c r="G722" s="10" t="s">
        <v>995</v>
      </c>
    </row>
    <row r="723" spans="1:7" x14ac:dyDescent="0.25">
      <c r="A723" s="14" t="s">
        <v>745</v>
      </c>
      <c r="B723" s="14">
        <v>69997</v>
      </c>
      <c r="C723" s="14" t="s">
        <v>755</v>
      </c>
      <c r="D723" s="17">
        <v>455883.14</v>
      </c>
      <c r="E723" s="18">
        <v>25.98</v>
      </c>
      <c r="F723" s="17">
        <v>17547.464973056198</v>
      </c>
      <c r="G723" s="10" t="s">
        <v>996</v>
      </c>
    </row>
    <row r="724" spans="1:7" x14ac:dyDescent="0.25">
      <c r="A724" s="14" t="s">
        <v>745</v>
      </c>
      <c r="B724" s="14">
        <v>70003</v>
      </c>
      <c r="C724" s="14" t="s">
        <v>756</v>
      </c>
      <c r="D724" s="17">
        <v>6624308.1100000003</v>
      </c>
      <c r="E724" s="18">
        <v>629.28</v>
      </c>
      <c r="F724" s="17">
        <v>10526.805412534961</v>
      </c>
      <c r="G724" s="10" t="s">
        <v>996</v>
      </c>
    </row>
    <row r="725" spans="1:7" x14ac:dyDescent="0.25">
      <c r="A725" s="14" t="s">
        <v>745</v>
      </c>
      <c r="B725" s="14">
        <v>70011</v>
      </c>
      <c r="C725" s="14" t="s">
        <v>757</v>
      </c>
      <c r="D725" s="17">
        <v>5534888.3899999997</v>
      </c>
      <c r="E725" s="18">
        <v>490.65</v>
      </c>
      <c r="F725" s="17">
        <v>11280.726362987873</v>
      </c>
      <c r="G725" s="10" t="s">
        <v>996</v>
      </c>
    </row>
    <row r="726" spans="1:7" x14ac:dyDescent="0.25">
      <c r="A726" s="14" t="s">
        <v>745</v>
      </c>
      <c r="B726" s="14">
        <v>70029</v>
      </c>
      <c r="C726" s="14" t="s">
        <v>758</v>
      </c>
      <c r="D726" s="17">
        <v>705581.15</v>
      </c>
      <c r="E726" s="18">
        <v>39.549999999999997</v>
      </c>
      <c r="F726" s="17">
        <v>17840.231352718081</v>
      </c>
      <c r="G726" s="10" t="s">
        <v>996</v>
      </c>
    </row>
    <row r="727" spans="1:7" x14ac:dyDescent="0.25">
      <c r="A727" s="14" t="s">
        <v>745</v>
      </c>
      <c r="B727" s="14">
        <v>70037</v>
      </c>
      <c r="C727" s="14" t="s">
        <v>759</v>
      </c>
      <c r="D727" s="17">
        <v>501095.89</v>
      </c>
      <c r="E727" s="18">
        <v>8.86</v>
      </c>
      <c r="F727" s="17">
        <v>56557.098194130929</v>
      </c>
      <c r="G727" s="10" t="s">
        <v>996</v>
      </c>
    </row>
    <row r="728" spans="1:7" x14ac:dyDescent="0.25">
      <c r="A728" s="14" t="s">
        <v>745</v>
      </c>
      <c r="B728" s="14">
        <v>70045</v>
      </c>
      <c r="C728" s="14" t="s">
        <v>760</v>
      </c>
      <c r="D728" s="17">
        <v>2996049.7</v>
      </c>
      <c r="E728" s="18">
        <v>258.55</v>
      </c>
      <c r="F728" s="17">
        <v>11587.892864049507</v>
      </c>
      <c r="G728" s="10" t="s">
        <v>996</v>
      </c>
    </row>
    <row r="729" spans="1:7" x14ac:dyDescent="0.25">
      <c r="A729" s="14" t="s">
        <v>745</v>
      </c>
      <c r="B729" s="14">
        <v>70052</v>
      </c>
      <c r="C729" s="14" t="s">
        <v>761</v>
      </c>
      <c r="D729" s="17">
        <v>2460111.6800000002</v>
      </c>
      <c r="E729" s="18">
        <v>250.76</v>
      </c>
      <c r="F729" s="17">
        <v>9810.6224278194295</v>
      </c>
      <c r="G729" s="10" t="s">
        <v>996</v>
      </c>
    </row>
    <row r="730" spans="1:7" x14ac:dyDescent="0.25">
      <c r="A730" s="14" t="s">
        <v>745</v>
      </c>
      <c r="B730" s="14">
        <v>70078</v>
      </c>
      <c r="C730" s="14" t="s">
        <v>762</v>
      </c>
      <c r="D730" s="17">
        <v>2402676.92</v>
      </c>
      <c r="E730" s="18">
        <v>254.33</v>
      </c>
      <c r="F730" s="17">
        <v>9447.0841819683083</v>
      </c>
      <c r="G730" s="10" t="s">
        <v>996</v>
      </c>
    </row>
    <row r="731" spans="1:7" x14ac:dyDescent="0.25">
      <c r="A731" s="14" t="s">
        <v>745</v>
      </c>
      <c r="B731" s="14">
        <v>70086</v>
      </c>
      <c r="C731" s="14" t="s">
        <v>763</v>
      </c>
      <c r="D731" s="17">
        <v>690627.35</v>
      </c>
      <c r="E731" s="18">
        <v>60.84</v>
      </c>
      <c r="F731" s="17">
        <v>11351.534352399736</v>
      </c>
      <c r="G731" s="10" t="s">
        <v>996</v>
      </c>
    </row>
    <row r="732" spans="1:7" x14ac:dyDescent="0.25">
      <c r="A732" s="14" t="s">
        <v>745</v>
      </c>
      <c r="B732" s="14">
        <v>70094</v>
      </c>
      <c r="C732" s="14" t="s">
        <v>764</v>
      </c>
      <c r="D732" s="17">
        <v>6413976.9500000002</v>
      </c>
      <c r="E732" s="18">
        <v>601.83000000000004</v>
      </c>
      <c r="F732" s="17">
        <v>10657.456341491783</v>
      </c>
      <c r="G732" s="10" t="s">
        <v>996</v>
      </c>
    </row>
    <row r="733" spans="1:7" x14ac:dyDescent="0.25">
      <c r="A733" s="14" t="s">
        <v>745</v>
      </c>
      <c r="B733" s="14">
        <v>70110</v>
      </c>
      <c r="C733" s="14" t="s">
        <v>765</v>
      </c>
      <c r="D733" s="17">
        <v>33025189.52</v>
      </c>
      <c r="E733" s="18">
        <v>2850.46</v>
      </c>
      <c r="F733" s="17">
        <v>11585.915789030541</v>
      </c>
      <c r="G733" s="10" t="s">
        <v>996</v>
      </c>
    </row>
    <row r="734" spans="1:7" x14ac:dyDescent="0.25">
      <c r="A734" s="14" t="s">
        <v>745</v>
      </c>
      <c r="B734" s="14">
        <v>70128</v>
      </c>
      <c r="C734" s="14" t="s">
        <v>766</v>
      </c>
      <c r="D734" s="17">
        <v>1373852.71</v>
      </c>
      <c r="E734" s="18">
        <v>144.12</v>
      </c>
      <c r="F734" s="17">
        <v>9532.6999028587288</v>
      </c>
      <c r="G734" s="10" t="s">
        <v>996</v>
      </c>
    </row>
    <row r="735" spans="1:7" x14ac:dyDescent="0.25">
      <c r="A735" s="14" t="s">
        <v>745</v>
      </c>
      <c r="B735" s="14">
        <v>70136</v>
      </c>
      <c r="C735" s="14" t="s">
        <v>767</v>
      </c>
      <c r="D735" s="17">
        <v>53655827.25</v>
      </c>
      <c r="E735" s="18">
        <v>4031.9</v>
      </c>
      <c r="F735" s="17">
        <v>13307.826893028101</v>
      </c>
      <c r="G735" s="10" t="s">
        <v>997</v>
      </c>
    </row>
    <row r="736" spans="1:7" x14ac:dyDescent="0.25">
      <c r="A736" s="14" t="s">
        <v>745</v>
      </c>
      <c r="B736" s="14">
        <v>70169</v>
      </c>
      <c r="C736" s="14" t="s">
        <v>768</v>
      </c>
      <c r="D736" s="17">
        <v>670057.72</v>
      </c>
      <c r="E736" s="18">
        <v>33.33</v>
      </c>
      <c r="F736" s="17">
        <v>20103.741974197419</v>
      </c>
      <c r="G736" s="10" t="s">
        <v>996</v>
      </c>
    </row>
    <row r="737" spans="1:7" x14ac:dyDescent="0.25">
      <c r="A737" s="14" t="s">
        <v>745</v>
      </c>
      <c r="B737" s="14">
        <v>73700</v>
      </c>
      <c r="C737" s="14" t="s">
        <v>769</v>
      </c>
      <c r="D737" s="17">
        <v>1156659.6399999999</v>
      </c>
      <c r="E737" s="18">
        <v>59.45</v>
      </c>
      <c r="F737" s="17">
        <v>19456.007401177456</v>
      </c>
      <c r="G737" s="10" t="s">
        <v>996</v>
      </c>
    </row>
    <row r="738" spans="1:7" x14ac:dyDescent="0.25">
      <c r="A738" s="14" t="s">
        <v>745</v>
      </c>
      <c r="B738" s="14">
        <v>75267</v>
      </c>
      <c r="C738" s="14" t="s">
        <v>770</v>
      </c>
      <c r="D738" s="17">
        <v>28691066.82</v>
      </c>
      <c r="E738" s="18">
        <v>2140.89</v>
      </c>
      <c r="F738" s="17">
        <v>13401.467062763619</v>
      </c>
      <c r="G738" s="10" t="s">
        <v>995</v>
      </c>
    </row>
    <row r="739" spans="1:7" x14ac:dyDescent="0.25">
      <c r="A739" s="14" t="s">
        <v>771</v>
      </c>
      <c r="B739" s="14">
        <v>70177</v>
      </c>
      <c r="C739" s="14" t="s">
        <v>772</v>
      </c>
      <c r="D739" s="17">
        <v>5318955.95</v>
      </c>
      <c r="E739" s="18">
        <v>382.44</v>
      </c>
      <c r="F739" s="17">
        <v>13907.948828574417</v>
      </c>
      <c r="G739" s="10" t="s">
        <v>995</v>
      </c>
    </row>
    <row r="740" spans="1:7" x14ac:dyDescent="0.25">
      <c r="A740" s="14" t="s">
        <v>773</v>
      </c>
      <c r="B740" s="14">
        <v>70185</v>
      </c>
      <c r="C740" s="14" t="s">
        <v>774</v>
      </c>
      <c r="D740" s="17">
        <v>1741461.25</v>
      </c>
      <c r="E740" s="18">
        <v>171.63</v>
      </c>
      <c r="F740" s="17">
        <v>10146.601701334266</v>
      </c>
      <c r="G740" s="10" t="s">
        <v>996</v>
      </c>
    </row>
    <row r="741" spans="1:7" x14ac:dyDescent="0.25">
      <c r="A741" s="14" t="s">
        <v>773</v>
      </c>
      <c r="B741" s="14">
        <v>70193</v>
      </c>
      <c r="C741" s="14" t="s">
        <v>775</v>
      </c>
      <c r="D741" s="17">
        <v>208467.27</v>
      </c>
      <c r="E741" s="18">
        <v>13.51</v>
      </c>
      <c r="F741" s="17">
        <v>15430.589933382678</v>
      </c>
      <c r="G741" s="10" t="s">
        <v>996</v>
      </c>
    </row>
    <row r="742" spans="1:7" x14ac:dyDescent="0.25">
      <c r="A742" s="14" t="s">
        <v>773</v>
      </c>
      <c r="B742" s="14">
        <v>70201</v>
      </c>
      <c r="C742" s="14" t="s">
        <v>776</v>
      </c>
      <c r="D742" s="17">
        <v>1956289.61</v>
      </c>
      <c r="E742" s="18">
        <v>194.33</v>
      </c>
      <c r="F742" s="17">
        <v>10066.84305048114</v>
      </c>
      <c r="G742" s="10" t="s">
        <v>996</v>
      </c>
    </row>
    <row r="743" spans="1:7" x14ac:dyDescent="0.25">
      <c r="A743" s="14" t="s">
        <v>773</v>
      </c>
      <c r="B743" s="14">
        <v>70227</v>
      </c>
      <c r="C743" s="14" t="s">
        <v>777</v>
      </c>
      <c r="D743" s="17">
        <v>577545.38</v>
      </c>
      <c r="E743" s="18">
        <v>57.17</v>
      </c>
      <c r="F743" s="17">
        <v>10102.245583347909</v>
      </c>
      <c r="G743" s="10" t="s">
        <v>996</v>
      </c>
    </row>
    <row r="744" spans="1:7" x14ac:dyDescent="0.25">
      <c r="A744" s="14" t="s">
        <v>773</v>
      </c>
      <c r="B744" s="14">
        <v>70243</v>
      </c>
      <c r="C744" s="14" t="s">
        <v>778</v>
      </c>
      <c r="D744" s="17">
        <v>1010157.84</v>
      </c>
      <c r="E744" s="18">
        <v>78.42</v>
      </c>
      <c r="F744" s="17">
        <v>12881.380260137719</v>
      </c>
      <c r="G744" s="10" t="s">
        <v>996</v>
      </c>
    </row>
    <row r="745" spans="1:7" x14ac:dyDescent="0.25">
      <c r="A745" s="14" t="s">
        <v>773</v>
      </c>
      <c r="B745" s="14">
        <v>70250</v>
      </c>
      <c r="C745" s="14" t="s">
        <v>779</v>
      </c>
      <c r="D745" s="17">
        <v>1732086.74</v>
      </c>
      <c r="E745" s="18">
        <v>57.72</v>
      </c>
      <c r="F745" s="17">
        <v>30008.43277893278</v>
      </c>
      <c r="G745" s="10" t="s">
        <v>997</v>
      </c>
    </row>
    <row r="746" spans="1:7" x14ac:dyDescent="0.25">
      <c r="A746" s="14" t="s">
        <v>773</v>
      </c>
      <c r="B746" s="14">
        <v>70292</v>
      </c>
      <c r="C746" s="14" t="s">
        <v>780</v>
      </c>
      <c r="D746" s="17">
        <v>231482.61</v>
      </c>
      <c r="E746" s="18">
        <v>8.18</v>
      </c>
      <c r="F746" s="17">
        <v>28298.607579462103</v>
      </c>
      <c r="G746" s="10" t="s">
        <v>996</v>
      </c>
    </row>
    <row r="747" spans="1:7" x14ac:dyDescent="0.25">
      <c r="A747" s="14" t="s">
        <v>773</v>
      </c>
      <c r="B747" s="14">
        <v>70318</v>
      </c>
      <c r="C747" s="14" t="s">
        <v>781</v>
      </c>
      <c r="D747" s="17">
        <v>426123.93</v>
      </c>
      <c r="E747" s="18">
        <v>27.3</v>
      </c>
      <c r="F747" s="17">
        <v>15608.935164835164</v>
      </c>
      <c r="G747" s="10" t="s">
        <v>996</v>
      </c>
    </row>
    <row r="748" spans="1:7" x14ac:dyDescent="0.25">
      <c r="A748" s="14" t="s">
        <v>773</v>
      </c>
      <c r="B748" s="14">
        <v>70326</v>
      </c>
      <c r="C748" s="14" t="s">
        <v>782</v>
      </c>
      <c r="D748" s="17">
        <v>1880970.23</v>
      </c>
      <c r="E748" s="18">
        <v>195.42</v>
      </c>
      <c r="F748" s="17">
        <v>9625.2698290860717</v>
      </c>
      <c r="G748" s="10" t="s">
        <v>996</v>
      </c>
    </row>
    <row r="749" spans="1:7" x14ac:dyDescent="0.25">
      <c r="A749" s="14" t="s">
        <v>773</v>
      </c>
      <c r="B749" s="14">
        <v>70334</v>
      </c>
      <c r="C749" s="14" t="s">
        <v>783</v>
      </c>
      <c r="D749" s="17">
        <v>1261217.47</v>
      </c>
      <c r="E749" s="18">
        <v>100.58</v>
      </c>
      <c r="F749" s="17">
        <v>12539.445913700536</v>
      </c>
      <c r="G749" s="10" t="s">
        <v>996</v>
      </c>
    </row>
    <row r="750" spans="1:7" x14ac:dyDescent="0.25">
      <c r="A750" s="14" t="s">
        <v>773</v>
      </c>
      <c r="B750" s="14">
        <v>70359</v>
      </c>
      <c r="C750" s="14" t="s">
        <v>784</v>
      </c>
      <c r="D750" s="17">
        <v>878888.28</v>
      </c>
      <c r="E750" s="18">
        <v>49.07</v>
      </c>
      <c r="F750" s="17">
        <v>17910.908498063989</v>
      </c>
      <c r="G750" s="10" t="s">
        <v>996</v>
      </c>
    </row>
    <row r="751" spans="1:7" x14ac:dyDescent="0.25">
      <c r="A751" s="14" t="s">
        <v>773</v>
      </c>
      <c r="B751" s="14">
        <v>70367</v>
      </c>
      <c r="C751" s="14" t="s">
        <v>760</v>
      </c>
      <c r="D751" s="17">
        <v>439080.84</v>
      </c>
      <c r="E751" s="18">
        <v>26.46</v>
      </c>
      <c r="F751" s="17">
        <v>16594.136054421768</v>
      </c>
      <c r="G751" s="10" t="s">
        <v>996</v>
      </c>
    </row>
    <row r="752" spans="1:7" x14ac:dyDescent="0.25">
      <c r="A752" s="14" t="s">
        <v>773</v>
      </c>
      <c r="B752" s="14">
        <v>70375</v>
      </c>
      <c r="C752" s="14" t="s">
        <v>785</v>
      </c>
      <c r="D752" s="17">
        <v>253944.29</v>
      </c>
      <c r="E752" s="18">
        <v>17.04</v>
      </c>
      <c r="F752" s="17">
        <v>14902.833920187795</v>
      </c>
      <c r="G752" s="10" t="s">
        <v>996</v>
      </c>
    </row>
    <row r="753" spans="1:7" x14ac:dyDescent="0.25">
      <c r="A753" s="14" t="s">
        <v>773</v>
      </c>
      <c r="B753" s="14">
        <v>70383</v>
      </c>
      <c r="C753" s="14" t="s">
        <v>786</v>
      </c>
      <c r="D753" s="17">
        <v>311932.68</v>
      </c>
      <c r="E753" s="18">
        <v>15.13</v>
      </c>
      <c r="F753" s="17">
        <v>20616.832782551221</v>
      </c>
      <c r="G753" s="10" t="s">
        <v>996</v>
      </c>
    </row>
    <row r="754" spans="1:7" x14ac:dyDescent="0.25">
      <c r="A754" s="14" t="s">
        <v>773</v>
      </c>
      <c r="B754" s="14">
        <v>70409</v>
      </c>
      <c r="C754" s="14" t="s">
        <v>787</v>
      </c>
      <c r="D754" s="17">
        <v>654512.28</v>
      </c>
      <c r="E754" s="18">
        <v>53.63</v>
      </c>
      <c r="F754" s="17">
        <v>12204.21928025359</v>
      </c>
      <c r="G754" s="10" t="s">
        <v>996</v>
      </c>
    </row>
    <row r="755" spans="1:7" x14ac:dyDescent="0.25">
      <c r="A755" s="14" t="s">
        <v>773</v>
      </c>
      <c r="B755" s="14">
        <v>70417</v>
      </c>
      <c r="C755" s="14" t="s">
        <v>788</v>
      </c>
      <c r="D755" s="17">
        <v>1667403.76</v>
      </c>
      <c r="E755" s="18">
        <v>146.58000000000001</v>
      </c>
      <c r="F755" s="17">
        <v>11375.383817710464</v>
      </c>
      <c r="G755" s="10" t="s">
        <v>996</v>
      </c>
    </row>
    <row r="756" spans="1:7" x14ac:dyDescent="0.25">
      <c r="A756" s="14" t="s">
        <v>773</v>
      </c>
      <c r="B756" s="14">
        <v>70425</v>
      </c>
      <c r="C756" s="14" t="s">
        <v>789</v>
      </c>
      <c r="D756" s="17">
        <v>5365664.84</v>
      </c>
      <c r="E756" s="18">
        <v>526.44000000000005</v>
      </c>
      <c r="F756" s="17">
        <v>10192.357799559302</v>
      </c>
      <c r="G756" s="10" t="s">
        <v>996</v>
      </c>
    </row>
    <row r="757" spans="1:7" x14ac:dyDescent="0.25">
      <c r="A757" s="14" t="s">
        <v>773</v>
      </c>
      <c r="B757" s="14">
        <v>70458</v>
      </c>
      <c r="C757" s="14" t="s">
        <v>790</v>
      </c>
      <c r="D757" s="17">
        <v>348482.21</v>
      </c>
      <c r="E757" s="18">
        <v>16.649999999999999</v>
      </c>
      <c r="F757" s="17">
        <v>20929.862462462464</v>
      </c>
      <c r="G757" s="10" t="s">
        <v>996</v>
      </c>
    </row>
    <row r="758" spans="1:7" x14ac:dyDescent="0.25">
      <c r="A758" s="14" t="s">
        <v>773</v>
      </c>
      <c r="B758" s="14">
        <v>70466</v>
      </c>
      <c r="C758" s="14" t="s">
        <v>791</v>
      </c>
      <c r="D758" s="17">
        <v>8145278.9100000001</v>
      </c>
      <c r="E758" s="18">
        <v>508.23</v>
      </c>
      <c r="F758" s="17">
        <v>16026.757393306179</v>
      </c>
      <c r="G758" s="10" t="s">
        <v>997</v>
      </c>
    </row>
    <row r="759" spans="1:7" x14ac:dyDescent="0.25">
      <c r="A759" s="14" t="s">
        <v>773</v>
      </c>
      <c r="B759" s="14">
        <v>70482</v>
      </c>
      <c r="C759" s="14" t="s">
        <v>792</v>
      </c>
      <c r="D759" s="17">
        <v>3118797.6</v>
      </c>
      <c r="E759" s="18">
        <v>267.49</v>
      </c>
      <c r="F759" s="17">
        <v>11659.492317469812</v>
      </c>
      <c r="G759" s="10" t="s">
        <v>996</v>
      </c>
    </row>
    <row r="760" spans="1:7" x14ac:dyDescent="0.25">
      <c r="A760" s="14" t="s">
        <v>773</v>
      </c>
      <c r="B760" s="14">
        <v>70490</v>
      </c>
      <c r="C760" s="14" t="s">
        <v>793</v>
      </c>
      <c r="D760" s="17">
        <v>544845.9</v>
      </c>
      <c r="E760" s="18">
        <v>37.729999999999997</v>
      </c>
      <c r="F760" s="17">
        <v>14440.654651470979</v>
      </c>
      <c r="G760" s="10" t="s">
        <v>996</v>
      </c>
    </row>
    <row r="761" spans="1:7" x14ac:dyDescent="0.25">
      <c r="A761" s="14" t="s">
        <v>773</v>
      </c>
      <c r="B761" s="14">
        <v>70508</v>
      </c>
      <c r="C761" s="14" t="s">
        <v>794</v>
      </c>
      <c r="D761" s="17">
        <v>9357800.1099999994</v>
      </c>
      <c r="E761" s="18">
        <v>947.36</v>
      </c>
      <c r="F761" s="17">
        <v>9877.7656962506317</v>
      </c>
      <c r="G761" s="10" t="s">
        <v>996</v>
      </c>
    </row>
    <row r="762" spans="1:7" x14ac:dyDescent="0.25">
      <c r="A762" s="14" t="s">
        <v>773</v>
      </c>
      <c r="B762" s="14">
        <v>70516</v>
      </c>
      <c r="C762" s="14" t="s">
        <v>795</v>
      </c>
      <c r="D762" s="17">
        <v>8416421.1500000004</v>
      </c>
      <c r="E762" s="18">
        <v>551.30999999999995</v>
      </c>
      <c r="F762" s="17">
        <v>15266.222542671094</v>
      </c>
      <c r="G762" s="10" t="s">
        <v>997</v>
      </c>
    </row>
    <row r="763" spans="1:7" x14ac:dyDescent="0.25">
      <c r="A763" s="14" t="s">
        <v>773</v>
      </c>
      <c r="B763" s="14">
        <v>73684</v>
      </c>
      <c r="C763" s="14" t="s">
        <v>796</v>
      </c>
      <c r="D763" s="17">
        <v>4019606.7</v>
      </c>
      <c r="E763" s="18">
        <v>289.77</v>
      </c>
      <c r="F763" s="17">
        <v>13871.714463194949</v>
      </c>
      <c r="G763" s="10" t="s">
        <v>995</v>
      </c>
    </row>
    <row r="764" spans="1:7" x14ac:dyDescent="0.25">
      <c r="A764" s="14" t="s">
        <v>773</v>
      </c>
      <c r="B764" s="14">
        <v>76455</v>
      </c>
      <c r="C764" s="14" t="s">
        <v>797</v>
      </c>
      <c r="D764" s="17">
        <v>7738589.1500000004</v>
      </c>
      <c r="E764" s="18">
        <v>631.99</v>
      </c>
      <c r="F764" s="17">
        <v>12244.796832228358</v>
      </c>
      <c r="G764" s="10" t="s">
        <v>995</v>
      </c>
    </row>
    <row r="765" spans="1:7" x14ac:dyDescent="0.25">
      <c r="A765" s="14" t="s">
        <v>798</v>
      </c>
      <c r="B765" s="14">
        <v>70524</v>
      </c>
      <c r="C765" s="14" t="s">
        <v>799</v>
      </c>
      <c r="D765" s="17">
        <v>45151119.229999997</v>
      </c>
      <c r="E765" s="18">
        <v>4578.24</v>
      </c>
      <c r="F765" s="17">
        <v>9862.1127835150619</v>
      </c>
      <c r="G765" s="10" t="s">
        <v>995</v>
      </c>
    </row>
    <row r="766" spans="1:7" x14ac:dyDescent="0.25">
      <c r="A766" s="14" t="s">
        <v>798</v>
      </c>
      <c r="B766" s="14">
        <v>70532</v>
      </c>
      <c r="C766" s="14" t="s">
        <v>800</v>
      </c>
      <c r="D766" s="17">
        <v>33029112.969999999</v>
      </c>
      <c r="E766" s="18">
        <v>3061.04</v>
      </c>
      <c r="F766" s="17">
        <v>10790.160523874238</v>
      </c>
      <c r="G766" s="10" t="s">
        <v>995</v>
      </c>
    </row>
    <row r="767" spans="1:7" x14ac:dyDescent="0.25">
      <c r="A767" s="14" t="s">
        <v>798</v>
      </c>
      <c r="B767" s="14">
        <v>70540</v>
      </c>
      <c r="C767" s="14" t="s">
        <v>801</v>
      </c>
      <c r="D767" s="17">
        <v>208430635.44999999</v>
      </c>
      <c r="E767" s="18">
        <v>20576.830000000002</v>
      </c>
      <c r="F767" s="17">
        <v>10129.385111798074</v>
      </c>
      <c r="G767" s="10" t="s">
        <v>995</v>
      </c>
    </row>
    <row r="768" spans="1:7" x14ac:dyDescent="0.25">
      <c r="A768" s="14" t="s">
        <v>798</v>
      </c>
      <c r="B768" s="14">
        <v>70565</v>
      </c>
      <c r="C768" s="14" t="s">
        <v>802</v>
      </c>
      <c r="D768" s="17">
        <v>54296711.409999996</v>
      </c>
      <c r="E768" s="18">
        <v>5258.38</v>
      </c>
      <c r="F768" s="17">
        <v>10325.748882735747</v>
      </c>
      <c r="G768" s="10" t="s">
        <v>995</v>
      </c>
    </row>
    <row r="769" spans="1:7" x14ac:dyDescent="0.25">
      <c r="A769" s="14" t="s">
        <v>798</v>
      </c>
      <c r="B769" s="14">
        <v>70573</v>
      </c>
      <c r="C769" s="14" t="s">
        <v>803</v>
      </c>
      <c r="D769" s="17">
        <v>115039998.18000001</v>
      </c>
      <c r="E769" s="18">
        <v>10849.52</v>
      </c>
      <c r="F769" s="17">
        <v>10603.233892374963</v>
      </c>
      <c r="G769" s="10" t="s">
        <v>995</v>
      </c>
    </row>
    <row r="770" spans="1:7" x14ac:dyDescent="0.25">
      <c r="A770" s="14" t="s">
        <v>798</v>
      </c>
      <c r="B770" s="14">
        <v>70581</v>
      </c>
      <c r="C770" s="14" t="s">
        <v>804</v>
      </c>
      <c r="D770" s="17">
        <v>143872916.96000001</v>
      </c>
      <c r="E770" s="18">
        <v>11348.32</v>
      </c>
      <c r="F770" s="17">
        <v>12677.904479253319</v>
      </c>
      <c r="G770" s="10" t="s">
        <v>995</v>
      </c>
    </row>
    <row r="771" spans="1:7" ht="30" x14ac:dyDescent="0.25">
      <c r="A771" s="14" t="s">
        <v>805</v>
      </c>
      <c r="B771" s="14">
        <v>40246</v>
      </c>
      <c r="C771" s="14" t="s">
        <v>806</v>
      </c>
      <c r="D771" s="17">
        <v>82864864.590000004</v>
      </c>
      <c r="E771" s="18">
        <v>7027.64</v>
      </c>
      <c r="F771" s="17">
        <v>11791.279090846998</v>
      </c>
      <c r="G771" s="10" t="s">
        <v>998</v>
      </c>
    </row>
    <row r="772" spans="1:7" ht="30" x14ac:dyDescent="0.25">
      <c r="A772" s="14" t="s">
        <v>805</v>
      </c>
      <c r="B772" s="14">
        <v>40253</v>
      </c>
      <c r="C772" s="14" t="s">
        <v>807</v>
      </c>
      <c r="D772" s="17">
        <v>173293176.40000001</v>
      </c>
      <c r="E772" s="18">
        <v>13878.88</v>
      </c>
      <c r="F772" s="17">
        <v>12486.106688724163</v>
      </c>
      <c r="G772" s="10" t="s">
        <v>998</v>
      </c>
    </row>
    <row r="773" spans="1:7" x14ac:dyDescent="0.25">
      <c r="A773" s="14" t="s">
        <v>805</v>
      </c>
      <c r="B773" s="14">
        <v>70599</v>
      </c>
      <c r="C773" s="14" t="s">
        <v>808</v>
      </c>
      <c r="D773" s="17">
        <v>2177012.12</v>
      </c>
      <c r="E773" s="18">
        <v>110.82</v>
      </c>
      <c r="F773" s="17">
        <v>19644.577874029961</v>
      </c>
      <c r="G773" s="10" t="s">
        <v>996</v>
      </c>
    </row>
    <row r="774" spans="1:7" x14ac:dyDescent="0.25">
      <c r="A774" s="14" t="s">
        <v>805</v>
      </c>
      <c r="B774" s="14">
        <v>70607</v>
      </c>
      <c r="C774" s="14" t="s">
        <v>809</v>
      </c>
      <c r="D774" s="17">
        <v>22661013.710000001</v>
      </c>
      <c r="E774" s="18">
        <v>1752.08</v>
      </c>
      <c r="F774" s="17">
        <v>12933.777972467011</v>
      </c>
      <c r="G774" s="10" t="s">
        <v>997</v>
      </c>
    </row>
    <row r="775" spans="1:7" x14ac:dyDescent="0.25">
      <c r="A775" s="14" t="s">
        <v>805</v>
      </c>
      <c r="B775" s="14">
        <v>70615</v>
      </c>
      <c r="C775" s="14" t="s">
        <v>810</v>
      </c>
      <c r="D775" s="17">
        <v>20998194.73</v>
      </c>
      <c r="E775" s="18">
        <v>1610.94</v>
      </c>
      <c r="F775" s="17">
        <v>13034.746626193402</v>
      </c>
      <c r="G775" s="10" t="s">
        <v>996</v>
      </c>
    </row>
    <row r="776" spans="1:7" x14ac:dyDescent="0.25">
      <c r="A776" s="14" t="s">
        <v>805</v>
      </c>
      <c r="B776" s="14">
        <v>70623</v>
      </c>
      <c r="C776" s="14" t="s">
        <v>811</v>
      </c>
      <c r="D776" s="17">
        <v>10397185.24</v>
      </c>
      <c r="E776" s="18">
        <v>982.07</v>
      </c>
      <c r="F776" s="17">
        <v>10587.010335312147</v>
      </c>
      <c r="G776" s="10" t="s">
        <v>996</v>
      </c>
    </row>
    <row r="777" spans="1:7" x14ac:dyDescent="0.25">
      <c r="A777" s="14" t="s">
        <v>805</v>
      </c>
      <c r="B777" s="14">
        <v>70649</v>
      </c>
      <c r="C777" s="14" t="s">
        <v>812</v>
      </c>
      <c r="D777" s="17">
        <v>3458566.03</v>
      </c>
      <c r="E777" s="18">
        <v>274.19</v>
      </c>
      <c r="F777" s="17">
        <v>12613.756993325795</v>
      </c>
      <c r="G777" s="10" t="s">
        <v>996</v>
      </c>
    </row>
    <row r="778" spans="1:7" x14ac:dyDescent="0.25">
      <c r="A778" s="14" t="s">
        <v>805</v>
      </c>
      <c r="B778" s="14">
        <v>70656</v>
      </c>
      <c r="C778" s="14" t="s">
        <v>813</v>
      </c>
      <c r="D778" s="17">
        <v>16975853.489999998</v>
      </c>
      <c r="E778" s="18">
        <v>1348</v>
      </c>
      <c r="F778" s="17">
        <v>12593.3631231454</v>
      </c>
      <c r="G778" s="10" t="s">
        <v>995</v>
      </c>
    </row>
    <row r="779" spans="1:7" x14ac:dyDescent="0.25">
      <c r="A779" s="14" t="s">
        <v>805</v>
      </c>
      <c r="B779" s="14">
        <v>70672</v>
      </c>
      <c r="C779" s="14" t="s">
        <v>814</v>
      </c>
      <c r="D779" s="17">
        <v>1969336.3200000001</v>
      </c>
      <c r="E779" s="18">
        <v>183.39</v>
      </c>
      <c r="F779" s="17">
        <v>10738.515295272371</v>
      </c>
      <c r="G779" s="10" t="s">
        <v>996</v>
      </c>
    </row>
    <row r="780" spans="1:7" x14ac:dyDescent="0.25">
      <c r="A780" s="14" t="s">
        <v>805</v>
      </c>
      <c r="B780" s="14">
        <v>70680</v>
      </c>
      <c r="C780" s="14" t="s">
        <v>815</v>
      </c>
      <c r="D780" s="17">
        <v>3921645.5</v>
      </c>
      <c r="E780" s="18">
        <v>243.52999999999997</v>
      </c>
      <c r="F780" s="17">
        <v>16103.336344598203</v>
      </c>
      <c r="G780" s="10" t="s">
        <v>996</v>
      </c>
    </row>
    <row r="781" spans="1:7" x14ac:dyDescent="0.25">
      <c r="A781" s="14" t="s">
        <v>805</v>
      </c>
      <c r="B781" s="14">
        <v>70698</v>
      </c>
      <c r="C781" s="14" t="s">
        <v>816</v>
      </c>
      <c r="D781" s="17">
        <v>686141.13</v>
      </c>
      <c r="E781" s="18">
        <v>17.75</v>
      </c>
      <c r="F781" s="17">
        <v>38655.838309859158</v>
      </c>
      <c r="G781" s="10" t="s">
        <v>996</v>
      </c>
    </row>
    <row r="782" spans="1:7" x14ac:dyDescent="0.25">
      <c r="A782" s="14" t="s">
        <v>805</v>
      </c>
      <c r="B782" s="14">
        <v>70706</v>
      </c>
      <c r="C782" s="14" t="s">
        <v>817</v>
      </c>
      <c r="D782" s="17">
        <v>3989039.92</v>
      </c>
      <c r="E782" s="18">
        <v>224.65</v>
      </c>
      <c r="F782" s="17">
        <v>17756.687825506342</v>
      </c>
      <c r="G782" s="10" t="s">
        <v>995</v>
      </c>
    </row>
    <row r="783" spans="1:7" x14ac:dyDescent="0.25">
      <c r="A783" s="14" t="s">
        <v>805</v>
      </c>
      <c r="B783" s="14">
        <v>70714</v>
      </c>
      <c r="C783" s="14" t="s">
        <v>818</v>
      </c>
      <c r="D783" s="17">
        <v>7152133.2800000003</v>
      </c>
      <c r="E783" s="18">
        <v>707.45999999999992</v>
      </c>
      <c r="F783" s="17">
        <v>10109.593871031579</v>
      </c>
      <c r="G783" s="10" t="s">
        <v>996</v>
      </c>
    </row>
    <row r="784" spans="1:7" x14ac:dyDescent="0.25">
      <c r="A784" s="14" t="s">
        <v>805</v>
      </c>
      <c r="B784" s="14">
        <v>70722</v>
      </c>
      <c r="C784" s="14" t="s">
        <v>819</v>
      </c>
      <c r="D784" s="17">
        <v>3484683.56</v>
      </c>
      <c r="E784" s="18">
        <v>253.81</v>
      </c>
      <c r="F784" s="17">
        <v>13729.496710137504</v>
      </c>
      <c r="G784" s="10" t="s">
        <v>996</v>
      </c>
    </row>
    <row r="785" spans="1:7" x14ac:dyDescent="0.25">
      <c r="A785" s="14" t="s">
        <v>805</v>
      </c>
      <c r="B785" s="14">
        <v>70730</v>
      </c>
      <c r="C785" s="14" t="s">
        <v>820</v>
      </c>
      <c r="D785" s="17">
        <v>4101737.65</v>
      </c>
      <c r="E785" s="18">
        <v>238.87</v>
      </c>
      <c r="F785" s="17">
        <v>17171.422321764978</v>
      </c>
      <c r="G785" s="10" t="s">
        <v>996</v>
      </c>
    </row>
    <row r="786" spans="1:7" x14ac:dyDescent="0.25">
      <c r="A786" s="14" t="s">
        <v>805</v>
      </c>
      <c r="B786" s="14">
        <v>70763</v>
      </c>
      <c r="C786" s="14" t="s">
        <v>821</v>
      </c>
      <c r="D786" s="17">
        <v>1704305.73</v>
      </c>
      <c r="E786" s="18">
        <v>55.53</v>
      </c>
      <c r="F786" s="17">
        <v>30691.621285791462</v>
      </c>
      <c r="G786" s="10" t="s">
        <v>996</v>
      </c>
    </row>
    <row r="787" spans="1:7" x14ac:dyDescent="0.25">
      <c r="A787" s="14" t="s">
        <v>805</v>
      </c>
      <c r="B787" s="14">
        <v>70789</v>
      </c>
      <c r="C787" s="14" t="s">
        <v>822</v>
      </c>
      <c r="D787" s="17">
        <v>2445784.42</v>
      </c>
      <c r="E787" s="18">
        <v>130.79999999999998</v>
      </c>
      <c r="F787" s="17">
        <v>18698.65764525994</v>
      </c>
      <c r="G787" s="10" t="s">
        <v>996</v>
      </c>
    </row>
    <row r="788" spans="1:7" x14ac:dyDescent="0.25">
      <c r="A788" s="14" t="s">
        <v>805</v>
      </c>
      <c r="B788" s="14">
        <v>70797</v>
      </c>
      <c r="C788" s="14" t="s">
        <v>823</v>
      </c>
      <c r="D788" s="17">
        <v>2487003.5499999998</v>
      </c>
      <c r="E788" s="18">
        <v>209.64</v>
      </c>
      <c r="F788" s="17">
        <v>11863.210980728869</v>
      </c>
      <c r="G788" s="10" t="s">
        <v>996</v>
      </c>
    </row>
    <row r="789" spans="1:7" x14ac:dyDescent="0.25">
      <c r="A789" s="14" t="s">
        <v>805</v>
      </c>
      <c r="B789" s="14">
        <v>70805</v>
      </c>
      <c r="C789" s="14" t="s">
        <v>824</v>
      </c>
      <c r="D789" s="17">
        <v>14252360.27</v>
      </c>
      <c r="E789" s="18">
        <v>1257.83</v>
      </c>
      <c r="F789" s="17">
        <v>11330.911387071385</v>
      </c>
      <c r="G789" s="10" t="s">
        <v>996</v>
      </c>
    </row>
    <row r="790" spans="1:7" x14ac:dyDescent="0.25">
      <c r="A790" s="14" t="s">
        <v>805</v>
      </c>
      <c r="B790" s="14">
        <v>70813</v>
      </c>
      <c r="C790" s="14" t="s">
        <v>825</v>
      </c>
      <c r="D790" s="17">
        <v>1666394.59</v>
      </c>
      <c r="E790" s="18">
        <v>85.050000000000011</v>
      </c>
      <c r="F790" s="17">
        <v>19593.116872427981</v>
      </c>
      <c r="G790" s="10" t="s">
        <v>996</v>
      </c>
    </row>
    <row r="791" spans="1:7" x14ac:dyDescent="0.25">
      <c r="A791" s="14" t="s">
        <v>805</v>
      </c>
      <c r="B791" s="14">
        <v>70821</v>
      </c>
      <c r="C791" s="14" t="s">
        <v>826</v>
      </c>
      <c r="D791" s="17">
        <v>687307.14</v>
      </c>
      <c r="E791" s="18">
        <v>31.65</v>
      </c>
      <c r="F791" s="17">
        <v>21715.865402843603</v>
      </c>
      <c r="G791" s="10" t="s">
        <v>996</v>
      </c>
    </row>
    <row r="792" spans="1:7" x14ac:dyDescent="0.25">
      <c r="A792" s="14" t="s">
        <v>805</v>
      </c>
      <c r="B792" s="14">
        <v>70839</v>
      </c>
      <c r="C792" s="14" t="s">
        <v>827</v>
      </c>
      <c r="D792" s="17">
        <v>9763983.8200000003</v>
      </c>
      <c r="E792" s="18">
        <v>819.58</v>
      </c>
      <c r="F792" s="17">
        <v>11913.399326484297</v>
      </c>
      <c r="G792" s="10" t="s">
        <v>996</v>
      </c>
    </row>
    <row r="793" spans="1:7" x14ac:dyDescent="0.25">
      <c r="A793" s="14" t="s">
        <v>805</v>
      </c>
      <c r="B793" s="14">
        <v>70847</v>
      </c>
      <c r="C793" s="14" t="s">
        <v>828</v>
      </c>
      <c r="D793" s="17">
        <v>23361489.719999999</v>
      </c>
      <c r="E793" s="18">
        <v>1782.73</v>
      </c>
      <c r="F793" s="17">
        <v>13104.334206525946</v>
      </c>
      <c r="G793" s="10" t="s">
        <v>996</v>
      </c>
    </row>
    <row r="794" spans="1:7" x14ac:dyDescent="0.25">
      <c r="A794" s="14" t="s">
        <v>805</v>
      </c>
      <c r="B794" s="14">
        <v>70870</v>
      </c>
      <c r="C794" s="14" t="s">
        <v>829</v>
      </c>
      <c r="D794" s="17">
        <v>12969543.550000001</v>
      </c>
      <c r="E794" s="18">
        <v>975.75</v>
      </c>
      <c r="F794" s="17">
        <v>13291.871432231617</v>
      </c>
      <c r="G794" s="10" t="s">
        <v>996</v>
      </c>
    </row>
    <row r="795" spans="1:7" x14ac:dyDescent="0.25">
      <c r="A795" s="14" t="s">
        <v>805</v>
      </c>
      <c r="B795" s="14">
        <v>70888</v>
      </c>
      <c r="C795" s="14" t="s">
        <v>830</v>
      </c>
      <c r="D795" s="17">
        <v>293804.49</v>
      </c>
      <c r="E795" s="18">
        <v>9.7100000000000009</v>
      </c>
      <c r="F795" s="17">
        <v>30257.928939237896</v>
      </c>
      <c r="G795" s="10" t="s">
        <v>996</v>
      </c>
    </row>
    <row r="796" spans="1:7" x14ac:dyDescent="0.25">
      <c r="A796" s="14" t="s">
        <v>805</v>
      </c>
      <c r="B796" s="14">
        <v>70896</v>
      </c>
      <c r="C796" s="14" t="s">
        <v>831</v>
      </c>
      <c r="D796" s="17">
        <v>32102211.140000001</v>
      </c>
      <c r="E796" s="18">
        <v>2980.38</v>
      </c>
      <c r="F796" s="17">
        <v>10771.180567578631</v>
      </c>
      <c r="G796" s="10" t="s">
        <v>996</v>
      </c>
    </row>
    <row r="797" spans="1:7" x14ac:dyDescent="0.25">
      <c r="A797" s="14" t="s">
        <v>805</v>
      </c>
      <c r="B797" s="14">
        <v>70904</v>
      </c>
      <c r="C797" s="14" t="s">
        <v>832</v>
      </c>
      <c r="D797" s="17">
        <v>29174788.780000001</v>
      </c>
      <c r="E797" s="18">
        <v>1359.49</v>
      </c>
      <c r="F797" s="17">
        <v>21460.098110320781</v>
      </c>
      <c r="G797" s="10" t="s">
        <v>996</v>
      </c>
    </row>
    <row r="798" spans="1:7" x14ac:dyDescent="0.25">
      <c r="A798" s="14" t="s">
        <v>805</v>
      </c>
      <c r="B798" s="14">
        <v>70938</v>
      </c>
      <c r="C798" s="14" t="s">
        <v>833</v>
      </c>
      <c r="D798" s="17">
        <v>6661187.96</v>
      </c>
      <c r="E798" s="18">
        <v>474.09</v>
      </c>
      <c r="F798" s="17">
        <v>14050.471345103251</v>
      </c>
      <c r="G798" s="10" t="s">
        <v>996</v>
      </c>
    </row>
    <row r="799" spans="1:7" x14ac:dyDescent="0.25">
      <c r="A799" s="14" t="s">
        <v>805</v>
      </c>
      <c r="B799" s="14">
        <v>70953</v>
      </c>
      <c r="C799" s="14" t="s">
        <v>834</v>
      </c>
      <c r="D799" s="17">
        <v>49827396.310000002</v>
      </c>
      <c r="E799" s="18">
        <v>3724.97</v>
      </c>
      <c r="F799" s="17">
        <v>13376.589961798352</v>
      </c>
      <c r="G799" s="10" t="s">
        <v>995</v>
      </c>
    </row>
    <row r="800" spans="1:7" x14ac:dyDescent="0.25">
      <c r="A800" s="14" t="s">
        <v>805</v>
      </c>
      <c r="B800" s="14">
        <v>70961</v>
      </c>
      <c r="C800" s="14" t="s">
        <v>835</v>
      </c>
      <c r="D800" s="17">
        <v>7791256.6500000004</v>
      </c>
      <c r="E800" s="18">
        <v>641.99</v>
      </c>
      <c r="F800" s="17">
        <v>12136.102820916214</v>
      </c>
      <c r="G800" s="10" t="s">
        <v>996</v>
      </c>
    </row>
    <row r="801" spans="1:7" x14ac:dyDescent="0.25">
      <c r="A801" s="14" t="s">
        <v>805</v>
      </c>
      <c r="B801" s="14">
        <v>70979</v>
      </c>
      <c r="C801" s="14" t="s">
        <v>836</v>
      </c>
      <c r="D801" s="17">
        <v>2067476.85</v>
      </c>
      <c r="E801" s="18">
        <v>149.25</v>
      </c>
      <c r="F801" s="17">
        <v>13852.441206030151</v>
      </c>
      <c r="G801" s="10" t="s">
        <v>996</v>
      </c>
    </row>
    <row r="802" spans="1:7" x14ac:dyDescent="0.25">
      <c r="A802" s="14" t="s">
        <v>805</v>
      </c>
      <c r="B802" s="14">
        <v>70995</v>
      </c>
      <c r="C802" s="14" t="s">
        <v>837</v>
      </c>
      <c r="D802" s="17">
        <v>8157196.7199999997</v>
      </c>
      <c r="E802" s="18">
        <v>839.17</v>
      </c>
      <c r="F802" s="17">
        <v>9720.5533086263804</v>
      </c>
      <c r="G802" s="10" t="s">
        <v>996</v>
      </c>
    </row>
    <row r="803" spans="1:7" x14ac:dyDescent="0.25">
      <c r="A803" s="14" t="s">
        <v>805</v>
      </c>
      <c r="B803" s="14">
        <v>71001</v>
      </c>
      <c r="C803" s="14" t="s">
        <v>838</v>
      </c>
      <c r="D803" s="17">
        <v>1985444.7</v>
      </c>
      <c r="E803" s="18">
        <v>174.67</v>
      </c>
      <c r="F803" s="17">
        <v>11366.832884868611</v>
      </c>
      <c r="G803" s="10" t="s">
        <v>996</v>
      </c>
    </row>
    <row r="804" spans="1:7" x14ac:dyDescent="0.25">
      <c r="A804" s="14" t="s">
        <v>805</v>
      </c>
      <c r="B804" s="14">
        <v>71019</v>
      </c>
      <c r="C804" s="14" t="s">
        <v>839</v>
      </c>
      <c r="D804" s="17">
        <v>2358304.4900000002</v>
      </c>
      <c r="E804" s="18">
        <v>242.02</v>
      </c>
      <c r="F804" s="17">
        <v>9744.2545657383689</v>
      </c>
      <c r="G804" s="10" t="s">
        <v>996</v>
      </c>
    </row>
    <row r="805" spans="1:7" x14ac:dyDescent="0.25">
      <c r="A805" s="14" t="s">
        <v>805</v>
      </c>
      <c r="B805" s="14">
        <v>71035</v>
      </c>
      <c r="C805" s="14" t="s">
        <v>840</v>
      </c>
      <c r="D805" s="17">
        <v>18104411.969999999</v>
      </c>
      <c r="E805" s="18">
        <v>1493.72</v>
      </c>
      <c r="F805" s="17">
        <v>12120.35185309161</v>
      </c>
      <c r="G805" s="10" t="s">
        <v>996</v>
      </c>
    </row>
    <row r="806" spans="1:7" x14ac:dyDescent="0.25">
      <c r="A806" s="14" t="s">
        <v>805</v>
      </c>
      <c r="B806" s="14">
        <v>73882</v>
      </c>
      <c r="C806" s="14" t="s">
        <v>841</v>
      </c>
      <c r="D806" s="17">
        <v>63609130.710000001</v>
      </c>
      <c r="E806" s="18">
        <v>5506.82</v>
      </c>
      <c r="F806" s="17">
        <v>11550.973285852817</v>
      </c>
      <c r="G806" s="10" t="s">
        <v>995</v>
      </c>
    </row>
    <row r="807" spans="1:7" x14ac:dyDescent="0.25">
      <c r="A807" s="14" t="s">
        <v>805</v>
      </c>
      <c r="B807" s="14">
        <v>75358</v>
      </c>
      <c r="C807" s="14" t="s">
        <v>842</v>
      </c>
      <c r="D807" s="17">
        <v>42600096.539999999</v>
      </c>
      <c r="E807" s="18">
        <v>3741.43</v>
      </c>
      <c r="F807" s="17">
        <v>11386.046655957749</v>
      </c>
      <c r="G807" s="10" t="s">
        <v>995</v>
      </c>
    </row>
    <row r="808" spans="1:7" x14ac:dyDescent="0.25">
      <c r="A808" s="14" t="s">
        <v>805</v>
      </c>
      <c r="B808" s="14">
        <v>75390</v>
      </c>
      <c r="C808" s="14" t="s">
        <v>843</v>
      </c>
      <c r="D808" s="17">
        <v>22030178.239999998</v>
      </c>
      <c r="E808" s="18">
        <v>1453.52</v>
      </c>
      <c r="F808" s="17">
        <v>15156.432825141725</v>
      </c>
      <c r="G808" s="10" t="s">
        <v>995</v>
      </c>
    </row>
    <row r="809" spans="1:7" ht="30" x14ac:dyDescent="0.25">
      <c r="A809" s="14" t="s">
        <v>844</v>
      </c>
      <c r="B809" s="14">
        <v>40717</v>
      </c>
      <c r="C809" s="14" t="s">
        <v>845</v>
      </c>
      <c r="D809" s="17">
        <v>345931328.62</v>
      </c>
      <c r="E809" s="18">
        <v>28415.089999999997</v>
      </c>
      <c r="F809" s="17">
        <v>12174.211963432108</v>
      </c>
      <c r="G809" s="10" t="s">
        <v>998</v>
      </c>
    </row>
    <row r="810" spans="1:7" x14ac:dyDescent="0.25">
      <c r="A810" s="14" t="s">
        <v>844</v>
      </c>
      <c r="B810" s="14">
        <v>71043</v>
      </c>
      <c r="C810" s="14" t="s">
        <v>846</v>
      </c>
      <c r="D810" s="17">
        <v>144409508.11000001</v>
      </c>
      <c r="E810" s="18">
        <v>12970.98</v>
      </c>
      <c r="F810" s="17">
        <v>11133.276599763474</v>
      </c>
      <c r="G810" s="10" t="s">
        <v>995</v>
      </c>
    </row>
    <row r="811" spans="1:7" x14ac:dyDescent="0.25">
      <c r="A811" s="14" t="s">
        <v>844</v>
      </c>
      <c r="B811" s="14">
        <v>71050</v>
      </c>
      <c r="C811" s="14" t="s">
        <v>847</v>
      </c>
      <c r="D811" s="17">
        <v>6349209.8499999996</v>
      </c>
      <c r="E811" s="18">
        <v>560.73</v>
      </c>
      <c r="F811" s="17">
        <v>11323.114243932016</v>
      </c>
      <c r="G811" s="10" t="s">
        <v>996</v>
      </c>
    </row>
    <row r="812" spans="1:7" x14ac:dyDescent="0.25">
      <c r="A812" s="14" t="s">
        <v>844</v>
      </c>
      <c r="B812" s="14">
        <v>71068</v>
      </c>
      <c r="C812" s="14" t="s">
        <v>848</v>
      </c>
      <c r="D812" s="17">
        <v>15306490.539999999</v>
      </c>
      <c r="E812" s="18">
        <v>1212.76</v>
      </c>
      <c r="F812" s="17">
        <v>12621.203321349649</v>
      </c>
      <c r="G812" s="10" t="s">
        <v>995</v>
      </c>
    </row>
    <row r="813" spans="1:7" x14ac:dyDescent="0.25">
      <c r="A813" s="14" t="s">
        <v>844</v>
      </c>
      <c r="B813" s="14">
        <v>71076</v>
      </c>
      <c r="C813" s="14" t="s">
        <v>849</v>
      </c>
      <c r="D813" s="17">
        <v>28718968.960000001</v>
      </c>
      <c r="E813" s="18">
        <v>2852.5</v>
      </c>
      <c r="F813" s="17">
        <v>10067.999635407537</v>
      </c>
      <c r="G813" s="10" t="s">
        <v>996</v>
      </c>
    </row>
    <row r="814" spans="1:7" x14ac:dyDescent="0.25">
      <c r="A814" s="14" t="s">
        <v>844</v>
      </c>
      <c r="B814" s="14">
        <v>71084</v>
      </c>
      <c r="C814" s="14" t="s">
        <v>850</v>
      </c>
      <c r="D814" s="17">
        <v>1426830.71</v>
      </c>
      <c r="E814" s="18">
        <v>141.80000000000001</v>
      </c>
      <c r="F814" s="17">
        <v>10062.275811001409</v>
      </c>
      <c r="G814" s="10" t="s">
        <v>996</v>
      </c>
    </row>
    <row r="815" spans="1:7" x14ac:dyDescent="0.25">
      <c r="A815" s="14" t="s">
        <v>844</v>
      </c>
      <c r="B815" s="14">
        <v>71092</v>
      </c>
      <c r="C815" s="14" t="s">
        <v>851</v>
      </c>
      <c r="D815" s="17">
        <v>7984188.46</v>
      </c>
      <c r="E815" s="18">
        <v>789.88</v>
      </c>
      <c r="F815" s="17">
        <v>10108.103078948701</v>
      </c>
      <c r="G815" s="10" t="s">
        <v>996</v>
      </c>
    </row>
    <row r="816" spans="1:7" x14ac:dyDescent="0.25">
      <c r="A816" s="14" t="s">
        <v>844</v>
      </c>
      <c r="B816" s="14">
        <v>71100</v>
      </c>
      <c r="C816" s="14" t="s">
        <v>852</v>
      </c>
      <c r="D816" s="17">
        <v>9032538.4100000001</v>
      </c>
      <c r="E816" s="18">
        <v>1027.4399999999998</v>
      </c>
      <c r="F816" s="17">
        <v>8791.3050007786351</v>
      </c>
      <c r="G816" s="10" t="s">
        <v>996</v>
      </c>
    </row>
    <row r="817" spans="1:7" x14ac:dyDescent="0.25">
      <c r="A817" s="14" t="s">
        <v>844</v>
      </c>
      <c r="B817" s="14">
        <v>71134</v>
      </c>
      <c r="C817" s="14" t="s">
        <v>853</v>
      </c>
      <c r="D817" s="17">
        <v>8668885.3499999996</v>
      </c>
      <c r="E817" s="18">
        <v>766.76</v>
      </c>
      <c r="F817" s="17">
        <v>11305.865394647608</v>
      </c>
      <c r="G817" s="10" t="s">
        <v>996</v>
      </c>
    </row>
    <row r="818" spans="1:7" x14ac:dyDescent="0.25">
      <c r="A818" s="14" t="s">
        <v>844</v>
      </c>
      <c r="B818" s="14">
        <v>71142</v>
      </c>
      <c r="C818" s="14" t="s">
        <v>854</v>
      </c>
      <c r="D818" s="17">
        <v>1131294.8400000001</v>
      </c>
      <c r="E818" s="18">
        <v>137.6</v>
      </c>
      <c r="F818" s="17">
        <v>8221.6194767441866</v>
      </c>
      <c r="G818" s="10" t="s">
        <v>996</v>
      </c>
    </row>
    <row r="819" spans="1:7" x14ac:dyDescent="0.25">
      <c r="A819" s="14" t="s">
        <v>844</v>
      </c>
      <c r="B819" s="14">
        <v>71209</v>
      </c>
      <c r="C819" s="14" t="s">
        <v>855</v>
      </c>
      <c r="D819" s="17">
        <v>1951747.68</v>
      </c>
      <c r="E819" s="18">
        <v>181.51</v>
      </c>
      <c r="F819" s="17">
        <v>10752.838300920059</v>
      </c>
      <c r="G819" s="10" t="s">
        <v>996</v>
      </c>
    </row>
    <row r="820" spans="1:7" x14ac:dyDescent="0.25">
      <c r="A820" s="14" t="s">
        <v>844</v>
      </c>
      <c r="B820" s="14">
        <v>71217</v>
      </c>
      <c r="C820" s="14" t="s">
        <v>856</v>
      </c>
      <c r="D820" s="17">
        <v>66020120.100000001</v>
      </c>
      <c r="E820" s="18">
        <v>5780.39</v>
      </c>
      <c r="F820" s="17">
        <v>11421.395459475918</v>
      </c>
      <c r="G820" s="10" t="s">
        <v>995</v>
      </c>
    </row>
    <row r="821" spans="1:7" x14ac:dyDescent="0.25">
      <c r="A821" s="14" t="s">
        <v>844</v>
      </c>
      <c r="B821" s="14">
        <v>71233</v>
      </c>
      <c r="C821" s="14" t="s">
        <v>857</v>
      </c>
      <c r="D821" s="17">
        <v>1441311.66</v>
      </c>
      <c r="E821" s="18">
        <v>140.94999999999999</v>
      </c>
      <c r="F821" s="17">
        <v>10225.6946434906</v>
      </c>
      <c r="G821" s="10" t="s">
        <v>996</v>
      </c>
    </row>
    <row r="822" spans="1:7" x14ac:dyDescent="0.25">
      <c r="A822" s="14" t="s">
        <v>844</v>
      </c>
      <c r="B822" s="14">
        <v>71266</v>
      </c>
      <c r="C822" s="14" t="s">
        <v>858</v>
      </c>
      <c r="D822" s="17">
        <v>24680819.039999999</v>
      </c>
      <c r="E822" s="18">
        <v>2277.04</v>
      </c>
      <c r="F822" s="17">
        <v>10838.992305800513</v>
      </c>
      <c r="G822" s="10" t="s">
        <v>996</v>
      </c>
    </row>
    <row r="823" spans="1:7" x14ac:dyDescent="0.25">
      <c r="A823" s="14" t="s">
        <v>844</v>
      </c>
      <c r="B823" s="14">
        <v>71274</v>
      </c>
      <c r="C823" s="14" t="s">
        <v>859</v>
      </c>
      <c r="D823" s="17">
        <v>1571852.77</v>
      </c>
      <c r="E823" s="18">
        <v>159.56</v>
      </c>
      <c r="F823" s="17">
        <v>9851.1705314615192</v>
      </c>
      <c r="G823" s="10" t="s">
        <v>996</v>
      </c>
    </row>
    <row r="824" spans="1:7" x14ac:dyDescent="0.25">
      <c r="A824" s="14" t="s">
        <v>844</v>
      </c>
      <c r="B824" s="14">
        <v>71282</v>
      </c>
      <c r="C824" s="14" t="s">
        <v>860</v>
      </c>
      <c r="D824" s="17">
        <v>35063130.530000001</v>
      </c>
      <c r="E824" s="18">
        <v>3378.43</v>
      </c>
      <c r="F824" s="17">
        <v>10378.528052971351</v>
      </c>
      <c r="G824" s="10" t="s">
        <v>996</v>
      </c>
    </row>
    <row r="825" spans="1:7" x14ac:dyDescent="0.25">
      <c r="A825" s="14" t="s">
        <v>844</v>
      </c>
      <c r="B825" s="14">
        <v>71290</v>
      </c>
      <c r="C825" s="14" t="s">
        <v>861</v>
      </c>
      <c r="D825" s="17">
        <v>75628976.280000001</v>
      </c>
      <c r="E825" s="18">
        <v>7742.4</v>
      </c>
      <c r="F825" s="17">
        <v>9768.156680099195</v>
      </c>
      <c r="G825" s="10" t="s">
        <v>996</v>
      </c>
    </row>
    <row r="826" spans="1:7" x14ac:dyDescent="0.25">
      <c r="A826" s="14" t="s">
        <v>844</v>
      </c>
      <c r="B826" s="14">
        <v>71324</v>
      </c>
      <c r="C826" s="14" t="s">
        <v>862</v>
      </c>
      <c r="D826" s="17">
        <v>1582097.8</v>
      </c>
      <c r="E826" s="18">
        <v>161.24</v>
      </c>
      <c r="F826" s="17">
        <v>9812.0677251302404</v>
      </c>
      <c r="G826" s="10" t="s">
        <v>996</v>
      </c>
    </row>
    <row r="827" spans="1:7" x14ac:dyDescent="0.25">
      <c r="A827" s="14" t="s">
        <v>844</v>
      </c>
      <c r="B827" s="14">
        <v>73601</v>
      </c>
      <c r="C827" s="14" t="s">
        <v>863</v>
      </c>
      <c r="D827" s="17">
        <v>33439764.27</v>
      </c>
      <c r="E827" s="18">
        <v>3020.94</v>
      </c>
      <c r="F827" s="17">
        <v>11069.324207034897</v>
      </c>
      <c r="G827" s="10" t="s">
        <v>995</v>
      </c>
    </row>
    <row r="828" spans="1:7" x14ac:dyDescent="0.25">
      <c r="A828" s="14" t="s">
        <v>844</v>
      </c>
      <c r="B828" s="14">
        <v>75549</v>
      </c>
      <c r="C828" s="14" t="s">
        <v>864</v>
      </c>
      <c r="D828" s="17">
        <v>22341720.280000001</v>
      </c>
      <c r="E828" s="18">
        <v>1967.94</v>
      </c>
      <c r="F828" s="17">
        <v>11352.84626563818</v>
      </c>
      <c r="G828" s="10" t="s">
        <v>995</v>
      </c>
    </row>
    <row r="829" spans="1:7" x14ac:dyDescent="0.25">
      <c r="A829" s="14" t="s">
        <v>844</v>
      </c>
      <c r="B829" s="14">
        <v>75556</v>
      </c>
      <c r="C829" s="14" t="s">
        <v>865</v>
      </c>
      <c r="D829" s="17">
        <v>31757050.379999999</v>
      </c>
      <c r="E829" s="18">
        <v>2266.7800000000002</v>
      </c>
      <c r="F829" s="17">
        <v>14009.762914795436</v>
      </c>
      <c r="G829" s="10" t="s">
        <v>995</v>
      </c>
    </row>
    <row r="830" spans="1:7" x14ac:dyDescent="0.25">
      <c r="A830" s="14" t="s">
        <v>844</v>
      </c>
      <c r="B830" s="14">
        <v>75564</v>
      </c>
      <c r="C830" s="14" t="s">
        <v>866</v>
      </c>
      <c r="D830" s="17">
        <v>53189756.75</v>
      </c>
      <c r="E830" s="18">
        <v>4997.08</v>
      </c>
      <c r="F830" s="17">
        <v>10644.167543845606</v>
      </c>
      <c r="G830" s="10" t="s">
        <v>995</v>
      </c>
    </row>
    <row r="831" spans="1:7" x14ac:dyDescent="0.25">
      <c r="A831" s="14" t="s">
        <v>844</v>
      </c>
      <c r="B831" s="14">
        <v>75572</v>
      </c>
      <c r="C831" s="14" t="s">
        <v>867</v>
      </c>
      <c r="D831" s="17">
        <v>21219592.190000001</v>
      </c>
      <c r="E831" s="18">
        <v>1688.23</v>
      </c>
      <c r="F831" s="17">
        <v>12569.135834572304</v>
      </c>
      <c r="G831" s="10" t="s">
        <v>995</v>
      </c>
    </row>
    <row r="832" spans="1:7" x14ac:dyDescent="0.25">
      <c r="A832" s="14" t="s">
        <v>844</v>
      </c>
      <c r="B832" s="14">
        <v>75739</v>
      </c>
      <c r="C832" s="14" t="s">
        <v>868</v>
      </c>
      <c r="D832" s="17">
        <v>142328711.78999999</v>
      </c>
      <c r="E832" s="18">
        <v>13406.63</v>
      </c>
      <c r="F832" s="17">
        <v>10616.292967733129</v>
      </c>
      <c r="G832" s="10" t="s">
        <v>995</v>
      </c>
    </row>
    <row r="833" spans="1:7" x14ac:dyDescent="0.25">
      <c r="A833" s="14" t="s">
        <v>869</v>
      </c>
      <c r="B833" s="14">
        <v>71357</v>
      </c>
      <c r="C833" s="14" t="s">
        <v>870</v>
      </c>
      <c r="D833" s="17">
        <v>3811150.36</v>
      </c>
      <c r="E833" s="18">
        <v>429.57</v>
      </c>
      <c r="F833" s="17">
        <v>8872.0123844775007</v>
      </c>
      <c r="G833" s="10" t="s">
        <v>996</v>
      </c>
    </row>
    <row r="834" spans="1:7" x14ac:dyDescent="0.25">
      <c r="A834" s="14" t="s">
        <v>869</v>
      </c>
      <c r="B834" s="14">
        <v>71365</v>
      </c>
      <c r="C834" s="14" t="s">
        <v>871</v>
      </c>
      <c r="D834" s="17">
        <v>1576925.67</v>
      </c>
      <c r="E834" s="18">
        <v>145.46</v>
      </c>
      <c r="F834" s="17">
        <v>10840.957445345799</v>
      </c>
      <c r="G834" s="10" t="s">
        <v>996</v>
      </c>
    </row>
    <row r="835" spans="1:7" x14ac:dyDescent="0.25">
      <c r="A835" s="14" t="s">
        <v>869</v>
      </c>
      <c r="B835" s="14">
        <v>71373</v>
      </c>
      <c r="C835" s="14" t="s">
        <v>872</v>
      </c>
      <c r="D835" s="17">
        <v>3391998.19</v>
      </c>
      <c r="E835" s="18">
        <v>296.8</v>
      </c>
      <c r="F835" s="17">
        <v>11428.565330188678</v>
      </c>
      <c r="G835" s="10" t="s">
        <v>997</v>
      </c>
    </row>
    <row r="836" spans="1:7" x14ac:dyDescent="0.25">
      <c r="A836" s="14" t="s">
        <v>869</v>
      </c>
      <c r="B836" s="14">
        <v>71381</v>
      </c>
      <c r="C836" s="14" t="s">
        <v>873</v>
      </c>
      <c r="D836" s="17">
        <v>4078784.89</v>
      </c>
      <c r="E836" s="18">
        <v>455.48</v>
      </c>
      <c r="F836" s="17">
        <v>8954.9154518310352</v>
      </c>
      <c r="G836" s="10" t="s">
        <v>996</v>
      </c>
    </row>
    <row r="837" spans="1:7" x14ac:dyDescent="0.25">
      <c r="A837" s="14" t="s">
        <v>869</v>
      </c>
      <c r="B837" s="14">
        <v>71399</v>
      </c>
      <c r="C837" s="14" t="s">
        <v>874</v>
      </c>
      <c r="D837" s="17">
        <v>19940839.670000002</v>
      </c>
      <c r="E837" s="18">
        <v>1781.98</v>
      </c>
      <c r="F837" s="17">
        <v>11190.271310564654</v>
      </c>
      <c r="G837" s="10" t="s">
        <v>995</v>
      </c>
    </row>
    <row r="838" spans="1:7" x14ac:dyDescent="0.25">
      <c r="A838" s="14" t="s">
        <v>869</v>
      </c>
      <c r="B838" s="14">
        <v>71407</v>
      </c>
      <c r="C838" s="14" t="s">
        <v>875</v>
      </c>
      <c r="D838" s="17">
        <v>2115533.59</v>
      </c>
      <c r="E838" s="18">
        <v>149.28</v>
      </c>
      <c r="F838" s="17">
        <v>14171.58085476956</v>
      </c>
      <c r="G838" s="10" t="s">
        <v>996</v>
      </c>
    </row>
    <row r="839" spans="1:7" x14ac:dyDescent="0.25">
      <c r="A839" s="14" t="s">
        <v>869</v>
      </c>
      <c r="B839" s="14">
        <v>71415</v>
      </c>
      <c r="C839" s="14" t="s">
        <v>876</v>
      </c>
      <c r="D839" s="17">
        <v>937314.81</v>
      </c>
      <c r="E839" s="18">
        <v>64.599999999999994</v>
      </c>
      <c r="F839" s="17">
        <v>14509.517182662541</v>
      </c>
      <c r="G839" s="10" t="s">
        <v>996</v>
      </c>
    </row>
    <row r="840" spans="1:7" x14ac:dyDescent="0.25">
      <c r="A840" s="14" t="s">
        <v>869</v>
      </c>
      <c r="B840" s="14">
        <v>71423</v>
      </c>
      <c r="C840" s="14" t="s">
        <v>877</v>
      </c>
      <c r="D840" s="17">
        <v>1461131.34</v>
      </c>
      <c r="E840" s="18">
        <v>145.54</v>
      </c>
      <c r="F840" s="17">
        <v>10039.379826851726</v>
      </c>
      <c r="G840" s="10" t="s">
        <v>996</v>
      </c>
    </row>
    <row r="841" spans="1:7" x14ac:dyDescent="0.25">
      <c r="A841" s="14" t="s">
        <v>869</v>
      </c>
      <c r="B841" s="14">
        <v>71431</v>
      </c>
      <c r="C841" s="14" t="s">
        <v>878</v>
      </c>
      <c r="D841" s="17">
        <v>1688723.28</v>
      </c>
      <c r="E841" s="18">
        <v>178.3</v>
      </c>
      <c r="F841" s="17">
        <v>9471.2466629276496</v>
      </c>
      <c r="G841" s="10" t="s">
        <v>996</v>
      </c>
    </row>
    <row r="842" spans="1:7" x14ac:dyDescent="0.25">
      <c r="A842" s="14" t="s">
        <v>869</v>
      </c>
      <c r="B842" s="14">
        <v>71449</v>
      </c>
      <c r="C842" s="14" t="s">
        <v>879</v>
      </c>
      <c r="D842" s="17">
        <v>7522998.9699999997</v>
      </c>
      <c r="E842" s="18">
        <v>737.31</v>
      </c>
      <c r="F842" s="17">
        <v>10203.305217615387</v>
      </c>
      <c r="G842" s="10" t="s">
        <v>997</v>
      </c>
    </row>
    <row r="843" spans="1:7" x14ac:dyDescent="0.25">
      <c r="A843" s="14" t="s">
        <v>869</v>
      </c>
      <c r="B843" s="14">
        <v>71456</v>
      </c>
      <c r="C843" s="14" t="s">
        <v>880</v>
      </c>
      <c r="D843" s="17">
        <v>1649042.25</v>
      </c>
      <c r="E843" s="18">
        <v>134.02000000000001</v>
      </c>
      <c r="F843" s="17">
        <v>12304.448962841367</v>
      </c>
      <c r="G843" s="10" t="s">
        <v>996</v>
      </c>
    </row>
    <row r="844" spans="1:7" x14ac:dyDescent="0.25">
      <c r="A844" s="14" t="s">
        <v>869</v>
      </c>
      <c r="B844" s="14">
        <v>71464</v>
      </c>
      <c r="C844" s="14" t="s">
        <v>881</v>
      </c>
      <c r="D844" s="17">
        <v>139372664.58000001</v>
      </c>
      <c r="E844" s="18">
        <v>11785.6</v>
      </c>
      <c r="F844" s="17">
        <v>11825.674092112409</v>
      </c>
      <c r="G844" s="10" t="s">
        <v>995</v>
      </c>
    </row>
    <row r="845" spans="1:7" x14ac:dyDescent="0.25">
      <c r="A845" s="14" t="s">
        <v>882</v>
      </c>
      <c r="B845" s="14">
        <v>71472</v>
      </c>
      <c r="C845" s="14" t="s">
        <v>883</v>
      </c>
      <c r="D845" s="17">
        <v>7422284.9800000004</v>
      </c>
      <c r="E845" s="18">
        <v>717.5</v>
      </c>
      <c r="F845" s="17">
        <v>10344.64805574913</v>
      </c>
      <c r="G845" s="10" t="s">
        <v>996</v>
      </c>
    </row>
    <row r="846" spans="1:7" x14ac:dyDescent="0.25">
      <c r="A846" s="14" t="s">
        <v>882</v>
      </c>
      <c r="B846" s="14">
        <v>71498</v>
      </c>
      <c r="C846" s="14" t="s">
        <v>884</v>
      </c>
      <c r="D846" s="17">
        <v>21289913.07</v>
      </c>
      <c r="E846" s="18">
        <v>2010.96</v>
      </c>
      <c r="F846" s="17">
        <v>10586.940103234276</v>
      </c>
      <c r="G846" s="10" t="s">
        <v>996</v>
      </c>
    </row>
    <row r="847" spans="1:7" x14ac:dyDescent="0.25">
      <c r="A847" s="14" t="s">
        <v>882</v>
      </c>
      <c r="B847" s="14">
        <v>71506</v>
      </c>
      <c r="C847" s="14" t="s">
        <v>885</v>
      </c>
      <c r="D847" s="17">
        <v>11492215.359999999</v>
      </c>
      <c r="E847" s="18">
        <v>919.12</v>
      </c>
      <c r="F847" s="17">
        <v>12503.498302724345</v>
      </c>
      <c r="G847" s="10" t="s">
        <v>997</v>
      </c>
    </row>
    <row r="848" spans="1:7" x14ac:dyDescent="0.25">
      <c r="A848" s="14" t="s">
        <v>882</v>
      </c>
      <c r="B848" s="14">
        <v>71514</v>
      </c>
      <c r="C848" s="14" t="s">
        <v>886</v>
      </c>
      <c r="D848" s="17">
        <v>184744.53</v>
      </c>
      <c r="E848" s="18">
        <v>15.19</v>
      </c>
      <c r="F848" s="17">
        <v>12162.246872942726</v>
      </c>
      <c r="G848" s="10" t="s">
        <v>996</v>
      </c>
    </row>
    <row r="849" spans="1:7" x14ac:dyDescent="0.25">
      <c r="A849" s="14" t="s">
        <v>882</v>
      </c>
      <c r="B849" s="14">
        <v>71522</v>
      </c>
      <c r="C849" s="14" t="s">
        <v>887</v>
      </c>
      <c r="D849" s="17">
        <v>10282434.75</v>
      </c>
      <c r="E849" s="18">
        <v>1048.06</v>
      </c>
      <c r="F849" s="17">
        <v>9810.9218460775155</v>
      </c>
      <c r="G849" s="10" t="s">
        <v>996</v>
      </c>
    </row>
    <row r="850" spans="1:7" x14ac:dyDescent="0.25">
      <c r="A850" s="14" t="s">
        <v>882</v>
      </c>
      <c r="B850" s="14">
        <v>71530</v>
      </c>
      <c r="C850" s="14" t="s">
        <v>888</v>
      </c>
      <c r="D850" s="17">
        <v>345172.81</v>
      </c>
      <c r="E850" s="18">
        <v>27.46</v>
      </c>
      <c r="F850" s="17">
        <v>12570.022214129644</v>
      </c>
      <c r="G850" s="10" t="s">
        <v>996</v>
      </c>
    </row>
    <row r="851" spans="1:7" x14ac:dyDescent="0.25">
      <c r="A851" s="14" t="s">
        <v>882</v>
      </c>
      <c r="B851" s="14">
        <v>71548</v>
      </c>
      <c r="C851" s="14" t="s">
        <v>889</v>
      </c>
      <c r="D851" s="17">
        <v>4655581.9800000004</v>
      </c>
      <c r="E851" s="18">
        <v>388.72</v>
      </c>
      <c r="F851" s="17">
        <v>11976.697828771352</v>
      </c>
      <c r="G851" s="10" t="s">
        <v>996</v>
      </c>
    </row>
    <row r="852" spans="1:7" x14ac:dyDescent="0.25">
      <c r="A852" s="14" t="s">
        <v>882</v>
      </c>
      <c r="B852" s="14">
        <v>71555</v>
      </c>
      <c r="C852" s="14" t="s">
        <v>890</v>
      </c>
      <c r="D852" s="17">
        <v>1022852.87</v>
      </c>
      <c r="E852" s="18">
        <v>95.31</v>
      </c>
      <c r="F852" s="17">
        <v>10731.852586297346</v>
      </c>
      <c r="G852" s="10" t="s">
        <v>996</v>
      </c>
    </row>
    <row r="853" spans="1:7" x14ac:dyDescent="0.25">
      <c r="A853" s="14" t="s">
        <v>882</v>
      </c>
      <c r="B853" s="14">
        <v>71563</v>
      </c>
      <c r="C853" s="14" t="s">
        <v>891</v>
      </c>
      <c r="D853" s="17">
        <v>2840610.39</v>
      </c>
      <c r="E853" s="18">
        <v>323.49</v>
      </c>
      <c r="F853" s="17">
        <v>8781.1381804692573</v>
      </c>
      <c r="G853" s="10" t="s">
        <v>996</v>
      </c>
    </row>
    <row r="854" spans="1:7" x14ac:dyDescent="0.25">
      <c r="A854" s="14" t="s">
        <v>882</v>
      </c>
      <c r="B854" s="14">
        <v>71571</v>
      </c>
      <c r="C854" s="14" t="s">
        <v>892</v>
      </c>
      <c r="D854" s="17">
        <v>7163469.2199999997</v>
      </c>
      <c r="E854" s="18">
        <v>555</v>
      </c>
      <c r="F854" s="17">
        <v>12907.151747747746</v>
      </c>
      <c r="G854" s="10" t="s">
        <v>995</v>
      </c>
    </row>
    <row r="855" spans="1:7" x14ac:dyDescent="0.25">
      <c r="A855" s="14" t="s">
        <v>882</v>
      </c>
      <c r="B855" s="14">
        <v>71621</v>
      </c>
      <c r="C855" s="14" t="s">
        <v>893</v>
      </c>
      <c r="D855" s="17">
        <v>21982673.48</v>
      </c>
      <c r="E855" s="18">
        <v>1939.15</v>
      </c>
      <c r="F855" s="17">
        <v>11336.241899801458</v>
      </c>
      <c r="G855" s="10" t="s">
        <v>996</v>
      </c>
    </row>
    <row r="856" spans="1:7" x14ac:dyDescent="0.25">
      <c r="A856" s="14" t="s">
        <v>882</v>
      </c>
      <c r="B856" s="14">
        <v>71639</v>
      </c>
      <c r="C856" s="14" t="s">
        <v>894</v>
      </c>
      <c r="D856" s="17">
        <v>20161180.510000002</v>
      </c>
      <c r="E856" s="18">
        <v>1499.3</v>
      </c>
      <c r="F856" s="17">
        <v>13447.062302407792</v>
      </c>
      <c r="G856" s="10" t="s">
        <v>997</v>
      </c>
    </row>
    <row r="857" spans="1:7" x14ac:dyDescent="0.25">
      <c r="A857" s="14" t="s">
        <v>882</v>
      </c>
      <c r="B857" s="14">
        <v>71647</v>
      </c>
      <c r="C857" s="14" t="s">
        <v>895</v>
      </c>
      <c r="D857" s="17">
        <v>1297686.6100000001</v>
      </c>
      <c r="E857" s="18">
        <v>156.01</v>
      </c>
      <c r="F857" s="17">
        <v>8317.970707005963</v>
      </c>
      <c r="G857" s="10" t="s">
        <v>996</v>
      </c>
    </row>
    <row r="858" spans="1:7" x14ac:dyDescent="0.25">
      <c r="A858" s="14" t="s">
        <v>882</v>
      </c>
      <c r="B858" s="14">
        <v>71654</v>
      </c>
      <c r="C858" s="14" t="s">
        <v>896</v>
      </c>
      <c r="D858" s="17">
        <v>2172596.34</v>
      </c>
      <c r="E858" s="18">
        <v>240.75</v>
      </c>
      <c r="F858" s="17">
        <v>9024.2838629283488</v>
      </c>
      <c r="G858" s="10" t="s">
        <v>996</v>
      </c>
    </row>
    <row r="859" spans="1:7" x14ac:dyDescent="0.25">
      <c r="A859" s="14" t="s">
        <v>897</v>
      </c>
      <c r="B859" s="14">
        <v>71662</v>
      </c>
      <c r="C859" s="14" t="s">
        <v>898</v>
      </c>
      <c r="D859" s="17">
        <v>1218632.3600000001</v>
      </c>
      <c r="E859" s="18">
        <v>80.55</v>
      </c>
      <c r="F859" s="17">
        <v>15128.893358162633</v>
      </c>
      <c r="G859" s="10" t="s">
        <v>996</v>
      </c>
    </row>
    <row r="860" spans="1:7" x14ac:dyDescent="0.25">
      <c r="A860" s="14" t="s">
        <v>897</v>
      </c>
      <c r="B860" s="14">
        <v>71670</v>
      </c>
      <c r="C860" s="14" t="s">
        <v>899</v>
      </c>
      <c r="D860" s="17">
        <v>213630.48</v>
      </c>
      <c r="E860" s="18">
        <v>3.76</v>
      </c>
      <c r="F860" s="17">
        <v>56816.617021276601</v>
      </c>
      <c r="G860" s="10" t="s">
        <v>996</v>
      </c>
    </row>
    <row r="861" spans="1:7" x14ac:dyDescent="0.25">
      <c r="A861" s="14" t="s">
        <v>897</v>
      </c>
      <c r="B861" s="14">
        <v>71696</v>
      </c>
      <c r="C861" s="14" t="s">
        <v>900</v>
      </c>
      <c r="D861" s="17">
        <v>1742005.47</v>
      </c>
      <c r="E861" s="18">
        <v>167.69</v>
      </c>
      <c r="F861" s="17">
        <v>10388.248971316119</v>
      </c>
      <c r="G861" s="10" t="s">
        <v>996</v>
      </c>
    </row>
    <row r="862" spans="1:7" x14ac:dyDescent="0.25">
      <c r="A862" s="14" t="s">
        <v>897</v>
      </c>
      <c r="B862" s="14">
        <v>71738</v>
      </c>
      <c r="C862" s="14" t="s">
        <v>901</v>
      </c>
      <c r="D862" s="17">
        <v>862021.05</v>
      </c>
      <c r="E862" s="18">
        <v>56.08</v>
      </c>
      <c r="F862" s="17">
        <v>15371.274072753211</v>
      </c>
      <c r="G862" s="10" t="s">
        <v>996</v>
      </c>
    </row>
    <row r="863" spans="1:7" x14ac:dyDescent="0.25">
      <c r="A863" s="14" t="s">
        <v>897</v>
      </c>
      <c r="B863" s="14">
        <v>71746</v>
      </c>
      <c r="C863" s="14" t="s">
        <v>902</v>
      </c>
      <c r="D863" s="17">
        <v>903946.76</v>
      </c>
      <c r="E863" s="18">
        <v>54.27</v>
      </c>
      <c r="F863" s="17">
        <v>16656.472452552054</v>
      </c>
      <c r="G863" s="10" t="s">
        <v>996</v>
      </c>
    </row>
    <row r="864" spans="1:7" x14ac:dyDescent="0.25">
      <c r="A864" s="14" t="s">
        <v>897</v>
      </c>
      <c r="B864" s="14">
        <v>71761</v>
      </c>
      <c r="C864" s="14" t="s">
        <v>903</v>
      </c>
      <c r="D864" s="17">
        <v>224202.34</v>
      </c>
      <c r="E864" s="18">
        <v>12.98</v>
      </c>
      <c r="F864" s="17">
        <v>17272.907550077041</v>
      </c>
      <c r="G864" s="10" t="s">
        <v>996</v>
      </c>
    </row>
    <row r="865" spans="1:7" x14ac:dyDescent="0.25">
      <c r="A865" s="14" t="s">
        <v>897</v>
      </c>
      <c r="B865" s="14">
        <v>73833</v>
      </c>
      <c r="C865" s="14" t="s">
        <v>904</v>
      </c>
      <c r="D865" s="17">
        <v>2358579.38</v>
      </c>
      <c r="E865" s="18">
        <v>76.239999999999995</v>
      </c>
      <c r="F865" s="17">
        <v>30936.245802728226</v>
      </c>
      <c r="G865" s="10" t="s">
        <v>995</v>
      </c>
    </row>
    <row r="866" spans="1:7" x14ac:dyDescent="0.25">
      <c r="A866" s="14" t="s">
        <v>897</v>
      </c>
      <c r="B866" s="14">
        <v>75028</v>
      </c>
      <c r="C866" s="14" t="s">
        <v>905</v>
      </c>
      <c r="D866" s="17">
        <v>4300781.54</v>
      </c>
      <c r="E866" s="18">
        <v>242.05</v>
      </c>
      <c r="F866" s="17">
        <v>17768.153439372029</v>
      </c>
      <c r="G866" s="10" t="s">
        <v>995</v>
      </c>
    </row>
    <row r="867" spans="1:7" x14ac:dyDescent="0.25">
      <c r="A867" s="14" t="s">
        <v>897</v>
      </c>
      <c r="B867" s="14">
        <v>76513</v>
      </c>
      <c r="C867" s="14" t="s">
        <v>906</v>
      </c>
      <c r="D867" s="17">
        <v>9269783.4299999997</v>
      </c>
      <c r="E867" s="18">
        <v>704.17</v>
      </c>
      <c r="F867" s="17">
        <v>13164.12717099564</v>
      </c>
      <c r="G867" s="10" t="s">
        <v>995</v>
      </c>
    </row>
    <row r="868" spans="1:7" x14ac:dyDescent="0.25">
      <c r="A868" s="14" t="s">
        <v>907</v>
      </c>
      <c r="B868" s="14">
        <v>71795</v>
      </c>
      <c r="C868" s="14" t="s">
        <v>908</v>
      </c>
      <c r="D868" s="17">
        <v>987297.26</v>
      </c>
      <c r="E868" s="18">
        <v>79.45</v>
      </c>
      <c r="F868" s="17">
        <v>12426.648961611076</v>
      </c>
      <c r="G868" s="10" t="s">
        <v>996</v>
      </c>
    </row>
    <row r="869" spans="1:7" x14ac:dyDescent="0.25">
      <c r="A869" s="14" t="s">
        <v>907</v>
      </c>
      <c r="B869" s="14">
        <v>71803</v>
      </c>
      <c r="C869" s="14" t="s">
        <v>909</v>
      </c>
      <c r="D869" s="17">
        <v>4332418.41</v>
      </c>
      <c r="E869" s="18">
        <v>306.87</v>
      </c>
      <c r="F869" s="17">
        <v>14118.090429171962</v>
      </c>
      <c r="G869" s="10" t="s">
        <v>995</v>
      </c>
    </row>
    <row r="870" spans="1:7" x14ac:dyDescent="0.25">
      <c r="A870" s="14" t="s">
        <v>907</v>
      </c>
      <c r="B870" s="14">
        <v>71811</v>
      </c>
      <c r="C870" s="14" t="s">
        <v>910</v>
      </c>
      <c r="D870" s="17">
        <v>6186757.4199999999</v>
      </c>
      <c r="E870" s="18">
        <v>541.95000000000005</v>
      </c>
      <c r="F870" s="17">
        <v>11415.734698772949</v>
      </c>
      <c r="G870" s="10" t="s">
        <v>996</v>
      </c>
    </row>
    <row r="871" spans="1:7" x14ac:dyDescent="0.25">
      <c r="A871" s="14" t="s">
        <v>907</v>
      </c>
      <c r="B871" s="14">
        <v>71829</v>
      </c>
      <c r="C871" s="14" t="s">
        <v>911</v>
      </c>
      <c r="D871" s="17">
        <v>2027168.32</v>
      </c>
      <c r="E871" s="18">
        <v>203.74</v>
      </c>
      <c r="F871" s="17">
        <v>9949.7807008932959</v>
      </c>
      <c r="G871" s="10" t="s">
        <v>996</v>
      </c>
    </row>
    <row r="872" spans="1:7" x14ac:dyDescent="0.25">
      <c r="A872" s="14" t="s">
        <v>907</v>
      </c>
      <c r="B872" s="14">
        <v>71837</v>
      </c>
      <c r="C872" s="14" t="s">
        <v>912</v>
      </c>
      <c r="D872" s="17">
        <v>47919868.509999998</v>
      </c>
      <c r="E872" s="18">
        <v>4757.3999999999996</v>
      </c>
      <c r="F872" s="17">
        <v>10072.70116239963</v>
      </c>
      <c r="G872" s="10" t="s">
        <v>996</v>
      </c>
    </row>
    <row r="873" spans="1:7" x14ac:dyDescent="0.25">
      <c r="A873" s="14" t="s">
        <v>907</v>
      </c>
      <c r="B873" s="14">
        <v>71852</v>
      </c>
      <c r="C873" s="14" t="s">
        <v>913</v>
      </c>
      <c r="D873" s="17">
        <v>1889579.35</v>
      </c>
      <c r="E873" s="18">
        <v>191.02</v>
      </c>
      <c r="F873" s="17">
        <v>9892.0497853627894</v>
      </c>
      <c r="G873" s="10" t="s">
        <v>996</v>
      </c>
    </row>
    <row r="874" spans="1:7" x14ac:dyDescent="0.25">
      <c r="A874" s="14" t="s">
        <v>907</v>
      </c>
      <c r="B874" s="14">
        <v>71860</v>
      </c>
      <c r="C874" s="14" t="s">
        <v>914</v>
      </c>
      <c r="D874" s="17">
        <v>46621834.909999996</v>
      </c>
      <c r="E874" s="18">
        <v>3985.26</v>
      </c>
      <c r="F874" s="17">
        <v>11698.567950397211</v>
      </c>
      <c r="G874" s="10" t="s">
        <v>995</v>
      </c>
    </row>
    <row r="875" spans="1:7" x14ac:dyDescent="0.25">
      <c r="A875" s="14" t="s">
        <v>907</v>
      </c>
      <c r="B875" s="14">
        <v>71894</v>
      </c>
      <c r="C875" s="14" t="s">
        <v>915</v>
      </c>
      <c r="D875" s="17">
        <v>1898099.96</v>
      </c>
      <c r="E875" s="18">
        <v>155.83000000000001</v>
      </c>
      <c r="F875" s="17">
        <v>12180.581146120772</v>
      </c>
      <c r="G875" s="10" t="s">
        <v>996</v>
      </c>
    </row>
    <row r="876" spans="1:7" x14ac:dyDescent="0.25">
      <c r="A876" s="14" t="s">
        <v>907</v>
      </c>
      <c r="B876" s="14">
        <v>71902</v>
      </c>
      <c r="C876" s="14" t="s">
        <v>916</v>
      </c>
      <c r="D876" s="17">
        <v>22019699.609999999</v>
      </c>
      <c r="E876" s="18">
        <v>1747.63</v>
      </c>
      <c r="F876" s="17">
        <v>12599.749151708313</v>
      </c>
      <c r="G876" s="10" t="s">
        <v>996</v>
      </c>
    </row>
    <row r="877" spans="1:7" x14ac:dyDescent="0.25">
      <c r="A877" s="14" t="s">
        <v>907</v>
      </c>
      <c r="B877" s="14">
        <v>71944</v>
      </c>
      <c r="C877" s="14" t="s">
        <v>691</v>
      </c>
      <c r="D877" s="17">
        <v>2437609.7200000002</v>
      </c>
      <c r="E877" s="18">
        <v>238.85</v>
      </c>
      <c r="F877" s="17">
        <v>10205.609043332637</v>
      </c>
      <c r="G877" s="10" t="s">
        <v>996</v>
      </c>
    </row>
    <row r="878" spans="1:7" x14ac:dyDescent="0.25">
      <c r="A878" s="14" t="s">
        <v>907</v>
      </c>
      <c r="B878" s="14">
        <v>71951</v>
      </c>
      <c r="C878" s="14" t="s">
        <v>917</v>
      </c>
      <c r="D878" s="17">
        <v>276832.5</v>
      </c>
      <c r="E878" s="18">
        <v>16.25</v>
      </c>
      <c r="F878" s="17">
        <v>17035.846153846152</v>
      </c>
      <c r="G878" s="10" t="s">
        <v>996</v>
      </c>
    </row>
    <row r="879" spans="1:7" x14ac:dyDescent="0.25">
      <c r="A879" s="14" t="s">
        <v>907</v>
      </c>
      <c r="B879" s="14">
        <v>71969</v>
      </c>
      <c r="C879" s="14" t="s">
        <v>918</v>
      </c>
      <c r="D879" s="17">
        <v>5027937.82</v>
      </c>
      <c r="E879" s="18">
        <v>444.42</v>
      </c>
      <c r="F879" s="17">
        <v>11313.48233652851</v>
      </c>
      <c r="G879" s="10" t="s">
        <v>996</v>
      </c>
    </row>
    <row r="880" spans="1:7" x14ac:dyDescent="0.25">
      <c r="A880" s="14" t="s">
        <v>907</v>
      </c>
      <c r="B880" s="14">
        <v>71985</v>
      </c>
      <c r="C880" s="14" t="s">
        <v>823</v>
      </c>
      <c r="D880" s="17">
        <v>4605463.67</v>
      </c>
      <c r="E880" s="18">
        <v>607.11</v>
      </c>
      <c r="F880" s="17">
        <v>7585.8801040997514</v>
      </c>
      <c r="G880" s="10" t="s">
        <v>996</v>
      </c>
    </row>
    <row r="881" spans="1:7" x14ac:dyDescent="0.25">
      <c r="A881" s="14" t="s">
        <v>907</v>
      </c>
      <c r="B881" s="14">
        <v>71993</v>
      </c>
      <c r="C881" s="14" t="s">
        <v>919</v>
      </c>
      <c r="D881" s="17">
        <v>56858330.109999999</v>
      </c>
      <c r="E881" s="18">
        <v>3944.13</v>
      </c>
      <c r="F881" s="17">
        <v>14415.937129354255</v>
      </c>
      <c r="G881" s="10" t="s">
        <v>995</v>
      </c>
    </row>
    <row r="882" spans="1:7" x14ac:dyDescent="0.25">
      <c r="A882" s="14" t="s">
        <v>907</v>
      </c>
      <c r="B882" s="14">
        <v>72009</v>
      </c>
      <c r="C882" s="14" t="s">
        <v>920</v>
      </c>
      <c r="D882" s="17">
        <v>4805755.1500000004</v>
      </c>
      <c r="E882" s="18">
        <v>455.65</v>
      </c>
      <c r="F882" s="17">
        <v>10547.032042137607</v>
      </c>
      <c r="G882" s="10" t="s">
        <v>996</v>
      </c>
    </row>
    <row r="883" spans="1:7" x14ac:dyDescent="0.25">
      <c r="A883" s="14" t="s">
        <v>907</v>
      </c>
      <c r="B883" s="14">
        <v>72017</v>
      </c>
      <c r="C883" s="14" t="s">
        <v>921</v>
      </c>
      <c r="D883" s="17">
        <v>5080165.93</v>
      </c>
      <c r="E883" s="18">
        <v>546.75</v>
      </c>
      <c r="F883" s="17">
        <v>9291.5700594421578</v>
      </c>
      <c r="G883" s="10" t="s">
        <v>996</v>
      </c>
    </row>
    <row r="884" spans="1:7" x14ac:dyDescent="0.25">
      <c r="A884" s="14" t="s">
        <v>907</v>
      </c>
      <c r="B884" s="14">
        <v>72025</v>
      </c>
      <c r="C884" s="14" t="s">
        <v>922</v>
      </c>
      <c r="D884" s="17">
        <v>946322.18</v>
      </c>
      <c r="E884" s="18">
        <v>84.57</v>
      </c>
      <c r="F884" s="17">
        <v>11189.809388672107</v>
      </c>
      <c r="G884" s="10" t="s">
        <v>996</v>
      </c>
    </row>
    <row r="885" spans="1:7" x14ac:dyDescent="0.25">
      <c r="A885" s="14" t="s">
        <v>907</v>
      </c>
      <c r="B885" s="14">
        <v>72033</v>
      </c>
      <c r="C885" s="14" t="s">
        <v>923</v>
      </c>
      <c r="D885" s="17">
        <v>5323443.6900000004</v>
      </c>
      <c r="E885" s="18">
        <v>552.74</v>
      </c>
      <c r="F885" s="17">
        <v>9631.008593552122</v>
      </c>
      <c r="G885" s="10" t="s">
        <v>996</v>
      </c>
    </row>
    <row r="886" spans="1:7" x14ac:dyDescent="0.25">
      <c r="A886" s="14" t="s">
        <v>907</v>
      </c>
      <c r="B886" s="14">
        <v>72041</v>
      </c>
      <c r="C886" s="14" t="s">
        <v>924</v>
      </c>
      <c r="D886" s="17">
        <v>13473025.119999999</v>
      </c>
      <c r="E886" s="18">
        <v>1032.67</v>
      </c>
      <c r="F886" s="17">
        <v>13046.786601721749</v>
      </c>
      <c r="G886" s="10" t="s">
        <v>996</v>
      </c>
    </row>
    <row r="887" spans="1:7" x14ac:dyDescent="0.25">
      <c r="A887" s="14" t="s">
        <v>907</v>
      </c>
      <c r="B887" s="14">
        <v>72058</v>
      </c>
      <c r="C887" s="14" t="s">
        <v>925</v>
      </c>
      <c r="D887" s="17">
        <v>5300643.1399999997</v>
      </c>
      <c r="E887" s="18">
        <v>460.64</v>
      </c>
      <c r="F887" s="17">
        <v>11507.127344564084</v>
      </c>
      <c r="G887" s="10" t="s">
        <v>996</v>
      </c>
    </row>
    <row r="888" spans="1:7" x14ac:dyDescent="0.25">
      <c r="A888" s="14" t="s">
        <v>907</v>
      </c>
      <c r="B888" s="14">
        <v>72082</v>
      </c>
      <c r="C888" s="14" t="s">
        <v>926</v>
      </c>
      <c r="D888" s="17">
        <v>8859710.0800000001</v>
      </c>
      <c r="E888" s="18">
        <v>596.24</v>
      </c>
      <c r="F888" s="17">
        <v>14859.301757681471</v>
      </c>
      <c r="G888" s="10" t="s">
        <v>996</v>
      </c>
    </row>
    <row r="889" spans="1:7" x14ac:dyDescent="0.25">
      <c r="A889" s="14" t="s">
        <v>907</v>
      </c>
      <c r="B889" s="14">
        <v>72090</v>
      </c>
      <c r="C889" s="14" t="s">
        <v>927</v>
      </c>
      <c r="D889" s="17">
        <v>3540932</v>
      </c>
      <c r="E889" s="18">
        <v>343.36</v>
      </c>
      <c r="F889" s="17">
        <v>10312.593196644921</v>
      </c>
      <c r="G889" s="10" t="s">
        <v>996</v>
      </c>
    </row>
    <row r="890" spans="1:7" x14ac:dyDescent="0.25">
      <c r="A890" s="14" t="s">
        <v>907</v>
      </c>
      <c r="B890" s="14">
        <v>72108</v>
      </c>
      <c r="C890" s="14" t="s">
        <v>928</v>
      </c>
      <c r="D890" s="17">
        <v>1127013.9099999999</v>
      </c>
      <c r="E890" s="18">
        <v>83.05</v>
      </c>
      <c r="F890" s="17">
        <v>13570.305960264901</v>
      </c>
      <c r="G890" s="10" t="s">
        <v>996</v>
      </c>
    </row>
    <row r="891" spans="1:7" x14ac:dyDescent="0.25">
      <c r="A891" s="14" t="s">
        <v>907</v>
      </c>
      <c r="B891" s="14">
        <v>72116</v>
      </c>
      <c r="C891" s="14" t="s">
        <v>929</v>
      </c>
      <c r="D891" s="17">
        <v>3274499.42</v>
      </c>
      <c r="E891" s="18">
        <v>321.07</v>
      </c>
      <c r="F891" s="17">
        <v>10198.708755100133</v>
      </c>
      <c r="G891" s="10" t="s">
        <v>996</v>
      </c>
    </row>
    <row r="892" spans="1:7" x14ac:dyDescent="0.25">
      <c r="A892" s="14" t="s">
        <v>907</v>
      </c>
      <c r="B892" s="14">
        <v>72132</v>
      </c>
      <c r="C892" s="14" t="s">
        <v>930</v>
      </c>
      <c r="D892" s="17">
        <v>2921282.32</v>
      </c>
      <c r="E892" s="18">
        <v>315</v>
      </c>
      <c r="F892" s="17">
        <v>9273.9121269841271</v>
      </c>
      <c r="G892" s="10" t="s">
        <v>996</v>
      </c>
    </row>
    <row r="893" spans="1:7" x14ac:dyDescent="0.25">
      <c r="A893" s="14" t="s">
        <v>907</v>
      </c>
      <c r="B893" s="14">
        <v>72140</v>
      </c>
      <c r="C893" s="14" t="s">
        <v>931</v>
      </c>
      <c r="D893" s="17">
        <v>1671716.78</v>
      </c>
      <c r="E893" s="18">
        <v>121.71</v>
      </c>
      <c r="F893" s="17">
        <v>13735.245912414757</v>
      </c>
      <c r="G893" s="10" t="s">
        <v>996</v>
      </c>
    </row>
    <row r="894" spans="1:7" x14ac:dyDescent="0.25">
      <c r="A894" s="14" t="s">
        <v>907</v>
      </c>
      <c r="B894" s="14">
        <v>72157</v>
      </c>
      <c r="C894" s="14" t="s">
        <v>932</v>
      </c>
      <c r="D894" s="17">
        <v>8379067.7000000002</v>
      </c>
      <c r="E894" s="18">
        <v>756.77</v>
      </c>
      <c r="F894" s="17">
        <v>11072.145698164568</v>
      </c>
      <c r="G894" s="10" t="s">
        <v>996</v>
      </c>
    </row>
    <row r="895" spans="1:7" x14ac:dyDescent="0.25">
      <c r="A895" s="14" t="s">
        <v>907</v>
      </c>
      <c r="B895" s="14">
        <v>72173</v>
      </c>
      <c r="C895" s="14" t="s">
        <v>933</v>
      </c>
      <c r="D895" s="17">
        <v>7560052.46</v>
      </c>
      <c r="E895" s="18">
        <v>803.23</v>
      </c>
      <c r="F895" s="17">
        <v>9412.0643651258051</v>
      </c>
      <c r="G895" s="10" t="s">
        <v>996</v>
      </c>
    </row>
    <row r="896" spans="1:7" x14ac:dyDescent="0.25">
      <c r="A896" s="14" t="s">
        <v>907</v>
      </c>
      <c r="B896" s="14">
        <v>72181</v>
      </c>
      <c r="C896" s="14" t="s">
        <v>934</v>
      </c>
      <c r="D896" s="17">
        <v>4034132.83</v>
      </c>
      <c r="E896" s="18">
        <v>345.61</v>
      </c>
      <c r="F896" s="17">
        <v>11672.500303810653</v>
      </c>
      <c r="G896" s="10" t="s">
        <v>996</v>
      </c>
    </row>
    <row r="897" spans="1:7" x14ac:dyDescent="0.25">
      <c r="A897" s="14" t="s">
        <v>907</v>
      </c>
      <c r="B897" s="14">
        <v>72199</v>
      </c>
      <c r="C897" s="14" t="s">
        <v>935</v>
      </c>
      <c r="D897" s="17">
        <v>10492568.26</v>
      </c>
      <c r="E897" s="18">
        <v>884.63</v>
      </c>
      <c r="F897" s="17">
        <v>11860.968156178289</v>
      </c>
      <c r="G897" s="10" t="s">
        <v>996</v>
      </c>
    </row>
    <row r="898" spans="1:7" x14ac:dyDescent="0.25">
      <c r="A898" s="14" t="s">
        <v>907</v>
      </c>
      <c r="B898" s="14">
        <v>72207</v>
      </c>
      <c r="C898" s="14" t="s">
        <v>936</v>
      </c>
      <c r="D898" s="17">
        <v>1209477.6299999999</v>
      </c>
      <c r="E898" s="18">
        <v>137.16999999999999</v>
      </c>
      <c r="F898" s="17">
        <v>8817.3626157323033</v>
      </c>
      <c r="G898" s="10" t="s">
        <v>996</v>
      </c>
    </row>
    <row r="899" spans="1:7" x14ac:dyDescent="0.25">
      <c r="A899" s="14" t="s">
        <v>907</v>
      </c>
      <c r="B899" s="14">
        <v>72215</v>
      </c>
      <c r="C899" s="14" t="s">
        <v>937</v>
      </c>
      <c r="D899" s="17">
        <v>6065158.5199999996</v>
      </c>
      <c r="E899" s="18">
        <v>555.08000000000004</v>
      </c>
      <c r="F899" s="17">
        <v>10926.63853858903</v>
      </c>
      <c r="G899" s="10" t="s">
        <v>996</v>
      </c>
    </row>
    <row r="900" spans="1:7" x14ac:dyDescent="0.25">
      <c r="A900" s="14" t="s">
        <v>907</v>
      </c>
      <c r="B900" s="14">
        <v>72223</v>
      </c>
      <c r="C900" s="14" t="s">
        <v>938</v>
      </c>
      <c r="D900" s="17">
        <v>2544509.5299999998</v>
      </c>
      <c r="E900" s="18">
        <v>209.67</v>
      </c>
      <c r="F900" s="17">
        <v>12135.782563075309</v>
      </c>
      <c r="G900" s="10" t="s">
        <v>996</v>
      </c>
    </row>
    <row r="901" spans="1:7" x14ac:dyDescent="0.25">
      <c r="A901" s="14" t="s">
        <v>907</v>
      </c>
      <c r="B901" s="14">
        <v>72231</v>
      </c>
      <c r="C901" s="14" t="s">
        <v>939</v>
      </c>
      <c r="D901" s="17">
        <v>99625628.549999997</v>
      </c>
      <c r="E901" s="18">
        <v>9247.6</v>
      </c>
      <c r="F901" s="17">
        <v>10773.13341299364</v>
      </c>
      <c r="G901" s="10" t="s">
        <v>996</v>
      </c>
    </row>
    <row r="902" spans="1:7" x14ac:dyDescent="0.25">
      <c r="A902" s="14" t="s">
        <v>907</v>
      </c>
      <c r="B902" s="14">
        <v>72249</v>
      </c>
      <c r="C902" s="14" t="s">
        <v>940</v>
      </c>
      <c r="D902" s="17">
        <v>68147082.349999994</v>
      </c>
      <c r="E902" s="18">
        <v>5274.38</v>
      </c>
      <c r="F902" s="17">
        <v>12920.39677649316</v>
      </c>
      <c r="G902" s="10" t="s">
        <v>997</v>
      </c>
    </row>
    <row r="903" spans="1:7" x14ac:dyDescent="0.25">
      <c r="A903" s="14" t="s">
        <v>907</v>
      </c>
      <c r="B903" s="14">
        <v>72256</v>
      </c>
      <c r="C903" s="14" t="s">
        <v>941</v>
      </c>
      <c r="D903" s="17">
        <v>291946925.25</v>
      </c>
      <c r="E903" s="18">
        <v>27508.219999999998</v>
      </c>
      <c r="F903" s="17">
        <v>10613.079481333218</v>
      </c>
      <c r="G903" s="10" t="s">
        <v>995</v>
      </c>
    </row>
    <row r="904" spans="1:7" x14ac:dyDescent="0.25">
      <c r="A904" s="14" t="s">
        <v>907</v>
      </c>
      <c r="B904" s="14">
        <v>72264</v>
      </c>
      <c r="C904" s="14" t="s">
        <v>942</v>
      </c>
      <c r="D904" s="17">
        <v>2484899.5</v>
      </c>
      <c r="E904" s="18">
        <v>208.69</v>
      </c>
      <c r="F904" s="17">
        <v>11907.132589007619</v>
      </c>
      <c r="G904" s="10" t="s">
        <v>996</v>
      </c>
    </row>
    <row r="905" spans="1:7" x14ac:dyDescent="0.25">
      <c r="A905" s="14" t="s">
        <v>907</v>
      </c>
      <c r="B905" s="14">
        <v>72298</v>
      </c>
      <c r="C905" s="14" t="s">
        <v>943</v>
      </c>
      <c r="D905" s="17">
        <v>5492658.75</v>
      </c>
      <c r="E905" s="18">
        <v>418.57</v>
      </c>
      <c r="F905" s="17">
        <v>13122.437704565546</v>
      </c>
      <c r="G905" s="10" t="s">
        <v>996</v>
      </c>
    </row>
    <row r="906" spans="1:7" x14ac:dyDescent="0.25">
      <c r="A906" s="14" t="s">
        <v>907</v>
      </c>
      <c r="B906" s="14">
        <v>75325</v>
      </c>
      <c r="C906" s="14" t="s">
        <v>944</v>
      </c>
      <c r="D906" s="17">
        <v>30294611.66</v>
      </c>
      <c r="E906" s="18">
        <v>2395.1</v>
      </c>
      <c r="F906" s="17">
        <v>12648.579040541104</v>
      </c>
      <c r="G906" s="10" t="s">
        <v>995</v>
      </c>
    </row>
    <row r="907" spans="1:7" x14ac:dyDescent="0.25">
      <c r="A907" s="14" t="s">
        <v>907</v>
      </c>
      <c r="B907" s="14">
        <v>75523</v>
      </c>
      <c r="C907" s="14" t="s">
        <v>945</v>
      </c>
      <c r="D907" s="17">
        <v>147210719.88999999</v>
      </c>
      <c r="E907" s="18">
        <v>12833.59</v>
      </c>
      <c r="F907" s="17">
        <v>11470.735771518335</v>
      </c>
      <c r="G907" s="10" t="s">
        <v>995</v>
      </c>
    </row>
    <row r="908" spans="1:7" x14ac:dyDescent="0.25">
      <c r="A908" s="14" t="s">
        <v>907</v>
      </c>
      <c r="B908" s="14">
        <v>75531</v>
      </c>
      <c r="C908" s="14" t="s">
        <v>946</v>
      </c>
      <c r="D908" s="17">
        <v>71708442.859999999</v>
      </c>
      <c r="E908" s="18">
        <v>6277.34</v>
      </c>
      <c r="F908" s="17">
        <v>11423.380422280774</v>
      </c>
      <c r="G908" s="10" t="s">
        <v>995</v>
      </c>
    </row>
    <row r="909" spans="1:7" x14ac:dyDescent="0.25">
      <c r="A909" s="14" t="s">
        <v>907</v>
      </c>
      <c r="B909" s="14">
        <v>76794</v>
      </c>
      <c r="C909" s="14" t="s">
        <v>947</v>
      </c>
      <c r="D909" s="17">
        <v>25462900.440000001</v>
      </c>
      <c r="E909" s="18">
        <v>2042.01</v>
      </c>
      <c r="F909" s="17">
        <v>12469.527788796333</v>
      </c>
      <c r="G909" s="10" t="s">
        <v>995</v>
      </c>
    </row>
    <row r="910" spans="1:7" x14ac:dyDescent="0.25">
      <c r="A910" s="14" t="s">
        <v>907</v>
      </c>
      <c r="B910" s="14">
        <v>76836</v>
      </c>
      <c r="C910" s="14" t="s">
        <v>948</v>
      </c>
      <c r="D910" s="17">
        <v>29299288.559999999</v>
      </c>
      <c r="E910" s="18">
        <v>2685.59</v>
      </c>
      <c r="F910" s="17">
        <v>10909.814439285221</v>
      </c>
      <c r="G910" s="10" t="s">
        <v>995</v>
      </c>
    </row>
    <row r="911" spans="1:7" x14ac:dyDescent="0.25">
      <c r="A911" s="14" t="s">
        <v>949</v>
      </c>
      <c r="B911" s="14">
        <v>72306</v>
      </c>
      <c r="C911" s="14" t="s">
        <v>950</v>
      </c>
      <c r="D911" s="17">
        <v>1733129.81</v>
      </c>
      <c r="E911" s="18">
        <v>148.11000000000001</v>
      </c>
      <c r="F911" s="17">
        <v>11701.639389642833</v>
      </c>
      <c r="G911" s="10" t="s">
        <v>996</v>
      </c>
    </row>
    <row r="912" spans="1:7" x14ac:dyDescent="0.25">
      <c r="A912" s="14" t="s">
        <v>949</v>
      </c>
      <c r="B912" s="14">
        <v>72348</v>
      </c>
      <c r="C912" s="14" t="s">
        <v>951</v>
      </c>
      <c r="D912" s="17">
        <v>4861009.16</v>
      </c>
      <c r="E912" s="18">
        <v>469.68</v>
      </c>
      <c r="F912" s="17">
        <v>10349.61923011412</v>
      </c>
      <c r="G912" s="10" t="s">
        <v>996</v>
      </c>
    </row>
    <row r="913" spans="1:7" x14ac:dyDescent="0.25">
      <c r="A913" s="14" t="s">
        <v>949</v>
      </c>
      <c r="B913" s="14">
        <v>72355</v>
      </c>
      <c r="C913" s="14" t="s">
        <v>952</v>
      </c>
      <c r="D913" s="17">
        <v>4706339.05</v>
      </c>
      <c r="E913" s="18">
        <v>422.9</v>
      </c>
      <c r="F913" s="17">
        <v>11128.727949869946</v>
      </c>
      <c r="G913" s="10" t="s">
        <v>996</v>
      </c>
    </row>
    <row r="914" spans="1:7" x14ac:dyDescent="0.25">
      <c r="A914" s="14" t="s">
        <v>949</v>
      </c>
      <c r="B914" s="14">
        <v>72363</v>
      </c>
      <c r="C914" s="14" t="s">
        <v>953</v>
      </c>
      <c r="D914" s="17">
        <v>3854459.9</v>
      </c>
      <c r="E914" s="18">
        <v>318.57</v>
      </c>
      <c r="F914" s="17">
        <v>12099.25573657281</v>
      </c>
      <c r="G914" s="10" t="s">
        <v>996</v>
      </c>
    </row>
    <row r="915" spans="1:7" x14ac:dyDescent="0.25">
      <c r="A915" s="14" t="s">
        <v>949</v>
      </c>
      <c r="B915" s="14">
        <v>72371</v>
      </c>
      <c r="C915" s="14" t="s">
        <v>954</v>
      </c>
      <c r="D915" s="17">
        <v>6399263.3200000003</v>
      </c>
      <c r="E915" s="18">
        <v>719.32</v>
      </c>
      <c r="F915" s="17">
        <v>8896.2677528777185</v>
      </c>
      <c r="G915" s="10" t="s">
        <v>996</v>
      </c>
    </row>
    <row r="916" spans="1:7" x14ac:dyDescent="0.25">
      <c r="A916" s="14" t="s">
        <v>949</v>
      </c>
      <c r="B916" s="14">
        <v>72389</v>
      </c>
      <c r="C916" s="14" t="s">
        <v>955</v>
      </c>
      <c r="D916" s="17">
        <v>12081331.310000001</v>
      </c>
      <c r="E916" s="18">
        <v>964.73</v>
      </c>
      <c r="F916" s="17">
        <v>12523.018160521597</v>
      </c>
      <c r="G916" s="10" t="s">
        <v>997</v>
      </c>
    </row>
    <row r="917" spans="1:7" x14ac:dyDescent="0.25">
      <c r="A917" s="14" t="s">
        <v>949</v>
      </c>
      <c r="B917" s="14">
        <v>72397</v>
      </c>
      <c r="C917" s="14" t="s">
        <v>956</v>
      </c>
      <c r="D917" s="17">
        <v>4457865.62</v>
      </c>
      <c r="E917" s="18">
        <v>512.26</v>
      </c>
      <c r="F917" s="17">
        <v>8702.3496271424665</v>
      </c>
      <c r="G917" s="10" t="s">
        <v>996</v>
      </c>
    </row>
    <row r="918" spans="1:7" x14ac:dyDescent="0.25">
      <c r="A918" s="14" t="s">
        <v>949</v>
      </c>
      <c r="B918" s="14">
        <v>72405</v>
      </c>
      <c r="C918" s="14" t="s">
        <v>957</v>
      </c>
      <c r="D918" s="17">
        <v>3620001.82</v>
      </c>
      <c r="E918" s="18">
        <v>375.71</v>
      </c>
      <c r="F918" s="17">
        <v>9635.0957387346625</v>
      </c>
      <c r="G918" s="10" t="s">
        <v>996</v>
      </c>
    </row>
    <row r="919" spans="1:7" x14ac:dyDescent="0.25">
      <c r="A919" s="14" t="s">
        <v>949</v>
      </c>
      <c r="B919" s="14">
        <v>72413</v>
      </c>
      <c r="C919" s="14" t="s">
        <v>958</v>
      </c>
      <c r="D919" s="17">
        <v>6289597.7999999998</v>
      </c>
      <c r="E919" s="18">
        <v>390.96</v>
      </c>
      <c r="F919" s="17">
        <v>16087.573664825046</v>
      </c>
      <c r="G919" s="10" t="s">
        <v>997</v>
      </c>
    </row>
    <row r="920" spans="1:7" x14ac:dyDescent="0.25">
      <c r="A920" s="14" t="s">
        <v>949</v>
      </c>
      <c r="B920" s="14">
        <v>72421</v>
      </c>
      <c r="C920" s="14" t="s">
        <v>959</v>
      </c>
      <c r="D920" s="17">
        <v>3540042.82</v>
      </c>
      <c r="E920" s="18">
        <v>247.88</v>
      </c>
      <c r="F920" s="17">
        <v>14281.276504760368</v>
      </c>
      <c r="G920" s="10" t="s">
        <v>996</v>
      </c>
    </row>
    <row r="921" spans="1:7" x14ac:dyDescent="0.25">
      <c r="A921" s="14" t="s">
        <v>949</v>
      </c>
      <c r="B921" s="14">
        <v>75184</v>
      </c>
      <c r="C921" s="14" t="s">
        <v>960</v>
      </c>
      <c r="D921" s="17">
        <v>5175045.17</v>
      </c>
      <c r="E921" s="18">
        <v>266.49</v>
      </c>
      <c r="F921" s="17">
        <v>19419.284663589628</v>
      </c>
      <c r="G921" s="10" t="s">
        <v>995</v>
      </c>
    </row>
    <row r="922" spans="1:7" x14ac:dyDescent="0.25">
      <c r="A922" s="14" t="s">
        <v>961</v>
      </c>
      <c r="B922" s="14">
        <v>72447</v>
      </c>
      <c r="C922" s="14" t="s">
        <v>962</v>
      </c>
      <c r="D922" s="17">
        <v>5849187.3499999996</v>
      </c>
      <c r="E922" s="18">
        <v>535.46</v>
      </c>
      <c r="F922" s="17">
        <v>10923.668154483994</v>
      </c>
      <c r="G922" s="10" t="s">
        <v>996</v>
      </c>
    </row>
    <row r="923" spans="1:7" x14ac:dyDescent="0.25">
      <c r="A923" s="14" t="s">
        <v>961</v>
      </c>
      <c r="B923" s="14">
        <v>72454</v>
      </c>
      <c r="C923" s="14" t="s">
        <v>963</v>
      </c>
      <c r="D923" s="17">
        <v>43580211.009999998</v>
      </c>
      <c r="E923" s="18">
        <v>3588.16</v>
      </c>
      <c r="F923" s="17">
        <v>12145.559565348256</v>
      </c>
      <c r="G923" s="10" t="s">
        <v>995</v>
      </c>
    </row>
    <row r="924" spans="1:7" x14ac:dyDescent="0.25">
      <c r="A924" s="14" t="s">
        <v>961</v>
      </c>
      <c r="B924" s="14">
        <v>72462</v>
      </c>
      <c r="C924" s="14" t="s">
        <v>964</v>
      </c>
      <c r="D924" s="17">
        <v>91151235.659999996</v>
      </c>
      <c r="E924" s="18">
        <v>8112.04</v>
      </c>
      <c r="F924" s="17">
        <v>11236.536760173765</v>
      </c>
      <c r="G924" s="10" t="s">
        <v>996</v>
      </c>
    </row>
    <row r="925" spans="1:7" x14ac:dyDescent="0.25">
      <c r="A925" s="14" t="s">
        <v>961</v>
      </c>
      <c r="B925" s="14">
        <v>72470</v>
      </c>
      <c r="C925" s="14" t="s">
        <v>965</v>
      </c>
      <c r="D925" s="17">
        <v>5900729.5700000003</v>
      </c>
      <c r="E925" s="18">
        <v>593.46</v>
      </c>
      <c r="F925" s="17">
        <v>9942.9271897010749</v>
      </c>
      <c r="G925" s="10" t="s">
        <v>996</v>
      </c>
    </row>
    <row r="926" spans="1:7" x14ac:dyDescent="0.25">
      <c r="A926" s="14" t="s">
        <v>961</v>
      </c>
      <c r="B926" s="14">
        <v>72504</v>
      </c>
      <c r="C926" s="14" t="s">
        <v>966</v>
      </c>
      <c r="D926" s="17">
        <v>1483439.66</v>
      </c>
      <c r="E926" s="18">
        <v>148.4</v>
      </c>
      <c r="F926" s="17">
        <v>9996.2241239892173</v>
      </c>
      <c r="G926" s="10" t="s">
        <v>996</v>
      </c>
    </row>
    <row r="927" spans="1:7" x14ac:dyDescent="0.25">
      <c r="A927" s="14" t="s">
        <v>961</v>
      </c>
      <c r="B927" s="14">
        <v>72512</v>
      </c>
      <c r="C927" s="14" t="s">
        <v>478</v>
      </c>
      <c r="D927" s="17">
        <v>26398766.420000002</v>
      </c>
      <c r="E927" s="18">
        <v>2496.2399999999998</v>
      </c>
      <c r="F927" s="17">
        <v>10575.411987629397</v>
      </c>
      <c r="G927" s="10" t="s">
        <v>996</v>
      </c>
    </row>
    <row r="928" spans="1:7" x14ac:dyDescent="0.25">
      <c r="A928" s="14" t="s">
        <v>961</v>
      </c>
      <c r="B928" s="14">
        <v>72520</v>
      </c>
      <c r="C928" s="14" t="s">
        <v>967</v>
      </c>
      <c r="D928" s="17">
        <v>25211825.010000002</v>
      </c>
      <c r="E928" s="18">
        <v>2294.92</v>
      </c>
      <c r="F928" s="17">
        <v>10985.927618391926</v>
      </c>
      <c r="G928" s="10" t="s">
        <v>995</v>
      </c>
    </row>
    <row r="929" spans="1:7" x14ac:dyDescent="0.25">
      <c r="A929" s="14" t="s">
        <v>961</v>
      </c>
      <c r="B929" s="14">
        <v>72538</v>
      </c>
      <c r="C929" s="14" t="s">
        <v>968</v>
      </c>
      <c r="D929" s="17">
        <v>189019124.18000001</v>
      </c>
      <c r="E929" s="18">
        <v>15983.56</v>
      </c>
      <c r="F929" s="17">
        <v>11825.846318342097</v>
      </c>
      <c r="G929" s="10" t="s">
        <v>996</v>
      </c>
    </row>
    <row r="930" spans="1:7" x14ac:dyDescent="0.25">
      <c r="A930" s="14" t="s">
        <v>961</v>
      </c>
      <c r="B930" s="14">
        <v>72546</v>
      </c>
      <c r="C930" s="14" t="s">
        <v>969</v>
      </c>
      <c r="D930" s="17">
        <v>181624515.19</v>
      </c>
      <c r="E930" s="18">
        <v>15298.97</v>
      </c>
      <c r="F930" s="17">
        <v>11871.682550524643</v>
      </c>
      <c r="G930" s="10" t="s">
        <v>997</v>
      </c>
    </row>
    <row r="931" spans="1:7" x14ac:dyDescent="0.25">
      <c r="A931" s="14" t="s">
        <v>961</v>
      </c>
      <c r="B931" s="14">
        <v>72553</v>
      </c>
      <c r="C931" s="14" t="s">
        <v>970</v>
      </c>
      <c r="D931" s="17">
        <v>60837077.200000003</v>
      </c>
      <c r="E931" s="18">
        <v>6130.59</v>
      </c>
      <c r="F931" s="17">
        <v>9923.527295089054</v>
      </c>
      <c r="G931" s="10" t="s">
        <v>996</v>
      </c>
    </row>
    <row r="932" spans="1:7" x14ac:dyDescent="0.25">
      <c r="A932" s="14" t="s">
        <v>961</v>
      </c>
      <c r="B932" s="14">
        <v>72561</v>
      </c>
      <c r="C932" s="14" t="s">
        <v>971</v>
      </c>
      <c r="D932" s="17">
        <v>53332546.729999997</v>
      </c>
      <c r="E932" s="18">
        <v>4916.21</v>
      </c>
      <c r="F932" s="17">
        <v>10848.305245300749</v>
      </c>
      <c r="G932" s="10" t="s">
        <v>996</v>
      </c>
    </row>
    <row r="933" spans="1:7" x14ac:dyDescent="0.25">
      <c r="A933" s="14" t="s">
        <v>961</v>
      </c>
      <c r="B933" s="14">
        <v>72579</v>
      </c>
      <c r="C933" s="14" t="s">
        <v>972</v>
      </c>
      <c r="D933" s="17">
        <v>613625.91</v>
      </c>
      <c r="E933" s="18">
        <v>56.52</v>
      </c>
      <c r="F933" s="17">
        <v>10856.792462845011</v>
      </c>
      <c r="G933" s="10" t="s">
        <v>996</v>
      </c>
    </row>
    <row r="934" spans="1:7" x14ac:dyDescent="0.25">
      <c r="A934" s="14" t="s">
        <v>961</v>
      </c>
      <c r="B934" s="14">
        <v>72603</v>
      </c>
      <c r="C934" s="14" t="s">
        <v>973</v>
      </c>
      <c r="D934" s="17">
        <v>166206169.11000001</v>
      </c>
      <c r="E934" s="18">
        <v>15970.38</v>
      </c>
      <c r="F934" s="17">
        <v>10407.151809161713</v>
      </c>
      <c r="G934" s="10" t="s">
        <v>995</v>
      </c>
    </row>
    <row r="935" spans="1:7" x14ac:dyDescent="0.25">
      <c r="A935" s="14" t="s">
        <v>961</v>
      </c>
      <c r="B935" s="14">
        <v>72611</v>
      </c>
      <c r="C935" s="14" t="s">
        <v>974</v>
      </c>
      <c r="D935" s="17">
        <v>2851415.01</v>
      </c>
      <c r="E935" s="18">
        <v>244.66</v>
      </c>
      <c r="F935" s="17">
        <v>11654.602346112972</v>
      </c>
      <c r="G935" s="10" t="s">
        <v>996</v>
      </c>
    </row>
    <row r="936" spans="1:7" x14ac:dyDescent="0.25">
      <c r="A936" s="14" t="s">
        <v>961</v>
      </c>
      <c r="B936" s="14">
        <v>72652</v>
      </c>
      <c r="C936" s="14" t="s">
        <v>975</v>
      </c>
      <c r="D936" s="17">
        <v>174441131.11000001</v>
      </c>
      <c r="E936" s="18">
        <v>15905.91</v>
      </c>
      <c r="F936" s="17">
        <v>10967.063884430379</v>
      </c>
      <c r="G936" s="10" t="s">
        <v>995</v>
      </c>
    </row>
    <row r="937" spans="1:7" x14ac:dyDescent="0.25">
      <c r="A937" s="14" t="s">
        <v>961</v>
      </c>
      <c r="B937" s="14">
        <v>73759</v>
      </c>
      <c r="C937" s="14" t="s">
        <v>976</v>
      </c>
      <c r="D937" s="17">
        <v>183305847.93000001</v>
      </c>
      <c r="E937" s="18">
        <v>18101.650000000001</v>
      </c>
      <c r="F937" s="17">
        <v>10126.471781854139</v>
      </c>
      <c r="G937" s="10" t="s">
        <v>995</v>
      </c>
    </row>
    <row r="938" spans="1:7" x14ac:dyDescent="0.25">
      <c r="A938" s="14" t="s">
        <v>961</v>
      </c>
      <c r="B938" s="14">
        <v>73874</v>
      </c>
      <c r="C938" s="14" t="s">
        <v>977</v>
      </c>
      <c r="D938" s="17">
        <v>42742730.640000001</v>
      </c>
      <c r="E938" s="18">
        <v>4411.26</v>
      </c>
      <c r="F938" s="17">
        <v>9689.4607527101089</v>
      </c>
      <c r="G938" s="10" t="s">
        <v>995</v>
      </c>
    </row>
    <row r="939" spans="1:7" x14ac:dyDescent="0.25">
      <c r="A939" s="14" t="s">
        <v>961</v>
      </c>
      <c r="B939" s="14">
        <v>73940</v>
      </c>
      <c r="C939" s="14" t="s">
        <v>978</v>
      </c>
      <c r="D939" s="17">
        <v>60094658.600000001</v>
      </c>
      <c r="E939" s="18">
        <v>6016.96</v>
      </c>
      <c r="F939" s="17">
        <v>9987.5449728766689</v>
      </c>
      <c r="G939" s="10" t="s">
        <v>995</v>
      </c>
    </row>
    <row r="940" spans="1:7" x14ac:dyDescent="0.25">
      <c r="A940" s="14" t="s">
        <v>961</v>
      </c>
      <c r="B940" s="14">
        <v>76828</v>
      </c>
      <c r="C940" s="14" t="s">
        <v>979</v>
      </c>
      <c r="D940" s="17">
        <v>66140006.020000003</v>
      </c>
      <c r="E940" s="18">
        <v>5105.05</v>
      </c>
      <c r="F940" s="17">
        <v>12955.79984916896</v>
      </c>
      <c r="G940" s="10" t="s">
        <v>995</v>
      </c>
    </row>
    <row r="941" spans="1:7" x14ac:dyDescent="0.25">
      <c r="A941" s="14" t="s">
        <v>980</v>
      </c>
      <c r="B941" s="14">
        <v>72678</v>
      </c>
      <c r="C941" s="14" t="s">
        <v>981</v>
      </c>
      <c r="D941" s="17">
        <v>92803866.640000001</v>
      </c>
      <c r="E941" s="18">
        <v>7695.38</v>
      </c>
      <c r="F941" s="17">
        <v>12059.686024601773</v>
      </c>
      <c r="G941" s="10" t="s">
        <v>995</v>
      </c>
    </row>
    <row r="942" spans="1:7" x14ac:dyDescent="0.25">
      <c r="A942" s="14" t="s">
        <v>980</v>
      </c>
      <c r="B942" s="14">
        <v>72686</v>
      </c>
      <c r="C942" s="14" t="s">
        <v>982</v>
      </c>
      <c r="D942" s="17">
        <v>10700299.25</v>
      </c>
      <c r="E942" s="18">
        <v>876.52</v>
      </c>
      <c r="F942" s="17">
        <v>12207.70689773194</v>
      </c>
      <c r="G942" s="10" t="s">
        <v>995</v>
      </c>
    </row>
    <row r="943" spans="1:7" x14ac:dyDescent="0.25">
      <c r="A943" s="14" t="s">
        <v>980</v>
      </c>
      <c r="B943" s="14">
        <v>72694</v>
      </c>
      <c r="C943" s="14" t="s">
        <v>124</v>
      </c>
      <c r="D943" s="17">
        <v>87230452.569999993</v>
      </c>
      <c r="E943" s="18">
        <v>7391.3</v>
      </c>
      <c r="F943" s="17">
        <v>11801.774054631796</v>
      </c>
      <c r="G943" s="10" t="s">
        <v>995</v>
      </c>
    </row>
    <row r="944" spans="1:7" x14ac:dyDescent="0.25">
      <c r="A944" s="14" t="s">
        <v>980</v>
      </c>
      <c r="B944" s="14">
        <v>72702</v>
      </c>
      <c r="C944" s="14" t="s">
        <v>983</v>
      </c>
      <c r="D944" s="17">
        <v>17297066.199999999</v>
      </c>
      <c r="E944" s="18">
        <v>1456.52</v>
      </c>
      <c r="F944" s="17">
        <v>11875.611869387307</v>
      </c>
      <c r="G944" s="10" t="s">
        <v>995</v>
      </c>
    </row>
    <row r="945" spans="1:7" x14ac:dyDescent="0.25">
      <c r="A945" s="14" t="s">
        <v>980</v>
      </c>
      <c r="B945" s="14">
        <v>72710</v>
      </c>
      <c r="C945" s="14" t="s">
        <v>984</v>
      </c>
      <c r="D945" s="17">
        <v>109900402.14</v>
      </c>
      <c r="E945" s="18">
        <v>9352.07</v>
      </c>
      <c r="F945" s="17">
        <v>11751.452046445333</v>
      </c>
      <c r="G945" s="10" t="s">
        <v>995</v>
      </c>
    </row>
    <row r="946" spans="1:7" x14ac:dyDescent="0.25">
      <c r="A946" s="14" t="s">
        <v>985</v>
      </c>
      <c r="B946" s="14">
        <v>72728</v>
      </c>
      <c r="C946" s="14" t="s">
        <v>986</v>
      </c>
      <c r="D946" s="17">
        <v>751078.87</v>
      </c>
      <c r="E946" s="18">
        <v>53.67</v>
      </c>
      <c r="F946" s="17">
        <v>13994.389230482579</v>
      </c>
      <c r="G946" s="10" t="s">
        <v>996</v>
      </c>
    </row>
    <row r="947" spans="1:7" x14ac:dyDescent="0.25">
      <c r="A947" s="14" t="s">
        <v>985</v>
      </c>
      <c r="B947" s="14">
        <v>72736</v>
      </c>
      <c r="C947" s="14" t="s">
        <v>987</v>
      </c>
      <c r="D947" s="17">
        <v>103835379.44</v>
      </c>
      <c r="E947" s="18">
        <v>9009.7199999999993</v>
      </c>
      <c r="F947" s="17">
        <v>11524.817579236647</v>
      </c>
      <c r="G947" s="10" t="s">
        <v>995</v>
      </c>
    </row>
    <row r="948" spans="1:7" x14ac:dyDescent="0.25">
      <c r="A948" s="14" t="s">
        <v>985</v>
      </c>
      <c r="B948" s="14">
        <v>72744</v>
      </c>
      <c r="C948" s="14" t="s">
        <v>988</v>
      </c>
      <c r="D948" s="17">
        <v>11727644.24</v>
      </c>
      <c r="E948" s="18">
        <v>1220.17</v>
      </c>
      <c r="F948" s="17">
        <v>9611.4838424154004</v>
      </c>
      <c r="G948" s="10" t="s">
        <v>996</v>
      </c>
    </row>
    <row r="949" spans="1:7" x14ac:dyDescent="0.25">
      <c r="A949" s="14" t="s">
        <v>985</v>
      </c>
      <c r="B949" s="14">
        <v>72751</v>
      </c>
      <c r="C949" s="14" t="s">
        <v>989</v>
      </c>
      <c r="D949" s="17">
        <v>15429177.6</v>
      </c>
      <c r="E949" s="18">
        <v>1220.3399999999999</v>
      </c>
      <c r="F949" s="17">
        <v>12643.343330547224</v>
      </c>
      <c r="G949" s="10" t="s">
        <v>996</v>
      </c>
    </row>
    <row r="950" spans="1:7" x14ac:dyDescent="0.25">
      <c r="A950" s="14" t="s">
        <v>985</v>
      </c>
      <c r="B950" s="14">
        <v>72769</v>
      </c>
      <c r="C950" s="14" t="s">
        <v>990</v>
      </c>
      <c r="D950" s="17">
        <v>8445348.4100000001</v>
      </c>
      <c r="E950" s="18">
        <v>725.73</v>
      </c>
      <c r="F950" s="17">
        <v>11637.0391330109</v>
      </c>
      <c r="G950" s="10" t="s">
        <v>997</v>
      </c>
    </row>
  </sheetData>
  <hyperlinks>
    <hyperlink ref="A5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8"/>
  <sheetViews>
    <sheetView workbookViewId="0"/>
  </sheetViews>
  <sheetFormatPr defaultRowHeight="15" x14ac:dyDescent="0.25"/>
  <cols>
    <col min="1" max="1" width="14" customWidth="1"/>
    <col min="2" max="2" width="13.453125" bestFit="1" customWidth="1"/>
    <col min="3" max="3" width="15.6328125" customWidth="1"/>
    <col min="4" max="4" width="13.36328125" style="22" customWidth="1"/>
  </cols>
  <sheetData>
    <row r="1" spans="1:4" ht="16.2" thickBot="1" x14ac:dyDescent="0.35">
      <c r="A1" s="31" t="s">
        <v>1067</v>
      </c>
    </row>
    <row r="2" spans="1:4" ht="16.2" thickTop="1" x14ac:dyDescent="0.3">
      <c r="A2" s="24" t="s">
        <v>0</v>
      </c>
      <c r="B2" s="1"/>
      <c r="C2" s="2"/>
      <c r="D2" s="20"/>
    </row>
    <row r="3" spans="1:4" x14ac:dyDescent="0.25">
      <c r="A3" s="3" t="s">
        <v>5</v>
      </c>
      <c r="B3" s="1"/>
      <c r="C3" s="2"/>
      <c r="D3" s="20"/>
    </row>
    <row r="4" spans="1:4" x14ac:dyDescent="0.25">
      <c r="A4" s="27" t="s">
        <v>1064</v>
      </c>
      <c r="B4" s="1"/>
      <c r="C4" s="2"/>
      <c r="D4" s="20"/>
    </row>
    <row r="5" spans="1:4" x14ac:dyDescent="0.25">
      <c r="A5" s="28" t="s">
        <v>1065</v>
      </c>
      <c r="B5" s="1"/>
      <c r="C5" s="2"/>
      <c r="D5" s="20"/>
    </row>
    <row r="6" spans="1:4" x14ac:dyDescent="0.25">
      <c r="A6" s="27" t="s">
        <v>1066</v>
      </c>
      <c r="B6" s="1"/>
      <c r="C6" s="2"/>
      <c r="D6" s="20"/>
    </row>
    <row r="7" spans="1:4" x14ac:dyDescent="0.25">
      <c r="A7" s="1" t="s">
        <v>1</v>
      </c>
      <c r="B7" s="1"/>
      <c r="C7" s="2"/>
      <c r="D7" s="20"/>
    </row>
    <row r="8" spans="1:4" x14ac:dyDescent="0.25">
      <c r="A8" s="2" t="s">
        <v>2</v>
      </c>
      <c r="B8" s="1"/>
      <c r="C8" s="2"/>
      <c r="D8" s="20"/>
    </row>
    <row r="9" spans="1:4" x14ac:dyDescent="0.25">
      <c r="A9" s="2" t="s">
        <v>3</v>
      </c>
      <c r="B9" s="1"/>
      <c r="C9" s="2"/>
      <c r="D9" s="20"/>
    </row>
    <row r="10" spans="1:4" ht="46.8" x14ac:dyDescent="0.3">
      <c r="A10" s="11" t="s">
        <v>1000</v>
      </c>
      <c r="B10" s="12" t="s">
        <v>994</v>
      </c>
      <c r="C10" s="12" t="s">
        <v>6</v>
      </c>
      <c r="D10" s="21" t="s">
        <v>1001</v>
      </c>
    </row>
    <row r="11" spans="1:4" x14ac:dyDescent="0.25">
      <c r="A11" t="s">
        <v>1002</v>
      </c>
      <c r="B11" s="22">
        <v>2375879239.7999997</v>
      </c>
      <c r="C11" s="22">
        <v>196670.00000000003</v>
      </c>
      <c r="D11" s="22">
        <v>12080.537142421312</v>
      </c>
    </row>
    <row r="12" spans="1:4" x14ac:dyDescent="0.25">
      <c r="A12" t="s">
        <v>1003</v>
      </c>
      <c r="B12" s="22">
        <v>2555302.87</v>
      </c>
      <c r="C12" s="19">
        <v>73.680000000000007</v>
      </c>
      <c r="D12" s="22">
        <v>34681.092155266015</v>
      </c>
    </row>
    <row r="13" spans="1:4" x14ac:dyDescent="0.25">
      <c r="A13" t="s">
        <v>1004</v>
      </c>
      <c r="B13" s="22">
        <v>33806573.259999998</v>
      </c>
      <c r="C13" s="19">
        <v>3732.11</v>
      </c>
      <c r="D13" s="22">
        <v>9058.3003341273434</v>
      </c>
    </row>
    <row r="14" spans="1:4" x14ac:dyDescent="0.25">
      <c r="A14" t="s">
        <v>1005</v>
      </c>
      <c r="B14" s="22">
        <v>292980366.02000004</v>
      </c>
      <c r="C14" s="22">
        <v>25637.600000000002</v>
      </c>
      <c r="D14" s="22">
        <v>11427.76102365276</v>
      </c>
    </row>
    <row r="15" spans="1:4" x14ac:dyDescent="0.25">
      <c r="A15" t="s">
        <v>1006</v>
      </c>
      <c r="B15" s="22">
        <v>56394409.579999998</v>
      </c>
      <c r="C15" s="22">
        <v>4611.53</v>
      </c>
      <c r="D15" s="22">
        <v>12229.001997167969</v>
      </c>
    </row>
    <row r="16" spans="1:4" x14ac:dyDescent="0.25">
      <c r="A16" t="s">
        <v>1007</v>
      </c>
      <c r="B16" s="22">
        <v>47086518.910000004</v>
      </c>
      <c r="C16" s="22">
        <v>4398.1900000000005</v>
      </c>
      <c r="D16" s="22">
        <v>10705.885582478246</v>
      </c>
    </row>
    <row r="17" spans="1:4" x14ac:dyDescent="0.25">
      <c r="A17" t="s">
        <v>1008</v>
      </c>
      <c r="B17" s="22">
        <v>1876992989.7900002</v>
      </c>
      <c r="C17" s="22">
        <v>160217.57999999999</v>
      </c>
      <c r="D17" s="22">
        <v>11715.274876764463</v>
      </c>
    </row>
    <row r="18" spans="1:4" x14ac:dyDescent="0.25">
      <c r="A18" t="s">
        <v>1009</v>
      </c>
      <c r="B18" s="22">
        <v>40373281.219999999</v>
      </c>
      <c r="C18" s="19">
        <v>3366.52</v>
      </c>
      <c r="D18" s="22">
        <v>11992.586178011716</v>
      </c>
    </row>
    <row r="19" spans="1:4" x14ac:dyDescent="0.25">
      <c r="A19" t="s">
        <v>1010</v>
      </c>
      <c r="B19" s="22">
        <v>253969080.82000002</v>
      </c>
      <c r="C19" s="22">
        <v>23784.36</v>
      </c>
      <c r="D19" s="22">
        <v>10677.986745071132</v>
      </c>
    </row>
    <row r="20" spans="1:4" x14ac:dyDescent="0.25">
      <c r="A20" t="s">
        <v>1011</v>
      </c>
      <c r="B20" s="22">
        <v>2171843186.0899997</v>
      </c>
      <c r="C20" s="22">
        <v>182940.05999999997</v>
      </c>
      <c r="D20" s="22">
        <v>11871.884080993523</v>
      </c>
    </row>
    <row r="21" spans="1:4" x14ac:dyDescent="0.25">
      <c r="A21" t="s">
        <v>1012</v>
      </c>
      <c r="B21" s="22">
        <v>52495295.659999996</v>
      </c>
      <c r="C21" s="22">
        <v>4958.74</v>
      </c>
      <c r="D21" s="22">
        <v>10586.418255443923</v>
      </c>
    </row>
    <row r="22" spans="1:4" x14ac:dyDescent="0.25">
      <c r="A22" t="s">
        <v>1013</v>
      </c>
      <c r="B22" s="22">
        <v>177707269.94999999</v>
      </c>
      <c r="C22" s="22">
        <v>14394</v>
      </c>
      <c r="D22" s="22">
        <v>12345.926771571487</v>
      </c>
    </row>
    <row r="23" spans="1:4" x14ac:dyDescent="0.25">
      <c r="A23" t="s">
        <v>1014</v>
      </c>
      <c r="B23" s="22">
        <v>405421856.01999992</v>
      </c>
      <c r="C23" s="22">
        <v>34223.15</v>
      </c>
      <c r="D23" s="22">
        <v>11846.421384939724</v>
      </c>
    </row>
    <row r="24" spans="1:4" x14ac:dyDescent="0.25">
      <c r="A24" t="s">
        <v>1015</v>
      </c>
      <c r="B24" s="22">
        <v>34244771.469999999</v>
      </c>
      <c r="C24" s="22">
        <v>2487.73</v>
      </c>
      <c r="D24" s="22">
        <v>13765.469512366695</v>
      </c>
    </row>
    <row r="25" spans="1:4" x14ac:dyDescent="0.25">
      <c r="A25" t="s">
        <v>1016</v>
      </c>
      <c r="B25" s="22">
        <v>1955220370.6200008</v>
      </c>
      <c r="C25" s="22">
        <v>167318.93</v>
      </c>
      <c r="D25" s="22">
        <v>11685.589733450966</v>
      </c>
    </row>
    <row r="26" spans="1:4" x14ac:dyDescent="0.25">
      <c r="A26" t="s">
        <v>1017</v>
      </c>
      <c r="B26" s="22">
        <v>286450505.09000003</v>
      </c>
      <c r="C26" s="22">
        <v>25448.630000000005</v>
      </c>
      <c r="D26" s="22">
        <v>11256.028520592266</v>
      </c>
    </row>
    <row r="27" spans="1:4" x14ac:dyDescent="0.25">
      <c r="A27" t="s">
        <v>1018</v>
      </c>
      <c r="B27" s="22">
        <v>105058194.21000002</v>
      </c>
      <c r="C27" s="22">
        <v>8500.19</v>
      </c>
      <c r="D27" s="22">
        <v>12359.511282688976</v>
      </c>
    </row>
    <row r="28" spans="1:4" x14ac:dyDescent="0.25">
      <c r="A28" t="s">
        <v>1019</v>
      </c>
      <c r="B28" s="22">
        <v>34320400.299999997</v>
      </c>
      <c r="C28" s="22">
        <v>3099.4799999999996</v>
      </c>
      <c r="D28" s="22">
        <v>11072.954269748474</v>
      </c>
    </row>
    <row r="29" spans="1:4" x14ac:dyDescent="0.25">
      <c r="A29" t="s">
        <v>1020</v>
      </c>
      <c r="B29" s="22">
        <v>15978179148.500002</v>
      </c>
      <c r="C29" s="19">
        <v>1252504.0600000005</v>
      </c>
      <c r="D29" s="22">
        <v>12756.987908286697</v>
      </c>
    </row>
    <row r="30" spans="1:4" x14ac:dyDescent="0.25">
      <c r="A30" t="s">
        <v>1021</v>
      </c>
      <c r="B30" s="22">
        <v>315141397.34000003</v>
      </c>
      <c r="C30" s="22">
        <v>27525.56</v>
      </c>
      <c r="D30" s="22">
        <v>11449.045808332328</v>
      </c>
    </row>
    <row r="31" spans="1:4" x14ac:dyDescent="0.25">
      <c r="A31" t="s">
        <v>1022</v>
      </c>
      <c r="B31" s="22">
        <v>438374719.24000007</v>
      </c>
      <c r="C31" s="22">
        <v>31175.37</v>
      </c>
      <c r="D31" s="22">
        <v>14061.572300184411</v>
      </c>
    </row>
    <row r="32" spans="1:4" x14ac:dyDescent="0.25">
      <c r="A32" t="s">
        <v>1023</v>
      </c>
      <c r="B32" s="22">
        <v>19339351.949999999</v>
      </c>
      <c r="C32" s="19">
        <v>1565.06</v>
      </c>
      <c r="D32" s="22">
        <v>12356.939638096941</v>
      </c>
    </row>
    <row r="33" spans="1:4" x14ac:dyDescent="0.25">
      <c r="A33" t="s">
        <v>1024</v>
      </c>
      <c r="B33" s="22">
        <v>150321106.59000003</v>
      </c>
      <c r="C33" s="22">
        <v>11035.34</v>
      </c>
      <c r="D33" s="22">
        <v>13621.79204174951</v>
      </c>
    </row>
    <row r="34" spans="1:4" x14ac:dyDescent="0.25">
      <c r="A34" t="s">
        <v>1025</v>
      </c>
      <c r="B34" s="22">
        <v>610777154.53999984</v>
      </c>
      <c r="C34" s="22">
        <v>54611.889999999992</v>
      </c>
      <c r="D34" s="22">
        <v>11183.959290550098</v>
      </c>
    </row>
    <row r="35" spans="1:4" x14ac:dyDescent="0.25">
      <c r="A35" t="s">
        <v>1026</v>
      </c>
      <c r="B35" s="22">
        <v>16009815.59</v>
      </c>
      <c r="C35" s="22">
        <v>1269.8700000000001</v>
      </c>
      <c r="D35" s="22">
        <v>12607.444533692424</v>
      </c>
    </row>
    <row r="36" spans="1:4" x14ac:dyDescent="0.25">
      <c r="A36" t="s">
        <v>1027</v>
      </c>
      <c r="B36" s="22">
        <v>22771518.129999999</v>
      </c>
      <c r="C36" s="22">
        <v>1528.38</v>
      </c>
      <c r="D36" s="22">
        <v>14899.120722595164</v>
      </c>
    </row>
    <row r="37" spans="1:4" x14ac:dyDescent="0.25">
      <c r="A37" t="s">
        <v>1028</v>
      </c>
      <c r="B37" s="22">
        <v>859341745.38999987</v>
      </c>
      <c r="C37" s="22">
        <v>70414.069999999992</v>
      </c>
      <c r="D37" s="22">
        <v>12204.119792961832</v>
      </c>
    </row>
    <row r="38" spans="1:4" x14ac:dyDescent="0.25">
      <c r="A38" t="s">
        <v>1029</v>
      </c>
      <c r="B38" s="22">
        <v>225158107.66999999</v>
      </c>
      <c r="C38" s="22">
        <v>18105.270000000004</v>
      </c>
      <c r="D38" s="22">
        <v>12436.053572799517</v>
      </c>
    </row>
    <row r="39" spans="1:4" x14ac:dyDescent="0.25">
      <c r="A39" t="s">
        <v>1030</v>
      </c>
      <c r="B39" s="22">
        <v>84733644.059999987</v>
      </c>
      <c r="C39" s="22">
        <v>6837.39</v>
      </c>
      <c r="D39" s="22">
        <v>12392.68844690737</v>
      </c>
    </row>
    <row r="40" spans="1:4" x14ac:dyDescent="0.25">
      <c r="A40" t="s">
        <v>1031</v>
      </c>
      <c r="B40" s="22">
        <v>5108274707.7799997</v>
      </c>
      <c r="C40" s="22">
        <v>447303.75</v>
      </c>
      <c r="D40" s="22">
        <v>11420.147288682467</v>
      </c>
    </row>
    <row r="41" spans="1:4" x14ac:dyDescent="0.25">
      <c r="A41" t="s">
        <v>1032</v>
      </c>
      <c r="B41" s="22">
        <v>650758384.66999996</v>
      </c>
      <c r="C41" s="22">
        <v>61365.42</v>
      </c>
      <c r="D41" s="22">
        <v>10604.643212252111</v>
      </c>
    </row>
    <row r="42" spans="1:4" x14ac:dyDescent="0.25">
      <c r="A42" t="s">
        <v>1033</v>
      </c>
      <c r="B42" s="22">
        <v>25085206.75</v>
      </c>
      <c r="C42" s="19">
        <v>1698.18</v>
      </c>
      <c r="D42" s="22">
        <v>14771.818505694331</v>
      </c>
    </row>
    <row r="43" spans="1:4" x14ac:dyDescent="0.25">
      <c r="A43" t="s">
        <v>1034</v>
      </c>
      <c r="B43" s="22">
        <v>4524118087.6500006</v>
      </c>
      <c r="C43" s="22">
        <v>383226.30999999994</v>
      </c>
      <c r="D43" s="22">
        <v>11805.343134321862</v>
      </c>
    </row>
    <row r="44" spans="1:4" x14ac:dyDescent="0.25">
      <c r="A44" t="s">
        <v>1035</v>
      </c>
      <c r="B44" s="22">
        <v>2377747137.7400002</v>
      </c>
      <c r="C44" s="22">
        <v>203046.1</v>
      </c>
      <c r="D44" s="22">
        <v>11710.380734916849</v>
      </c>
    </row>
    <row r="45" spans="1:4" x14ac:dyDescent="0.25">
      <c r="A45" t="s">
        <v>1036</v>
      </c>
      <c r="B45" s="22">
        <v>107980312.12</v>
      </c>
      <c r="C45" s="22">
        <v>10195.369999999999</v>
      </c>
      <c r="D45" s="22">
        <v>10591.11264426892</v>
      </c>
    </row>
    <row r="46" spans="1:4" x14ac:dyDescent="0.25">
      <c r="A46" t="s">
        <v>1037</v>
      </c>
      <c r="B46" s="22">
        <v>4206475831.4100003</v>
      </c>
      <c r="C46" s="22">
        <v>357935.5</v>
      </c>
      <c r="D46" s="22">
        <v>11752.049828558498</v>
      </c>
    </row>
    <row r="47" spans="1:4" x14ac:dyDescent="0.25">
      <c r="A47" t="s">
        <v>1038</v>
      </c>
      <c r="B47" s="22">
        <v>4926689535.8200006</v>
      </c>
      <c r="C47" s="22">
        <v>409702.44000000006</v>
      </c>
      <c r="D47" s="22">
        <v>12025.043189442562</v>
      </c>
    </row>
    <row r="48" spans="1:4" x14ac:dyDescent="0.25">
      <c r="A48" t="s">
        <v>1039</v>
      </c>
      <c r="B48" s="22">
        <v>729813887.42999995</v>
      </c>
      <c r="C48" s="19">
        <v>50381.88</v>
      </c>
      <c r="D48" s="22">
        <v>14485.642207674664</v>
      </c>
    </row>
    <row r="49" spans="1:4" x14ac:dyDescent="0.25">
      <c r="A49" t="s">
        <v>1040</v>
      </c>
      <c r="B49" s="22">
        <v>1370614241.0900002</v>
      </c>
      <c r="C49" s="22">
        <v>120891.83999999998</v>
      </c>
      <c r="D49" s="22">
        <v>11337.524857674432</v>
      </c>
    </row>
    <row r="50" spans="1:4" x14ac:dyDescent="0.25">
      <c r="A50" t="s">
        <v>1041</v>
      </c>
      <c r="B50" s="22">
        <v>367428830.41000003</v>
      </c>
      <c r="C50" s="22">
        <v>32120.170000000002</v>
      </c>
      <c r="D50" s="22">
        <v>11439.193205079549</v>
      </c>
    </row>
    <row r="51" spans="1:4" x14ac:dyDescent="0.25">
      <c r="A51" t="s">
        <v>1042</v>
      </c>
      <c r="B51" s="22">
        <v>1163667103.79</v>
      </c>
      <c r="C51" s="22">
        <v>85632.330000000016</v>
      </c>
      <c r="D51" s="22">
        <v>13589.109437872352</v>
      </c>
    </row>
    <row r="52" spans="1:4" x14ac:dyDescent="0.25">
      <c r="A52" t="s">
        <v>1043</v>
      </c>
      <c r="B52" s="22">
        <v>745076351.96999991</v>
      </c>
      <c r="C52" s="22">
        <v>61287.520000000011</v>
      </c>
      <c r="D52" s="22">
        <v>12157.064798347197</v>
      </c>
    </row>
    <row r="53" spans="1:4" x14ac:dyDescent="0.25">
      <c r="A53" t="s">
        <v>1044</v>
      </c>
      <c r="B53" s="22">
        <v>3104675619.1300001</v>
      </c>
      <c r="C53" s="22">
        <v>239665.49999999997</v>
      </c>
      <c r="D53" s="22">
        <v>12954.203333938345</v>
      </c>
    </row>
    <row r="54" spans="1:4" x14ac:dyDescent="0.25">
      <c r="A54" t="s">
        <v>1045</v>
      </c>
      <c r="B54" s="22">
        <v>415593958.54000002</v>
      </c>
      <c r="C54" s="22">
        <v>31985.530000000002</v>
      </c>
      <c r="D54" s="22">
        <v>12993.186560923017</v>
      </c>
    </row>
    <row r="55" spans="1:4" x14ac:dyDescent="0.25">
      <c r="A55" t="s">
        <v>1046</v>
      </c>
      <c r="B55" s="22">
        <v>258524178.94</v>
      </c>
      <c r="C55" s="22">
        <v>21061.15</v>
      </c>
      <c r="D55" s="22">
        <v>12274.931755388476</v>
      </c>
    </row>
    <row r="56" spans="1:4" x14ac:dyDescent="0.25">
      <c r="A56" t="s">
        <v>1047</v>
      </c>
      <c r="B56" s="22">
        <v>5318955.95</v>
      </c>
      <c r="C56" s="19">
        <v>382.44</v>
      </c>
      <c r="D56" s="22">
        <v>13907.948828574417</v>
      </c>
    </row>
    <row r="57" spans="1:4" x14ac:dyDescent="0.25">
      <c r="A57" t="s">
        <v>1048</v>
      </c>
      <c r="B57" s="22">
        <v>62287051.030000001</v>
      </c>
      <c r="C57" s="22">
        <v>4989.1400000000003</v>
      </c>
      <c r="D57" s="22">
        <v>12484.526597770357</v>
      </c>
    </row>
    <row r="58" spans="1:4" x14ac:dyDescent="0.25">
      <c r="A58" t="s">
        <v>1049</v>
      </c>
      <c r="B58" s="22">
        <v>599820494.19999993</v>
      </c>
      <c r="C58" s="22">
        <v>55672.329999999994</v>
      </c>
      <c r="D58" s="22">
        <v>10774.122336895187</v>
      </c>
    </row>
    <row r="59" spans="1:4" x14ac:dyDescent="0.25">
      <c r="A59" t="s">
        <v>1050</v>
      </c>
      <c r="B59" s="22">
        <v>714231642.01000011</v>
      </c>
      <c r="C59" s="22">
        <v>56993.869999999974</v>
      </c>
      <c r="D59" s="22">
        <v>12531.727394718071</v>
      </c>
    </row>
    <row r="60" spans="1:4" x14ac:dyDescent="0.25">
      <c r="A60" t="s">
        <v>1051</v>
      </c>
      <c r="B60" s="22">
        <v>1081175895.3699999</v>
      </c>
      <c r="C60" s="22">
        <v>96044.66</v>
      </c>
      <c r="D60" s="22">
        <v>11257.012054288076</v>
      </c>
    </row>
    <row r="61" spans="1:4" x14ac:dyDescent="0.25">
      <c r="A61" t="s">
        <v>1052</v>
      </c>
      <c r="B61" s="22">
        <v>187547107.60000002</v>
      </c>
      <c r="C61" s="22">
        <v>16303.94</v>
      </c>
      <c r="D61" s="22">
        <v>11503.176998934001</v>
      </c>
    </row>
    <row r="62" spans="1:4" x14ac:dyDescent="0.25">
      <c r="A62" t="s">
        <v>1053</v>
      </c>
      <c r="B62" s="22">
        <v>112313416.90000001</v>
      </c>
      <c r="C62" s="22">
        <v>9936.02</v>
      </c>
      <c r="D62" s="22">
        <v>11303.662522821009</v>
      </c>
    </row>
    <row r="63" spans="1:4" x14ac:dyDescent="0.25">
      <c r="A63" t="s">
        <v>1054</v>
      </c>
      <c r="B63" s="22">
        <v>21093582.809999999</v>
      </c>
      <c r="C63" s="22">
        <v>1397.79</v>
      </c>
      <c r="D63" s="22">
        <v>15090.666559354409</v>
      </c>
    </row>
    <row r="64" spans="1:4" x14ac:dyDescent="0.25">
      <c r="A64" t="s">
        <v>1055</v>
      </c>
      <c r="B64" s="22">
        <v>1071371532.0299999</v>
      </c>
      <c r="C64" s="22">
        <v>94716.61</v>
      </c>
      <c r="D64" s="22">
        <v>11311.337388764228</v>
      </c>
    </row>
    <row r="65" spans="1:4" x14ac:dyDescent="0.25">
      <c r="A65" t="s">
        <v>1056</v>
      </c>
      <c r="B65" s="22">
        <v>56718085.780000001</v>
      </c>
      <c r="C65" s="22">
        <v>4836.6099999999997</v>
      </c>
      <c r="D65" s="22">
        <v>11726.826388730951</v>
      </c>
    </row>
    <row r="66" spans="1:4" x14ac:dyDescent="0.25">
      <c r="A66" t="s">
        <v>1057</v>
      </c>
      <c r="B66" s="22">
        <v>1380784242.3099999</v>
      </c>
      <c r="C66" s="22">
        <v>125910.40000000001</v>
      </c>
      <c r="D66" s="22">
        <v>10966.403429025719</v>
      </c>
    </row>
    <row r="67" spans="1:4" x14ac:dyDescent="0.25">
      <c r="A67" t="s">
        <v>1058</v>
      </c>
      <c r="B67" s="22">
        <v>317932086.79999995</v>
      </c>
      <c r="C67" s="22">
        <v>26771.79</v>
      </c>
      <c r="D67" s="22">
        <v>11875.638005527459</v>
      </c>
    </row>
    <row r="68" spans="1:4" x14ac:dyDescent="0.25">
      <c r="A68" t="s">
        <v>1059</v>
      </c>
      <c r="B68" s="22">
        <v>140188628.56</v>
      </c>
      <c r="C68" s="22">
        <v>12229.63</v>
      </c>
      <c r="D68" s="22">
        <v>11463.031061446667</v>
      </c>
    </row>
  </sheetData>
  <hyperlinks>
    <hyperlink ref="A5" r:id="rId1" xr:uid="{00000000-0004-0000-0100-000000000000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/>
  </sheetViews>
  <sheetFormatPr defaultRowHeight="15" x14ac:dyDescent="0.25"/>
  <cols>
    <col min="1" max="1" width="12.6328125" customWidth="1"/>
    <col min="2" max="2" width="13.453125" bestFit="1" customWidth="1"/>
    <col min="3" max="3" width="15.81640625" customWidth="1"/>
    <col min="4" max="4" width="12.453125" customWidth="1"/>
  </cols>
  <sheetData>
    <row r="1" spans="1:4" ht="16.2" thickBot="1" x14ac:dyDescent="0.35">
      <c r="A1" s="31" t="s">
        <v>1069</v>
      </c>
    </row>
    <row r="2" spans="1:4" ht="16.2" thickTop="1" x14ac:dyDescent="0.3">
      <c r="A2" s="24" t="s">
        <v>0</v>
      </c>
    </row>
    <row r="3" spans="1:4" x14ac:dyDescent="0.25">
      <c r="A3" s="3" t="s">
        <v>5</v>
      </c>
    </row>
    <row r="4" spans="1:4" x14ac:dyDescent="0.25">
      <c r="A4" s="27" t="s">
        <v>1064</v>
      </c>
    </row>
    <row r="5" spans="1:4" x14ac:dyDescent="0.25">
      <c r="A5" s="28" t="s">
        <v>1065</v>
      </c>
    </row>
    <row r="6" spans="1:4" x14ac:dyDescent="0.25">
      <c r="A6" s="27" t="s">
        <v>1066</v>
      </c>
    </row>
    <row r="7" spans="1:4" x14ac:dyDescent="0.25">
      <c r="A7" s="27" t="s">
        <v>1</v>
      </c>
    </row>
    <row r="8" spans="1:4" x14ac:dyDescent="0.25">
      <c r="A8" s="2" t="s">
        <v>2</v>
      </c>
    </row>
    <row r="9" spans="1:4" x14ac:dyDescent="0.25">
      <c r="A9" s="2" t="s">
        <v>3</v>
      </c>
    </row>
    <row r="10" spans="1:4" ht="15.6" x14ac:dyDescent="0.3">
      <c r="A10" s="23" t="s">
        <v>1060</v>
      </c>
    </row>
    <row r="11" spans="1:4" ht="46.8" x14ac:dyDescent="0.3">
      <c r="A11" s="12" t="s">
        <v>999</v>
      </c>
      <c r="B11" s="12" t="s">
        <v>994</v>
      </c>
      <c r="C11" s="12" t="s">
        <v>6</v>
      </c>
      <c r="D11" s="12" t="s">
        <v>1001</v>
      </c>
    </row>
    <row r="12" spans="1:4" x14ac:dyDescent="0.25">
      <c r="A12" t="s">
        <v>1061</v>
      </c>
      <c r="B12" s="22">
        <v>688562718.03999996</v>
      </c>
      <c r="C12" s="22">
        <v>55871.77</v>
      </c>
      <c r="D12" s="22">
        <v>12323.982541451613</v>
      </c>
    </row>
    <row r="13" spans="1:4" x14ac:dyDescent="0.25">
      <c r="A13" t="s">
        <v>996</v>
      </c>
      <c r="B13" s="22">
        <v>12278101413.109995</v>
      </c>
      <c r="C13" s="22">
        <v>1069536.0299999993</v>
      </c>
      <c r="D13" s="22">
        <v>11479.83898505037</v>
      </c>
    </row>
    <row r="14" spans="1:4" x14ac:dyDescent="0.25">
      <c r="A14" t="s">
        <v>997</v>
      </c>
      <c r="B14" s="22">
        <v>6203362270.4899988</v>
      </c>
      <c r="C14" s="22">
        <v>487794.68999999994</v>
      </c>
      <c r="D14" s="22">
        <v>12717.158258713311</v>
      </c>
    </row>
    <row r="15" spans="1:4" x14ac:dyDescent="0.25">
      <c r="A15" t="s">
        <v>1062</v>
      </c>
      <c r="B15" s="22">
        <v>45586227015.629944</v>
      </c>
      <c r="C15" s="19">
        <v>3752916.47</v>
      </c>
      <c r="D15" s="22">
        <v>12146.880267662857</v>
      </c>
    </row>
    <row r="16" spans="1:4" ht="15.6" x14ac:dyDescent="0.3">
      <c r="A16" s="24" t="s">
        <v>1063</v>
      </c>
      <c r="B16" s="25">
        <f>SUM(B12:B15)</f>
        <v>64756253417.269936</v>
      </c>
      <c r="C16" s="26">
        <f>SUM(C12:C15)</f>
        <v>5366118.959999999</v>
      </c>
      <c r="D16" s="25">
        <f>B16/C16</f>
        <v>12067.614210563448</v>
      </c>
    </row>
  </sheetData>
  <hyperlinks>
    <hyperlink ref="A5" r:id="rId1" xr:uid="{00000000-0004-0000-02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CDS</vt:lpstr>
      <vt:lpstr>County Averages</vt:lpstr>
      <vt:lpstr>Statewide</vt:lpstr>
    </vt:vector>
  </TitlesOfParts>
  <Company>CA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Expense Per ADA for 2017-18 - Current Expense of Education &amp; Per-pupil Spending (CA Dept of Education)</dc:title>
  <dc:subject>Calculation of current expense (cost) of education per average daily attendance (ADA) pursuant to Education Code Section 41372.</dc:subject>
  <dc:creator>California Department of Education</dc:creator>
  <cp:lastModifiedBy>Jacob Blum</cp:lastModifiedBy>
  <dcterms:created xsi:type="dcterms:W3CDTF">2019-01-17T21:47:16Z</dcterms:created>
  <dcterms:modified xsi:type="dcterms:W3CDTF">2023-10-17T18:08:12Z</dcterms:modified>
</cp:coreProperties>
</file>